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2\case33_3\"/>
    </mc:Choice>
  </mc:AlternateContent>
  <xr:revisionPtr revIDLastSave="0" documentId="13_ncr:1_{2E4BB818-B9E5-40BA-AF77-FCF3AA090AA0}" xr6:coauthVersionLast="47" xr6:coauthVersionMax="47" xr10:uidLastSave="{00000000-0000-0000-0000-000000000000}"/>
  <bookViews>
    <workbookView xWindow="28680" yWindow="-15195" windowWidth="38640" windowHeight="21120" xr2:uid="{00000000-000D-0000-FFFF-FFFF00000000}"/>
  </bookViews>
  <sheets>
    <sheet name="Main" sheetId="33" r:id="rId1"/>
    <sheet name="Base Consumption" sheetId="2" r:id="rId2"/>
    <sheet name="Profiles, RES, Winter" sheetId="59" r:id="rId3"/>
    <sheet name="Profiles, RES, Spring" sheetId="61" r:id="rId4"/>
    <sheet name="Profiles, RES, Summer" sheetId="60" r:id="rId5"/>
    <sheet name="Profiles, RES, Autumn" sheetId="62" r:id="rId6"/>
    <sheet name="Pc, Winter, S1" sheetId="46" r:id="rId7"/>
    <sheet name="Pc, Winter, S2" sheetId="47" r:id="rId8"/>
    <sheet name="Pc, Winter, S3" sheetId="48" r:id="rId9"/>
    <sheet name="Qc, Winter, S1" sheetId="49" r:id="rId10"/>
    <sheet name="Qc, Winter, S2" sheetId="50" r:id="rId11"/>
    <sheet name="Qc, Winter, S3" sheetId="51" r:id="rId12"/>
    <sheet name="Pc, Spring, S1" sheetId="79" r:id="rId13"/>
    <sheet name="Pc, Spring, S2" sheetId="82" r:id="rId14"/>
    <sheet name="Pc, Spring, S3" sheetId="83" r:id="rId15"/>
    <sheet name="Qc, Spring, S1" sheetId="80" r:id="rId16"/>
    <sheet name="Qc, Spring, S2" sheetId="84" r:id="rId17"/>
    <sheet name="Qc, Spring, S3" sheetId="85" r:id="rId18"/>
    <sheet name="Pc, Summer, S1" sheetId="52" r:id="rId19"/>
    <sheet name="Pc, Summer, S2" sheetId="53" r:id="rId20"/>
    <sheet name="Pc, Summer, S3" sheetId="54" r:id="rId21"/>
    <sheet name="Qc, Summer, S1" sheetId="55" r:id="rId22"/>
    <sheet name="Qc, Summer, S2" sheetId="56" r:id="rId23"/>
    <sheet name="Qc, Summer, S3" sheetId="57" r:id="rId24"/>
    <sheet name="Pc, Autumn, S1" sheetId="86" r:id="rId25"/>
    <sheet name="Pc, Autumn, S2" sheetId="88" r:id="rId26"/>
    <sheet name="Pc, Autumn, S3" sheetId="89" r:id="rId27"/>
    <sheet name="Qc, Autumn, S1" sheetId="87" r:id="rId28"/>
    <sheet name="Qc, Autumn, S2" sheetId="90" r:id="rId29"/>
    <sheet name="Qc, Autumn, S3" sheetId="91" r:id="rId30"/>
    <sheet name="Profiles, Pc, Winter, S1" sheetId="34" r:id="rId31"/>
    <sheet name="Profiles, Pc, Winter, S2" sheetId="35" r:id="rId32"/>
    <sheet name="Profiles, Pc, Winter, S3" sheetId="36" r:id="rId33"/>
    <sheet name="Profiles, Qc, Winter, S1" sheetId="37" r:id="rId34"/>
    <sheet name="Profiles, Qc, Winter, S2" sheetId="38" r:id="rId35"/>
    <sheet name="Profiles, Qc, Winter, S3" sheetId="39" r:id="rId36"/>
    <sheet name="Profiles, Pc, Spring, S1" sheetId="63" r:id="rId37"/>
    <sheet name="Profiles, Pc, Spring, S2" sheetId="71" r:id="rId38"/>
    <sheet name="Profiles, Pc, Spring, S3" sheetId="72" r:id="rId39"/>
    <sheet name="Profiles, Qc, Spring, S1" sheetId="66" r:id="rId40"/>
    <sheet name="Profiles, Qc, Spring, S2" sheetId="73" r:id="rId41"/>
    <sheet name="Profiles, Qc, Spring, S3" sheetId="74" r:id="rId42"/>
    <sheet name="Profiles, Pc, Summer, S1" sheetId="40" r:id="rId43"/>
    <sheet name="Profiles, Pc, Summer, S2" sheetId="41" r:id="rId44"/>
    <sheet name="Profiles, Pc, Summer, S3" sheetId="42" r:id="rId45"/>
    <sheet name="Profiles, Qc, Summer, S1" sheetId="43" r:id="rId46"/>
    <sheet name="Profiles, Qc, Summer, S2" sheetId="44" r:id="rId47"/>
    <sheet name="Profiles, Qc, Summer, S3" sheetId="45" r:id="rId48"/>
    <sheet name="Profiles, Pc, Autumn, S1" sheetId="69" r:id="rId49"/>
    <sheet name="Profiles, Pc, Autumn, S2" sheetId="75" r:id="rId50"/>
    <sheet name="Profiles, Pc, Autumn, S3" sheetId="76" r:id="rId51"/>
    <sheet name="Profiles, Qc, Autumn, S1" sheetId="70" r:id="rId52"/>
    <sheet name="Profiles, Qc, Autumn, S2" sheetId="77" r:id="rId53"/>
    <sheet name="Profiles, Qc, Autumn, S3" sheetId="78" r:id="rId54"/>
    <sheet name="EV Profiles" sheetId="58" r:id="rId55"/>
  </sheets>
  <definedNames>
    <definedName name="_xlnm._FilterDatabase" localSheetId="1" hidden="1">'Base Consumption'!$A$1:$F$16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3" i="2"/>
  <c r="D2" i="2"/>
  <c r="B2" i="70" l="1"/>
  <c r="B2" i="69"/>
  <c r="B2" i="71"/>
  <c r="C2" i="71"/>
  <c r="D2" i="71"/>
  <c r="E2" i="71"/>
  <c r="F2" i="71"/>
  <c r="G2" i="71"/>
  <c r="H2" i="71"/>
  <c r="I2" i="71"/>
  <c r="J2" i="71"/>
  <c r="K2" i="71"/>
  <c r="L2" i="71"/>
  <c r="M2" i="71"/>
  <c r="N2" i="71"/>
  <c r="O2" i="71"/>
  <c r="P2" i="71"/>
  <c r="Q2" i="71"/>
  <c r="R2" i="71"/>
  <c r="S2" i="71"/>
  <c r="T2" i="71"/>
  <c r="U2" i="71"/>
  <c r="V2" i="71"/>
  <c r="W2" i="71"/>
  <c r="X2" i="71"/>
  <c r="Y2" i="71"/>
  <c r="B2" i="63"/>
  <c r="Y33" i="78"/>
  <c r="Y33" i="91" s="1"/>
  <c r="X33" i="78"/>
  <c r="X33" i="91" s="1"/>
  <c r="W33" i="78"/>
  <c r="W33" i="91" s="1"/>
  <c r="V33" i="78"/>
  <c r="V33" i="91" s="1"/>
  <c r="U33" i="78"/>
  <c r="U33" i="91" s="1"/>
  <c r="T33" i="78"/>
  <c r="T33" i="91" s="1"/>
  <c r="S33" i="78"/>
  <c r="S33" i="91" s="1"/>
  <c r="R33" i="78"/>
  <c r="R33" i="91" s="1"/>
  <c r="Q33" i="78"/>
  <c r="Q33" i="91" s="1"/>
  <c r="P33" i="78"/>
  <c r="P33" i="91" s="1"/>
  <c r="O33" i="78"/>
  <c r="O33" i="91" s="1"/>
  <c r="N33" i="78"/>
  <c r="N33" i="91" s="1"/>
  <c r="M33" i="78"/>
  <c r="M33" i="91" s="1"/>
  <c r="L33" i="78"/>
  <c r="L33" i="91" s="1"/>
  <c r="K33" i="78"/>
  <c r="K33" i="91" s="1"/>
  <c r="J33" i="78"/>
  <c r="J33" i="91" s="1"/>
  <c r="I33" i="78"/>
  <c r="I33" i="91" s="1"/>
  <c r="H33" i="78"/>
  <c r="H33" i="91" s="1"/>
  <c r="G33" i="78"/>
  <c r="G33" i="91" s="1"/>
  <c r="F33" i="78"/>
  <c r="F33" i="91" s="1"/>
  <c r="E33" i="78"/>
  <c r="E33" i="91" s="1"/>
  <c r="D33" i="78"/>
  <c r="D33" i="91" s="1"/>
  <c r="C33" i="78"/>
  <c r="C33" i="91" s="1"/>
  <c r="B33" i="78"/>
  <c r="B33" i="91" s="1"/>
  <c r="Y32" i="78"/>
  <c r="Y32" i="91" s="1"/>
  <c r="X32" i="78"/>
  <c r="X32" i="91" s="1"/>
  <c r="W32" i="78"/>
  <c r="W32" i="91" s="1"/>
  <c r="V32" i="78"/>
  <c r="V32" i="91" s="1"/>
  <c r="U32" i="78"/>
  <c r="U32" i="91" s="1"/>
  <c r="T32" i="78"/>
  <c r="T32" i="91" s="1"/>
  <c r="S32" i="78"/>
  <c r="S32" i="91" s="1"/>
  <c r="R32" i="78"/>
  <c r="R32" i="91" s="1"/>
  <c r="Q32" i="78"/>
  <c r="Q32" i="91" s="1"/>
  <c r="P32" i="78"/>
  <c r="P32" i="91" s="1"/>
  <c r="O32" i="78"/>
  <c r="O32" i="91" s="1"/>
  <c r="N32" i="78"/>
  <c r="N32" i="91" s="1"/>
  <c r="M32" i="78"/>
  <c r="M32" i="91" s="1"/>
  <c r="L32" i="78"/>
  <c r="L32" i="91" s="1"/>
  <c r="K32" i="78"/>
  <c r="K32" i="91" s="1"/>
  <c r="J32" i="78"/>
  <c r="J32" i="91" s="1"/>
  <c r="I32" i="78"/>
  <c r="I32" i="91" s="1"/>
  <c r="H32" i="78"/>
  <c r="H32" i="91" s="1"/>
  <c r="G32" i="78"/>
  <c r="G32" i="91" s="1"/>
  <c r="F32" i="78"/>
  <c r="F32" i="91" s="1"/>
  <c r="E32" i="78"/>
  <c r="E32" i="91" s="1"/>
  <c r="D32" i="78"/>
  <c r="D32" i="91" s="1"/>
  <c r="C32" i="78"/>
  <c r="C32" i="91" s="1"/>
  <c r="B32" i="78"/>
  <c r="B32" i="91" s="1"/>
  <c r="Y31" i="78"/>
  <c r="Y31" i="91" s="1"/>
  <c r="X31" i="78"/>
  <c r="X31" i="91" s="1"/>
  <c r="W31" i="78"/>
  <c r="W31" i="91" s="1"/>
  <c r="V31" i="78"/>
  <c r="V31" i="91" s="1"/>
  <c r="U31" i="78"/>
  <c r="U31" i="91" s="1"/>
  <c r="T31" i="78"/>
  <c r="T31" i="91" s="1"/>
  <c r="S31" i="78"/>
  <c r="S31" i="91" s="1"/>
  <c r="R31" i="78"/>
  <c r="R31" i="91" s="1"/>
  <c r="Q31" i="78"/>
  <c r="Q31" i="91" s="1"/>
  <c r="P31" i="78"/>
  <c r="P31" i="91" s="1"/>
  <c r="O31" i="78"/>
  <c r="O31" i="91" s="1"/>
  <c r="N31" i="78"/>
  <c r="N31" i="91" s="1"/>
  <c r="M31" i="78"/>
  <c r="M31" i="91" s="1"/>
  <c r="L31" i="78"/>
  <c r="L31" i="91" s="1"/>
  <c r="K31" i="78"/>
  <c r="K31" i="91" s="1"/>
  <c r="J31" i="78"/>
  <c r="J31" i="91" s="1"/>
  <c r="I31" i="78"/>
  <c r="I31" i="91" s="1"/>
  <c r="H31" i="78"/>
  <c r="H31" i="91" s="1"/>
  <c r="G31" i="78"/>
  <c r="G31" i="91" s="1"/>
  <c r="F31" i="78"/>
  <c r="F31" i="91" s="1"/>
  <c r="E31" i="78"/>
  <c r="E31" i="91" s="1"/>
  <c r="D31" i="78"/>
  <c r="D31" i="91" s="1"/>
  <c r="C31" i="78"/>
  <c r="C31" i="91" s="1"/>
  <c r="B31" i="78"/>
  <c r="B31" i="91" s="1"/>
  <c r="Y30" i="78"/>
  <c r="Y30" i="91" s="1"/>
  <c r="X30" i="78"/>
  <c r="X30" i="91" s="1"/>
  <c r="W30" i="78"/>
  <c r="W30" i="91" s="1"/>
  <c r="V30" i="78"/>
  <c r="V30" i="91" s="1"/>
  <c r="U30" i="78"/>
  <c r="U30" i="91" s="1"/>
  <c r="T30" i="78"/>
  <c r="T30" i="91" s="1"/>
  <c r="S30" i="78"/>
  <c r="S30" i="91" s="1"/>
  <c r="R30" i="78"/>
  <c r="R30" i="91" s="1"/>
  <c r="Q30" i="78"/>
  <c r="Q30" i="91" s="1"/>
  <c r="P30" i="78"/>
  <c r="P30" i="91" s="1"/>
  <c r="O30" i="78"/>
  <c r="O30" i="91" s="1"/>
  <c r="N30" i="78"/>
  <c r="N30" i="91" s="1"/>
  <c r="M30" i="78"/>
  <c r="M30" i="91" s="1"/>
  <c r="L30" i="78"/>
  <c r="L30" i="91" s="1"/>
  <c r="K30" i="78"/>
  <c r="K30" i="91" s="1"/>
  <c r="J30" i="78"/>
  <c r="J30" i="91" s="1"/>
  <c r="I30" i="78"/>
  <c r="I30" i="91" s="1"/>
  <c r="H30" i="78"/>
  <c r="H30" i="91" s="1"/>
  <c r="G30" i="78"/>
  <c r="G30" i="91" s="1"/>
  <c r="F30" i="78"/>
  <c r="F30" i="91" s="1"/>
  <c r="E30" i="78"/>
  <c r="E30" i="91" s="1"/>
  <c r="D30" i="78"/>
  <c r="D30" i="91" s="1"/>
  <c r="C30" i="78"/>
  <c r="C30" i="91" s="1"/>
  <c r="B30" i="78"/>
  <c r="B30" i="91" s="1"/>
  <c r="Y29" i="78"/>
  <c r="Y29" i="91" s="1"/>
  <c r="X29" i="78"/>
  <c r="X29" i="91" s="1"/>
  <c r="W29" i="78"/>
  <c r="W29" i="91" s="1"/>
  <c r="V29" i="78"/>
  <c r="V29" i="91" s="1"/>
  <c r="U29" i="78"/>
  <c r="U29" i="91" s="1"/>
  <c r="T29" i="78"/>
  <c r="T29" i="91" s="1"/>
  <c r="S29" i="78"/>
  <c r="S29" i="91" s="1"/>
  <c r="R29" i="78"/>
  <c r="R29" i="91" s="1"/>
  <c r="Q29" i="78"/>
  <c r="Q29" i="91" s="1"/>
  <c r="P29" i="78"/>
  <c r="P29" i="91" s="1"/>
  <c r="O29" i="78"/>
  <c r="O29" i="91" s="1"/>
  <c r="N29" i="78"/>
  <c r="N29" i="91" s="1"/>
  <c r="M29" i="78"/>
  <c r="M29" i="91" s="1"/>
  <c r="L29" i="78"/>
  <c r="L29" i="91" s="1"/>
  <c r="K29" i="78"/>
  <c r="K29" i="91" s="1"/>
  <c r="J29" i="78"/>
  <c r="J29" i="91" s="1"/>
  <c r="I29" i="78"/>
  <c r="I29" i="91" s="1"/>
  <c r="H29" i="78"/>
  <c r="H29" i="91" s="1"/>
  <c r="G29" i="78"/>
  <c r="G29" i="91" s="1"/>
  <c r="F29" i="78"/>
  <c r="F29" i="91" s="1"/>
  <c r="E29" i="78"/>
  <c r="E29" i="91" s="1"/>
  <c r="D29" i="78"/>
  <c r="D29" i="91" s="1"/>
  <c r="C29" i="78"/>
  <c r="C29" i="91" s="1"/>
  <c r="B29" i="78"/>
  <c r="B29" i="91" s="1"/>
  <c r="Y28" i="78"/>
  <c r="Y28" i="91" s="1"/>
  <c r="X28" i="78"/>
  <c r="X28" i="91" s="1"/>
  <c r="W28" i="78"/>
  <c r="W28" i="91" s="1"/>
  <c r="V28" i="78"/>
  <c r="V28" i="91" s="1"/>
  <c r="U28" i="78"/>
  <c r="U28" i="91" s="1"/>
  <c r="T28" i="78"/>
  <c r="T28" i="91" s="1"/>
  <c r="S28" i="78"/>
  <c r="S28" i="91" s="1"/>
  <c r="R28" i="78"/>
  <c r="R28" i="91" s="1"/>
  <c r="Q28" i="78"/>
  <c r="Q28" i="91" s="1"/>
  <c r="P28" i="78"/>
  <c r="P28" i="91" s="1"/>
  <c r="O28" i="78"/>
  <c r="O28" i="91" s="1"/>
  <c r="N28" i="78"/>
  <c r="N28" i="91" s="1"/>
  <c r="M28" i="78"/>
  <c r="M28" i="91" s="1"/>
  <c r="L28" i="78"/>
  <c r="L28" i="91" s="1"/>
  <c r="K28" i="78"/>
  <c r="K28" i="91" s="1"/>
  <c r="J28" i="78"/>
  <c r="J28" i="91" s="1"/>
  <c r="I28" i="78"/>
  <c r="I28" i="91" s="1"/>
  <c r="H28" i="78"/>
  <c r="H28" i="91" s="1"/>
  <c r="G28" i="78"/>
  <c r="G28" i="91" s="1"/>
  <c r="F28" i="78"/>
  <c r="F28" i="91" s="1"/>
  <c r="E28" i="78"/>
  <c r="E28" i="91" s="1"/>
  <c r="D28" i="78"/>
  <c r="D28" i="91" s="1"/>
  <c r="C28" i="78"/>
  <c r="C28" i="91" s="1"/>
  <c r="B28" i="78"/>
  <c r="B28" i="91" s="1"/>
  <c r="Y27" i="78"/>
  <c r="Y27" i="91" s="1"/>
  <c r="X27" i="78"/>
  <c r="X27" i="91" s="1"/>
  <c r="W27" i="78"/>
  <c r="W27" i="91" s="1"/>
  <c r="V27" i="78"/>
  <c r="V27" i="91" s="1"/>
  <c r="U27" i="78"/>
  <c r="U27" i="91" s="1"/>
  <c r="T27" i="78"/>
  <c r="T27" i="91" s="1"/>
  <c r="S27" i="78"/>
  <c r="S27" i="91" s="1"/>
  <c r="R27" i="78"/>
  <c r="R27" i="91" s="1"/>
  <c r="Q27" i="78"/>
  <c r="Q27" i="91" s="1"/>
  <c r="P27" i="78"/>
  <c r="P27" i="91" s="1"/>
  <c r="O27" i="78"/>
  <c r="O27" i="91" s="1"/>
  <c r="N27" i="78"/>
  <c r="N27" i="91" s="1"/>
  <c r="M27" i="78"/>
  <c r="M27" i="91" s="1"/>
  <c r="L27" i="78"/>
  <c r="L27" i="91" s="1"/>
  <c r="K27" i="78"/>
  <c r="K27" i="91" s="1"/>
  <c r="J27" i="78"/>
  <c r="J27" i="91" s="1"/>
  <c r="I27" i="78"/>
  <c r="I27" i="91" s="1"/>
  <c r="H27" i="78"/>
  <c r="H27" i="91" s="1"/>
  <c r="G27" i="78"/>
  <c r="G27" i="91" s="1"/>
  <c r="F27" i="78"/>
  <c r="F27" i="91" s="1"/>
  <c r="E27" i="78"/>
  <c r="E27" i="91" s="1"/>
  <c r="D27" i="78"/>
  <c r="D27" i="91" s="1"/>
  <c r="C27" i="78"/>
  <c r="C27" i="91" s="1"/>
  <c r="B27" i="78"/>
  <c r="B27" i="91" s="1"/>
  <c r="Y26" i="78"/>
  <c r="Y26" i="91" s="1"/>
  <c r="X26" i="78"/>
  <c r="X26" i="91" s="1"/>
  <c r="W26" i="78"/>
  <c r="W26" i="91" s="1"/>
  <c r="V26" i="78"/>
  <c r="V26" i="91" s="1"/>
  <c r="U26" i="78"/>
  <c r="U26" i="91" s="1"/>
  <c r="T26" i="78"/>
  <c r="T26" i="91" s="1"/>
  <c r="S26" i="78"/>
  <c r="S26" i="91" s="1"/>
  <c r="R26" i="78"/>
  <c r="R26" i="91" s="1"/>
  <c r="Q26" i="78"/>
  <c r="Q26" i="91" s="1"/>
  <c r="P26" i="78"/>
  <c r="P26" i="91" s="1"/>
  <c r="O26" i="78"/>
  <c r="O26" i="91" s="1"/>
  <c r="N26" i="78"/>
  <c r="N26" i="91" s="1"/>
  <c r="M26" i="78"/>
  <c r="M26" i="91" s="1"/>
  <c r="L26" i="78"/>
  <c r="L26" i="91" s="1"/>
  <c r="K26" i="78"/>
  <c r="K26" i="91" s="1"/>
  <c r="J26" i="78"/>
  <c r="J26" i="91" s="1"/>
  <c r="I26" i="78"/>
  <c r="I26" i="91" s="1"/>
  <c r="H26" i="78"/>
  <c r="H26" i="91" s="1"/>
  <c r="G26" i="78"/>
  <c r="G26" i="91" s="1"/>
  <c r="F26" i="78"/>
  <c r="F26" i="91" s="1"/>
  <c r="E26" i="78"/>
  <c r="E26" i="91" s="1"/>
  <c r="D26" i="78"/>
  <c r="D26" i="91" s="1"/>
  <c r="C26" i="78"/>
  <c r="C26" i="91" s="1"/>
  <c r="B26" i="78"/>
  <c r="B26" i="91" s="1"/>
  <c r="Y25" i="78"/>
  <c r="Y25" i="91" s="1"/>
  <c r="X25" i="78"/>
  <c r="X25" i="91" s="1"/>
  <c r="W25" i="78"/>
  <c r="W25" i="91" s="1"/>
  <c r="V25" i="78"/>
  <c r="V25" i="91" s="1"/>
  <c r="U25" i="78"/>
  <c r="U25" i="91" s="1"/>
  <c r="T25" i="78"/>
  <c r="T25" i="91" s="1"/>
  <c r="S25" i="78"/>
  <c r="S25" i="91" s="1"/>
  <c r="R25" i="78"/>
  <c r="R25" i="91" s="1"/>
  <c r="Q25" i="78"/>
  <c r="Q25" i="91" s="1"/>
  <c r="P25" i="78"/>
  <c r="P25" i="91" s="1"/>
  <c r="O25" i="78"/>
  <c r="O25" i="91" s="1"/>
  <c r="N25" i="78"/>
  <c r="N25" i="91" s="1"/>
  <c r="M25" i="78"/>
  <c r="M25" i="91" s="1"/>
  <c r="L25" i="78"/>
  <c r="L25" i="91" s="1"/>
  <c r="K25" i="78"/>
  <c r="K25" i="91" s="1"/>
  <c r="J25" i="78"/>
  <c r="J25" i="91" s="1"/>
  <c r="I25" i="78"/>
  <c r="I25" i="91" s="1"/>
  <c r="H25" i="78"/>
  <c r="H25" i="91" s="1"/>
  <c r="G25" i="78"/>
  <c r="G25" i="91" s="1"/>
  <c r="F25" i="78"/>
  <c r="F25" i="91" s="1"/>
  <c r="E25" i="78"/>
  <c r="E25" i="91" s="1"/>
  <c r="D25" i="78"/>
  <c r="D25" i="91" s="1"/>
  <c r="C25" i="78"/>
  <c r="C25" i="91" s="1"/>
  <c r="B25" i="78"/>
  <c r="B25" i="91" s="1"/>
  <c r="Y24" i="78"/>
  <c r="Y24" i="91" s="1"/>
  <c r="X24" i="78"/>
  <c r="X24" i="91" s="1"/>
  <c r="W24" i="78"/>
  <c r="W24" i="91" s="1"/>
  <c r="V24" i="78"/>
  <c r="V24" i="91" s="1"/>
  <c r="U24" i="78"/>
  <c r="U24" i="91" s="1"/>
  <c r="T24" i="78"/>
  <c r="T24" i="91" s="1"/>
  <c r="S24" i="78"/>
  <c r="S24" i="91" s="1"/>
  <c r="R24" i="78"/>
  <c r="R24" i="91" s="1"/>
  <c r="Q24" i="78"/>
  <c r="Q24" i="91" s="1"/>
  <c r="P24" i="78"/>
  <c r="P24" i="91" s="1"/>
  <c r="O24" i="78"/>
  <c r="O24" i="91" s="1"/>
  <c r="N24" i="78"/>
  <c r="N24" i="91" s="1"/>
  <c r="M24" i="78"/>
  <c r="M24" i="91" s="1"/>
  <c r="L24" i="78"/>
  <c r="L24" i="91" s="1"/>
  <c r="K24" i="78"/>
  <c r="K24" i="91" s="1"/>
  <c r="J24" i="78"/>
  <c r="J24" i="91" s="1"/>
  <c r="I24" i="78"/>
  <c r="I24" i="91" s="1"/>
  <c r="H24" i="78"/>
  <c r="H24" i="91" s="1"/>
  <c r="G24" i="78"/>
  <c r="G24" i="91" s="1"/>
  <c r="F24" i="78"/>
  <c r="F24" i="91" s="1"/>
  <c r="E24" i="78"/>
  <c r="E24" i="91" s="1"/>
  <c r="D24" i="78"/>
  <c r="D24" i="91" s="1"/>
  <c r="C24" i="78"/>
  <c r="C24" i="91" s="1"/>
  <c r="B24" i="78"/>
  <c r="B24" i="91" s="1"/>
  <c r="Y23" i="78"/>
  <c r="Y23" i="91" s="1"/>
  <c r="X23" i="78"/>
  <c r="X23" i="91" s="1"/>
  <c r="W23" i="78"/>
  <c r="W23" i="91" s="1"/>
  <c r="V23" i="78"/>
  <c r="V23" i="91" s="1"/>
  <c r="U23" i="78"/>
  <c r="U23" i="91" s="1"/>
  <c r="T23" i="78"/>
  <c r="T23" i="91" s="1"/>
  <c r="S23" i="78"/>
  <c r="S23" i="91" s="1"/>
  <c r="R23" i="78"/>
  <c r="R23" i="91" s="1"/>
  <c r="Q23" i="78"/>
  <c r="Q23" i="91" s="1"/>
  <c r="P23" i="78"/>
  <c r="P23" i="91" s="1"/>
  <c r="O23" i="78"/>
  <c r="O23" i="91" s="1"/>
  <c r="N23" i="78"/>
  <c r="N23" i="91" s="1"/>
  <c r="M23" i="78"/>
  <c r="M23" i="91" s="1"/>
  <c r="L23" i="78"/>
  <c r="L23" i="91" s="1"/>
  <c r="K23" i="78"/>
  <c r="K23" i="91" s="1"/>
  <c r="J23" i="78"/>
  <c r="J23" i="91" s="1"/>
  <c r="I23" i="78"/>
  <c r="I23" i="91" s="1"/>
  <c r="H23" i="78"/>
  <c r="H23" i="91" s="1"/>
  <c r="G23" i="78"/>
  <c r="G23" i="91" s="1"/>
  <c r="F23" i="78"/>
  <c r="F23" i="91" s="1"/>
  <c r="E23" i="78"/>
  <c r="E23" i="91" s="1"/>
  <c r="D23" i="78"/>
  <c r="D23" i="91" s="1"/>
  <c r="C23" i="78"/>
  <c r="C23" i="91" s="1"/>
  <c r="B23" i="78"/>
  <c r="B23" i="91" s="1"/>
  <c r="Y22" i="78"/>
  <c r="Y22" i="91" s="1"/>
  <c r="X22" i="78"/>
  <c r="X22" i="91" s="1"/>
  <c r="W22" i="78"/>
  <c r="W22" i="91" s="1"/>
  <c r="V22" i="78"/>
  <c r="V22" i="91" s="1"/>
  <c r="U22" i="78"/>
  <c r="U22" i="91" s="1"/>
  <c r="T22" i="78"/>
  <c r="T22" i="91" s="1"/>
  <c r="S22" i="78"/>
  <c r="S22" i="91" s="1"/>
  <c r="R22" i="78"/>
  <c r="R22" i="91" s="1"/>
  <c r="Q22" i="78"/>
  <c r="Q22" i="91" s="1"/>
  <c r="P22" i="78"/>
  <c r="P22" i="91" s="1"/>
  <c r="O22" i="78"/>
  <c r="O22" i="91" s="1"/>
  <c r="N22" i="78"/>
  <c r="N22" i="91" s="1"/>
  <c r="M22" i="78"/>
  <c r="M22" i="91" s="1"/>
  <c r="L22" i="78"/>
  <c r="L22" i="91" s="1"/>
  <c r="K22" i="78"/>
  <c r="K22" i="91" s="1"/>
  <c r="J22" i="78"/>
  <c r="J22" i="91" s="1"/>
  <c r="I22" i="78"/>
  <c r="I22" i="91" s="1"/>
  <c r="H22" i="78"/>
  <c r="H22" i="91" s="1"/>
  <c r="G22" i="78"/>
  <c r="G22" i="91" s="1"/>
  <c r="F22" i="78"/>
  <c r="F22" i="91" s="1"/>
  <c r="E22" i="78"/>
  <c r="E22" i="91" s="1"/>
  <c r="D22" i="78"/>
  <c r="D22" i="91" s="1"/>
  <c r="C22" i="78"/>
  <c r="C22" i="91" s="1"/>
  <c r="B22" i="78"/>
  <c r="B22" i="91" s="1"/>
  <c r="Y21" i="78"/>
  <c r="Y21" i="91" s="1"/>
  <c r="X21" i="78"/>
  <c r="X21" i="91" s="1"/>
  <c r="W21" i="78"/>
  <c r="W21" i="91" s="1"/>
  <c r="V21" i="78"/>
  <c r="V21" i="91" s="1"/>
  <c r="U21" i="78"/>
  <c r="U21" i="91" s="1"/>
  <c r="T21" i="78"/>
  <c r="T21" i="91" s="1"/>
  <c r="S21" i="78"/>
  <c r="S21" i="91" s="1"/>
  <c r="R21" i="78"/>
  <c r="R21" i="91" s="1"/>
  <c r="Q21" i="78"/>
  <c r="Q21" i="91" s="1"/>
  <c r="P21" i="78"/>
  <c r="P21" i="91" s="1"/>
  <c r="O21" i="78"/>
  <c r="O21" i="91" s="1"/>
  <c r="N21" i="78"/>
  <c r="N21" i="91" s="1"/>
  <c r="M21" i="78"/>
  <c r="M21" i="91" s="1"/>
  <c r="L21" i="78"/>
  <c r="L21" i="91" s="1"/>
  <c r="K21" i="78"/>
  <c r="K21" i="91" s="1"/>
  <c r="J21" i="78"/>
  <c r="J21" i="91" s="1"/>
  <c r="I21" i="78"/>
  <c r="I21" i="91" s="1"/>
  <c r="H21" i="78"/>
  <c r="H21" i="91" s="1"/>
  <c r="G21" i="78"/>
  <c r="G21" i="91" s="1"/>
  <c r="F21" i="78"/>
  <c r="F21" i="91" s="1"/>
  <c r="E21" i="78"/>
  <c r="E21" i="91" s="1"/>
  <c r="D21" i="78"/>
  <c r="D21" i="91" s="1"/>
  <c r="C21" i="78"/>
  <c r="C21" i="91" s="1"/>
  <c r="B21" i="78"/>
  <c r="B21" i="91" s="1"/>
  <c r="Y20" i="78"/>
  <c r="Y20" i="91" s="1"/>
  <c r="X20" i="78"/>
  <c r="X20" i="91" s="1"/>
  <c r="W20" i="78"/>
  <c r="W20" i="91" s="1"/>
  <c r="V20" i="78"/>
  <c r="V20" i="91" s="1"/>
  <c r="U20" i="78"/>
  <c r="U20" i="91" s="1"/>
  <c r="T20" i="78"/>
  <c r="T20" i="91" s="1"/>
  <c r="S20" i="78"/>
  <c r="S20" i="91" s="1"/>
  <c r="R20" i="78"/>
  <c r="R20" i="91" s="1"/>
  <c r="Q20" i="78"/>
  <c r="Q20" i="91" s="1"/>
  <c r="P20" i="78"/>
  <c r="P20" i="91" s="1"/>
  <c r="O20" i="78"/>
  <c r="O20" i="91" s="1"/>
  <c r="N20" i="78"/>
  <c r="N20" i="91" s="1"/>
  <c r="M20" i="78"/>
  <c r="M20" i="91" s="1"/>
  <c r="L20" i="78"/>
  <c r="L20" i="91" s="1"/>
  <c r="K20" i="78"/>
  <c r="K20" i="91" s="1"/>
  <c r="J20" i="78"/>
  <c r="J20" i="91" s="1"/>
  <c r="I20" i="78"/>
  <c r="I20" i="91" s="1"/>
  <c r="H20" i="78"/>
  <c r="H20" i="91" s="1"/>
  <c r="G20" i="78"/>
  <c r="G20" i="91" s="1"/>
  <c r="F20" i="78"/>
  <c r="F20" i="91" s="1"/>
  <c r="E20" i="78"/>
  <c r="E20" i="91" s="1"/>
  <c r="D20" i="78"/>
  <c r="D20" i="91" s="1"/>
  <c r="C20" i="78"/>
  <c r="C20" i="91" s="1"/>
  <c r="B20" i="78"/>
  <c r="B20" i="91" s="1"/>
  <c r="Y19" i="78"/>
  <c r="Y19" i="91" s="1"/>
  <c r="X19" i="78"/>
  <c r="X19" i="91" s="1"/>
  <c r="W19" i="78"/>
  <c r="W19" i="91" s="1"/>
  <c r="V19" i="78"/>
  <c r="V19" i="91" s="1"/>
  <c r="U19" i="78"/>
  <c r="U19" i="91" s="1"/>
  <c r="T19" i="78"/>
  <c r="T19" i="91" s="1"/>
  <c r="S19" i="78"/>
  <c r="S19" i="91" s="1"/>
  <c r="R19" i="78"/>
  <c r="R19" i="91" s="1"/>
  <c r="Q19" i="78"/>
  <c r="Q19" i="91" s="1"/>
  <c r="P19" i="78"/>
  <c r="P19" i="91" s="1"/>
  <c r="O19" i="78"/>
  <c r="O19" i="91" s="1"/>
  <c r="N19" i="78"/>
  <c r="N19" i="91" s="1"/>
  <c r="M19" i="78"/>
  <c r="M19" i="91" s="1"/>
  <c r="L19" i="78"/>
  <c r="L19" i="91" s="1"/>
  <c r="K19" i="78"/>
  <c r="K19" i="91" s="1"/>
  <c r="J19" i="78"/>
  <c r="J19" i="91" s="1"/>
  <c r="I19" i="78"/>
  <c r="I19" i="91" s="1"/>
  <c r="H19" i="78"/>
  <c r="H19" i="91" s="1"/>
  <c r="G19" i="78"/>
  <c r="G19" i="91" s="1"/>
  <c r="F19" i="78"/>
  <c r="F19" i="91" s="1"/>
  <c r="E19" i="78"/>
  <c r="E19" i="91" s="1"/>
  <c r="D19" i="78"/>
  <c r="D19" i="91" s="1"/>
  <c r="C19" i="78"/>
  <c r="C19" i="91" s="1"/>
  <c r="B19" i="78"/>
  <c r="B19" i="91" s="1"/>
  <c r="Y18" i="78"/>
  <c r="Y18" i="91" s="1"/>
  <c r="X18" i="78"/>
  <c r="X18" i="91" s="1"/>
  <c r="W18" i="78"/>
  <c r="W18" i="91" s="1"/>
  <c r="V18" i="78"/>
  <c r="V18" i="91" s="1"/>
  <c r="U18" i="78"/>
  <c r="U18" i="91" s="1"/>
  <c r="T18" i="78"/>
  <c r="T18" i="91" s="1"/>
  <c r="S18" i="78"/>
  <c r="S18" i="91" s="1"/>
  <c r="R18" i="78"/>
  <c r="R18" i="91" s="1"/>
  <c r="Q18" i="78"/>
  <c r="Q18" i="91" s="1"/>
  <c r="P18" i="78"/>
  <c r="P18" i="91" s="1"/>
  <c r="O18" i="78"/>
  <c r="O18" i="91" s="1"/>
  <c r="N18" i="78"/>
  <c r="N18" i="91" s="1"/>
  <c r="M18" i="78"/>
  <c r="M18" i="91" s="1"/>
  <c r="L18" i="78"/>
  <c r="L18" i="91" s="1"/>
  <c r="K18" i="78"/>
  <c r="K18" i="91" s="1"/>
  <c r="J18" i="78"/>
  <c r="J18" i="91" s="1"/>
  <c r="I18" i="78"/>
  <c r="I18" i="91" s="1"/>
  <c r="H18" i="78"/>
  <c r="H18" i="91" s="1"/>
  <c r="G18" i="78"/>
  <c r="G18" i="91" s="1"/>
  <c r="F18" i="78"/>
  <c r="F18" i="91" s="1"/>
  <c r="E18" i="78"/>
  <c r="E18" i="91" s="1"/>
  <c r="D18" i="78"/>
  <c r="D18" i="91" s="1"/>
  <c r="C18" i="78"/>
  <c r="C18" i="91" s="1"/>
  <c r="B18" i="78"/>
  <c r="B18" i="91" s="1"/>
  <c r="Y17" i="78"/>
  <c r="Y17" i="91" s="1"/>
  <c r="X17" i="78"/>
  <c r="X17" i="91" s="1"/>
  <c r="W17" i="78"/>
  <c r="W17" i="91" s="1"/>
  <c r="V17" i="78"/>
  <c r="V17" i="91" s="1"/>
  <c r="U17" i="78"/>
  <c r="U17" i="91" s="1"/>
  <c r="T17" i="78"/>
  <c r="T17" i="91" s="1"/>
  <c r="S17" i="78"/>
  <c r="S17" i="91" s="1"/>
  <c r="R17" i="78"/>
  <c r="R17" i="91" s="1"/>
  <c r="Q17" i="78"/>
  <c r="Q17" i="91" s="1"/>
  <c r="P17" i="78"/>
  <c r="P17" i="91" s="1"/>
  <c r="O17" i="78"/>
  <c r="O17" i="91" s="1"/>
  <c r="N17" i="78"/>
  <c r="N17" i="91" s="1"/>
  <c r="M17" i="78"/>
  <c r="M17" i="91" s="1"/>
  <c r="L17" i="78"/>
  <c r="L17" i="91" s="1"/>
  <c r="K17" i="78"/>
  <c r="K17" i="91" s="1"/>
  <c r="J17" i="78"/>
  <c r="J17" i="91" s="1"/>
  <c r="I17" i="78"/>
  <c r="I17" i="91" s="1"/>
  <c r="H17" i="78"/>
  <c r="H17" i="91" s="1"/>
  <c r="G17" i="78"/>
  <c r="G17" i="91" s="1"/>
  <c r="F17" i="78"/>
  <c r="F17" i="91" s="1"/>
  <c r="E17" i="78"/>
  <c r="E17" i="91" s="1"/>
  <c r="D17" i="78"/>
  <c r="D17" i="91" s="1"/>
  <c r="C17" i="78"/>
  <c r="C17" i="91" s="1"/>
  <c r="B17" i="78"/>
  <c r="B17" i="91" s="1"/>
  <c r="Y16" i="78"/>
  <c r="Y16" i="91" s="1"/>
  <c r="X16" i="78"/>
  <c r="X16" i="91" s="1"/>
  <c r="W16" i="78"/>
  <c r="W16" i="91" s="1"/>
  <c r="V16" i="78"/>
  <c r="V16" i="91" s="1"/>
  <c r="U16" i="78"/>
  <c r="U16" i="91" s="1"/>
  <c r="T16" i="78"/>
  <c r="T16" i="91" s="1"/>
  <c r="S16" i="78"/>
  <c r="S16" i="91" s="1"/>
  <c r="R16" i="78"/>
  <c r="R16" i="91" s="1"/>
  <c r="Q16" i="78"/>
  <c r="Q16" i="91" s="1"/>
  <c r="P16" i="78"/>
  <c r="P16" i="91" s="1"/>
  <c r="O16" i="78"/>
  <c r="O16" i="91" s="1"/>
  <c r="N16" i="78"/>
  <c r="N16" i="91" s="1"/>
  <c r="M16" i="78"/>
  <c r="M16" i="91" s="1"/>
  <c r="L16" i="78"/>
  <c r="L16" i="91" s="1"/>
  <c r="K16" i="78"/>
  <c r="K16" i="91" s="1"/>
  <c r="J16" i="78"/>
  <c r="J16" i="91" s="1"/>
  <c r="I16" i="78"/>
  <c r="I16" i="91" s="1"/>
  <c r="H16" i="78"/>
  <c r="H16" i="91" s="1"/>
  <c r="G16" i="78"/>
  <c r="G16" i="91" s="1"/>
  <c r="F16" i="78"/>
  <c r="F16" i="91" s="1"/>
  <c r="E16" i="78"/>
  <c r="E16" i="91" s="1"/>
  <c r="D16" i="78"/>
  <c r="D16" i="91" s="1"/>
  <c r="C16" i="78"/>
  <c r="C16" i="91" s="1"/>
  <c r="B16" i="78"/>
  <c r="B16" i="91" s="1"/>
  <c r="Y15" i="78"/>
  <c r="Y15" i="91" s="1"/>
  <c r="X15" i="78"/>
  <c r="X15" i="91" s="1"/>
  <c r="W15" i="78"/>
  <c r="W15" i="91" s="1"/>
  <c r="V15" i="78"/>
  <c r="V15" i="91" s="1"/>
  <c r="U15" i="78"/>
  <c r="U15" i="91" s="1"/>
  <c r="T15" i="78"/>
  <c r="T15" i="91" s="1"/>
  <c r="S15" i="78"/>
  <c r="S15" i="91" s="1"/>
  <c r="R15" i="78"/>
  <c r="R15" i="91" s="1"/>
  <c r="Q15" i="78"/>
  <c r="Q15" i="91" s="1"/>
  <c r="P15" i="78"/>
  <c r="P15" i="91" s="1"/>
  <c r="O15" i="78"/>
  <c r="O15" i="91" s="1"/>
  <c r="N15" i="78"/>
  <c r="N15" i="91" s="1"/>
  <c r="M15" i="78"/>
  <c r="M15" i="91" s="1"/>
  <c r="L15" i="78"/>
  <c r="L15" i="91" s="1"/>
  <c r="K15" i="78"/>
  <c r="K15" i="91" s="1"/>
  <c r="J15" i="78"/>
  <c r="J15" i="91" s="1"/>
  <c r="I15" i="78"/>
  <c r="I15" i="91" s="1"/>
  <c r="H15" i="78"/>
  <c r="H15" i="91" s="1"/>
  <c r="G15" i="78"/>
  <c r="G15" i="91" s="1"/>
  <c r="F15" i="78"/>
  <c r="F15" i="91" s="1"/>
  <c r="E15" i="78"/>
  <c r="E15" i="91" s="1"/>
  <c r="D15" i="78"/>
  <c r="D15" i="91" s="1"/>
  <c r="C15" i="78"/>
  <c r="C15" i="91" s="1"/>
  <c r="B15" i="78"/>
  <c r="B15" i="91" s="1"/>
  <c r="Y14" i="78"/>
  <c r="Y14" i="91" s="1"/>
  <c r="X14" i="78"/>
  <c r="X14" i="91" s="1"/>
  <c r="W14" i="78"/>
  <c r="W14" i="91" s="1"/>
  <c r="V14" i="78"/>
  <c r="V14" i="91" s="1"/>
  <c r="U14" i="78"/>
  <c r="U14" i="91" s="1"/>
  <c r="T14" i="78"/>
  <c r="T14" i="91" s="1"/>
  <c r="S14" i="78"/>
  <c r="S14" i="91" s="1"/>
  <c r="R14" i="78"/>
  <c r="R14" i="91" s="1"/>
  <c r="Q14" i="78"/>
  <c r="Q14" i="91" s="1"/>
  <c r="P14" i="78"/>
  <c r="P14" i="91" s="1"/>
  <c r="O14" i="78"/>
  <c r="O14" i="91" s="1"/>
  <c r="N14" i="78"/>
  <c r="N14" i="91" s="1"/>
  <c r="M14" i="78"/>
  <c r="M14" i="91" s="1"/>
  <c r="L14" i="78"/>
  <c r="L14" i="91" s="1"/>
  <c r="K14" i="78"/>
  <c r="K14" i="91" s="1"/>
  <c r="J14" i="78"/>
  <c r="J14" i="91" s="1"/>
  <c r="I14" i="78"/>
  <c r="I14" i="91" s="1"/>
  <c r="H14" i="78"/>
  <c r="H14" i="91" s="1"/>
  <c r="G14" i="78"/>
  <c r="G14" i="91" s="1"/>
  <c r="F14" i="78"/>
  <c r="F14" i="91" s="1"/>
  <c r="E14" i="78"/>
  <c r="E14" i="91" s="1"/>
  <c r="D14" i="78"/>
  <c r="D14" i="91" s="1"/>
  <c r="C14" i="78"/>
  <c r="C14" i="91" s="1"/>
  <c r="B14" i="78"/>
  <c r="B14" i="91" s="1"/>
  <c r="Y13" i="78"/>
  <c r="Y13" i="91" s="1"/>
  <c r="X13" i="78"/>
  <c r="X13" i="91" s="1"/>
  <c r="W13" i="78"/>
  <c r="W13" i="91" s="1"/>
  <c r="V13" i="78"/>
  <c r="V13" i="91" s="1"/>
  <c r="U13" i="78"/>
  <c r="U13" i="91" s="1"/>
  <c r="T13" i="78"/>
  <c r="T13" i="91" s="1"/>
  <c r="S13" i="78"/>
  <c r="S13" i="91" s="1"/>
  <c r="R13" i="78"/>
  <c r="R13" i="91" s="1"/>
  <c r="Q13" i="78"/>
  <c r="Q13" i="91" s="1"/>
  <c r="P13" i="78"/>
  <c r="P13" i="91" s="1"/>
  <c r="O13" i="78"/>
  <c r="O13" i="91" s="1"/>
  <c r="N13" i="78"/>
  <c r="N13" i="91" s="1"/>
  <c r="M13" i="78"/>
  <c r="M13" i="91" s="1"/>
  <c r="L13" i="78"/>
  <c r="L13" i="91" s="1"/>
  <c r="K13" i="78"/>
  <c r="K13" i="91" s="1"/>
  <c r="J13" i="78"/>
  <c r="J13" i="91" s="1"/>
  <c r="I13" i="78"/>
  <c r="I13" i="91" s="1"/>
  <c r="H13" i="78"/>
  <c r="H13" i="91" s="1"/>
  <c r="G13" i="78"/>
  <c r="G13" i="91" s="1"/>
  <c r="F13" i="78"/>
  <c r="F13" i="91" s="1"/>
  <c r="E13" i="78"/>
  <c r="E13" i="91" s="1"/>
  <c r="D13" i="78"/>
  <c r="D13" i="91" s="1"/>
  <c r="C13" i="78"/>
  <c r="C13" i="91" s="1"/>
  <c r="B13" i="78"/>
  <c r="B13" i="91" s="1"/>
  <c r="Y12" i="78"/>
  <c r="Y12" i="91" s="1"/>
  <c r="X12" i="78"/>
  <c r="X12" i="91" s="1"/>
  <c r="W12" i="78"/>
  <c r="W12" i="91" s="1"/>
  <c r="V12" i="78"/>
  <c r="V12" i="91" s="1"/>
  <c r="U12" i="78"/>
  <c r="U12" i="91" s="1"/>
  <c r="T12" i="78"/>
  <c r="T12" i="91" s="1"/>
  <c r="S12" i="78"/>
  <c r="S12" i="91" s="1"/>
  <c r="R12" i="78"/>
  <c r="R12" i="91" s="1"/>
  <c r="Q12" i="78"/>
  <c r="Q12" i="91" s="1"/>
  <c r="P12" i="78"/>
  <c r="P12" i="91" s="1"/>
  <c r="O12" i="78"/>
  <c r="O12" i="91" s="1"/>
  <c r="N12" i="78"/>
  <c r="N12" i="91" s="1"/>
  <c r="M12" i="78"/>
  <c r="M12" i="91" s="1"/>
  <c r="L12" i="78"/>
  <c r="L12" i="91" s="1"/>
  <c r="K12" i="78"/>
  <c r="K12" i="91" s="1"/>
  <c r="J12" i="78"/>
  <c r="J12" i="91" s="1"/>
  <c r="I12" i="78"/>
  <c r="I12" i="91" s="1"/>
  <c r="H12" i="78"/>
  <c r="H12" i="91" s="1"/>
  <c r="G12" i="78"/>
  <c r="G12" i="91" s="1"/>
  <c r="F12" i="78"/>
  <c r="F12" i="91" s="1"/>
  <c r="E12" i="78"/>
  <c r="E12" i="91" s="1"/>
  <c r="D12" i="78"/>
  <c r="D12" i="91" s="1"/>
  <c r="C12" i="78"/>
  <c r="C12" i="91" s="1"/>
  <c r="B12" i="78"/>
  <c r="B12" i="91" s="1"/>
  <c r="Y11" i="78"/>
  <c r="Y11" i="91" s="1"/>
  <c r="X11" i="78"/>
  <c r="X11" i="91" s="1"/>
  <c r="W11" i="78"/>
  <c r="W11" i="91" s="1"/>
  <c r="V11" i="78"/>
  <c r="V11" i="91" s="1"/>
  <c r="U11" i="78"/>
  <c r="U11" i="91" s="1"/>
  <c r="T11" i="78"/>
  <c r="T11" i="91" s="1"/>
  <c r="S11" i="78"/>
  <c r="S11" i="91" s="1"/>
  <c r="R11" i="78"/>
  <c r="R11" i="91" s="1"/>
  <c r="Q11" i="78"/>
  <c r="Q11" i="91" s="1"/>
  <c r="P11" i="78"/>
  <c r="P11" i="91" s="1"/>
  <c r="O11" i="78"/>
  <c r="O11" i="91" s="1"/>
  <c r="N11" i="78"/>
  <c r="N11" i="91" s="1"/>
  <c r="M11" i="78"/>
  <c r="M11" i="91" s="1"/>
  <c r="L11" i="78"/>
  <c r="L11" i="91" s="1"/>
  <c r="K11" i="78"/>
  <c r="K11" i="91" s="1"/>
  <c r="J11" i="78"/>
  <c r="J11" i="91" s="1"/>
  <c r="I11" i="78"/>
  <c r="I11" i="91" s="1"/>
  <c r="H11" i="78"/>
  <c r="H11" i="91" s="1"/>
  <c r="G11" i="78"/>
  <c r="G11" i="91" s="1"/>
  <c r="F11" i="78"/>
  <c r="F11" i="91" s="1"/>
  <c r="E11" i="78"/>
  <c r="E11" i="91" s="1"/>
  <c r="D11" i="78"/>
  <c r="D11" i="91" s="1"/>
  <c r="C11" i="78"/>
  <c r="C11" i="91" s="1"/>
  <c r="B11" i="78"/>
  <c r="B11" i="91" s="1"/>
  <c r="Y10" i="78"/>
  <c r="Y10" i="91" s="1"/>
  <c r="X10" i="78"/>
  <c r="X10" i="91" s="1"/>
  <c r="W10" i="78"/>
  <c r="W10" i="91" s="1"/>
  <c r="V10" i="78"/>
  <c r="V10" i="91" s="1"/>
  <c r="U10" i="78"/>
  <c r="U10" i="91" s="1"/>
  <c r="T10" i="78"/>
  <c r="T10" i="91" s="1"/>
  <c r="S10" i="78"/>
  <c r="S10" i="91" s="1"/>
  <c r="R10" i="78"/>
  <c r="R10" i="91" s="1"/>
  <c r="Q10" i="78"/>
  <c r="Q10" i="91" s="1"/>
  <c r="P10" i="78"/>
  <c r="P10" i="91" s="1"/>
  <c r="O10" i="78"/>
  <c r="O10" i="91" s="1"/>
  <c r="N10" i="78"/>
  <c r="N10" i="91" s="1"/>
  <c r="M10" i="78"/>
  <c r="M10" i="91" s="1"/>
  <c r="L10" i="78"/>
  <c r="L10" i="91" s="1"/>
  <c r="K10" i="78"/>
  <c r="K10" i="91" s="1"/>
  <c r="J10" i="78"/>
  <c r="J10" i="91" s="1"/>
  <c r="I10" i="78"/>
  <c r="I10" i="91" s="1"/>
  <c r="H10" i="78"/>
  <c r="H10" i="91" s="1"/>
  <c r="G10" i="78"/>
  <c r="G10" i="91" s="1"/>
  <c r="F10" i="78"/>
  <c r="F10" i="91" s="1"/>
  <c r="E10" i="78"/>
  <c r="E10" i="91" s="1"/>
  <c r="D10" i="78"/>
  <c r="D10" i="91" s="1"/>
  <c r="C10" i="78"/>
  <c r="C10" i="91" s="1"/>
  <c r="B10" i="78"/>
  <c r="B10" i="91" s="1"/>
  <c r="Y9" i="78"/>
  <c r="Y9" i="91" s="1"/>
  <c r="X9" i="78"/>
  <c r="X9" i="91" s="1"/>
  <c r="W9" i="78"/>
  <c r="W9" i="91" s="1"/>
  <c r="V9" i="78"/>
  <c r="V9" i="91" s="1"/>
  <c r="U9" i="78"/>
  <c r="U9" i="91" s="1"/>
  <c r="T9" i="78"/>
  <c r="T9" i="91" s="1"/>
  <c r="S9" i="78"/>
  <c r="S9" i="91" s="1"/>
  <c r="R9" i="78"/>
  <c r="R9" i="91" s="1"/>
  <c r="Q9" i="78"/>
  <c r="Q9" i="91" s="1"/>
  <c r="P9" i="78"/>
  <c r="P9" i="91" s="1"/>
  <c r="O9" i="78"/>
  <c r="O9" i="91" s="1"/>
  <c r="N9" i="78"/>
  <c r="N9" i="91" s="1"/>
  <c r="M9" i="78"/>
  <c r="M9" i="91" s="1"/>
  <c r="L9" i="78"/>
  <c r="L9" i="91" s="1"/>
  <c r="K9" i="78"/>
  <c r="K9" i="91" s="1"/>
  <c r="J9" i="78"/>
  <c r="J9" i="91" s="1"/>
  <c r="I9" i="78"/>
  <c r="I9" i="91" s="1"/>
  <c r="H9" i="78"/>
  <c r="H9" i="91" s="1"/>
  <c r="G9" i="78"/>
  <c r="G9" i="91" s="1"/>
  <c r="F9" i="78"/>
  <c r="F9" i="91" s="1"/>
  <c r="E9" i="78"/>
  <c r="E9" i="91" s="1"/>
  <c r="D9" i="78"/>
  <c r="D9" i="91" s="1"/>
  <c r="C9" i="78"/>
  <c r="C9" i="91" s="1"/>
  <c r="B9" i="78"/>
  <c r="B9" i="91" s="1"/>
  <c r="Y8" i="78"/>
  <c r="Y8" i="91" s="1"/>
  <c r="X8" i="78"/>
  <c r="X8" i="91" s="1"/>
  <c r="W8" i="78"/>
  <c r="W8" i="91" s="1"/>
  <c r="V8" i="78"/>
  <c r="V8" i="91" s="1"/>
  <c r="U8" i="78"/>
  <c r="U8" i="91" s="1"/>
  <c r="T8" i="78"/>
  <c r="T8" i="91" s="1"/>
  <c r="S8" i="78"/>
  <c r="S8" i="91" s="1"/>
  <c r="R8" i="78"/>
  <c r="R8" i="91" s="1"/>
  <c r="Q8" i="78"/>
  <c r="Q8" i="91" s="1"/>
  <c r="P8" i="78"/>
  <c r="P8" i="91" s="1"/>
  <c r="O8" i="78"/>
  <c r="O8" i="91" s="1"/>
  <c r="N8" i="78"/>
  <c r="N8" i="91" s="1"/>
  <c r="M8" i="78"/>
  <c r="M8" i="91" s="1"/>
  <c r="L8" i="78"/>
  <c r="L8" i="91" s="1"/>
  <c r="K8" i="78"/>
  <c r="K8" i="91" s="1"/>
  <c r="J8" i="78"/>
  <c r="J8" i="91" s="1"/>
  <c r="I8" i="78"/>
  <c r="I8" i="91" s="1"/>
  <c r="H8" i="78"/>
  <c r="H8" i="91" s="1"/>
  <c r="G8" i="78"/>
  <c r="G8" i="91" s="1"/>
  <c r="F8" i="78"/>
  <c r="F8" i="91" s="1"/>
  <c r="E8" i="78"/>
  <c r="E8" i="91" s="1"/>
  <c r="D8" i="78"/>
  <c r="D8" i="91" s="1"/>
  <c r="C8" i="78"/>
  <c r="C8" i="91" s="1"/>
  <c r="B8" i="78"/>
  <c r="B8" i="91" s="1"/>
  <c r="Y7" i="78"/>
  <c r="Y7" i="91" s="1"/>
  <c r="X7" i="78"/>
  <c r="X7" i="91" s="1"/>
  <c r="W7" i="78"/>
  <c r="W7" i="91" s="1"/>
  <c r="V7" i="78"/>
  <c r="V7" i="91" s="1"/>
  <c r="U7" i="78"/>
  <c r="U7" i="91" s="1"/>
  <c r="T7" i="78"/>
  <c r="T7" i="91" s="1"/>
  <c r="S7" i="78"/>
  <c r="S7" i="91" s="1"/>
  <c r="R7" i="78"/>
  <c r="R7" i="91" s="1"/>
  <c r="Q7" i="78"/>
  <c r="Q7" i="91" s="1"/>
  <c r="P7" i="78"/>
  <c r="P7" i="91" s="1"/>
  <c r="O7" i="78"/>
  <c r="O7" i="91" s="1"/>
  <c r="N7" i="78"/>
  <c r="N7" i="91" s="1"/>
  <c r="M7" i="78"/>
  <c r="M7" i="91" s="1"/>
  <c r="L7" i="78"/>
  <c r="L7" i="91" s="1"/>
  <c r="K7" i="78"/>
  <c r="K7" i="91" s="1"/>
  <c r="J7" i="78"/>
  <c r="J7" i="91" s="1"/>
  <c r="I7" i="78"/>
  <c r="I7" i="91" s="1"/>
  <c r="H7" i="78"/>
  <c r="H7" i="91" s="1"/>
  <c r="G7" i="78"/>
  <c r="G7" i="91" s="1"/>
  <c r="F7" i="78"/>
  <c r="F7" i="91" s="1"/>
  <c r="E7" i="78"/>
  <c r="E7" i="91" s="1"/>
  <c r="D7" i="78"/>
  <c r="D7" i="91" s="1"/>
  <c r="C7" i="78"/>
  <c r="C7" i="91" s="1"/>
  <c r="B7" i="78"/>
  <c r="B7" i="91" s="1"/>
  <c r="Y6" i="78"/>
  <c r="Y6" i="91" s="1"/>
  <c r="X6" i="78"/>
  <c r="X6" i="91" s="1"/>
  <c r="W6" i="78"/>
  <c r="W6" i="91" s="1"/>
  <c r="V6" i="78"/>
  <c r="V6" i="91" s="1"/>
  <c r="U6" i="78"/>
  <c r="U6" i="91" s="1"/>
  <c r="T6" i="78"/>
  <c r="T6" i="91" s="1"/>
  <c r="S6" i="78"/>
  <c r="S6" i="91" s="1"/>
  <c r="R6" i="78"/>
  <c r="R6" i="91" s="1"/>
  <c r="Q6" i="78"/>
  <c r="Q6" i="91" s="1"/>
  <c r="P6" i="78"/>
  <c r="P6" i="91" s="1"/>
  <c r="O6" i="78"/>
  <c r="O6" i="91" s="1"/>
  <c r="N6" i="78"/>
  <c r="N6" i="91" s="1"/>
  <c r="M6" i="78"/>
  <c r="M6" i="91" s="1"/>
  <c r="L6" i="78"/>
  <c r="L6" i="91" s="1"/>
  <c r="K6" i="78"/>
  <c r="K6" i="91" s="1"/>
  <c r="J6" i="78"/>
  <c r="J6" i="91" s="1"/>
  <c r="I6" i="78"/>
  <c r="I6" i="91" s="1"/>
  <c r="H6" i="78"/>
  <c r="H6" i="91" s="1"/>
  <c r="G6" i="78"/>
  <c r="G6" i="91" s="1"/>
  <c r="F6" i="78"/>
  <c r="F6" i="91" s="1"/>
  <c r="E6" i="78"/>
  <c r="E6" i="91" s="1"/>
  <c r="D6" i="78"/>
  <c r="D6" i="91" s="1"/>
  <c r="C6" i="78"/>
  <c r="C6" i="91" s="1"/>
  <c r="B6" i="78"/>
  <c r="B6" i="91" s="1"/>
  <c r="Y5" i="78"/>
  <c r="Y5" i="91" s="1"/>
  <c r="X5" i="78"/>
  <c r="X5" i="91" s="1"/>
  <c r="W5" i="78"/>
  <c r="W5" i="91" s="1"/>
  <c r="V5" i="78"/>
  <c r="V5" i="91" s="1"/>
  <c r="U5" i="78"/>
  <c r="U5" i="91" s="1"/>
  <c r="T5" i="78"/>
  <c r="T5" i="91" s="1"/>
  <c r="S5" i="78"/>
  <c r="S5" i="91" s="1"/>
  <c r="R5" i="78"/>
  <c r="R5" i="91" s="1"/>
  <c r="Q5" i="78"/>
  <c r="Q5" i="91" s="1"/>
  <c r="P5" i="78"/>
  <c r="P5" i="91" s="1"/>
  <c r="O5" i="78"/>
  <c r="O5" i="91" s="1"/>
  <c r="N5" i="78"/>
  <c r="N5" i="91" s="1"/>
  <c r="M5" i="78"/>
  <c r="M5" i="91" s="1"/>
  <c r="L5" i="78"/>
  <c r="L5" i="91" s="1"/>
  <c r="K5" i="78"/>
  <c r="K5" i="91" s="1"/>
  <c r="J5" i="78"/>
  <c r="J5" i="91" s="1"/>
  <c r="I5" i="78"/>
  <c r="I5" i="91" s="1"/>
  <c r="H5" i="78"/>
  <c r="H5" i="91" s="1"/>
  <c r="G5" i="78"/>
  <c r="G5" i="91" s="1"/>
  <c r="F5" i="78"/>
  <c r="F5" i="91" s="1"/>
  <c r="E5" i="78"/>
  <c r="E5" i="91" s="1"/>
  <c r="D5" i="78"/>
  <c r="D5" i="91" s="1"/>
  <c r="C5" i="78"/>
  <c r="C5" i="91" s="1"/>
  <c r="B5" i="78"/>
  <c r="B5" i="91" s="1"/>
  <c r="Y4" i="78"/>
  <c r="Y4" i="91" s="1"/>
  <c r="X4" i="78"/>
  <c r="X4" i="91" s="1"/>
  <c r="W4" i="78"/>
  <c r="W4" i="91" s="1"/>
  <c r="V4" i="78"/>
  <c r="V4" i="91" s="1"/>
  <c r="U4" i="78"/>
  <c r="U4" i="91" s="1"/>
  <c r="T4" i="78"/>
  <c r="T4" i="91" s="1"/>
  <c r="S4" i="78"/>
  <c r="S4" i="91" s="1"/>
  <c r="R4" i="78"/>
  <c r="R4" i="91" s="1"/>
  <c r="Q4" i="78"/>
  <c r="Q4" i="91" s="1"/>
  <c r="P4" i="78"/>
  <c r="P4" i="91" s="1"/>
  <c r="O4" i="78"/>
  <c r="O4" i="91" s="1"/>
  <c r="N4" i="78"/>
  <c r="N4" i="91" s="1"/>
  <c r="M4" i="78"/>
  <c r="M4" i="91" s="1"/>
  <c r="L4" i="78"/>
  <c r="L4" i="91" s="1"/>
  <c r="K4" i="78"/>
  <c r="K4" i="91" s="1"/>
  <c r="J4" i="78"/>
  <c r="J4" i="91" s="1"/>
  <c r="I4" i="78"/>
  <c r="I4" i="91" s="1"/>
  <c r="H4" i="78"/>
  <c r="H4" i="91" s="1"/>
  <c r="G4" i="78"/>
  <c r="G4" i="91" s="1"/>
  <c r="F4" i="78"/>
  <c r="F4" i="91" s="1"/>
  <c r="E4" i="78"/>
  <c r="E4" i="91" s="1"/>
  <c r="D4" i="78"/>
  <c r="D4" i="91" s="1"/>
  <c r="C4" i="78"/>
  <c r="C4" i="91" s="1"/>
  <c r="B4" i="78"/>
  <c r="B4" i="91" s="1"/>
  <c r="Y3" i="78"/>
  <c r="Y3" i="91" s="1"/>
  <c r="X3" i="78"/>
  <c r="X3" i="91" s="1"/>
  <c r="W3" i="78"/>
  <c r="W3" i="91" s="1"/>
  <c r="V3" i="78"/>
  <c r="V3" i="91" s="1"/>
  <c r="U3" i="78"/>
  <c r="U3" i="91" s="1"/>
  <c r="T3" i="78"/>
  <c r="T3" i="91" s="1"/>
  <c r="S3" i="78"/>
  <c r="S3" i="91" s="1"/>
  <c r="R3" i="78"/>
  <c r="R3" i="91" s="1"/>
  <c r="Q3" i="78"/>
  <c r="Q3" i="91" s="1"/>
  <c r="P3" i="78"/>
  <c r="P3" i="91" s="1"/>
  <c r="O3" i="78"/>
  <c r="O3" i="91" s="1"/>
  <c r="N3" i="78"/>
  <c r="N3" i="91" s="1"/>
  <c r="M3" i="78"/>
  <c r="M3" i="91" s="1"/>
  <c r="L3" i="78"/>
  <c r="L3" i="91" s="1"/>
  <c r="K3" i="78"/>
  <c r="K3" i="91" s="1"/>
  <c r="J3" i="78"/>
  <c r="J3" i="91" s="1"/>
  <c r="I3" i="78"/>
  <c r="I3" i="91" s="1"/>
  <c r="H3" i="78"/>
  <c r="H3" i="91" s="1"/>
  <c r="G3" i="78"/>
  <c r="G3" i="91" s="1"/>
  <c r="F3" i="78"/>
  <c r="F3" i="91" s="1"/>
  <c r="E3" i="78"/>
  <c r="E3" i="91" s="1"/>
  <c r="D3" i="78"/>
  <c r="D3" i="91" s="1"/>
  <c r="C3" i="78"/>
  <c r="C3" i="91" s="1"/>
  <c r="B3" i="78"/>
  <c r="B3" i="91" s="1"/>
  <c r="Y2" i="78"/>
  <c r="Y2" i="91" s="1"/>
  <c r="X2" i="78"/>
  <c r="X2" i="91" s="1"/>
  <c r="W2" i="78"/>
  <c r="W2" i="91" s="1"/>
  <c r="V2" i="78"/>
  <c r="V2" i="91" s="1"/>
  <c r="U2" i="78"/>
  <c r="U2" i="91" s="1"/>
  <c r="T2" i="78"/>
  <c r="T2" i="91" s="1"/>
  <c r="S2" i="78"/>
  <c r="S2" i="91" s="1"/>
  <c r="R2" i="78"/>
  <c r="R2" i="91" s="1"/>
  <c r="Q2" i="78"/>
  <c r="Q2" i="91" s="1"/>
  <c r="P2" i="78"/>
  <c r="P2" i="91" s="1"/>
  <c r="O2" i="78"/>
  <c r="O2" i="91" s="1"/>
  <c r="N2" i="78"/>
  <c r="N2" i="91" s="1"/>
  <c r="M2" i="78"/>
  <c r="M2" i="91" s="1"/>
  <c r="L2" i="78"/>
  <c r="L2" i="91" s="1"/>
  <c r="K2" i="78"/>
  <c r="K2" i="91" s="1"/>
  <c r="J2" i="78"/>
  <c r="J2" i="91" s="1"/>
  <c r="I2" i="78"/>
  <c r="I2" i="91" s="1"/>
  <c r="H2" i="78"/>
  <c r="H2" i="91" s="1"/>
  <c r="G2" i="78"/>
  <c r="G2" i="91" s="1"/>
  <c r="F2" i="78"/>
  <c r="F2" i="91" s="1"/>
  <c r="E2" i="78"/>
  <c r="E2" i="91" s="1"/>
  <c r="D2" i="78"/>
  <c r="D2" i="91" s="1"/>
  <c r="C2" i="78"/>
  <c r="C2" i="91" s="1"/>
  <c r="B2" i="78"/>
  <c r="B2" i="91" s="1"/>
  <c r="Y33" i="77"/>
  <c r="Y33" i="90" s="1"/>
  <c r="X33" i="77"/>
  <c r="X33" i="90" s="1"/>
  <c r="W33" i="77"/>
  <c r="W33" i="90" s="1"/>
  <c r="V33" i="77"/>
  <c r="V33" i="90" s="1"/>
  <c r="U33" i="77"/>
  <c r="U33" i="90" s="1"/>
  <c r="T33" i="77"/>
  <c r="T33" i="90" s="1"/>
  <c r="S33" i="77"/>
  <c r="S33" i="90" s="1"/>
  <c r="R33" i="77"/>
  <c r="R33" i="90" s="1"/>
  <c r="Q33" i="77"/>
  <c r="Q33" i="90" s="1"/>
  <c r="P33" i="77"/>
  <c r="P33" i="90" s="1"/>
  <c r="O33" i="77"/>
  <c r="O33" i="90" s="1"/>
  <c r="N33" i="77"/>
  <c r="N33" i="90" s="1"/>
  <c r="M33" i="77"/>
  <c r="M33" i="90" s="1"/>
  <c r="L33" i="77"/>
  <c r="L33" i="90" s="1"/>
  <c r="K33" i="77"/>
  <c r="K33" i="90" s="1"/>
  <c r="J33" i="77"/>
  <c r="J33" i="90" s="1"/>
  <c r="I33" i="77"/>
  <c r="I33" i="90" s="1"/>
  <c r="H33" i="77"/>
  <c r="H33" i="90" s="1"/>
  <c r="G33" i="77"/>
  <c r="G33" i="90" s="1"/>
  <c r="F33" i="77"/>
  <c r="F33" i="90" s="1"/>
  <c r="E33" i="77"/>
  <c r="E33" i="90" s="1"/>
  <c r="D33" i="77"/>
  <c r="D33" i="90" s="1"/>
  <c r="C33" i="77"/>
  <c r="C33" i="90" s="1"/>
  <c r="B33" i="77"/>
  <c r="B33" i="90" s="1"/>
  <c r="Y32" i="77"/>
  <c r="Y32" i="90" s="1"/>
  <c r="X32" i="77"/>
  <c r="X32" i="90" s="1"/>
  <c r="W32" i="77"/>
  <c r="W32" i="90" s="1"/>
  <c r="V32" i="77"/>
  <c r="V32" i="90" s="1"/>
  <c r="U32" i="77"/>
  <c r="U32" i="90" s="1"/>
  <c r="T32" i="77"/>
  <c r="T32" i="90" s="1"/>
  <c r="S32" i="77"/>
  <c r="S32" i="90" s="1"/>
  <c r="R32" i="77"/>
  <c r="R32" i="90" s="1"/>
  <c r="Q32" i="77"/>
  <c r="Q32" i="90" s="1"/>
  <c r="P32" i="77"/>
  <c r="P32" i="90" s="1"/>
  <c r="O32" i="77"/>
  <c r="O32" i="90" s="1"/>
  <c r="N32" i="77"/>
  <c r="N32" i="90" s="1"/>
  <c r="M32" i="77"/>
  <c r="M32" i="90" s="1"/>
  <c r="L32" i="77"/>
  <c r="L32" i="90" s="1"/>
  <c r="K32" i="77"/>
  <c r="K32" i="90" s="1"/>
  <c r="J32" i="77"/>
  <c r="J32" i="90" s="1"/>
  <c r="I32" i="77"/>
  <c r="I32" i="90" s="1"/>
  <c r="H32" i="77"/>
  <c r="H32" i="90" s="1"/>
  <c r="G32" i="77"/>
  <c r="G32" i="90" s="1"/>
  <c r="F32" i="77"/>
  <c r="F32" i="90" s="1"/>
  <c r="E32" i="77"/>
  <c r="E32" i="90" s="1"/>
  <c r="D32" i="77"/>
  <c r="D32" i="90" s="1"/>
  <c r="C32" i="77"/>
  <c r="C32" i="90" s="1"/>
  <c r="B32" i="77"/>
  <c r="B32" i="90" s="1"/>
  <c r="Y31" i="77"/>
  <c r="Y31" i="90" s="1"/>
  <c r="X31" i="77"/>
  <c r="X31" i="90" s="1"/>
  <c r="W31" i="77"/>
  <c r="W31" i="90" s="1"/>
  <c r="V31" i="77"/>
  <c r="V31" i="90" s="1"/>
  <c r="U31" i="77"/>
  <c r="U31" i="90" s="1"/>
  <c r="T31" i="77"/>
  <c r="T31" i="90" s="1"/>
  <c r="S31" i="77"/>
  <c r="S31" i="90" s="1"/>
  <c r="R31" i="77"/>
  <c r="R31" i="90" s="1"/>
  <c r="Q31" i="77"/>
  <c r="Q31" i="90" s="1"/>
  <c r="P31" i="77"/>
  <c r="P31" i="90" s="1"/>
  <c r="O31" i="77"/>
  <c r="O31" i="90" s="1"/>
  <c r="N31" i="77"/>
  <c r="N31" i="90" s="1"/>
  <c r="M31" i="77"/>
  <c r="M31" i="90" s="1"/>
  <c r="L31" i="77"/>
  <c r="L31" i="90" s="1"/>
  <c r="K31" i="77"/>
  <c r="K31" i="90" s="1"/>
  <c r="J31" i="77"/>
  <c r="J31" i="90" s="1"/>
  <c r="I31" i="77"/>
  <c r="I31" i="90" s="1"/>
  <c r="H31" i="77"/>
  <c r="H31" i="90" s="1"/>
  <c r="G31" i="77"/>
  <c r="G31" i="90" s="1"/>
  <c r="F31" i="77"/>
  <c r="F31" i="90" s="1"/>
  <c r="E31" i="77"/>
  <c r="E31" i="90" s="1"/>
  <c r="D31" i="77"/>
  <c r="D31" i="90" s="1"/>
  <c r="C31" i="77"/>
  <c r="C31" i="90" s="1"/>
  <c r="B31" i="77"/>
  <c r="B31" i="90" s="1"/>
  <c r="Y30" i="77"/>
  <c r="Y30" i="90" s="1"/>
  <c r="X30" i="77"/>
  <c r="X30" i="90" s="1"/>
  <c r="W30" i="77"/>
  <c r="W30" i="90" s="1"/>
  <c r="V30" i="77"/>
  <c r="V30" i="90" s="1"/>
  <c r="U30" i="77"/>
  <c r="U30" i="90" s="1"/>
  <c r="T30" i="77"/>
  <c r="T30" i="90" s="1"/>
  <c r="S30" i="77"/>
  <c r="S30" i="90" s="1"/>
  <c r="R30" i="77"/>
  <c r="R30" i="90" s="1"/>
  <c r="Q30" i="77"/>
  <c r="Q30" i="90" s="1"/>
  <c r="P30" i="77"/>
  <c r="P30" i="90" s="1"/>
  <c r="O30" i="77"/>
  <c r="O30" i="90" s="1"/>
  <c r="N30" i="77"/>
  <c r="N30" i="90" s="1"/>
  <c r="M30" i="77"/>
  <c r="M30" i="90" s="1"/>
  <c r="L30" i="77"/>
  <c r="L30" i="90" s="1"/>
  <c r="K30" i="77"/>
  <c r="K30" i="90" s="1"/>
  <c r="J30" i="77"/>
  <c r="J30" i="90" s="1"/>
  <c r="I30" i="77"/>
  <c r="I30" i="90" s="1"/>
  <c r="H30" i="77"/>
  <c r="H30" i="90" s="1"/>
  <c r="G30" i="77"/>
  <c r="G30" i="90" s="1"/>
  <c r="F30" i="77"/>
  <c r="F30" i="90" s="1"/>
  <c r="E30" i="77"/>
  <c r="E30" i="90" s="1"/>
  <c r="D30" i="77"/>
  <c r="D30" i="90" s="1"/>
  <c r="C30" i="77"/>
  <c r="C30" i="90" s="1"/>
  <c r="B30" i="77"/>
  <c r="B30" i="90" s="1"/>
  <c r="Y29" i="77"/>
  <c r="Y29" i="90" s="1"/>
  <c r="X29" i="77"/>
  <c r="X29" i="90" s="1"/>
  <c r="W29" i="77"/>
  <c r="W29" i="90" s="1"/>
  <c r="V29" i="77"/>
  <c r="V29" i="90" s="1"/>
  <c r="U29" i="77"/>
  <c r="U29" i="90" s="1"/>
  <c r="T29" i="77"/>
  <c r="T29" i="90" s="1"/>
  <c r="S29" i="77"/>
  <c r="S29" i="90" s="1"/>
  <c r="R29" i="77"/>
  <c r="R29" i="90" s="1"/>
  <c r="Q29" i="77"/>
  <c r="Q29" i="90" s="1"/>
  <c r="P29" i="77"/>
  <c r="P29" i="90" s="1"/>
  <c r="O29" i="77"/>
  <c r="O29" i="90" s="1"/>
  <c r="N29" i="77"/>
  <c r="N29" i="90" s="1"/>
  <c r="M29" i="77"/>
  <c r="M29" i="90" s="1"/>
  <c r="L29" i="77"/>
  <c r="L29" i="90" s="1"/>
  <c r="K29" i="77"/>
  <c r="K29" i="90" s="1"/>
  <c r="J29" i="77"/>
  <c r="J29" i="90" s="1"/>
  <c r="I29" i="77"/>
  <c r="I29" i="90" s="1"/>
  <c r="H29" i="77"/>
  <c r="H29" i="90" s="1"/>
  <c r="G29" i="77"/>
  <c r="G29" i="90" s="1"/>
  <c r="F29" i="77"/>
  <c r="F29" i="90" s="1"/>
  <c r="E29" i="77"/>
  <c r="E29" i="90" s="1"/>
  <c r="D29" i="77"/>
  <c r="D29" i="90" s="1"/>
  <c r="C29" i="77"/>
  <c r="C29" i="90" s="1"/>
  <c r="B29" i="77"/>
  <c r="B29" i="90" s="1"/>
  <c r="Y28" i="77"/>
  <c r="Y28" i="90" s="1"/>
  <c r="X28" i="77"/>
  <c r="X28" i="90" s="1"/>
  <c r="W28" i="77"/>
  <c r="W28" i="90" s="1"/>
  <c r="V28" i="77"/>
  <c r="V28" i="90" s="1"/>
  <c r="U28" i="77"/>
  <c r="U28" i="90" s="1"/>
  <c r="T28" i="77"/>
  <c r="T28" i="90" s="1"/>
  <c r="S28" i="77"/>
  <c r="S28" i="90" s="1"/>
  <c r="R28" i="77"/>
  <c r="R28" i="90" s="1"/>
  <c r="Q28" i="77"/>
  <c r="Q28" i="90" s="1"/>
  <c r="P28" i="77"/>
  <c r="P28" i="90" s="1"/>
  <c r="O28" i="77"/>
  <c r="O28" i="90" s="1"/>
  <c r="N28" i="77"/>
  <c r="N28" i="90" s="1"/>
  <c r="M28" i="77"/>
  <c r="M28" i="90" s="1"/>
  <c r="L28" i="77"/>
  <c r="L28" i="90" s="1"/>
  <c r="K28" i="77"/>
  <c r="K28" i="90" s="1"/>
  <c r="J28" i="77"/>
  <c r="J28" i="90" s="1"/>
  <c r="I28" i="77"/>
  <c r="I28" i="90" s="1"/>
  <c r="H28" i="77"/>
  <c r="H28" i="90" s="1"/>
  <c r="G28" i="77"/>
  <c r="G28" i="90" s="1"/>
  <c r="F28" i="77"/>
  <c r="F28" i="90" s="1"/>
  <c r="E28" i="77"/>
  <c r="E28" i="90" s="1"/>
  <c r="D28" i="77"/>
  <c r="D28" i="90" s="1"/>
  <c r="C28" i="77"/>
  <c r="C28" i="90" s="1"/>
  <c r="B28" i="77"/>
  <c r="B28" i="90" s="1"/>
  <c r="Y27" i="77"/>
  <c r="Y27" i="90" s="1"/>
  <c r="X27" i="77"/>
  <c r="X27" i="90" s="1"/>
  <c r="W27" i="77"/>
  <c r="W27" i="90" s="1"/>
  <c r="V27" i="77"/>
  <c r="V27" i="90" s="1"/>
  <c r="U27" i="77"/>
  <c r="U27" i="90" s="1"/>
  <c r="T27" i="77"/>
  <c r="T27" i="90" s="1"/>
  <c r="S27" i="77"/>
  <c r="S27" i="90" s="1"/>
  <c r="R27" i="77"/>
  <c r="R27" i="90" s="1"/>
  <c r="Q27" i="77"/>
  <c r="Q27" i="90" s="1"/>
  <c r="P27" i="77"/>
  <c r="P27" i="90" s="1"/>
  <c r="O27" i="77"/>
  <c r="O27" i="90" s="1"/>
  <c r="N27" i="77"/>
  <c r="N27" i="90" s="1"/>
  <c r="M27" i="77"/>
  <c r="M27" i="90" s="1"/>
  <c r="L27" i="77"/>
  <c r="L27" i="90" s="1"/>
  <c r="K27" i="77"/>
  <c r="K27" i="90" s="1"/>
  <c r="J27" i="77"/>
  <c r="J27" i="90" s="1"/>
  <c r="I27" i="77"/>
  <c r="I27" i="90" s="1"/>
  <c r="H27" i="77"/>
  <c r="H27" i="90" s="1"/>
  <c r="G27" i="77"/>
  <c r="G27" i="90" s="1"/>
  <c r="F27" i="77"/>
  <c r="F27" i="90" s="1"/>
  <c r="E27" i="77"/>
  <c r="E27" i="90" s="1"/>
  <c r="D27" i="77"/>
  <c r="D27" i="90" s="1"/>
  <c r="C27" i="77"/>
  <c r="C27" i="90" s="1"/>
  <c r="B27" i="77"/>
  <c r="B27" i="90" s="1"/>
  <c r="Y26" i="77"/>
  <c r="Y26" i="90" s="1"/>
  <c r="X26" i="77"/>
  <c r="X26" i="90" s="1"/>
  <c r="W26" i="77"/>
  <c r="W26" i="90" s="1"/>
  <c r="V26" i="77"/>
  <c r="V26" i="90" s="1"/>
  <c r="U26" i="77"/>
  <c r="U26" i="90" s="1"/>
  <c r="T26" i="77"/>
  <c r="T26" i="90" s="1"/>
  <c r="S26" i="77"/>
  <c r="S26" i="90" s="1"/>
  <c r="R26" i="77"/>
  <c r="R26" i="90" s="1"/>
  <c r="Q26" i="77"/>
  <c r="Q26" i="90" s="1"/>
  <c r="P26" i="77"/>
  <c r="P26" i="90" s="1"/>
  <c r="O26" i="77"/>
  <c r="O26" i="90" s="1"/>
  <c r="N26" i="77"/>
  <c r="N26" i="90" s="1"/>
  <c r="M26" i="77"/>
  <c r="M26" i="90" s="1"/>
  <c r="L26" i="77"/>
  <c r="L26" i="90" s="1"/>
  <c r="K26" i="77"/>
  <c r="K26" i="90" s="1"/>
  <c r="J26" i="77"/>
  <c r="J26" i="90" s="1"/>
  <c r="I26" i="77"/>
  <c r="I26" i="90" s="1"/>
  <c r="H26" i="77"/>
  <c r="H26" i="90" s="1"/>
  <c r="G26" i="77"/>
  <c r="G26" i="90" s="1"/>
  <c r="F26" i="77"/>
  <c r="F26" i="90" s="1"/>
  <c r="E26" i="77"/>
  <c r="E26" i="90" s="1"/>
  <c r="D26" i="77"/>
  <c r="D26" i="90" s="1"/>
  <c r="C26" i="77"/>
  <c r="C26" i="90" s="1"/>
  <c r="B26" i="77"/>
  <c r="B26" i="90" s="1"/>
  <c r="Y25" i="77"/>
  <c r="Y25" i="90" s="1"/>
  <c r="X25" i="77"/>
  <c r="X25" i="90" s="1"/>
  <c r="W25" i="77"/>
  <c r="W25" i="90" s="1"/>
  <c r="V25" i="77"/>
  <c r="V25" i="90" s="1"/>
  <c r="U25" i="77"/>
  <c r="U25" i="90" s="1"/>
  <c r="T25" i="77"/>
  <c r="T25" i="90" s="1"/>
  <c r="S25" i="77"/>
  <c r="S25" i="90" s="1"/>
  <c r="R25" i="77"/>
  <c r="R25" i="90" s="1"/>
  <c r="Q25" i="77"/>
  <c r="Q25" i="90" s="1"/>
  <c r="P25" i="77"/>
  <c r="P25" i="90" s="1"/>
  <c r="O25" i="77"/>
  <c r="O25" i="90" s="1"/>
  <c r="N25" i="77"/>
  <c r="N25" i="90" s="1"/>
  <c r="M25" i="77"/>
  <c r="M25" i="90" s="1"/>
  <c r="L25" i="77"/>
  <c r="L25" i="90" s="1"/>
  <c r="K25" i="77"/>
  <c r="K25" i="90" s="1"/>
  <c r="J25" i="77"/>
  <c r="J25" i="90" s="1"/>
  <c r="I25" i="77"/>
  <c r="I25" i="90" s="1"/>
  <c r="H25" i="77"/>
  <c r="H25" i="90" s="1"/>
  <c r="G25" i="77"/>
  <c r="G25" i="90" s="1"/>
  <c r="F25" i="77"/>
  <c r="F25" i="90" s="1"/>
  <c r="E25" i="77"/>
  <c r="E25" i="90" s="1"/>
  <c r="D25" i="77"/>
  <c r="D25" i="90" s="1"/>
  <c r="C25" i="77"/>
  <c r="C25" i="90" s="1"/>
  <c r="B25" i="77"/>
  <c r="B25" i="90" s="1"/>
  <c r="Y24" i="77"/>
  <c r="Y24" i="90" s="1"/>
  <c r="X24" i="77"/>
  <c r="X24" i="90" s="1"/>
  <c r="W24" i="77"/>
  <c r="W24" i="90" s="1"/>
  <c r="V24" i="77"/>
  <c r="V24" i="90" s="1"/>
  <c r="U24" i="77"/>
  <c r="U24" i="90" s="1"/>
  <c r="T24" i="77"/>
  <c r="T24" i="90" s="1"/>
  <c r="S24" i="77"/>
  <c r="S24" i="90" s="1"/>
  <c r="R24" i="77"/>
  <c r="R24" i="90" s="1"/>
  <c r="Q24" i="77"/>
  <c r="Q24" i="90" s="1"/>
  <c r="P24" i="77"/>
  <c r="P24" i="90" s="1"/>
  <c r="O24" i="77"/>
  <c r="O24" i="90" s="1"/>
  <c r="N24" i="77"/>
  <c r="N24" i="90" s="1"/>
  <c r="M24" i="77"/>
  <c r="M24" i="90" s="1"/>
  <c r="L24" i="77"/>
  <c r="L24" i="90" s="1"/>
  <c r="K24" i="77"/>
  <c r="K24" i="90" s="1"/>
  <c r="J24" i="77"/>
  <c r="J24" i="90" s="1"/>
  <c r="I24" i="77"/>
  <c r="I24" i="90" s="1"/>
  <c r="H24" i="77"/>
  <c r="H24" i="90" s="1"/>
  <c r="G24" i="77"/>
  <c r="G24" i="90" s="1"/>
  <c r="F24" i="77"/>
  <c r="F24" i="90" s="1"/>
  <c r="E24" i="77"/>
  <c r="E24" i="90" s="1"/>
  <c r="D24" i="77"/>
  <c r="D24" i="90" s="1"/>
  <c r="C24" i="77"/>
  <c r="C24" i="90" s="1"/>
  <c r="B24" i="77"/>
  <c r="B24" i="90" s="1"/>
  <c r="Y23" i="77"/>
  <c r="Y23" i="90" s="1"/>
  <c r="X23" i="77"/>
  <c r="X23" i="90" s="1"/>
  <c r="W23" i="77"/>
  <c r="W23" i="90" s="1"/>
  <c r="V23" i="77"/>
  <c r="V23" i="90" s="1"/>
  <c r="U23" i="77"/>
  <c r="U23" i="90" s="1"/>
  <c r="T23" i="77"/>
  <c r="T23" i="90" s="1"/>
  <c r="S23" i="77"/>
  <c r="S23" i="90" s="1"/>
  <c r="R23" i="77"/>
  <c r="R23" i="90" s="1"/>
  <c r="Q23" i="77"/>
  <c r="Q23" i="90" s="1"/>
  <c r="P23" i="77"/>
  <c r="P23" i="90" s="1"/>
  <c r="O23" i="77"/>
  <c r="O23" i="90" s="1"/>
  <c r="N23" i="77"/>
  <c r="N23" i="90" s="1"/>
  <c r="M23" i="77"/>
  <c r="M23" i="90" s="1"/>
  <c r="L23" i="77"/>
  <c r="L23" i="90" s="1"/>
  <c r="K23" i="77"/>
  <c r="K23" i="90" s="1"/>
  <c r="J23" i="77"/>
  <c r="J23" i="90" s="1"/>
  <c r="I23" i="77"/>
  <c r="I23" i="90" s="1"/>
  <c r="H23" i="77"/>
  <c r="H23" i="90" s="1"/>
  <c r="G23" i="77"/>
  <c r="G23" i="90" s="1"/>
  <c r="F23" i="77"/>
  <c r="F23" i="90" s="1"/>
  <c r="E23" i="77"/>
  <c r="E23" i="90" s="1"/>
  <c r="D23" i="77"/>
  <c r="D23" i="90" s="1"/>
  <c r="C23" i="77"/>
  <c r="C23" i="90" s="1"/>
  <c r="B23" i="77"/>
  <c r="B23" i="90" s="1"/>
  <c r="Y22" i="77"/>
  <c r="Y22" i="90" s="1"/>
  <c r="X22" i="77"/>
  <c r="X22" i="90" s="1"/>
  <c r="W22" i="77"/>
  <c r="W22" i="90" s="1"/>
  <c r="V22" i="77"/>
  <c r="V22" i="90" s="1"/>
  <c r="U22" i="77"/>
  <c r="U22" i="90" s="1"/>
  <c r="T22" i="77"/>
  <c r="T22" i="90" s="1"/>
  <c r="S22" i="77"/>
  <c r="S22" i="90" s="1"/>
  <c r="R22" i="77"/>
  <c r="R22" i="90" s="1"/>
  <c r="Q22" i="77"/>
  <c r="Q22" i="90" s="1"/>
  <c r="P22" i="77"/>
  <c r="P22" i="90" s="1"/>
  <c r="O22" i="77"/>
  <c r="O22" i="90" s="1"/>
  <c r="N22" i="77"/>
  <c r="N22" i="90" s="1"/>
  <c r="M22" i="77"/>
  <c r="M22" i="90" s="1"/>
  <c r="L22" i="77"/>
  <c r="L22" i="90" s="1"/>
  <c r="K22" i="77"/>
  <c r="K22" i="90" s="1"/>
  <c r="J22" i="77"/>
  <c r="J22" i="90" s="1"/>
  <c r="I22" i="77"/>
  <c r="I22" i="90" s="1"/>
  <c r="H22" i="77"/>
  <c r="H22" i="90" s="1"/>
  <c r="G22" i="77"/>
  <c r="G22" i="90" s="1"/>
  <c r="F22" i="77"/>
  <c r="F22" i="90" s="1"/>
  <c r="E22" i="77"/>
  <c r="E22" i="90" s="1"/>
  <c r="D22" i="77"/>
  <c r="D22" i="90" s="1"/>
  <c r="C22" i="77"/>
  <c r="C22" i="90" s="1"/>
  <c r="B22" i="77"/>
  <c r="B22" i="90" s="1"/>
  <c r="Y21" i="77"/>
  <c r="Y21" i="90" s="1"/>
  <c r="X21" i="77"/>
  <c r="X21" i="90" s="1"/>
  <c r="W21" i="77"/>
  <c r="W21" i="90" s="1"/>
  <c r="V21" i="77"/>
  <c r="V21" i="90" s="1"/>
  <c r="U21" i="77"/>
  <c r="U21" i="90" s="1"/>
  <c r="T21" i="77"/>
  <c r="T21" i="90" s="1"/>
  <c r="S21" i="77"/>
  <c r="S21" i="90" s="1"/>
  <c r="R21" i="77"/>
  <c r="R21" i="90" s="1"/>
  <c r="Q21" i="77"/>
  <c r="Q21" i="90" s="1"/>
  <c r="P21" i="77"/>
  <c r="P21" i="90" s="1"/>
  <c r="O21" i="77"/>
  <c r="O21" i="90" s="1"/>
  <c r="N21" i="77"/>
  <c r="N21" i="90" s="1"/>
  <c r="M21" i="77"/>
  <c r="M21" i="90" s="1"/>
  <c r="L21" i="77"/>
  <c r="L21" i="90" s="1"/>
  <c r="K21" i="77"/>
  <c r="K21" i="90" s="1"/>
  <c r="J21" i="77"/>
  <c r="J21" i="90" s="1"/>
  <c r="I21" i="77"/>
  <c r="I21" i="90" s="1"/>
  <c r="H21" i="77"/>
  <c r="H21" i="90" s="1"/>
  <c r="G21" i="77"/>
  <c r="G21" i="90" s="1"/>
  <c r="F21" i="77"/>
  <c r="F21" i="90" s="1"/>
  <c r="E21" i="77"/>
  <c r="E21" i="90" s="1"/>
  <c r="D21" i="77"/>
  <c r="D21" i="90" s="1"/>
  <c r="C21" i="77"/>
  <c r="C21" i="90" s="1"/>
  <c r="B21" i="77"/>
  <c r="B21" i="90" s="1"/>
  <c r="Y20" i="77"/>
  <c r="Y20" i="90" s="1"/>
  <c r="X20" i="77"/>
  <c r="X20" i="90" s="1"/>
  <c r="W20" i="77"/>
  <c r="W20" i="90" s="1"/>
  <c r="V20" i="77"/>
  <c r="V20" i="90" s="1"/>
  <c r="U20" i="77"/>
  <c r="U20" i="90" s="1"/>
  <c r="T20" i="77"/>
  <c r="T20" i="90" s="1"/>
  <c r="S20" i="77"/>
  <c r="S20" i="90" s="1"/>
  <c r="R20" i="77"/>
  <c r="R20" i="90" s="1"/>
  <c r="Q20" i="77"/>
  <c r="Q20" i="90" s="1"/>
  <c r="P20" i="77"/>
  <c r="P20" i="90" s="1"/>
  <c r="O20" i="77"/>
  <c r="O20" i="90" s="1"/>
  <c r="N20" i="77"/>
  <c r="N20" i="90" s="1"/>
  <c r="M20" i="77"/>
  <c r="M20" i="90" s="1"/>
  <c r="L20" i="77"/>
  <c r="L20" i="90" s="1"/>
  <c r="K20" i="77"/>
  <c r="K20" i="90" s="1"/>
  <c r="J20" i="77"/>
  <c r="J20" i="90" s="1"/>
  <c r="I20" i="77"/>
  <c r="I20" i="90" s="1"/>
  <c r="H20" i="77"/>
  <c r="H20" i="90" s="1"/>
  <c r="G20" i="77"/>
  <c r="G20" i="90" s="1"/>
  <c r="F20" i="77"/>
  <c r="F20" i="90" s="1"/>
  <c r="E20" i="77"/>
  <c r="E20" i="90" s="1"/>
  <c r="D20" i="77"/>
  <c r="D20" i="90" s="1"/>
  <c r="C20" i="77"/>
  <c r="C20" i="90" s="1"/>
  <c r="B20" i="77"/>
  <c r="B20" i="90" s="1"/>
  <c r="Y19" i="77"/>
  <c r="Y19" i="90" s="1"/>
  <c r="X19" i="77"/>
  <c r="X19" i="90" s="1"/>
  <c r="W19" i="77"/>
  <c r="W19" i="90" s="1"/>
  <c r="V19" i="77"/>
  <c r="V19" i="90" s="1"/>
  <c r="U19" i="77"/>
  <c r="U19" i="90" s="1"/>
  <c r="T19" i="77"/>
  <c r="T19" i="90" s="1"/>
  <c r="S19" i="77"/>
  <c r="S19" i="90" s="1"/>
  <c r="R19" i="77"/>
  <c r="R19" i="90" s="1"/>
  <c r="Q19" i="77"/>
  <c r="Q19" i="90" s="1"/>
  <c r="P19" i="77"/>
  <c r="P19" i="90" s="1"/>
  <c r="O19" i="77"/>
  <c r="O19" i="90" s="1"/>
  <c r="N19" i="77"/>
  <c r="N19" i="90" s="1"/>
  <c r="M19" i="77"/>
  <c r="M19" i="90" s="1"/>
  <c r="L19" i="77"/>
  <c r="L19" i="90" s="1"/>
  <c r="K19" i="77"/>
  <c r="K19" i="90" s="1"/>
  <c r="J19" i="77"/>
  <c r="J19" i="90" s="1"/>
  <c r="I19" i="77"/>
  <c r="I19" i="90" s="1"/>
  <c r="H19" i="77"/>
  <c r="H19" i="90" s="1"/>
  <c r="G19" i="77"/>
  <c r="G19" i="90" s="1"/>
  <c r="F19" i="77"/>
  <c r="F19" i="90" s="1"/>
  <c r="E19" i="77"/>
  <c r="E19" i="90" s="1"/>
  <c r="D19" i="77"/>
  <c r="D19" i="90" s="1"/>
  <c r="C19" i="77"/>
  <c r="C19" i="90" s="1"/>
  <c r="B19" i="77"/>
  <c r="B19" i="90" s="1"/>
  <c r="Y18" i="77"/>
  <c r="Y18" i="90" s="1"/>
  <c r="X18" i="77"/>
  <c r="X18" i="90" s="1"/>
  <c r="W18" i="77"/>
  <c r="W18" i="90" s="1"/>
  <c r="V18" i="77"/>
  <c r="V18" i="90" s="1"/>
  <c r="U18" i="77"/>
  <c r="U18" i="90" s="1"/>
  <c r="T18" i="77"/>
  <c r="T18" i="90" s="1"/>
  <c r="S18" i="77"/>
  <c r="S18" i="90" s="1"/>
  <c r="R18" i="77"/>
  <c r="R18" i="90" s="1"/>
  <c r="Q18" i="77"/>
  <c r="Q18" i="90" s="1"/>
  <c r="P18" i="77"/>
  <c r="P18" i="90" s="1"/>
  <c r="O18" i="77"/>
  <c r="O18" i="90" s="1"/>
  <c r="N18" i="77"/>
  <c r="N18" i="90" s="1"/>
  <c r="M18" i="77"/>
  <c r="M18" i="90" s="1"/>
  <c r="L18" i="77"/>
  <c r="L18" i="90" s="1"/>
  <c r="K18" i="77"/>
  <c r="K18" i="90" s="1"/>
  <c r="J18" i="77"/>
  <c r="J18" i="90" s="1"/>
  <c r="I18" i="77"/>
  <c r="I18" i="90" s="1"/>
  <c r="H18" i="77"/>
  <c r="H18" i="90" s="1"/>
  <c r="G18" i="77"/>
  <c r="G18" i="90" s="1"/>
  <c r="F18" i="77"/>
  <c r="F18" i="90" s="1"/>
  <c r="E18" i="77"/>
  <c r="E18" i="90" s="1"/>
  <c r="D18" i="77"/>
  <c r="D18" i="90" s="1"/>
  <c r="C18" i="77"/>
  <c r="C18" i="90" s="1"/>
  <c r="B18" i="77"/>
  <c r="B18" i="90" s="1"/>
  <c r="Y17" i="77"/>
  <c r="Y17" i="90" s="1"/>
  <c r="X17" i="77"/>
  <c r="X17" i="90" s="1"/>
  <c r="W17" i="77"/>
  <c r="W17" i="90" s="1"/>
  <c r="V17" i="77"/>
  <c r="V17" i="90" s="1"/>
  <c r="U17" i="77"/>
  <c r="U17" i="90" s="1"/>
  <c r="T17" i="77"/>
  <c r="T17" i="90" s="1"/>
  <c r="S17" i="77"/>
  <c r="S17" i="90" s="1"/>
  <c r="R17" i="77"/>
  <c r="R17" i="90" s="1"/>
  <c r="Q17" i="77"/>
  <c r="Q17" i="90" s="1"/>
  <c r="P17" i="77"/>
  <c r="P17" i="90" s="1"/>
  <c r="O17" i="77"/>
  <c r="O17" i="90" s="1"/>
  <c r="N17" i="77"/>
  <c r="N17" i="90" s="1"/>
  <c r="M17" i="77"/>
  <c r="M17" i="90" s="1"/>
  <c r="L17" i="77"/>
  <c r="L17" i="90" s="1"/>
  <c r="K17" i="77"/>
  <c r="K17" i="90" s="1"/>
  <c r="J17" i="77"/>
  <c r="J17" i="90" s="1"/>
  <c r="I17" i="77"/>
  <c r="I17" i="90" s="1"/>
  <c r="H17" i="77"/>
  <c r="H17" i="90" s="1"/>
  <c r="G17" i="77"/>
  <c r="G17" i="90" s="1"/>
  <c r="F17" i="77"/>
  <c r="F17" i="90" s="1"/>
  <c r="E17" i="77"/>
  <c r="E17" i="90" s="1"/>
  <c r="D17" i="77"/>
  <c r="D17" i="90" s="1"/>
  <c r="C17" i="77"/>
  <c r="C17" i="90" s="1"/>
  <c r="B17" i="77"/>
  <c r="B17" i="90" s="1"/>
  <c r="Y16" i="77"/>
  <c r="Y16" i="90" s="1"/>
  <c r="X16" i="77"/>
  <c r="X16" i="90" s="1"/>
  <c r="W16" i="77"/>
  <c r="W16" i="90" s="1"/>
  <c r="V16" i="77"/>
  <c r="V16" i="90" s="1"/>
  <c r="U16" i="77"/>
  <c r="U16" i="90" s="1"/>
  <c r="T16" i="77"/>
  <c r="T16" i="90" s="1"/>
  <c r="S16" i="77"/>
  <c r="S16" i="90" s="1"/>
  <c r="R16" i="77"/>
  <c r="R16" i="90" s="1"/>
  <c r="Q16" i="77"/>
  <c r="Q16" i="90" s="1"/>
  <c r="P16" i="77"/>
  <c r="P16" i="90" s="1"/>
  <c r="O16" i="77"/>
  <c r="O16" i="90" s="1"/>
  <c r="N16" i="77"/>
  <c r="N16" i="90" s="1"/>
  <c r="M16" i="77"/>
  <c r="M16" i="90" s="1"/>
  <c r="L16" i="77"/>
  <c r="L16" i="90" s="1"/>
  <c r="K16" i="77"/>
  <c r="K16" i="90" s="1"/>
  <c r="J16" i="77"/>
  <c r="J16" i="90" s="1"/>
  <c r="I16" i="77"/>
  <c r="I16" i="90" s="1"/>
  <c r="H16" i="77"/>
  <c r="H16" i="90" s="1"/>
  <c r="G16" i="77"/>
  <c r="G16" i="90" s="1"/>
  <c r="F16" i="77"/>
  <c r="F16" i="90" s="1"/>
  <c r="E16" i="77"/>
  <c r="E16" i="90" s="1"/>
  <c r="D16" i="77"/>
  <c r="D16" i="90" s="1"/>
  <c r="C16" i="77"/>
  <c r="C16" i="90" s="1"/>
  <c r="B16" i="77"/>
  <c r="B16" i="90" s="1"/>
  <c r="Y15" i="77"/>
  <c r="Y15" i="90" s="1"/>
  <c r="X15" i="77"/>
  <c r="X15" i="90" s="1"/>
  <c r="W15" i="77"/>
  <c r="W15" i="90" s="1"/>
  <c r="V15" i="77"/>
  <c r="V15" i="90" s="1"/>
  <c r="U15" i="77"/>
  <c r="U15" i="90" s="1"/>
  <c r="T15" i="77"/>
  <c r="T15" i="90" s="1"/>
  <c r="S15" i="77"/>
  <c r="S15" i="90" s="1"/>
  <c r="R15" i="77"/>
  <c r="R15" i="90" s="1"/>
  <c r="Q15" i="77"/>
  <c r="Q15" i="90" s="1"/>
  <c r="P15" i="77"/>
  <c r="P15" i="90" s="1"/>
  <c r="O15" i="77"/>
  <c r="O15" i="90" s="1"/>
  <c r="N15" i="77"/>
  <c r="N15" i="90" s="1"/>
  <c r="M15" i="77"/>
  <c r="M15" i="90" s="1"/>
  <c r="L15" i="77"/>
  <c r="L15" i="90" s="1"/>
  <c r="K15" i="77"/>
  <c r="K15" i="90" s="1"/>
  <c r="J15" i="77"/>
  <c r="J15" i="90" s="1"/>
  <c r="I15" i="77"/>
  <c r="I15" i="90" s="1"/>
  <c r="H15" i="77"/>
  <c r="H15" i="90" s="1"/>
  <c r="G15" i="77"/>
  <c r="G15" i="90" s="1"/>
  <c r="F15" i="77"/>
  <c r="F15" i="90" s="1"/>
  <c r="E15" i="77"/>
  <c r="E15" i="90" s="1"/>
  <c r="D15" i="77"/>
  <c r="D15" i="90" s="1"/>
  <c r="C15" i="77"/>
  <c r="C15" i="90" s="1"/>
  <c r="B15" i="77"/>
  <c r="B15" i="90" s="1"/>
  <c r="Y14" i="77"/>
  <c r="Y14" i="90" s="1"/>
  <c r="X14" i="77"/>
  <c r="X14" i="90" s="1"/>
  <c r="W14" i="77"/>
  <c r="W14" i="90" s="1"/>
  <c r="V14" i="77"/>
  <c r="V14" i="90" s="1"/>
  <c r="U14" i="77"/>
  <c r="U14" i="90" s="1"/>
  <c r="T14" i="77"/>
  <c r="T14" i="90" s="1"/>
  <c r="S14" i="77"/>
  <c r="S14" i="90" s="1"/>
  <c r="R14" i="77"/>
  <c r="R14" i="90" s="1"/>
  <c r="Q14" i="77"/>
  <c r="Q14" i="90" s="1"/>
  <c r="P14" i="77"/>
  <c r="P14" i="90" s="1"/>
  <c r="O14" i="77"/>
  <c r="O14" i="90" s="1"/>
  <c r="N14" i="77"/>
  <c r="N14" i="90" s="1"/>
  <c r="M14" i="77"/>
  <c r="M14" i="90" s="1"/>
  <c r="L14" i="77"/>
  <c r="L14" i="90" s="1"/>
  <c r="K14" i="77"/>
  <c r="K14" i="90" s="1"/>
  <c r="J14" i="77"/>
  <c r="J14" i="90" s="1"/>
  <c r="I14" i="77"/>
  <c r="I14" i="90" s="1"/>
  <c r="H14" i="77"/>
  <c r="H14" i="90" s="1"/>
  <c r="G14" i="77"/>
  <c r="G14" i="90" s="1"/>
  <c r="F14" i="77"/>
  <c r="F14" i="90" s="1"/>
  <c r="E14" i="77"/>
  <c r="E14" i="90" s="1"/>
  <c r="D14" i="77"/>
  <c r="D14" i="90" s="1"/>
  <c r="C14" i="77"/>
  <c r="C14" i="90" s="1"/>
  <c r="B14" i="77"/>
  <c r="B14" i="90" s="1"/>
  <c r="Y13" i="77"/>
  <c r="Y13" i="90" s="1"/>
  <c r="X13" i="77"/>
  <c r="X13" i="90" s="1"/>
  <c r="W13" i="77"/>
  <c r="W13" i="90" s="1"/>
  <c r="V13" i="77"/>
  <c r="V13" i="90" s="1"/>
  <c r="U13" i="77"/>
  <c r="U13" i="90" s="1"/>
  <c r="T13" i="77"/>
  <c r="T13" i="90" s="1"/>
  <c r="S13" i="77"/>
  <c r="S13" i="90" s="1"/>
  <c r="R13" i="77"/>
  <c r="R13" i="90" s="1"/>
  <c r="Q13" i="77"/>
  <c r="Q13" i="90" s="1"/>
  <c r="P13" i="77"/>
  <c r="P13" i="90" s="1"/>
  <c r="O13" i="77"/>
  <c r="O13" i="90" s="1"/>
  <c r="N13" i="77"/>
  <c r="N13" i="90" s="1"/>
  <c r="M13" i="77"/>
  <c r="M13" i="90" s="1"/>
  <c r="L13" i="77"/>
  <c r="L13" i="90" s="1"/>
  <c r="K13" i="77"/>
  <c r="K13" i="90" s="1"/>
  <c r="J13" i="77"/>
  <c r="J13" i="90" s="1"/>
  <c r="I13" i="77"/>
  <c r="I13" i="90" s="1"/>
  <c r="H13" i="77"/>
  <c r="H13" i="90" s="1"/>
  <c r="G13" i="77"/>
  <c r="G13" i="90" s="1"/>
  <c r="F13" i="77"/>
  <c r="F13" i="90" s="1"/>
  <c r="E13" i="77"/>
  <c r="E13" i="90" s="1"/>
  <c r="D13" i="77"/>
  <c r="D13" i="90" s="1"/>
  <c r="C13" i="77"/>
  <c r="C13" i="90" s="1"/>
  <c r="B13" i="77"/>
  <c r="B13" i="90" s="1"/>
  <c r="Y12" i="77"/>
  <c r="Y12" i="90" s="1"/>
  <c r="X12" i="77"/>
  <c r="X12" i="90" s="1"/>
  <c r="W12" i="77"/>
  <c r="W12" i="90" s="1"/>
  <c r="V12" i="77"/>
  <c r="V12" i="90" s="1"/>
  <c r="U12" i="77"/>
  <c r="U12" i="90" s="1"/>
  <c r="T12" i="77"/>
  <c r="T12" i="90" s="1"/>
  <c r="S12" i="77"/>
  <c r="S12" i="90" s="1"/>
  <c r="R12" i="77"/>
  <c r="R12" i="90" s="1"/>
  <c r="Q12" i="77"/>
  <c r="Q12" i="90" s="1"/>
  <c r="P12" i="77"/>
  <c r="P12" i="90" s="1"/>
  <c r="O12" i="77"/>
  <c r="O12" i="90" s="1"/>
  <c r="N12" i="77"/>
  <c r="N12" i="90" s="1"/>
  <c r="M12" i="77"/>
  <c r="M12" i="90" s="1"/>
  <c r="L12" i="77"/>
  <c r="L12" i="90" s="1"/>
  <c r="K12" i="77"/>
  <c r="K12" i="90" s="1"/>
  <c r="J12" i="77"/>
  <c r="J12" i="90" s="1"/>
  <c r="I12" i="77"/>
  <c r="I12" i="90" s="1"/>
  <c r="H12" i="77"/>
  <c r="H12" i="90" s="1"/>
  <c r="G12" i="77"/>
  <c r="G12" i="90" s="1"/>
  <c r="F12" i="77"/>
  <c r="F12" i="90" s="1"/>
  <c r="E12" i="77"/>
  <c r="E12" i="90" s="1"/>
  <c r="D12" i="77"/>
  <c r="D12" i="90" s="1"/>
  <c r="C12" i="77"/>
  <c r="C12" i="90" s="1"/>
  <c r="B12" i="77"/>
  <c r="B12" i="90" s="1"/>
  <c r="Y11" i="77"/>
  <c r="Y11" i="90" s="1"/>
  <c r="X11" i="77"/>
  <c r="X11" i="90" s="1"/>
  <c r="W11" i="77"/>
  <c r="W11" i="90" s="1"/>
  <c r="V11" i="77"/>
  <c r="V11" i="90" s="1"/>
  <c r="U11" i="77"/>
  <c r="U11" i="90" s="1"/>
  <c r="T11" i="77"/>
  <c r="T11" i="90" s="1"/>
  <c r="S11" i="77"/>
  <c r="S11" i="90" s="1"/>
  <c r="R11" i="77"/>
  <c r="R11" i="90" s="1"/>
  <c r="Q11" i="77"/>
  <c r="Q11" i="90" s="1"/>
  <c r="P11" i="77"/>
  <c r="P11" i="90" s="1"/>
  <c r="O11" i="77"/>
  <c r="O11" i="90" s="1"/>
  <c r="N11" i="77"/>
  <c r="N11" i="90" s="1"/>
  <c r="M11" i="77"/>
  <c r="M11" i="90" s="1"/>
  <c r="L11" i="77"/>
  <c r="L11" i="90" s="1"/>
  <c r="K11" i="77"/>
  <c r="K11" i="90" s="1"/>
  <c r="J11" i="77"/>
  <c r="J11" i="90" s="1"/>
  <c r="I11" i="77"/>
  <c r="I11" i="90" s="1"/>
  <c r="H11" i="77"/>
  <c r="H11" i="90" s="1"/>
  <c r="G11" i="77"/>
  <c r="G11" i="90" s="1"/>
  <c r="F11" i="77"/>
  <c r="F11" i="90" s="1"/>
  <c r="E11" i="77"/>
  <c r="E11" i="90" s="1"/>
  <c r="D11" i="77"/>
  <c r="D11" i="90" s="1"/>
  <c r="C11" i="77"/>
  <c r="C11" i="90" s="1"/>
  <c r="B11" i="77"/>
  <c r="B11" i="90" s="1"/>
  <c r="Y10" i="77"/>
  <c r="Y10" i="90" s="1"/>
  <c r="X10" i="77"/>
  <c r="X10" i="90" s="1"/>
  <c r="W10" i="77"/>
  <c r="W10" i="90" s="1"/>
  <c r="V10" i="77"/>
  <c r="V10" i="90" s="1"/>
  <c r="U10" i="77"/>
  <c r="U10" i="90" s="1"/>
  <c r="T10" i="77"/>
  <c r="T10" i="90" s="1"/>
  <c r="S10" i="77"/>
  <c r="S10" i="90" s="1"/>
  <c r="R10" i="77"/>
  <c r="R10" i="90" s="1"/>
  <c r="Q10" i="77"/>
  <c r="Q10" i="90" s="1"/>
  <c r="P10" i="77"/>
  <c r="P10" i="90" s="1"/>
  <c r="O10" i="77"/>
  <c r="O10" i="90" s="1"/>
  <c r="N10" i="77"/>
  <c r="N10" i="90" s="1"/>
  <c r="M10" i="77"/>
  <c r="M10" i="90" s="1"/>
  <c r="L10" i="77"/>
  <c r="L10" i="90" s="1"/>
  <c r="K10" i="77"/>
  <c r="K10" i="90" s="1"/>
  <c r="J10" i="77"/>
  <c r="J10" i="90" s="1"/>
  <c r="I10" i="77"/>
  <c r="I10" i="90" s="1"/>
  <c r="H10" i="77"/>
  <c r="H10" i="90" s="1"/>
  <c r="G10" i="77"/>
  <c r="G10" i="90" s="1"/>
  <c r="F10" i="77"/>
  <c r="F10" i="90" s="1"/>
  <c r="E10" i="77"/>
  <c r="E10" i="90" s="1"/>
  <c r="D10" i="77"/>
  <c r="D10" i="90" s="1"/>
  <c r="C10" i="77"/>
  <c r="C10" i="90" s="1"/>
  <c r="B10" i="77"/>
  <c r="B10" i="90" s="1"/>
  <c r="Y9" i="77"/>
  <c r="Y9" i="90" s="1"/>
  <c r="X9" i="77"/>
  <c r="X9" i="90" s="1"/>
  <c r="W9" i="77"/>
  <c r="W9" i="90" s="1"/>
  <c r="V9" i="77"/>
  <c r="V9" i="90" s="1"/>
  <c r="U9" i="77"/>
  <c r="U9" i="90" s="1"/>
  <c r="T9" i="77"/>
  <c r="T9" i="90" s="1"/>
  <c r="S9" i="77"/>
  <c r="S9" i="90" s="1"/>
  <c r="R9" i="77"/>
  <c r="R9" i="90" s="1"/>
  <c r="Q9" i="77"/>
  <c r="Q9" i="90" s="1"/>
  <c r="P9" i="77"/>
  <c r="P9" i="90" s="1"/>
  <c r="O9" i="77"/>
  <c r="O9" i="90" s="1"/>
  <c r="N9" i="77"/>
  <c r="N9" i="90" s="1"/>
  <c r="M9" i="77"/>
  <c r="M9" i="90" s="1"/>
  <c r="L9" i="77"/>
  <c r="L9" i="90" s="1"/>
  <c r="K9" i="77"/>
  <c r="K9" i="90" s="1"/>
  <c r="J9" i="77"/>
  <c r="J9" i="90" s="1"/>
  <c r="I9" i="77"/>
  <c r="I9" i="90" s="1"/>
  <c r="H9" i="77"/>
  <c r="H9" i="90" s="1"/>
  <c r="G9" i="77"/>
  <c r="G9" i="90" s="1"/>
  <c r="F9" i="77"/>
  <c r="F9" i="90" s="1"/>
  <c r="E9" i="77"/>
  <c r="E9" i="90" s="1"/>
  <c r="D9" i="77"/>
  <c r="D9" i="90" s="1"/>
  <c r="C9" i="77"/>
  <c r="C9" i="90" s="1"/>
  <c r="B9" i="77"/>
  <c r="B9" i="90" s="1"/>
  <c r="Y8" i="77"/>
  <c r="Y8" i="90" s="1"/>
  <c r="X8" i="77"/>
  <c r="X8" i="90" s="1"/>
  <c r="W8" i="77"/>
  <c r="W8" i="90" s="1"/>
  <c r="V8" i="77"/>
  <c r="V8" i="90" s="1"/>
  <c r="U8" i="77"/>
  <c r="U8" i="90" s="1"/>
  <c r="T8" i="77"/>
  <c r="T8" i="90" s="1"/>
  <c r="S8" i="77"/>
  <c r="S8" i="90" s="1"/>
  <c r="R8" i="77"/>
  <c r="R8" i="90" s="1"/>
  <c r="Q8" i="77"/>
  <c r="Q8" i="90" s="1"/>
  <c r="P8" i="77"/>
  <c r="P8" i="90" s="1"/>
  <c r="O8" i="77"/>
  <c r="O8" i="90" s="1"/>
  <c r="N8" i="77"/>
  <c r="N8" i="90" s="1"/>
  <c r="M8" i="77"/>
  <c r="M8" i="90" s="1"/>
  <c r="L8" i="77"/>
  <c r="L8" i="90" s="1"/>
  <c r="K8" i="77"/>
  <c r="K8" i="90" s="1"/>
  <c r="J8" i="77"/>
  <c r="J8" i="90" s="1"/>
  <c r="I8" i="77"/>
  <c r="I8" i="90" s="1"/>
  <c r="H8" i="77"/>
  <c r="H8" i="90" s="1"/>
  <c r="G8" i="77"/>
  <c r="G8" i="90" s="1"/>
  <c r="F8" i="77"/>
  <c r="F8" i="90" s="1"/>
  <c r="E8" i="77"/>
  <c r="E8" i="90" s="1"/>
  <c r="D8" i="77"/>
  <c r="D8" i="90" s="1"/>
  <c r="C8" i="77"/>
  <c r="C8" i="90" s="1"/>
  <c r="B8" i="77"/>
  <c r="B8" i="90" s="1"/>
  <c r="Y7" i="77"/>
  <c r="Y7" i="90" s="1"/>
  <c r="X7" i="77"/>
  <c r="X7" i="90" s="1"/>
  <c r="W7" i="77"/>
  <c r="W7" i="90" s="1"/>
  <c r="V7" i="77"/>
  <c r="V7" i="90" s="1"/>
  <c r="U7" i="77"/>
  <c r="U7" i="90" s="1"/>
  <c r="T7" i="77"/>
  <c r="T7" i="90" s="1"/>
  <c r="S7" i="77"/>
  <c r="S7" i="90" s="1"/>
  <c r="R7" i="77"/>
  <c r="R7" i="90" s="1"/>
  <c r="Q7" i="77"/>
  <c r="Q7" i="90" s="1"/>
  <c r="P7" i="77"/>
  <c r="P7" i="90" s="1"/>
  <c r="O7" i="77"/>
  <c r="O7" i="90" s="1"/>
  <c r="N7" i="77"/>
  <c r="N7" i="90" s="1"/>
  <c r="M7" i="77"/>
  <c r="M7" i="90" s="1"/>
  <c r="L7" i="77"/>
  <c r="L7" i="90" s="1"/>
  <c r="K7" i="77"/>
  <c r="K7" i="90" s="1"/>
  <c r="J7" i="77"/>
  <c r="J7" i="90" s="1"/>
  <c r="I7" i="77"/>
  <c r="I7" i="90" s="1"/>
  <c r="H7" i="77"/>
  <c r="H7" i="90" s="1"/>
  <c r="G7" i="77"/>
  <c r="G7" i="90" s="1"/>
  <c r="F7" i="77"/>
  <c r="F7" i="90" s="1"/>
  <c r="E7" i="77"/>
  <c r="E7" i="90" s="1"/>
  <c r="D7" i="77"/>
  <c r="D7" i="90" s="1"/>
  <c r="C7" i="77"/>
  <c r="C7" i="90" s="1"/>
  <c r="B7" i="77"/>
  <c r="B7" i="90" s="1"/>
  <c r="Y6" i="77"/>
  <c r="Y6" i="90" s="1"/>
  <c r="X6" i="77"/>
  <c r="X6" i="90" s="1"/>
  <c r="W6" i="77"/>
  <c r="W6" i="90" s="1"/>
  <c r="V6" i="77"/>
  <c r="V6" i="90" s="1"/>
  <c r="U6" i="77"/>
  <c r="U6" i="90" s="1"/>
  <c r="T6" i="77"/>
  <c r="T6" i="90" s="1"/>
  <c r="S6" i="77"/>
  <c r="S6" i="90" s="1"/>
  <c r="R6" i="77"/>
  <c r="R6" i="90" s="1"/>
  <c r="Q6" i="77"/>
  <c r="Q6" i="90" s="1"/>
  <c r="P6" i="77"/>
  <c r="P6" i="90" s="1"/>
  <c r="O6" i="77"/>
  <c r="O6" i="90" s="1"/>
  <c r="N6" i="77"/>
  <c r="N6" i="90" s="1"/>
  <c r="M6" i="77"/>
  <c r="M6" i="90" s="1"/>
  <c r="L6" i="77"/>
  <c r="L6" i="90" s="1"/>
  <c r="K6" i="77"/>
  <c r="K6" i="90" s="1"/>
  <c r="J6" i="77"/>
  <c r="J6" i="90" s="1"/>
  <c r="I6" i="77"/>
  <c r="I6" i="90" s="1"/>
  <c r="H6" i="77"/>
  <c r="H6" i="90" s="1"/>
  <c r="G6" i="77"/>
  <c r="G6" i="90" s="1"/>
  <c r="F6" i="77"/>
  <c r="F6" i="90" s="1"/>
  <c r="E6" i="77"/>
  <c r="E6" i="90" s="1"/>
  <c r="D6" i="77"/>
  <c r="D6" i="90" s="1"/>
  <c r="C6" i="77"/>
  <c r="C6" i="90" s="1"/>
  <c r="B6" i="77"/>
  <c r="B6" i="90" s="1"/>
  <c r="Y5" i="77"/>
  <c r="Y5" i="90" s="1"/>
  <c r="X5" i="77"/>
  <c r="X5" i="90" s="1"/>
  <c r="W5" i="77"/>
  <c r="W5" i="90" s="1"/>
  <c r="V5" i="77"/>
  <c r="V5" i="90" s="1"/>
  <c r="U5" i="77"/>
  <c r="U5" i="90" s="1"/>
  <c r="T5" i="77"/>
  <c r="T5" i="90" s="1"/>
  <c r="S5" i="77"/>
  <c r="S5" i="90" s="1"/>
  <c r="R5" i="77"/>
  <c r="R5" i="90" s="1"/>
  <c r="Q5" i="77"/>
  <c r="Q5" i="90" s="1"/>
  <c r="P5" i="77"/>
  <c r="P5" i="90" s="1"/>
  <c r="O5" i="77"/>
  <c r="O5" i="90" s="1"/>
  <c r="N5" i="77"/>
  <c r="N5" i="90" s="1"/>
  <c r="M5" i="77"/>
  <c r="M5" i="90" s="1"/>
  <c r="L5" i="77"/>
  <c r="L5" i="90" s="1"/>
  <c r="K5" i="77"/>
  <c r="K5" i="90" s="1"/>
  <c r="J5" i="77"/>
  <c r="J5" i="90" s="1"/>
  <c r="I5" i="77"/>
  <c r="I5" i="90" s="1"/>
  <c r="H5" i="77"/>
  <c r="H5" i="90" s="1"/>
  <c r="G5" i="77"/>
  <c r="G5" i="90" s="1"/>
  <c r="F5" i="77"/>
  <c r="F5" i="90" s="1"/>
  <c r="E5" i="77"/>
  <c r="E5" i="90" s="1"/>
  <c r="D5" i="77"/>
  <c r="D5" i="90" s="1"/>
  <c r="C5" i="77"/>
  <c r="C5" i="90" s="1"/>
  <c r="B5" i="77"/>
  <c r="B5" i="90" s="1"/>
  <c r="Y4" i="77"/>
  <c r="Y4" i="90" s="1"/>
  <c r="X4" i="77"/>
  <c r="X4" i="90" s="1"/>
  <c r="W4" i="77"/>
  <c r="W4" i="90" s="1"/>
  <c r="V4" i="77"/>
  <c r="V4" i="90" s="1"/>
  <c r="U4" i="77"/>
  <c r="U4" i="90" s="1"/>
  <c r="T4" i="77"/>
  <c r="T4" i="90" s="1"/>
  <c r="S4" i="77"/>
  <c r="S4" i="90" s="1"/>
  <c r="R4" i="77"/>
  <c r="R4" i="90" s="1"/>
  <c r="Q4" i="77"/>
  <c r="Q4" i="90" s="1"/>
  <c r="P4" i="77"/>
  <c r="P4" i="90" s="1"/>
  <c r="O4" i="77"/>
  <c r="O4" i="90" s="1"/>
  <c r="N4" i="77"/>
  <c r="N4" i="90" s="1"/>
  <c r="M4" i="77"/>
  <c r="M4" i="90" s="1"/>
  <c r="L4" i="77"/>
  <c r="L4" i="90" s="1"/>
  <c r="K4" i="77"/>
  <c r="K4" i="90" s="1"/>
  <c r="J4" i="77"/>
  <c r="J4" i="90" s="1"/>
  <c r="I4" i="77"/>
  <c r="I4" i="90" s="1"/>
  <c r="H4" i="77"/>
  <c r="H4" i="90" s="1"/>
  <c r="G4" i="77"/>
  <c r="G4" i="90" s="1"/>
  <c r="F4" i="77"/>
  <c r="F4" i="90" s="1"/>
  <c r="E4" i="77"/>
  <c r="E4" i="90" s="1"/>
  <c r="D4" i="77"/>
  <c r="D4" i="90" s="1"/>
  <c r="C4" i="77"/>
  <c r="C4" i="90" s="1"/>
  <c r="B4" i="77"/>
  <c r="B4" i="90" s="1"/>
  <c r="Y3" i="77"/>
  <c r="Y3" i="90" s="1"/>
  <c r="X3" i="77"/>
  <c r="X3" i="90" s="1"/>
  <c r="W3" i="77"/>
  <c r="W3" i="90" s="1"/>
  <c r="V3" i="77"/>
  <c r="V3" i="90" s="1"/>
  <c r="U3" i="77"/>
  <c r="U3" i="90" s="1"/>
  <c r="T3" i="77"/>
  <c r="T3" i="90" s="1"/>
  <c r="S3" i="77"/>
  <c r="S3" i="90" s="1"/>
  <c r="R3" i="77"/>
  <c r="R3" i="90" s="1"/>
  <c r="Q3" i="77"/>
  <c r="Q3" i="90" s="1"/>
  <c r="P3" i="77"/>
  <c r="P3" i="90" s="1"/>
  <c r="O3" i="77"/>
  <c r="O3" i="90" s="1"/>
  <c r="N3" i="77"/>
  <c r="N3" i="90" s="1"/>
  <c r="M3" i="77"/>
  <c r="M3" i="90" s="1"/>
  <c r="L3" i="77"/>
  <c r="L3" i="90" s="1"/>
  <c r="K3" i="77"/>
  <c r="K3" i="90" s="1"/>
  <c r="J3" i="77"/>
  <c r="J3" i="90" s="1"/>
  <c r="I3" i="77"/>
  <c r="I3" i="90" s="1"/>
  <c r="H3" i="77"/>
  <c r="H3" i="90" s="1"/>
  <c r="G3" i="77"/>
  <c r="G3" i="90" s="1"/>
  <c r="F3" i="77"/>
  <c r="F3" i="90" s="1"/>
  <c r="E3" i="77"/>
  <c r="E3" i="90" s="1"/>
  <c r="D3" i="77"/>
  <c r="D3" i="90" s="1"/>
  <c r="C3" i="77"/>
  <c r="C3" i="90" s="1"/>
  <c r="B3" i="77"/>
  <c r="B3" i="90" s="1"/>
  <c r="Y2" i="77"/>
  <c r="Y2" i="90" s="1"/>
  <c r="X2" i="77"/>
  <c r="X2" i="90" s="1"/>
  <c r="W2" i="77"/>
  <c r="W2" i="90" s="1"/>
  <c r="V2" i="77"/>
  <c r="V2" i="90" s="1"/>
  <c r="U2" i="77"/>
  <c r="U2" i="90" s="1"/>
  <c r="T2" i="77"/>
  <c r="T2" i="90" s="1"/>
  <c r="S2" i="77"/>
  <c r="S2" i="90" s="1"/>
  <c r="R2" i="77"/>
  <c r="R2" i="90" s="1"/>
  <c r="Q2" i="77"/>
  <c r="Q2" i="90" s="1"/>
  <c r="P2" i="77"/>
  <c r="P2" i="90" s="1"/>
  <c r="O2" i="77"/>
  <c r="O2" i="90" s="1"/>
  <c r="N2" i="77"/>
  <c r="N2" i="90" s="1"/>
  <c r="M2" i="77"/>
  <c r="M2" i="90" s="1"/>
  <c r="L2" i="77"/>
  <c r="L2" i="90" s="1"/>
  <c r="K2" i="77"/>
  <c r="K2" i="90" s="1"/>
  <c r="J2" i="77"/>
  <c r="J2" i="90" s="1"/>
  <c r="I2" i="77"/>
  <c r="I2" i="90" s="1"/>
  <c r="H2" i="77"/>
  <c r="H2" i="90" s="1"/>
  <c r="G2" i="77"/>
  <c r="G2" i="90" s="1"/>
  <c r="F2" i="77"/>
  <c r="F2" i="90" s="1"/>
  <c r="E2" i="77"/>
  <c r="E2" i="90" s="1"/>
  <c r="D2" i="77"/>
  <c r="D2" i="90" s="1"/>
  <c r="C2" i="77"/>
  <c r="C2" i="90" s="1"/>
  <c r="B2" i="77"/>
  <c r="B2" i="90" s="1"/>
  <c r="Y33" i="76"/>
  <c r="Y33" i="89" s="1"/>
  <c r="X33" i="76"/>
  <c r="X33" i="89" s="1"/>
  <c r="W33" i="76"/>
  <c r="W33" i="89" s="1"/>
  <c r="V33" i="76"/>
  <c r="V33" i="89" s="1"/>
  <c r="U33" i="76"/>
  <c r="U33" i="89" s="1"/>
  <c r="T33" i="76"/>
  <c r="T33" i="89" s="1"/>
  <c r="S33" i="76"/>
  <c r="S33" i="89" s="1"/>
  <c r="R33" i="76"/>
  <c r="R33" i="89" s="1"/>
  <c r="Q33" i="76"/>
  <c r="Q33" i="89" s="1"/>
  <c r="P33" i="76"/>
  <c r="P33" i="89" s="1"/>
  <c r="O33" i="76"/>
  <c r="O33" i="89" s="1"/>
  <c r="N33" i="76"/>
  <c r="N33" i="89" s="1"/>
  <c r="M33" i="76"/>
  <c r="M33" i="89" s="1"/>
  <c r="L33" i="76"/>
  <c r="L33" i="89" s="1"/>
  <c r="K33" i="76"/>
  <c r="K33" i="89" s="1"/>
  <c r="J33" i="76"/>
  <c r="J33" i="89" s="1"/>
  <c r="I33" i="76"/>
  <c r="I33" i="89" s="1"/>
  <c r="H33" i="76"/>
  <c r="H33" i="89" s="1"/>
  <c r="G33" i="76"/>
  <c r="G33" i="89" s="1"/>
  <c r="F33" i="76"/>
  <c r="F33" i="89" s="1"/>
  <c r="E33" i="76"/>
  <c r="E33" i="89" s="1"/>
  <c r="D33" i="76"/>
  <c r="D33" i="89" s="1"/>
  <c r="C33" i="76"/>
  <c r="C33" i="89" s="1"/>
  <c r="B33" i="76"/>
  <c r="B33" i="89" s="1"/>
  <c r="Y32" i="76"/>
  <c r="Y32" i="89" s="1"/>
  <c r="X32" i="76"/>
  <c r="X32" i="89" s="1"/>
  <c r="W32" i="76"/>
  <c r="W32" i="89" s="1"/>
  <c r="V32" i="76"/>
  <c r="V32" i="89" s="1"/>
  <c r="U32" i="76"/>
  <c r="U32" i="89" s="1"/>
  <c r="T32" i="76"/>
  <c r="T32" i="89" s="1"/>
  <c r="S32" i="76"/>
  <c r="S32" i="89" s="1"/>
  <c r="R32" i="76"/>
  <c r="R32" i="89" s="1"/>
  <c r="Q32" i="76"/>
  <c r="Q32" i="89" s="1"/>
  <c r="P32" i="76"/>
  <c r="P32" i="89" s="1"/>
  <c r="O32" i="76"/>
  <c r="O32" i="89" s="1"/>
  <c r="N32" i="76"/>
  <c r="N32" i="89" s="1"/>
  <c r="M32" i="76"/>
  <c r="M32" i="89" s="1"/>
  <c r="L32" i="76"/>
  <c r="L32" i="89" s="1"/>
  <c r="K32" i="76"/>
  <c r="K32" i="89" s="1"/>
  <c r="J32" i="76"/>
  <c r="J32" i="89" s="1"/>
  <c r="I32" i="76"/>
  <c r="I32" i="89" s="1"/>
  <c r="H32" i="76"/>
  <c r="H32" i="89" s="1"/>
  <c r="G32" i="76"/>
  <c r="G32" i="89" s="1"/>
  <c r="F32" i="76"/>
  <c r="F32" i="89" s="1"/>
  <c r="E32" i="76"/>
  <c r="E32" i="89" s="1"/>
  <c r="D32" i="76"/>
  <c r="D32" i="89" s="1"/>
  <c r="C32" i="76"/>
  <c r="C32" i="89" s="1"/>
  <c r="B32" i="76"/>
  <c r="B32" i="89" s="1"/>
  <c r="Y31" i="76"/>
  <c r="Y31" i="89" s="1"/>
  <c r="X31" i="76"/>
  <c r="X31" i="89" s="1"/>
  <c r="W31" i="76"/>
  <c r="W31" i="89" s="1"/>
  <c r="V31" i="76"/>
  <c r="V31" i="89" s="1"/>
  <c r="U31" i="76"/>
  <c r="U31" i="89" s="1"/>
  <c r="T31" i="76"/>
  <c r="T31" i="89" s="1"/>
  <c r="S31" i="76"/>
  <c r="S31" i="89" s="1"/>
  <c r="R31" i="76"/>
  <c r="R31" i="89" s="1"/>
  <c r="Q31" i="76"/>
  <c r="Q31" i="89" s="1"/>
  <c r="P31" i="76"/>
  <c r="P31" i="89" s="1"/>
  <c r="O31" i="76"/>
  <c r="O31" i="89" s="1"/>
  <c r="N31" i="76"/>
  <c r="N31" i="89" s="1"/>
  <c r="M31" i="76"/>
  <c r="M31" i="89" s="1"/>
  <c r="L31" i="76"/>
  <c r="L31" i="89" s="1"/>
  <c r="K31" i="76"/>
  <c r="K31" i="89" s="1"/>
  <c r="J31" i="76"/>
  <c r="J31" i="89" s="1"/>
  <c r="I31" i="76"/>
  <c r="I31" i="89" s="1"/>
  <c r="H31" i="76"/>
  <c r="H31" i="89" s="1"/>
  <c r="G31" i="76"/>
  <c r="G31" i="89" s="1"/>
  <c r="F31" i="76"/>
  <c r="F31" i="89" s="1"/>
  <c r="E31" i="76"/>
  <c r="E31" i="89" s="1"/>
  <c r="D31" i="76"/>
  <c r="D31" i="89" s="1"/>
  <c r="C31" i="76"/>
  <c r="C31" i="89" s="1"/>
  <c r="B31" i="76"/>
  <c r="B31" i="89" s="1"/>
  <c r="Y30" i="76"/>
  <c r="Y30" i="89" s="1"/>
  <c r="X30" i="76"/>
  <c r="X30" i="89" s="1"/>
  <c r="W30" i="76"/>
  <c r="W30" i="89" s="1"/>
  <c r="V30" i="76"/>
  <c r="V30" i="89" s="1"/>
  <c r="U30" i="76"/>
  <c r="U30" i="89" s="1"/>
  <c r="T30" i="76"/>
  <c r="T30" i="89" s="1"/>
  <c r="S30" i="76"/>
  <c r="S30" i="89" s="1"/>
  <c r="R30" i="76"/>
  <c r="R30" i="89" s="1"/>
  <c r="Q30" i="76"/>
  <c r="Q30" i="89" s="1"/>
  <c r="P30" i="76"/>
  <c r="P30" i="89" s="1"/>
  <c r="O30" i="76"/>
  <c r="O30" i="89" s="1"/>
  <c r="N30" i="76"/>
  <c r="N30" i="89" s="1"/>
  <c r="M30" i="76"/>
  <c r="M30" i="89" s="1"/>
  <c r="L30" i="76"/>
  <c r="L30" i="89" s="1"/>
  <c r="K30" i="76"/>
  <c r="K30" i="89" s="1"/>
  <c r="J30" i="76"/>
  <c r="J30" i="89" s="1"/>
  <c r="I30" i="76"/>
  <c r="I30" i="89" s="1"/>
  <c r="H30" i="76"/>
  <c r="H30" i="89" s="1"/>
  <c r="G30" i="76"/>
  <c r="G30" i="89" s="1"/>
  <c r="F30" i="76"/>
  <c r="F30" i="89" s="1"/>
  <c r="E30" i="76"/>
  <c r="E30" i="89" s="1"/>
  <c r="D30" i="76"/>
  <c r="D30" i="89" s="1"/>
  <c r="C30" i="76"/>
  <c r="C30" i="89" s="1"/>
  <c r="B30" i="76"/>
  <c r="B30" i="89" s="1"/>
  <c r="Y29" i="76"/>
  <c r="Y29" i="89" s="1"/>
  <c r="X29" i="76"/>
  <c r="X29" i="89" s="1"/>
  <c r="W29" i="76"/>
  <c r="W29" i="89" s="1"/>
  <c r="V29" i="76"/>
  <c r="V29" i="89" s="1"/>
  <c r="U29" i="76"/>
  <c r="U29" i="89" s="1"/>
  <c r="T29" i="76"/>
  <c r="T29" i="89" s="1"/>
  <c r="S29" i="76"/>
  <c r="S29" i="89" s="1"/>
  <c r="R29" i="76"/>
  <c r="R29" i="89" s="1"/>
  <c r="Q29" i="76"/>
  <c r="Q29" i="89" s="1"/>
  <c r="P29" i="76"/>
  <c r="P29" i="89" s="1"/>
  <c r="O29" i="76"/>
  <c r="O29" i="89" s="1"/>
  <c r="N29" i="76"/>
  <c r="N29" i="89" s="1"/>
  <c r="M29" i="76"/>
  <c r="M29" i="89" s="1"/>
  <c r="L29" i="76"/>
  <c r="L29" i="89" s="1"/>
  <c r="K29" i="76"/>
  <c r="K29" i="89" s="1"/>
  <c r="J29" i="76"/>
  <c r="J29" i="89" s="1"/>
  <c r="I29" i="76"/>
  <c r="I29" i="89" s="1"/>
  <c r="H29" i="76"/>
  <c r="H29" i="89" s="1"/>
  <c r="G29" i="76"/>
  <c r="G29" i="89" s="1"/>
  <c r="F29" i="76"/>
  <c r="F29" i="89" s="1"/>
  <c r="E29" i="76"/>
  <c r="E29" i="89" s="1"/>
  <c r="D29" i="76"/>
  <c r="D29" i="89" s="1"/>
  <c r="C29" i="76"/>
  <c r="C29" i="89" s="1"/>
  <c r="B29" i="76"/>
  <c r="B29" i="89" s="1"/>
  <c r="Y28" i="76"/>
  <c r="Y28" i="89" s="1"/>
  <c r="X28" i="76"/>
  <c r="X28" i="89" s="1"/>
  <c r="W28" i="76"/>
  <c r="W28" i="89" s="1"/>
  <c r="V28" i="76"/>
  <c r="V28" i="89" s="1"/>
  <c r="U28" i="76"/>
  <c r="U28" i="89" s="1"/>
  <c r="T28" i="76"/>
  <c r="T28" i="89" s="1"/>
  <c r="S28" i="76"/>
  <c r="S28" i="89" s="1"/>
  <c r="R28" i="76"/>
  <c r="R28" i="89" s="1"/>
  <c r="Q28" i="76"/>
  <c r="Q28" i="89" s="1"/>
  <c r="P28" i="76"/>
  <c r="P28" i="89" s="1"/>
  <c r="O28" i="76"/>
  <c r="O28" i="89" s="1"/>
  <c r="N28" i="76"/>
  <c r="N28" i="89" s="1"/>
  <c r="M28" i="76"/>
  <c r="M28" i="89" s="1"/>
  <c r="L28" i="76"/>
  <c r="L28" i="89" s="1"/>
  <c r="K28" i="76"/>
  <c r="K28" i="89" s="1"/>
  <c r="J28" i="76"/>
  <c r="J28" i="89" s="1"/>
  <c r="I28" i="76"/>
  <c r="I28" i="89" s="1"/>
  <c r="H28" i="76"/>
  <c r="H28" i="89" s="1"/>
  <c r="G28" i="76"/>
  <c r="G28" i="89" s="1"/>
  <c r="F28" i="76"/>
  <c r="F28" i="89" s="1"/>
  <c r="E28" i="76"/>
  <c r="E28" i="89" s="1"/>
  <c r="D28" i="76"/>
  <c r="D28" i="89" s="1"/>
  <c r="C28" i="76"/>
  <c r="C28" i="89" s="1"/>
  <c r="B28" i="76"/>
  <c r="B28" i="89" s="1"/>
  <c r="Y27" i="76"/>
  <c r="Y27" i="89" s="1"/>
  <c r="X27" i="76"/>
  <c r="X27" i="89" s="1"/>
  <c r="W27" i="76"/>
  <c r="W27" i="89" s="1"/>
  <c r="V27" i="76"/>
  <c r="V27" i="89" s="1"/>
  <c r="U27" i="76"/>
  <c r="U27" i="89" s="1"/>
  <c r="T27" i="76"/>
  <c r="T27" i="89" s="1"/>
  <c r="S27" i="76"/>
  <c r="S27" i="89" s="1"/>
  <c r="R27" i="76"/>
  <c r="R27" i="89" s="1"/>
  <c r="Q27" i="76"/>
  <c r="Q27" i="89" s="1"/>
  <c r="P27" i="76"/>
  <c r="P27" i="89" s="1"/>
  <c r="O27" i="76"/>
  <c r="O27" i="89" s="1"/>
  <c r="N27" i="76"/>
  <c r="N27" i="89" s="1"/>
  <c r="M27" i="76"/>
  <c r="M27" i="89" s="1"/>
  <c r="L27" i="76"/>
  <c r="L27" i="89" s="1"/>
  <c r="K27" i="76"/>
  <c r="K27" i="89" s="1"/>
  <c r="J27" i="76"/>
  <c r="J27" i="89" s="1"/>
  <c r="I27" i="76"/>
  <c r="I27" i="89" s="1"/>
  <c r="H27" i="76"/>
  <c r="H27" i="89" s="1"/>
  <c r="G27" i="76"/>
  <c r="G27" i="89" s="1"/>
  <c r="F27" i="76"/>
  <c r="F27" i="89" s="1"/>
  <c r="E27" i="76"/>
  <c r="E27" i="89" s="1"/>
  <c r="D27" i="76"/>
  <c r="D27" i="89" s="1"/>
  <c r="C27" i="76"/>
  <c r="C27" i="89" s="1"/>
  <c r="B27" i="76"/>
  <c r="B27" i="89" s="1"/>
  <c r="Y26" i="76"/>
  <c r="Y26" i="89" s="1"/>
  <c r="X26" i="76"/>
  <c r="X26" i="89" s="1"/>
  <c r="W26" i="76"/>
  <c r="W26" i="89" s="1"/>
  <c r="V26" i="76"/>
  <c r="V26" i="89" s="1"/>
  <c r="U26" i="76"/>
  <c r="U26" i="89" s="1"/>
  <c r="T26" i="76"/>
  <c r="T26" i="89" s="1"/>
  <c r="S26" i="76"/>
  <c r="S26" i="89" s="1"/>
  <c r="R26" i="76"/>
  <c r="R26" i="89" s="1"/>
  <c r="Q26" i="76"/>
  <c r="Q26" i="89" s="1"/>
  <c r="P26" i="76"/>
  <c r="P26" i="89" s="1"/>
  <c r="O26" i="76"/>
  <c r="O26" i="89" s="1"/>
  <c r="N26" i="76"/>
  <c r="N26" i="89" s="1"/>
  <c r="M26" i="76"/>
  <c r="M26" i="89" s="1"/>
  <c r="L26" i="76"/>
  <c r="L26" i="89" s="1"/>
  <c r="K26" i="76"/>
  <c r="K26" i="89" s="1"/>
  <c r="J26" i="76"/>
  <c r="J26" i="89" s="1"/>
  <c r="I26" i="76"/>
  <c r="I26" i="89" s="1"/>
  <c r="H26" i="76"/>
  <c r="H26" i="89" s="1"/>
  <c r="G26" i="76"/>
  <c r="G26" i="89" s="1"/>
  <c r="F26" i="76"/>
  <c r="F26" i="89" s="1"/>
  <c r="E26" i="76"/>
  <c r="E26" i="89" s="1"/>
  <c r="D26" i="76"/>
  <c r="D26" i="89" s="1"/>
  <c r="C26" i="76"/>
  <c r="C26" i="89" s="1"/>
  <c r="B26" i="76"/>
  <c r="B26" i="89" s="1"/>
  <c r="Y25" i="76"/>
  <c r="Y25" i="89" s="1"/>
  <c r="X25" i="76"/>
  <c r="X25" i="89" s="1"/>
  <c r="W25" i="76"/>
  <c r="W25" i="89" s="1"/>
  <c r="V25" i="76"/>
  <c r="V25" i="89" s="1"/>
  <c r="U25" i="76"/>
  <c r="U25" i="89" s="1"/>
  <c r="T25" i="76"/>
  <c r="T25" i="89" s="1"/>
  <c r="S25" i="76"/>
  <c r="S25" i="89" s="1"/>
  <c r="R25" i="76"/>
  <c r="R25" i="89" s="1"/>
  <c r="Q25" i="76"/>
  <c r="Q25" i="89" s="1"/>
  <c r="P25" i="76"/>
  <c r="P25" i="89" s="1"/>
  <c r="O25" i="76"/>
  <c r="O25" i="89" s="1"/>
  <c r="N25" i="76"/>
  <c r="N25" i="89" s="1"/>
  <c r="M25" i="76"/>
  <c r="M25" i="89" s="1"/>
  <c r="L25" i="76"/>
  <c r="L25" i="89" s="1"/>
  <c r="K25" i="76"/>
  <c r="K25" i="89" s="1"/>
  <c r="J25" i="76"/>
  <c r="J25" i="89" s="1"/>
  <c r="I25" i="76"/>
  <c r="I25" i="89" s="1"/>
  <c r="H25" i="76"/>
  <c r="H25" i="89" s="1"/>
  <c r="G25" i="76"/>
  <c r="G25" i="89" s="1"/>
  <c r="F25" i="76"/>
  <c r="F25" i="89" s="1"/>
  <c r="E25" i="76"/>
  <c r="E25" i="89" s="1"/>
  <c r="D25" i="76"/>
  <c r="D25" i="89" s="1"/>
  <c r="C25" i="76"/>
  <c r="C25" i="89" s="1"/>
  <c r="B25" i="76"/>
  <c r="B25" i="89" s="1"/>
  <c r="Y24" i="76"/>
  <c r="Y24" i="89" s="1"/>
  <c r="X24" i="76"/>
  <c r="X24" i="89" s="1"/>
  <c r="W24" i="76"/>
  <c r="W24" i="89" s="1"/>
  <c r="V24" i="76"/>
  <c r="V24" i="89" s="1"/>
  <c r="U24" i="76"/>
  <c r="U24" i="89" s="1"/>
  <c r="T24" i="76"/>
  <c r="T24" i="89" s="1"/>
  <c r="S24" i="76"/>
  <c r="S24" i="89" s="1"/>
  <c r="R24" i="76"/>
  <c r="R24" i="89" s="1"/>
  <c r="Q24" i="76"/>
  <c r="Q24" i="89" s="1"/>
  <c r="P24" i="76"/>
  <c r="P24" i="89" s="1"/>
  <c r="O24" i="76"/>
  <c r="O24" i="89" s="1"/>
  <c r="N24" i="76"/>
  <c r="N24" i="89" s="1"/>
  <c r="M24" i="76"/>
  <c r="M24" i="89" s="1"/>
  <c r="L24" i="76"/>
  <c r="L24" i="89" s="1"/>
  <c r="K24" i="76"/>
  <c r="K24" i="89" s="1"/>
  <c r="J24" i="76"/>
  <c r="J24" i="89" s="1"/>
  <c r="I24" i="76"/>
  <c r="I24" i="89" s="1"/>
  <c r="H24" i="76"/>
  <c r="H24" i="89" s="1"/>
  <c r="G24" i="76"/>
  <c r="G24" i="89" s="1"/>
  <c r="F24" i="76"/>
  <c r="F24" i="89" s="1"/>
  <c r="E24" i="76"/>
  <c r="E24" i="89" s="1"/>
  <c r="D24" i="76"/>
  <c r="D24" i="89" s="1"/>
  <c r="C24" i="76"/>
  <c r="C24" i="89" s="1"/>
  <c r="B24" i="76"/>
  <c r="B24" i="89" s="1"/>
  <c r="Y23" i="76"/>
  <c r="Y23" i="89" s="1"/>
  <c r="X23" i="76"/>
  <c r="X23" i="89" s="1"/>
  <c r="W23" i="76"/>
  <c r="W23" i="89" s="1"/>
  <c r="V23" i="76"/>
  <c r="V23" i="89" s="1"/>
  <c r="U23" i="76"/>
  <c r="U23" i="89" s="1"/>
  <c r="T23" i="76"/>
  <c r="T23" i="89" s="1"/>
  <c r="S23" i="76"/>
  <c r="S23" i="89" s="1"/>
  <c r="R23" i="76"/>
  <c r="R23" i="89" s="1"/>
  <c r="Q23" i="76"/>
  <c r="Q23" i="89" s="1"/>
  <c r="P23" i="76"/>
  <c r="P23" i="89" s="1"/>
  <c r="O23" i="76"/>
  <c r="O23" i="89" s="1"/>
  <c r="N23" i="76"/>
  <c r="N23" i="89" s="1"/>
  <c r="M23" i="76"/>
  <c r="M23" i="89" s="1"/>
  <c r="L23" i="76"/>
  <c r="L23" i="89" s="1"/>
  <c r="K23" i="76"/>
  <c r="K23" i="89" s="1"/>
  <c r="J23" i="76"/>
  <c r="J23" i="89" s="1"/>
  <c r="I23" i="76"/>
  <c r="I23" i="89" s="1"/>
  <c r="H23" i="76"/>
  <c r="H23" i="89" s="1"/>
  <c r="G23" i="76"/>
  <c r="G23" i="89" s="1"/>
  <c r="F23" i="76"/>
  <c r="F23" i="89" s="1"/>
  <c r="E23" i="76"/>
  <c r="E23" i="89" s="1"/>
  <c r="D23" i="76"/>
  <c r="D23" i="89" s="1"/>
  <c r="C23" i="76"/>
  <c r="C23" i="89" s="1"/>
  <c r="B23" i="76"/>
  <c r="B23" i="89" s="1"/>
  <c r="Y22" i="76"/>
  <c r="Y22" i="89" s="1"/>
  <c r="X22" i="76"/>
  <c r="X22" i="89" s="1"/>
  <c r="W22" i="76"/>
  <c r="W22" i="89" s="1"/>
  <c r="V22" i="76"/>
  <c r="V22" i="89" s="1"/>
  <c r="U22" i="76"/>
  <c r="U22" i="89" s="1"/>
  <c r="T22" i="76"/>
  <c r="T22" i="89" s="1"/>
  <c r="S22" i="76"/>
  <c r="S22" i="89" s="1"/>
  <c r="R22" i="76"/>
  <c r="R22" i="89" s="1"/>
  <c r="Q22" i="76"/>
  <c r="Q22" i="89" s="1"/>
  <c r="P22" i="76"/>
  <c r="P22" i="89" s="1"/>
  <c r="O22" i="76"/>
  <c r="O22" i="89" s="1"/>
  <c r="N22" i="76"/>
  <c r="N22" i="89" s="1"/>
  <c r="M22" i="76"/>
  <c r="M22" i="89" s="1"/>
  <c r="L22" i="76"/>
  <c r="L22" i="89" s="1"/>
  <c r="K22" i="76"/>
  <c r="K22" i="89" s="1"/>
  <c r="J22" i="76"/>
  <c r="J22" i="89" s="1"/>
  <c r="I22" i="76"/>
  <c r="I22" i="89" s="1"/>
  <c r="H22" i="76"/>
  <c r="H22" i="89" s="1"/>
  <c r="G22" i="76"/>
  <c r="G22" i="89" s="1"/>
  <c r="F22" i="76"/>
  <c r="F22" i="89" s="1"/>
  <c r="E22" i="76"/>
  <c r="E22" i="89" s="1"/>
  <c r="D22" i="76"/>
  <c r="D22" i="89" s="1"/>
  <c r="C22" i="76"/>
  <c r="C22" i="89" s="1"/>
  <c r="B22" i="76"/>
  <c r="B22" i="89" s="1"/>
  <c r="Y21" i="76"/>
  <c r="Y21" i="89" s="1"/>
  <c r="X21" i="76"/>
  <c r="X21" i="89" s="1"/>
  <c r="W21" i="76"/>
  <c r="W21" i="89" s="1"/>
  <c r="V21" i="76"/>
  <c r="V21" i="89" s="1"/>
  <c r="U21" i="76"/>
  <c r="U21" i="89" s="1"/>
  <c r="T21" i="76"/>
  <c r="T21" i="89" s="1"/>
  <c r="S21" i="76"/>
  <c r="S21" i="89" s="1"/>
  <c r="R21" i="76"/>
  <c r="R21" i="89" s="1"/>
  <c r="Q21" i="76"/>
  <c r="Q21" i="89" s="1"/>
  <c r="P21" i="76"/>
  <c r="P21" i="89" s="1"/>
  <c r="O21" i="76"/>
  <c r="O21" i="89" s="1"/>
  <c r="N21" i="76"/>
  <c r="N21" i="89" s="1"/>
  <c r="M21" i="76"/>
  <c r="M21" i="89" s="1"/>
  <c r="L21" i="76"/>
  <c r="L21" i="89" s="1"/>
  <c r="K21" i="76"/>
  <c r="K21" i="89" s="1"/>
  <c r="J21" i="76"/>
  <c r="J21" i="89" s="1"/>
  <c r="I21" i="76"/>
  <c r="I21" i="89" s="1"/>
  <c r="H21" i="76"/>
  <c r="H21" i="89" s="1"/>
  <c r="G21" i="76"/>
  <c r="G21" i="89" s="1"/>
  <c r="F21" i="76"/>
  <c r="F21" i="89" s="1"/>
  <c r="E21" i="76"/>
  <c r="E21" i="89" s="1"/>
  <c r="D21" i="76"/>
  <c r="D21" i="89" s="1"/>
  <c r="C21" i="76"/>
  <c r="C21" i="89" s="1"/>
  <c r="B21" i="76"/>
  <c r="B21" i="89" s="1"/>
  <c r="Y20" i="76"/>
  <c r="Y20" i="89" s="1"/>
  <c r="X20" i="76"/>
  <c r="X20" i="89" s="1"/>
  <c r="W20" i="76"/>
  <c r="W20" i="89" s="1"/>
  <c r="V20" i="76"/>
  <c r="V20" i="89" s="1"/>
  <c r="U20" i="76"/>
  <c r="U20" i="89" s="1"/>
  <c r="T20" i="76"/>
  <c r="T20" i="89" s="1"/>
  <c r="S20" i="76"/>
  <c r="S20" i="89" s="1"/>
  <c r="R20" i="76"/>
  <c r="R20" i="89" s="1"/>
  <c r="Q20" i="76"/>
  <c r="Q20" i="89" s="1"/>
  <c r="P20" i="76"/>
  <c r="P20" i="89" s="1"/>
  <c r="O20" i="76"/>
  <c r="O20" i="89" s="1"/>
  <c r="N20" i="76"/>
  <c r="N20" i="89" s="1"/>
  <c r="M20" i="76"/>
  <c r="M20" i="89" s="1"/>
  <c r="L20" i="76"/>
  <c r="L20" i="89" s="1"/>
  <c r="K20" i="76"/>
  <c r="K20" i="89" s="1"/>
  <c r="J20" i="76"/>
  <c r="J20" i="89" s="1"/>
  <c r="I20" i="76"/>
  <c r="I20" i="89" s="1"/>
  <c r="H20" i="76"/>
  <c r="H20" i="89" s="1"/>
  <c r="G20" i="76"/>
  <c r="G20" i="89" s="1"/>
  <c r="F20" i="76"/>
  <c r="F20" i="89" s="1"/>
  <c r="E20" i="76"/>
  <c r="E20" i="89" s="1"/>
  <c r="D20" i="76"/>
  <c r="D20" i="89" s="1"/>
  <c r="C20" i="76"/>
  <c r="C20" i="89" s="1"/>
  <c r="B20" i="76"/>
  <c r="B20" i="89" s="1"/>
  <c r="Y19" i="76"/>
  <c r="Y19" i="89" s="1"/>
  <c r="X19" i="76"/>
  <c r="X19" i="89" s="1"/>
  <c r="W19" i="76"/>
  <c r="W19" i="89" s="1"/>
  <c r="V19" i="76"/>
  <c r="V19" i="89" s="1"/>
  <c r="U19" i="76"/>
  <c r="U19" i="89" s="1"/>
  <c r="T19" i="76"/>
  <c r="T19" i="89" s="1"/>
  <c r="S19" i="76"/>
  <c r="S19" i="89" s="1"/>
  <c r="R19" i="76"/>
  <c r="R19" i="89" s="1"/>
  <c r="Q19" i="76"/>
  <c r="Q19" i="89" s="1"/>
  <c r="P19" i="76"/>
  <c r="P19" i="89" s="1"/>
  <c r="O19" i="76"/>
  <c r="O19" i="89" s="1"/>
  <c r="N19" i="76"/>
  <c r="N19" i="89" s="1"/>
  <c r="M19" i="76"/>
  <c r="M19" i="89" s="1"/>
  <c r="L19" i="76"/>
  <c r="L19" i="89" s="1"/>
  <c r="K19" i="76"/>
  <c r="K19" i="89" s="1"/>
  <c r="J19" i="76"/>
  <c r="J19" i="89" s="1"/>
  <c r="I19" i="76"/>
  <c r="I19" i="89" s="1"/>
  <c r="H19" i="76"/>
  <c r="H19" i="89" s="1"/>
  <c r="G19" i="76"/>
  <c r="G19" i="89" s="1"/>
  <c r="F19" i="76"/>
  <c r="F19" i="89" s="1"/>
  <c r="E19" i="76"/>
  <c r="E19" i="89" s="1"/>
  <c r="D19" i="76"/>
  <c r="D19" i="89" s="1"/>
  <c r="C19" i="76"/>
  <c r="C19" i="89" s="1"/>
  <c r="B19" i="76"/>
  <c r="B19" i="89" s="1"/>
  <c r="Y18" i="76"/>
  <c r="Y18" i="89" s="1"/>
  <c r="X18" i="76"/>
  <c r="X18" i="89" s="1"/>
  <c r="W18" i="76"/>
  <c r="W18" i="89" s="1"/>
  <c r="V18" i="76"/>
  <c r="V18" i="89" s="1"/>
  <c r="U18" i="76"/>
  <c r="U18" i="89" s="1"/>
  <c r="T18" i="76"/>
  <c r="T18" i="89" s="1"/>
  <c r="S18" i="76"/>
  <c r="S18" i="89" s="1"/>
  <c r="R18" i="76"/>
  <c r="R18" i="89" s="1"/>
  <c r="Q18" i="76"/>
  <c r="Q18" i="89" s="1"/>
  <c r="P18" i="76"/>
  <c r="P18" i="89" s="1"/>
  <c r="O18" i="76"/>
  <c r="O18" i="89" s="1"/>
  <c r="N18" i="76"/>
  <c r="N18" i="89" s="1"/>
  <c r="M18" i="76"/>
  <c r="M18" i="89" s="1"/>
  <c r="L18" i="76"/>
  <c r="L18" i="89" s="1"/>
  <c r="K18" i="76"/>
  <c r="K18" i="89" s="1"/>
  <c r="J18" i="76"/>
  <c r="J18" i="89" s="1"/>
  <c r="I18" i="76"/>
  <c r="I18" i="89" s="1"/>
  <c r="H18" i="76"/>
  <c r="H18" i="89" s="1"/>
  <c r="G18" i="76"/>
  <c r="G18" i="89" s="1"/>
  <c r="F18" i="76"/>
  <c r="F18" i="89" s="1"/>
  <c r="E18" i="76"/>
  <c r="E18" i="89" s="1"/>
  <c r="D18" i="76"/>
  <c r="D18" i="89" s="1"/>
  <c r="C18" i="76"/>
  <c r="C18" i="89" s="1"/>
  <c r="B18" i="76"/>
  <c r="B18" i="89" s="1"/>
  <c r="Y17" i="76"/>
  <c r="Y17" i="89" s="1"/>
  <c r="X17" i="76"/>
  <c r="X17" i="89" s="1"/>
  <c r="W17" i="76"/>
  <c r="W17" i="89" s="1"/>
  <c r="V17" i="76"/>
  <c r="V17" i="89" s="1"/>
  <c r="U17" i="76"/>
  <c r="U17" i="89" s="1"/>
  <c r="T17" i="76"/>
  <c r="T17" i="89" s="1"/>
  <c r="S17" i="76"/>
  <c r="S17" i="89" s="1"/>
  <c r="R17" i="76"/>
  <c r="R17" i="89" s="1"/>
  <c r="Q17" i="76"/>
  <c r="Q17" i="89" s="1"/>
  <c r="P17" i="76"/>
  <c r="P17" i="89" s="1"/>
  <c r="O17" i="76"/>
  <c r="O17" i="89" s="1"/>
  <c r="N17" i="76"/>
  <c r="N17" i="89" s="1"/>
  <c r="M17" i="76"/>
  <c r="M17" i="89" s="1"/>
  <c r="L17" i="76"/>
  <c r="L17" i="89" s="1"/>
  <c r="K17" i="76"/>
  <c r="K17" i="89" s="1"/>
  <c r="J17" i="76"/>
  <c r="J17" i="89" s="1"/>
  <c r="I17" i="76"/>
  <c r="I17" i="89" s="1"/>
  <c r="H17" i="76"/>
  <c r="H17" i="89" s="1"/>
  <c r="G17" i="76"/>
  <c r="G17" i="89" s="1"/>
  <c r="F17" i="76"/>
  <c r="F17" i="89" s="1"/>
  <c r="E17" i="76"/>
  <c r="E17" i="89" s="1"/>
  <c r="D17" i="76"/>
  <c r="D17" i="89" s="1"/>
  <c r="C17" i="76"/>
  <c r="C17" i="89" s="1"/>
  <c r="B17" i="76"/>
  <c r="B17" i="89" s="1"/>
  <c r="Y16" i="76"/>
  <c r="Y16" i="89" s="1"/>
  <c r="X16" i="76"/>
  <c r="X16" i="89" s="1"/>
  <c r="W16" i="76"/>
  <c r="W16" i="89" s="1"/>
  <c r="V16" i="76"/>
  <c r="V16" i="89" s="1"/>
  <c r="U16" i="76"/>
  <c r="U16" i="89" s="1"/>
  <c r="T16" i="76"/>
  <c r="T16" i="89" s="1"/>
  <c r="S16" i="76"/>
  <c r="S16" i="89" s="1"/>
  <c r="R16" i="76"/>
  <c r="R16" i="89" s="1"/>
  <c r="Q16" i="76"/>
  <c r="Q16" i="89" s="1"/>
  <c r="P16" i="76"/>
  <c r="P16" i="89" s="1"/>
  <c r="O16" i="76"/>
  <c r="O16" i="89" s="1"/>
  <c r="N16" i="76"/>
  <c r="N16" i="89" s="1"/>
  <c r="M16" i="76"/>
  <c r="M16" i="89" s="1"/>
  <c r="L16" i="76"/>
  <c r="L16" i="89" s="1"/>
  <c r="K16" i="76"/>
  <c r="K16" i="89" s="1"/>
  <c r="J16" i="76"/>
  <c r="J16" i="89" s="1"/>
  <c r="I16" i="76"/>
  <c r="I16" i="89" s="1"/>
  <c r="H16" i="76"/>
  <c r="H16" i="89" s="1"/>
  <c r="G16" i="76"/>
  <c r="G16" i="89" s="1"/>
  <c r="F16" i="76"/>
  <c r="F16" i="89" s="1"/>
  <c r="E16" i="76"/>
  <c r="E16" i="89" s="1"/>
  <c r="D16" i="76"/>
  <c r="D16" i="89" s="1"/>
  <c r="C16" i="76"/>
  <c r="C16" i="89" s="1"/>
  <c r="B16" i="76"/>
  <c r="B16" i="89" s="1"/>
  <c r="Y15" i="76"/>
  <c r="Y15" i="89" s="1"/>
  <c r="X15" i="76"/>
  <c r="X15" i="89" s="1"/>
  <c r="W15" i="76"/>
  <c r="W15" i="89" s="1"/>
  <c r="V15" i="76"/>
  <c r="V15" i="89" s="1"/>
  <c r="U15" i="76"/>
  <c r="U15" i="89" s="1"/>
  <c r="T15" i="76"/>
  <c r="T15" i="89" s="1"/>
  <c r="S15" i="76"/>
  <c r="S15" i="89" s="1"/>
  <c r="R15" i="76"/>
  <c r="R15" i="89" s="1"/>
  <c r="Q15" i="76"/>
  <c r="Q15" i="89" s="1"/>
  <c r="P15" i="76"/>
  <c r="P15" i="89" s="1"/>
  <c r="O15" i="76"/>
  <c r="O15" i="89" s="1"/>
  <c r="N15" i="76"/>
  <c r="N15" i="89" s="1"/>
  <c r="M15" i="76"/>
  <c r="M15" i="89" s="1"/>
  <c r="L15" i="76"/>
  <c r="L15" i="89" s="1"/>
  <c r="K15" i="76"/>
  <c r="K15" i="89" s="1"/>
  <c r="J15" i="76"/>
  <c r="J15" i="89" s="1"/>
  <c r="I15" i="76"/>
  <c r="I15" i="89" s="1"/>
  <c r="H15" i="76"/>
  <c r="H15" i="89" s="1"/>
  <c r="G15" i="76"/>
  <c r="G15" i="89" s="1"/>
  <c r="F15" i="76"/>
  <c r="F15" i="89" s="1"/>
  <c r="E15" i="76"/>
  <c r="E15" i="89" s="1"/>
  <c r="D15" i="76"/>
  <c r="D15" i="89" s="1"/>
  <c r="C15" i="76"/>
  <c r="C15" i="89" s="1"/>
  <c r="B15" i="76"/>
  <c r="B15" i="89" s="1"/>
  <c r="Y14" i="76"/>
  <c r="Y14" i="89" s="1"/>
  <c r="X14" i="76"/>
  <c r="X14" i="89" s="1"/>
  <c r="W14" i="76"/>
  <c r="W14" i="89" s="1"/>
  <c r="V14" i="76"/>
  <c r="V14" i="89" s="1"/>
  <c r="U14" i="76"/>
  <c r="U14" i="89" s="1"/>
  <c r="T14" i="76"/>
  <c r="T14" i="89" s="1"/>
  <c r="S14" i="76"/>
  <c r="S14" i="89" s="1"/>
  <c r="R14" i="76"/>
  <c r="R14" i="89" s="1"/>
  <c r="Q14" i="76"/>
  <c r="Q14" i="89" s="1"/>
  <c r="P14" i="76"/>
  <c r="P14" i="89" s="1"/>
  <c r="O14" i="76"/>
  <c r="O14" i="89" s="1"/>
  <c r="N14" i="76"/>
  <c r="N14" i="89" s="1"/>
  <c r="M14" i="76"/>
  <c r="M14" i="89" s="1"/>
  <c r="L14" i="76"/>
  <c r="L14" i="89" s="1"/>
  <c r="K14" i="76"/>
  <c r="K14" i="89" s="1"/>
  <c r="J14" i="76"/>
  <c r="J14" i="89" s="1"/>
  <c r="I14" i="76"/>
  <c r="I14" i="89" s="1"/>
  <c r="H14" i="76"/>
  <c r="H14" i="89" s="1"/>
  <c r="G14" i="76"/>
  <c r="G14" i="89" s="1"/>
  <c r="F14" i="76"/>
  <c r="F14" i="89" s="1"/>
  <c r="E14" i="76"/>
  <c r="E14" i="89" s="1"/>
  <c r="D14" i="76"/>
  <c r="D14" i="89" s="1"/>
  <c r="C14" i="76"/>
  <c r="C14" i="89" s="1"/>
  <c r="B14" i="76"/>
  <c r="B14" i="89" s="1"/>
  <c r="Y13" i="76"/>
  <c r="Y13" i="89" s="1"/>
  <c r="X13" i="76"/>
  <c r="X13" i="89" s="1"/>
  <c r="W13" i="76"/>
  <c r="W13" i="89" s="1"/>
  <c r="V13" i="76"/>
  <c r="V13" i="89" s="1"/>
  <c r="U13" i="76"/>
  <c r="U13" i="89" s="1"/>
  <c r="T13" i="76"/>
  <c r="T13" i="89" s="1"/>
  <c r="S13" i="76"/>
  <c r="S13" i="89" s="1"/>
  <c r="R13" i="76"/>
  <c r="R13" i="89" s="1"/>
  <c r="Q13" i="76"/>
  <c r="Q13" i="89" s="1"/>
  <c r="P13" i="76"/>
  <c r="P13" i="89" s="1"/>
  <c r="O13" i="76"/>
  <c r="O13" i="89" s="1"/>
  <c r="N13" i="76"/>
  <c r="N13" i="89" s="1"/>
  <c r="M13" i="76"/>
  <c r="M13" i="89" s="1"/>
  <c r="L13" i="76"/>
  <c r="L13" i="89" s="1"/>
  <c r="K13" i="76"/>
  <c r="K13" i="89" s="1"/>
  <c r="J13" i="76"/>
  <c r="J13" i="89" s="1"/>
  <c r="I13" i="76"/>
  <c r="I13" i="89" s="1"/>
  <c r="H13" i="76"/>
  <c r="H13" i="89" s="1"/>
  <c r="G13" i="76"/>
  <c r="G13" i="89" s="1"/>
  <c r="F13" i="76"/>
  <c r="F13" i="89" s="1"/>
  <c r="E13" i="76"/>
  <c r="E13" i="89" s="1"/>
  <c r="D13" i="76"/>
  <c r="D13" i="89" s="1"/>
  <c r="C13" i="76"/>
  <c r="C13" i="89" s="1"/>
  <c r="B13" i="76"/>
  <c r="B13" i="89" s="1"/>
  <c r="Y12" i="76"/>
  <c r="Y12" i="89" s="1"/>
  <c r="X12" i="76"/>
  <c r="X12" i="89" s="1"/>
  <c r="W12" i="76"/>
  <c r="W12" i="89" s="1"/>
  <c r="V12" i="76"/>
  <c r="V12" i="89" s="1"/>
  <c r="U12" i="76"/>
  <c r="U12" i="89" s="1"/>
  <c r="T12" i="76"/>
  <c r="T12" i="89" s="1"/>
  <c r="S12" i="76"/>
  <c r="S12" i="89" s="1"/>
  <c r="R12" i="76"/>
  <c r="R12" i="89" s="1"/>
  <c r="Q12" i="76"/>
  <c r="Q12" i="89" s="1"/>
  <c r="P12" i="76"/>
  <c r="P12" i="89" s="1"/>
  <c r="O12" i="76"/>
  <c r="O12" i="89" s="1"/>
  <c r="N12" i="76"/>
  <c r="N12" i="89" s="1"/>
  <c r="M12" i="76"/>
  <c r="M12" i="89" s="1"/>
  <c r="L12" i="76"/>
  <c r="L12" i="89" s="1"/>
  <c r="K12" i="76"/>
  <c r="K12" i="89" s="1"/>
  <c r="J12" i="76"/>
  <c r="J12" i="89" s="1"/>
  <c r="I12" i="76"/>
  <c r="I12" i="89" s="1"/>
  <c r="H12" i="76"/>
  <c r="H12" i="89" s="1"/>
  <c r="G12" i="76"/>
  <c r="G12" i="89" s="1"/>
  <c r="F12" i="76"/>
  <c r="F12" i="89" s="1"/>
  <c r="E12" i="76"/>
  <c r="E12" i="89" s="1"/>
  <c r="D12" i="76"/>
  <c r="D12" i="89" s="1"/>
  <c r="C12" i="76"/>
  <c r="C12" i="89" s="1"/>
  <c r="B12" i="76"/>
  <c r="B12" i="89" s="1"/>
  <c r="Y11" i="76"/>
  <c r="Y11" i="89" s="1"/>
  <c r="X11" i="76"/>
  <c r="X11" i="89" s="1"/>
  <c r="W11" i="76"/>
  <c r="W11" i="89" s="1"/>
  <c r="V11" i="76"/>
  <c r="V11" i="89" s="1"/>
  <c r="U11" i="76"/>
  <c r="U11" i="89" s="1"/>
  <c r="T11" i="76"/>
  <c r="T11" i="89" s="1"/>
  <c r="S11" i="76"/>
  <c r="S11" i="89" s="1"/>
  <c r="R11" i="76"/>
  <c r="R11" i="89" s="1"/>
  <c r="Q11" i="76"/>
  <c r="Q11" i="89" s="1"/>
  <c r="P11" i="76"/>
  <c r="P11" i="89" s="1"/>
  <c r="O11" i="76"/>
  <c r="O11" i="89" s="1"/>
  <c r="N11" i="76"/>
  <c r="N11" i="89" s="1"/>
  <c r="M11" i="76"/>
  <c r="M11" i="89" s="1"/>
  <c r="L11" i="76"/>
  <c r="L11" i="89" s="1"/>
  <c r="K11" i="76"/>
  <c r="K11" i="89" s="1"/>
  <c r="J11" i="76"/>
  <c r="J11" i="89" s="1"/>
  <c r="I11" i="76"/>
  <c r="I11" i="89" s="1"/>
  <c r="H11" i="76"/>
  <c r="H11" i="89" s="1"/>
  <c r="G11" i="76"/>
  <c r="G11" i="89" s="1"/>
  <c r="F11" i="76"/>
  <c r="F11" i="89" s="1"/>
  <c r="E11" i="76"/>
  <c r="E11" i="89" s="1"/>
  <c r="D11" i="76"/>
  <c r="D11" i="89" s="1"/>
  <c r="C11" i="76"/>
  <c r="C11" i="89" s="1"/>
  <c r="B11" i="76"/>
  <c r="B11" i="89" s="1"/>
  <c r="Y10" i="76"/>
  <c r="Y10" i="89" s="1"/>
  <c r="X10" i="76"/>
  <c r="X10" i="89" s="1"/>
  <c r="W10" i="76"/>
  <c r="W10" i="89" s="1"/>
  <c r="V10" i="76"/>
  <c r="V10" i="89" s="1"/>
  <c r="U10" i="76"/>
  <c r="U10" i="89" s="1"/>
  <c r="T10" i="76"/>
  <c r="T10" i="89" s="1"/>
  <c r="S10" i="76"/>
  <c r="S10" i="89" s="1"/>
  <c r="R10" i="76"/>
  <c r="R10" i="89" s="1"/>
  <c r="Q10" i="76"/>
  <c r="Q10" i="89" s="1"/>
  <c r="P10" i="76"/>
  <c r="P10" i="89" s="1"/>
  <c r="O10" i="76"/>
  <c r="O10" i="89" s="1"/>
  <c r="N10" i="76"/>
  <c r="N10" i="89" s="1"/>
  <c r="M10" i="76"/>
  <c r="M10" i="89" s="1"/>
  <c r="L10" i="76"/>
  <c r="L10" i="89" s="1"/>
  <c r="K10" i="76"/>
  <c r="K10" i="89" s="1"/>
  <c r="J10" i="76"/>
  <c r="J10" i="89" s="1"/>
  <c r="I10" i="76"/>
  <c r="I10" i="89" s="1"/>
  <c r="H10" i="76"/>
  <c r="H10" i="89" s="1"/>
  <c r="G10" i="76"/>
  <c r="G10" i="89" s="1"/>
  <c r="F10" i="76"/>
  <c r="F10" i="89" s="1"/>
  <c r="E10" i="76"/>
  <c r="E10" i="89" s="1"/>
  <c r="D10" i="76"/>
  <c r="D10" i="89" s="1"/>
  <c r="C10" i="76"/>
  <c r="C10" i="89" s="1"/>
  <c r="B10" i="76"/>
  <c r="B10" i="89" s="1"/>
  <c r="Y9" i="76"/>
  <c r="Y9" i="89" s="1"/>
  <c r="X9" i="76"/>
  <c r="X9" i="89" s="1"/>
  <c r="W9" i="76"/>
  <c r="W9" i="89" s="1"/>
  <c r="V9" i="76"/>
  <c r="V9" i="89" s="1"/>
  <c r="U9" i="76"/>
  <c r="U9" i="89" s="1"/>
  <c r="T9" i="76"/>
  <c r="T9" i="89" s="1"/>
  <c r="S9" i="76"/>
  <c r="S9" i="89" s="1"/>
  <c r="R9" i="76"/>
  <c r="R9" i="89" s="1"/>
  <c r="Q9" i="76"/>
  <c r="Q9" i="89" s="1"/>
  <c r="P9" i="76"/>
  <c r="P9" i="89" s="1"/>
  <c r="O9" i="76"/>
  <c r="O9" i="89" s="1"/>
  <c r="N9" i="76"/>
  <c r="N9" i="89" s="1"/>
  <c r="M9" i="76"/>
  <c r="M9" i="89" s="1"/>
  <c r="L9" i="76"/>
  <c r="L9" i="89" s="1"/>
  <c r="K9" i="76"/>
  <c r="K9" i="89" s="1"/>
  <c r="J9" i="76"/>
  <c r="J9" i="89" s="1"/>
  <c r="I9" i="76"/>
  <c r="I9" i="89" s="1"/>
  <c r="H9" i="76"/>
  <c r="H9" i="89" s="1"/>
  <c r="G9" i="76"/>
  <c r="G9" i="89" s="1"/>
  <c r="F9" i="76"/>
  <c r="F9" i="89" s="1"/>
  <c r="E9" i="76"/>
  <c r="E9" i="89" s="1"/>
  <c r="D9" i="76"/>
  <c r="D9" i="89" s="1"/>
  <c r="C9" i="76"/>
  <c r="C9" i="89" s="1"/>
  <c r="B9" i="76"/>
  <c r="B9" i="89" s="1"/>
  <c r="Y8" i="76"/>
  <c r="Y8" i="89" s="1"/>
  <c r="X8" i="76"/>
  <c r="X8" i="89" s="1"/>
  <c r="W8" i="76"/>
  <c r="W8" i="89" s="1"/>
  <c r="V8" i="76"/>
  <c r="V8" i="89" s="1"/>
  <c r="U8" i="76"/>
  <c r="U8" i="89" s="1"/>
  <c r="T8" i="76"/>
  <c r="T8" i="89" s="1"/>
  <c r="S8" i="76"/>
  <c r="S8" i="89" s="1"/>
  <c r="R8" i="76"/>
  <c r="R8" i="89" s="1"/>
  <c r="Q8" i="76"/>
  <c r="Q8" i="89" s="1"/>
  <c r="P8" i="76"/>
  <c r="P8" i="89" s="1"/>
  <c r="O8" i="76"/>
  <c r="O8" i="89" s="1"/>
  <c r="N8" i="76"/>
  <c r="N8" i="89" s="1"/>
  <c r="M8" i="76"/>
  <c r="M8" i="89" s="1"/>
  <c r="L8" i="76"/>
  <c r="L8" i="89" s="1"/>
  <c r="K8" i="76"/>
  <c r="K8" i="89" s="1"/>
  <c r="J8" i="76"/>
  <c r="J8" i="89" s="1"/>
  <c r="I8" i="76"/>
  <c r="I8" i="89" s="1"/>
  <c r="H8" i="76"/>
  <c r="H8" i="89" s="1"/>
  <c r="G8" i="76"/>
  <c r="G8" i="89" s="1"/>
  <c r="F8" i="76"/>
  <c r="F8" i="89" s="1"/>
  <c r="E8" i="76"/>
  <c r="E8" i="89" s="1"/>
  <c r="D8" i="76"/>
  <c r="D8" i="89" s="1"/>
  <c r="C8" i="76"/>
  <c r="C8" i="89" s="1"/>
  <c r="B8" i="76"/>
  <c r="B8" i="89" s="1"/>
  <c r="Y7" i="76"/>
  <c r="Y7" i="89" s="1"/>
  <c r="X7" i="76"/>
  <c r="X7" i="89" s="1"/>
  <c r="W7" i="76"/>
  <c r="W7" i="89" s="1"/>
  <c r="V7" i="76"/>
  <c r="V7" i="89" s="1"/>
  <c r="U7" i="76"/>
  <c r="U7" i="89" s="1"/>
  <c r="T7" i="76"/>
  <c r="T7" i="89" s="1"/>
  <c r="S7" i="76"/>
  <c r="S7" i="89" s="1"/>
  <c r="R7" i="76"/>
  <c r="R7" i="89" s="1"/>
  <c r="Q7" i="76"/>
  <c r="Q7" i="89" s="1"/>
  <c r="P7" i="76"/>
  <c r="P7" i="89" s="1"/>
  <c r="O7" i="76"/>
  <c r="O7" i="89" s="1"/>
  <c r="N7" i="76"/>
  <c r="N7" i="89" s="1"/>
  <c r="M7" i="76"/>
  <c r="M7" i="89" s="1"/>
  <c r="L7" i="76"/>
  <c r="L7" i="89" s="1"/>
  <c r="K7" i="76"/>
  <c r="K7" i="89" s="1"/>
  <c r="J7" i="76"/>
  <c r="J7" i="89" s="1"/>
  <c r="I7" i="76"/>
  <c r="I7" i="89" s="1"/>
  <c r="H7" i="76"/>
  <c r="H7" i="89" s="1"/>
  <c r="G7" i="76"/>
  <c r="G7" i="89" s="1"/>
  <c r="F7" i="76"/>
  <c r="F7" i="89" s="1"/>
  <c r="E7" i="76"/>
  <c r="E7" i="89" s="1"/>
  <c r="D7" i="76"/>
  <c r="D7" i="89" s="1"/>
  <c r="C7" i="76"/>
  <c r="C7" i="89" s="1"/>
  <c r="B7" i="76"/>
  <c r="B7" i="89" s="1"/>
  <c r="Y6" i="76"/>
  <c r="Y6" i="89" s="1"/>
  <c r="X6" i="76"/>
  <c r="X6" i="89" s="1"/>
  <c r="W6" i="76"/>
  <c r="W6" i="89" s="1"/>
  <c r="V6" i="76"/>
  <c r="V6" i="89" s="1"/>
  <c r="U6" i="76"/>
  <c r="U6" i="89" s="1"/>
  <c r="T6" i="76"/>
  <c r="T6" i="89" s="1"/>
  <c r="S6" i="76"/>
  <c r="S6" i="89" s="1"/>
  <c r="R6" i="76"/>
  <c r="R6" i="89" s="1"/>
  <c r="Q6" i="76"/>
  <c r="Q6" i="89" s="1"/>
  <c r="P6" i="76"/>
  <c r="P6" i="89" s="1"/>
  <c r="O6" i="76"/>
  <c r="O6" i="89" s="1"/>
  <c r="N6" i="76"/>
  <c r="N6" i="89" s="1"/>
  <c r="M6" i="76"/>
  <c r="M6" i="89" s="1"/>
  <c r="L6" i="76"/>
  <c r="L6" i="89" s="1"/>
  <c r="K6" i="76"/>
  <c r="K6" i="89" s="1"/>
  <c r="J6" i="76"/>
  <c r="J6" i="89" s="1"/>
  <c r="I6" i="76"/>
  <c r="I6" i="89" s="1"/>
  <c r="H6" i="76"/>
  <c r="H6" i="89" s="1"/>
  <c r="G6" i="76"/>
  <c r="G6" i="89" s="1"/>
  <c r="F6" i="76"/>
  <c r="F6" i="89" s="1"/>
  <c r="E6" i="76"/>
  <c r="E6" i="89" s="1"/>
  <c r="D6" i="76"/>
  <c r="D6" i="89" s="1"/>
  <c r="C6" i="76"/>
  <c r="C6" i="89" s="1"/>
  <c r="B6" i="76"/>
  <c r="B6" i="89" s="1"/>
  <c r="Y5" i="76"/>
  <c r="Y5" i="89" s="1"/>
  <c r="X5" i="76"/>
  <c r="X5" i="89" s="1"/>
  <c r="W5" i="76"/>
  <c r="W5" i="89" s="1"/>
  <c r="V5" i="76"/>
  <c r="V5" i="89" s="1"/>
  <c r="U5" i="76"/>
  <c r="U5" i="89" s="1"/>
  <c r="T5" i="76"/>
  <c r="T5" i="89" s="1"/>
  <c r="S5" i="76"/>
  <c r="S5" i="89" s="1"/>
  <c r="R5" i="76"/>
  <c r="R5" i="89" s="1"/>
  <c r="Q5" i="76"/>
  <c r="Q5" i="89" s="1"/>
  <c r="P5" i="76"/>
  <c r="P5" i="89" s="1"/>
  <c r="O5" i="76"/>
  <c r="O5" i="89" s="1"/>
  <c r="N5" i="76"/>
  <c r="N5" i="89" s="1"/>
  <c r="M5" i="76"/>
  <c r="M5" i="89" s="1"/>
  <c r="L5" i="76"/>
  <c r="L5" i="89" s="1"/>
  <c r="K5" i="76"/>
  <c r="K5" i="89" s="1"/>
  <c r="J5" i="76"/>
  <c r="J5" i="89" s="1"/>
  <c r="I5" i="76"/>
  <c r="I5" i="89" s="1"/>
  <c r="H5" i="76"/>
  <c r="H5" i="89" s="1"/>
  <c r="G5" i="76"/>
  <c r="G5" i="89" s="1"/>
  <c r="F5" i="76"/>
  <c r="F5" i="89" s="1"/>
  <c r="E5" i="76"/>
  <c r="E5" i="89" s="1"/>
  <c r="D5" i="76"/>
  <c r="D5" i="89" s="1"/>
  <c r="C5" i="76"/>
  <c r="C5" i="89" s="1"/>
  <c r="B5" i="76"/>
  <c r="B5" i="89" s="1"/>
  <c r="Y4" i="76"/>
  <c r="Y4" i="89" s="1"/>
  <c r="X4" i="76"/>
  <c r="X4" i="89" s="1"/>
  <c r="W4" i="76"/>
  <c r="W4" i="89" s="1"/>
  <c r="V4" i="76"/>
  <c r="V4" i="89" s="1"/>
  <c r="U4" i="76"/>
  <c r="U4" i="89" s="1"/>
  <c r="T4" i="76"/>
  <c r="T4" i="89" s="1"/>
  <c r="S4" i="76"/>
  <c r="S4" i="89" s="1"/>
  <c r="R4" i="76"/>
  <c r="R4" i="89" s="1"/>
  <c r="Q4" i="76"/>
  <c r="Q4" i="89" s="1"/>
  <c r="P4" i="76"/>
  <c r="P4" i="89" s="1"/>
  <c r="O4" i="76"/>
  <c r="O4" i="89" s="1"/>
  <c r="N4" i="76"/>
  <c r="N4" i="89" s="1"/>
  <c r="M4" i="76"/>
  <c r="M4" i="89" s="1"/>
  <c r="L4" i="76"/>
  <c r="L4" i="89" s="1"/>
  <c r="K4" i="76"/>
  <c r="K4" i="89" s="1"/>
  <c r="J4" i="76"/>
  <c r="J4" i="89" s="1"/>
  <c r="I4" i="76"/>
  <c r="I4" i="89" s="1"/>
  <c r="H4" i="76"/>
  <c r="H4" i="89" s="1"/>
  <c r="G4" i="76"/>
  <c r="G4" i="89" s="1"/>
  <c r="F4" i="76"/>
  <c r="F4" i="89" s="1"/>
  <c r="E4" i="76"/>
  <c r="E4" i="89" s="1"/>
  <c r="D4" i="76"/>
  <c r="D4" i="89" s="1"/>
  <c r="C4" i="76"/>
  <c r="C4" i="89" s="1"/>
  <c r="B4" i="76"/>
  <c r="B4" i="89" s="1"/>
  <c r="Y3" i="76"/>
  <c r="Y3" i="89" s="1"/>
  <c r="X3" i="76"/>
  <c r="X3" i="89" s="1"/>
  <c r="W3" i="76"/>
  <c r="W3" i="89" s="1"/>
  <c r="V3" i="76"/>
  <c r="V3" i="89" s="1"/>
  <c r="U3" i="76"/>
  <c r="U3" i="89" s="1"/>
  <c r="T3" i="76"/>
  <c r="T3" i="89" s="1"/>
  <c r="S3" i="76"/>
  <c r="S3" i="89" s="1"/>
  <c r="R3" i="76"/>
  <c r="R3" i="89" s="1"/>
  <c r="Q3" i="76"/>
  <c r="Q3" i="89" s="1"/>
  <c r="P3" i="76"/>
  <c r="P3" i="89" s="1"/>
  <c r="O3" i="76"/>
  <c r="O3" i="89" s="1"/>
  <c r="N3" i="76"/>
  <c r="N3" i="89" s="1"/>
  <c r="M3" i="76"/>
  <c r="M3" i="89" s="1"/>
  <c r="L3" i="76"/>
  <c r="L3" i="89" s="1"/>
  <c r="K3" i="76"/>
  <c r="K3" i="89" s="1"/>
  <c r="J3" i="76"/>
  <c r="J3" i="89" s="1"/>
  <c r="I3" i="76"/>
  <c r="I3" i="89" s="1"/>
  <c r="H3" i="76"/>
  <c r="H3" i="89" s="1"/>
  <c r="G3" i="76"/>
  <c r="G3" i="89" s="1"/>
  <c r="F3" i="76"/>
  <c r="F3" i="89" s="1"/>
  <c r="E3" i="76"/>
  <c r="E3" i="89" s="1"/>
  <c r="D3" i="76"/>
  <c r="D3" i="89" s="1"/>
  <c r="C3" i="76"/>
  <c r="C3" i="89" s="1"/>
  <c r="B3" i="76"/>
  <c r="B3" i="89" s="1"/>
  <c r="Y2" i="76"/>
  <c r="Y2" i="89" s="1"/>
  <c r="X2" i="76"/>
  <c r="X2" i="89" s="1"/>
  <c r="W2" i="76"/>
  <c r="W2" i="89" s="1"/>
  <c r="V2" i="76"/>
  <c r="V2" i="89" s="1"/>
  <c r="U2" i="76"/>
  <c r="U2" i="89" s="1"/>
  <c r="T2" i="76"/>
  <c r="T2" i="89" s="1"/>
  <c r="S2" i="76"/>
  <c r="S2" i="89" s="1"/>
  <c r="R2" i="76"/>
  <c r="R2" i="89" s="1"/>
  <c r="Q2" i="76"/>
  <c r="Q2" i="89" s="1"/>
  <c r="P2" i="76"/>
  <c r="P2" i="89" s="1"/>
  <c r="O2" i="76"/>
  <c r="O2" i="89" s="1"/>
  <c r="N2" i="76"/>
  <c r="N2" i="89" s="1"/>
  <c r="M2" i="76"/>
  <c r="M2" i="89" s="1"/>
  <c r="L2" i="76"/>
  <c r="L2" i="89" s="1"/>
  <c r="K2" i="76"/>
  <c r="K2" i="89" s="1"/>
  <c r="J2" i="76"/>
  <c r="J2" i="89" s="1"/>
  <c r="I2" i="76"/>
  <c r="I2" i="89" s="1"/>
  <c r="H2" i="76"/>
  <c r="H2" i="89" s="1"/>
  <c r="G2" i="76"/>
  <c r="G2" i="89" s="1"/>
  <c r="F2" i="76"/>
  <c r="F2" i="89" s="1"/>
  <c r="E2" i="76"/>
  <c r="E2" i="89" s="1"/>
  <c r="D2" i="76"/>
  <c r="D2" i="89" s="1"/>
  <c r="C2" i="76"/>
  <c r="C2" i="89" s="1"/>
  <c r="B2" i="76"/>
  <c r="B2" i="89" s="1"/>
  <c r="Y33" i="75"/>
  <c r="Y33" i="88" s="1"/>
  <c r="X33" i="75"/>
  <c r="X33" i="88" s="1"/>
  <c r="W33" i="75"/>
  <c r="W33" i="88" s="1"/>
  <c r="V33" i="75"/>
  <c r="V33" i="88" s="1"/>
  <c r="U33" i="75"/>
  <c r="U33" i="88" s="1"/>
  <c r="T33" i="75"/>
  <c r="T33" i="88" s="1"/>
  <c r="S33" i="75"/>
  <c r="S33" i="88" s="1"/>
  <c r="R33" i="75"/>
  <c r="R33" i="88" s="1"/>
  <c r="Q33" i="75"/>
  <c r="Q33" i="88" s="1"/>
  <c r="P33" i="75"/>
  <c r="P33" i="88" s="1"/>
  <c r="O33" i="75"/>
  <c r="O33" i="88" s="1"/>
  <c r="N33" i="75"/>
  <c r="N33" i="88" s="1"/>
  <c r="M33" i="75"/>
  <c r="M33" i="88" s="1"/>
  <c r="L33" i="75"/>
  <c r="L33" i="88" s="1"/>
  <c r="K33" i="75"/>
  <c r="K33" i="88" s="1"/>
  <c r="J33" i="75"/>
  <c r="J33" i="88" s="1"/>
  <c r="I33" i="75"/>
  <c r="I33" i="88" s="1"/>
  <c r="H33" i="75"/>
  <c r="H33" i="88" s="1"/>
  <c r="G33" i="75"/>
  <c r="G33" i="88" s="1"/>
  <c r="F33" i="75"/>
  <c r="F33" i="88" s="1"/>
  <c r="E33" i="75"/>
  <c r="E33" i="88" s="1"/>
  <c r="D33" i="75"/>
  <c r="D33" i="88" s="1"/>
  <c r="C33" i="75"/>
  <c r="C33" i="88" s="1"/>
  <c r="B33" i="75"/>
  <c r="B33" i="88" s="1"/>
  <c r="Y32" i="75"/>
  <c r="Y32" i="88" s="1"/>
  <c r="X32" i="75"/>
  <c r="X32" i="88" s="1"/>
  <c r="W32" i="75"/>
  <c r="W32" i="88" s="1"/>
  <c r="V32" i="75"/>
  <c r="V32" i="88" s="1"/>
  <c r="U32" i="75"/>
  <c r="U32" i="88" s="1"/>
  <c r="T32" i="75"/>
  <c r="T32" i="88" s="1"/>
  <c r="S32" i="75"/>
  <c r="S32" i="88" s="1"/>
  <c r="R32" i="75"/>
  <c r="R32" i="88" s="1"/>
  <c r="Q32" i="75"/>
  <c r="Q32" i="88" s="1"/>
  <c r="P32" i="75"/>
  <c r="P32" i="88" s="1"/>
  <c r="O32" i="75"/>
  <c r="O32" i="88" s="1"/>
  <c r="N32" i="75"/>
  <c r="N32" i="88" s="1"/>
  <c r="M32" i="75"/>
  <c r="M32" i="88" s="1"/>
  <c r="L32" i="75"/>
  <c r="L32" i="88" s="1"/>
  <c r="K32" i="75"/>
  <c r="K32" i="88" s="1"/>
  <c r="J32" i="75"/>
  <c r="J32" i="88" s="1"/>
  <c r="I32" i="75"/>
  <c r="I32" i="88" s="1"/>
  <c r="H32" i="75"/>
  <c r="H32" i="88" s="1"/>
  <c r="G32" i="75"/>
  <c r="G32" i="88" s="1"/>
  <c r="F32" i="75"/>
  <c r="F32" i="88" s="1"/>
  <c r="E32" i="75"/>
  <c r="E32" i="88" s="1"/>
  <c r="D32" i="75"/>
  <c r="D32" i="88" s="1"/>
  <c r="C32" i="75"/>
  <c r="C32" i="88" s="1"/>
  <c r="B32" i="75"/>
  <c r="B32" i="88" s="1"/>
  <c r="Y31" i="75"/>
  <c r="Y31" i="88" s="1"/>
  <c r="X31" i="75"/>
  <c r="X31" i="88" s="1"/>
  <c r="W31" i="75"/>
  <c r="W31" i="88" s="1"/>
  <c r="V31" i="75"/>
  <c r="V31" i="88" s="1"/>
  <c r="U31" i="75"/>
  <c r="U31" i="88" s="1"/>
  <c r="T31" i="75"/>
  <c r="T31" i="88" s="1"/>
  <c r="S31" i="75"/>
  <c r="S31" i="88" s="1"/>
  <c r="R31" i="75"/>
  <c r="R31" i="88" s="1"/>
  <c r="Q31" i="75"/>
  <c r="Q31" i="88" s="1"/>
  <c r="P31" i="75"/>
  <c r="P31" i="88" s="1"/>
  <c r="O31" i="75"/>
  <c r="O31" i="88" s="1"/>
  <c r="N31" i="75"/>
  <c r="N31" i="88" s="1"/>
  <c r="M31" i="75"/>
  <c r="M31" i="88" s="1"/>
  <c r="L31" i="75"/>
  <c r="L31" i="88" s="1"/>
  <c r="K31" i="75"/>
  <c r="K31" i="88" s="1"/>
  <c r="J31" i="75"/>
  <c r="J31" i="88" s="1"/>
  <c r="I31" i="75"/>
  <c r="I31" i="88" s="1"/>
  <c r="H31" i="75"/>
  <c r="H31" i="88" s="1"/>
  <c r="G31" i="75"/>
  <c r="G31" i="88" s="1"/>
  <c r="F31" i="75"/>
  <c r="F31" i="88" s="1"/>
  <c r="E31" i="75"/>
  <c r="E31" i="88" s="1"/>
  <c r="D31" i="75"/>
  <c r="D31" i="88" s="1"/>
  <c r="C31" i="75"/>
  <c r="C31" i="88" s="1"/>
  <c r="B31" i="75"/>
  <c r="B31" i="88" s="1"/>
  <c r="Y30" i="75"/>
  <c r="Y30" i="88" s="1"/>
  <c r="X30" i="75"/>
  <c r="X30" i="88" s="1"/>
  <c r="W30" i="75"/>
  <c r="W30" i="88" s="1"/>
  <c r="V30" i="75"/>
  <c r="V30" i="88" s="1"/>
  <c r="U30" i="75"/>
  <c r="U30" i="88" s="1"/>
  <c r="T30" i="75"/>
  <c r="T30" i="88" s="1"/>
  <c r="S30" i="75"/>
  <c r="S30" i="88" s="1"/>
  <c r="R30" i="75"/>
  <c r="R30" i="88" s="1"/>
  <c r="Q30" i="75"/>
  <c r="Q30" i="88" s="1"/>
  <c r="P30" i="75"/>
  <c r="P30" i="88" s="1"/>
  <c r="O30" i="75"/>
  <c r="O30" i="88" s="1"/>
  <c r="N30" i="75"/>
  <c r="N30" i="88" s="1"/>
  <c r="M30" i="75"/>
  <c r="M30" i="88" s="1"/>
  <c r="L30" i="75"/>
  <c r="L30" i="88" s="1"/>
  <c r="K30" i="75"/>
  <c r="K30" i="88" s="1"/>
  <c r="J30" i="75"/>
  <c r="J30" i="88" s="1"/>
  <c r="I30" i="75"/>
  <c r="I30" i="88" s="1"/>
  <c r="H30" i="75"/>
  <c r="H30" i="88" s="1"/>
  <c r="G30" i="75"/>
  <c r="G30" i="88" s="1"/>
  <c r="F30" i="75"/>
  <c r="F30" i="88" s="1"/>
  <c r="E30" i="75"/>
  <c r="E30" i="88" s="1"/>
  <c r="D30" i="75"/>
  <c r="D30" i="88" s="1"/>
  <c r="C30" i="75"/>
  <c r="C30" i="88" s="1"/>
  <c r="B30" i="75"/>
  <c r="B30" i="88" s="1"/>
  <c r="Y29" i="75"/>
  <c r="Y29" i="88" s="1"/>
  <c r="X29" i="75"/>
  <c r="X29" i="88" s="1"/>
  <c r="W29" i="75"/>
  <c r="W29" i="88" s="1"/>
  <c r="V29" i="75"/>
  <c r="V29" i="88" s="1"/>
  <c r="U29" i="75"/>
  <c r="U29" i="88" s="1"/>
  <c r="T29" i="75"/>
  <c r="T29" i="88" s="1"/>
  <c r="S29" i="75"/>
  <c r="S29" i="88" s="1"/>
  <c r="R29" i="75"/>
  <c r="R29" i="88" s="1"/>
  <c r="Q29" i="75"/>
  <c r="Q29" i="88" s="1"/>
  <c r="P29" i="75"/>
  <c r="P29" i="88" s="1"/>
  <c r="O29" i="75"/>
  <c r="O29" i="88" s="1"/>
  <c r="N29" i="75"/>
  <c r="N29" i="88" s="1"/>
  <c r="M29" i="75"/>
  <c r="M29" i="88" s="1"/>
  <c r="L29" i="75"/>
  <c r="L29" i="88" s="1"/>
  <c r="K29" i="75"/>
  <c r="K29" i="88" s="1"/>
  <c r="J29" i="75"/>
  <c r="J29" i="88" s="1"/>
  <c r="I29" i="75"/>
  <c r="I29" i="88" s="1"/>
  <c r="H29" i="75"/>
  <c r="H29" i="88" s="1"/>
  <c r="G29" i="75"/>
  <c r="G29" i="88" s="1"/>
  <c r="F29" i="75"/>
  <c r="F29" i="88" s="1"/>
  <c r="E29" i="75"/>
  <c r="E29" i="88" s="1"/>
  <c r="D29" i="75"/>
  <c r="D29" i="88" s="1"/>
  <c r="C29" i="75"/>
  <c r="C29" i="88" s="1"/>
  <c r="B29" i="75"/>
  <c r="B29" i="88" s="1"/>
  <c r="Y28" i="75"/>
  <c r="Y28" i="88" s="1"/>
  <c r="X28" i="75"/>
  <c r="X28" i="88" s="1"/>
  <c r="W28" i="75"/>
  <c r="W28" i="88" s="1"/>
  <c r="V28" i="75"/>
  <c r="V28" i="88" s="1"/>
  <c r="U28" i="75"/>
  <c r="U28" i="88" s="1"/>
  <c r="T28" i="75"/>
  <c r="T28" i="88" s="1"/>
  <c r="S28" i="75"/>
  <c r="S28" i="88" s="1"/>
  <c r="R28" i="75"/>
  <c r="R28" i="88" s="1"/>
  <c r="Q28" i="75"/>
  <c r="Q28" i="88" s="1"/>
  <c r="P28" i="75"/>
  <c r="P28" i="88" s="1"/>
  <c r="O28" i="75"/>
  <c r="O28" i="88" s="1"/>
  <c r="N28" i="75"/>
  <c r="N28" i="88" s="1"/>
  <c r="M28" i="75"/>
  <c r="M28" i="88" s="1"/>
  <c r="L28" i="75"/>
  <c r="L28" i="88" s="1"/>
  <c r="K28" i="75"/>
  <c r="K28" i="88" s="1"/>
  <c r="J28" i="75"/>
  <c r="J28" i="88" s="1"/>
  <c r="I28" i="75"/>
  <c r="I28" i="88" s="1"/>
  <c r="H28" i="75"/>
  <c r="H28" i="88" s="1"/>
  <c r="G28" i="75"/>
  <c r="G28" i="88" s="1"/>
  <c r="F28" i="75"/>
  <c r="F28" i="88" s="1"/>
  <c r="E28" i="75"/>
  <c r="E28" i="88" s="1"/>
  <c r="D28" i="75"/>
  <c r="D28" i="88" s="1"/>
  <c r="C28" i="75"/>
  <c r="C28" i="88" s="1"/>
  <c r="B28" i="75"/>
  <c r="B28" i="88" s="1"/>
  <c r="Y27" i="75"/>
  <c r="Y27" i="88" s="1"/>
  <c r="X27" i="75"/>
  <c r="X27" i="88" s="1"/>
  <c r="W27" i="75"/>
  <c r="W27" i="88" s="1"/>
  <c r="V27" i="75"/>
  <c r="V27" i="88" s="1"/>
  <c r="U27" i="75"/>
  <c r="U27" i="88" s="1"/>
  <c r="T27" i="75"/>
  <c r="T27" i="88" s="1"/>
  <c r="S27" i="75"/>
  <c r="S27" i="88" s="1"/>
  <c r="R27" i="75"/>
  <c r="R27" i="88" s="1"/>
  <c r="Q27" i="75"/>
  <c r="Q27" i="88" s="1"/>
  <c r="P27" i="75"/>
  <c r="P27" i="88" s="1"/>
  <c r="O27" i="75"/>
  <c r="O27" i="88" s="1"/>
  <c r="N27" i="75"/>
  <c r="N27" i="88" s="1"/>
  <c r="M27" i="75"/>
  <c r="M27" i="88" s="1"/>
  <c r="L27" i="75"/>
  <c r="L27" i="88" s="1"/>
  <c r="K27" i="75"/>
  <c r="K27" i="88" s="1"/>
  <c r="J27" i="75"/>
  <c r="J27" i="88" s="1"/>
  <c r="I27" i="75"/>
  <c r="I27" i="88" s="1"/>
  <c r="H27" i="75"/>
  <c r="H27" i="88" s="1"/>
  <c r="G27" i="75"/>
  <c r="G27" i="88" s="1"/>
  <c r="F27" i="75"/>
  <c r="F27" i="88" s="1"/>
  <c r="E27" i="75"/>
  <c r="E27" i="88" s="1"/>
  <c r="D27" i="75"/>
  <c r="D27" i="88" s="1"/>
  <c r="C27" i="75"/>
  <c r="C27" i="88" s="1"/>
  <c r="B27" i="75"/>
  <c r="B27" i="88" s="1"/>
  <c r="Y26" i="75"/>
  <c r="Y26" i="88" s="1"/>
  <c r="X26" i="75"/>
  <c r="X26" i="88" s="1"/>
  <c r="W26" i="75"/>
  <c r="W26" i="88" s="1"/>
  <c r="V26" i="75"/>
  <c r="V26" i="88" s="1"/>
  <c r="U26" i="75"/>
  <c r="U26" i="88" s="1"/>
  <c r="T26" i="75"/>
  <c r="T26" i="88" s="1"/>
  <c r="S26" i="75"/>
  <c r="S26" i="88" s="1"/>
  <c r="R26" i="75"/>
  <c r="R26" i="88" s="1"/>
  <c r="Q26" i="75"/>
  <c r="Q26" i="88" s="1"/>
  <c r="P26" i="75"/>
  <c r="P26" i="88" s="1"/>
  <c r="O26" i="75"/>
  <c r="O26" i="88" s="1"/>
  <c r="N26" i="75"/>
  <c r="N26" i="88" s="1"/>
  <c r="M26" i="75"/>
  <c r="M26" i="88" s="1"/>
  <c r="L26" i="75"/>
  <c r="L26" i="88" s="1"/>
  <c r="K26" i="75"/>
  <c r="K26" i="88" s="1"/>
  <c r="J26" i="75"/>
  <c r="J26" i="88" s="1"/>
  <c r="I26" i="75"/>
  <c r="I26" i="88" s="1"/>
  <c r="H26" i="75"/>
  <c r="H26" i="88" s="1"/>
  <c r="G26" i="75"/>
  <c r="G26" i="88" s="1"/>
  <c r="F26" i="75"/>
  <c r="F26" i="88" s="1"/>
  <c r="E26" i="75"/>
  <c r="E26" i="88" s="1"/>
  <c r="D26" i="75"/>
  <c r="D26" i="88" s="1"/>
  <c r="C26" i="75"/>
  <c r="C26" i="88" s="1"/>
  <c r="B26" i="75"/>
  <c r="B26" i="88" s="1"/>
  <c r="Y25" i="75"/>
  <c r="Y25" i="88" s="1"/>
  <c r="X25" i="75"/>
  <c r="X25" i="88" s="1"/>
  <c r="W25" i="75"/>
  <c r="W25" i="88" s="1"/>
  <c r="V25" i="75"/>
  <c r="V25" i="88" s="1"/>
  <c r="U25" i="75"/>
  <c r="U25" i="88" s="1"/>
  <c r="T25" i="75"/>
  <c r="T25" i="88" s="1"/>
  <c r="S25" i="75"/>
  <c r="S25" i="88" s="1"/>
  <c r="R25" i="75"/>
  <c r="R25" i="88" s="1"/>
  <c r="Q25" i="75"/>
  <c r="Q25" i="88" s="1"/>
  <c r="P25" i="75"/>
  <c r="P25" i="88" s="1"/>
  <c r="O25" i="75"/>
  <c r="O25" i="88" s="1"/>
  <c r="N25" i="75"/>
  <c r="N25" i="88" s="1"/>
  <c r="M25" i="75"/>
  <c r="M25" i="88" s="1"/>
  <c r="L25" i="75"/>
  <c r="L25" i="88" s="1"/>
  <c r="K25" i="75"/>
  <c r="K25" i="88" s="1"/>
  <c r="J25" i="75"/>
  <c r="J25" i="88" s="1"/>
  <c r="I25" i="75"/>
  <c r="I25" i="88" s="1"/>
  <c r="H25" i="75"/>
  <c r="H25" i="88" s="1"/>
  <c r="G25" i="75"/>
  <c r="G25" i="88" s="1"/>
  <c r="F25" i="75"/>
  <c r="F25" i="88" s="1"/>
  <c r="E25" i="75"/>
  <c r="E25" i="88" s="1"/>
  <c r="D25" i="75"/>
  <c r="D25" i="88" s="1"/>
  <c r="C25" i="75"/>
  <c r="C25" i="88" s="1"/>
  <c r="B25" i="75"/>
  <c r="B25" i="88" s="1"/>
  <c r="Y24" i="75"/>
  <c r="Y24" i="88" s="1"/>
  <c r="X24" i="75"/>
  <c r="X24" i="88" s="1"/>
  <c r="W24" i="75"/>
  <c r="W24" i="88" s="1"/>
  <c r="V24" i="75"/>
  <c r="V24" i="88" s="1"/>
  <c r="U24" i="75"/>
  <c r="U24" i="88" s="1"/>
  <c r="T24" i="75"/>
  <c r="T24" i="88" s="1"/>
  <c r="S24" i="75"/>
  <c r="S24" i="88" s="1"/>
  <c r="R24" i="75"/>
  <c r="R24" i="88" s="1"/>
  <c r="Q24" i="75"/>
  <c r="Q24" i="88" s="1"/>
  <c r="P24" i="75"/>
  <c r="P24" i="88" s="1"/>
  <c r="O24" i="75"/>
  <c r="O24" i="88" s="1"/>
  <c r="N24" i="75"/>
  <c r="N24" i="88" s="1"/>
  <c r="M24" i="75"/>
  <c r="M24" i="88" s="1"/>
  <c r="L24" i="75"/>
  <c r="L24" i="88" s="1"/>
  <c r="K24" i="75"/>
  <c r="K24" i="88" s="1"/>
  <c r="J24" i="75"/>
  <c r="J24" i="88" s="1"/>
  <c r="I24" i="75"/>
  <c r="I24" i="88" s="1"/>
  <c r="H24" i="75"/>
  <c r="H24" i="88" s="1"/>
  <c r="G24" i="75"/>
  <c r="G24" i="88" s="1"/>
  <c r="F24" i="75"/>
  <c r="F24" i="88" s="1"/>
  <c r="E24" i="75"/>
  <c r="E24" i="88" s="1"/>
  <c r="D24" i="75"/>
  <c r="D24" i="88" s="1"/>
  <c r="C24" i="75"/>
  <c r="C24" i="88" s="1"/>
  <c r="B24" i="75"/>
  <c r="B24" i="88" s="1"/>
  <c r="Y23" i="75"/>
  <c r="Y23" i="88" s="1"/>
  <c r="X23" i="75"/>
  <c r="X23" i="88" s="1"/>
  <c r="W23" i="75"/>
  <c r="W23" i="88" s="1"/>
  <c r="V23" i="75"/>
  <c r="V23" i="88" s="1"/>
  <c r="U23" i="75"/>
  <c r="U23" i="88" s="1"/>
  <c r="T23" i="75"/>
  <c r="T23" i="88" s="1"/>
  <c r="S23" i="75"/>
  <c r="S23" i="88" s="1"/>
  <c r="R23" i="75"/>
  <c r="R23" i="88" s="1"/>
  <c r="Q23" i="75"/>
  <c r="Q23" i="88" s="1"/>
  <c r="P23" i="75"/>
  <c r="P23" i="88" s="1"/>
  <c r="O23" i="75"/>
  <c r="O23" i="88" s="1"/>
  <c r="N23" i="75"/>
  <c r="N23" i="88" s="1"/>
  <c r="M23" i="75"/>
  <c r="M23" i="88" s="1"/>
  <c r="L23" i="75"/>
  <c r="L23" i="88" s="1"/>
  <c r="K23" i="75"/>
  <c r="K23" i="88" s="1"/>
  <c r="J23" i="75"/>
  <c r="J23" i="88" s="1"/>
  <c r="I23" i="75"/>
  <c r="I23" i="88" s="1"/>
  <c r="H23" i="75"/>
  <c r="H23" i="88" s="1"/>
  <c r="G23" i="75"/>
  <c r="G23" i="88" s="1"/>
  <c r="F23" i="75"/>
  <c r="F23" i="88" s="1"/>
  <c r="E23" i="75"/>
  <c r="E23" i="88" s="1"/>
  <c r="D23" i="75"/>
  <c r="D23" i="88" s="1"/>
  <c r="C23" i="75"/>
  <c r="C23" i="88" s="1"/>
  <c r="B23" i="75"/>
  <c r="B23" i="88" s="1"/>
  <c r="Y22" i="75"/>
  <c r="Y22" i="88" s="1"/>
  <c r="X22" i="75"/>
  <c r="X22" i="88" s="1"/>
  <c r="W22" i="75"/>
  <c r="W22" i="88" s="1"/>
  <c r="V22" i="75"/>
  <c r="V22" i="88" s="1"/>
  <c r="U22" i="75"/>
  <c r="U22" i="88" s="1"/>
  <c r="T22" i="75"/>
  <c r="T22" i="88" s="1"/>
  <c r="S22" i="75"/>
  <c r="S22" i="88" s="1"/>
  <c r="R22" i="75"/>
  <c r="R22" i="88" s="1"/>
  <c r="Q22" i="75"/>
  <c r="Q22" i="88" s="1"/>
  <c r="P22" i="75"/>
  <c r="P22" i="88" s="1"/>
  <c r="O22" i="75"/>
  <c r="O22" i="88" s="1"/>
  <c r="N22" i="75"/>
  <c r="N22" i="88" s="1"/>
  <c r="M22" i="75"/>
  <c r="M22" i="88" s="1"/>
  <c r="L22" i="75"/>
  <c r="L22" i="88" s="1"/>
  <c r="K22" i="75"/>
  <c r="K22" i="88" s="1"/>
  <c r="J22" i="75"/>
  <c r="J22" i="88" s="1"/>
  <c r="I22" i="75"/>
  <c r="I22" i="88" s="1"/>
  <c r="H22" i="75"/>
  <c r="H22" i="88" s="1"/>
  <c r="G22" i="75"/>
  <c r="G22" i="88" s="1"/>
  <c r="F22" i="75"/>
  <c r="F22" i="88" s="1"/>
  <c r="E22" i="75"/>
  <c r="E22" i="88" s="1"/>
  <c r="D22" i="75"/>
  <c r="D22" i="88" s="1"/>
  <c r="C22" i="75"/>
  <c r="C22" i="88" s="1"/>
  <c r="B22" i="75"/>
  <c r="B22" i="88" s="1"/>
  <c r="Y21" i="75"/>
  <c r="Y21" i="88" s="1"/>
  <c r="X21" i="75"/>
  <c r="X21" i="88" s="1"/>
  <c r="W21" i="75"/>
  <c r="W21" i="88" s="1"/>
  <c r="V21" i="75"/>
  <c r="V21" i="88" s="1"/>
  <c r="U21" i="75"/>
  <c r="U21" i="88" s="1"/>
  <c r="T21" i="75"/>
  <c r="T21" i="88" s="1"/>
  <c r="S21" i="75"/>
  <c r="S21" i="88" s="1"/>
  <c r="R21" i="75"/>
  <c r="R21" i="88" s="1"/>
  <c r="Q21" i="75"/>
  <c r="Q21" i="88" s="1"/>
  <c r="P21" i="75"/>
  <c r="P21" i="88" s="1"/>
  <c r="O21" i="75"/>
  <c r="O21" i="88" s="1"/>
  <c r="N21" i="75"/>
  <c r="N21" i="88" s="1"/>
  <c r="M21" i="75"/>
  <c r="M21" i="88" s="1"/>
  <c r="L21" i="75"/>
  <c r="L21" i="88" s="1"/>
  <c r="K21" i="75"/>
  <c r="K21" i="88" s="1"/>
  <c r="J21" i="75"/>
  <c r="J21" i="88" s="1"/>
  <c r="I21" i="75"/>
  <c r="I21" i="88" s="1"/>
  <c r="H21" i="75"/>
  <c r="H21" i="88" s="1"/>
  <c r="G21" i="75"/>
  <c r="G21" i="88" s="1"/>
  <c r="F21" i="75"/>
  <c r="F21" i="88" s="1"/>
  <c r="E21" i="75"/>
  <c r="E21" i="88" s="1"/>
  <c r="D21" i="75"/>
  <c r="D21" i="88" s="1"/>
  <c r="C21" i="75"/>
  <c r="C21" i="88" s="1"/>
  <c r="B21" i="75"/>
  <c r="B21" i="88" s="1"/>
  <c r="Y20" i="75"/>
  <c r="Y20" i="88" s="1"/>
  <c r="X20" i="75"/>
  <c r="X20" i="88" s="1"/>
  <c r="W20" i="75"/>
  <c r="W20" i="88" s="1"/>
  <c r="V20" i="75"/>
  <c r="V20" i="88" s="1"/>
  <c r="U20" i="75"/>
  <c r="U20" i="88" s="1"/>
  <c r="T20" i="75"/>
  <c r="T20" i="88" s="1"/>
  <c r="S20" i="75"/>
  <c r="S20" i="88" s="1"/>
  <c r="R20" i="75"/>
  <c r="R20" i="88" s="1"/>
  <c r="Q20" i="75"/>
  <c r="Q20" i="88" s="1"/>
  <c r="P20" i="75"/>
  <c r="P20" i="88" s="1"/>
  <c r="O20" i="75"/>
  <c r="O20" i="88" s="1"/>
  <c r="N20" i="75"/>
  <c r="N20" i="88" s="1"/>
  <c r="M20" i="75"/>
  <c r="M20" i="88" s="1"/>
  <c r="L20" i="75"/>
  <c r="L20" i="88" s="1"/>
  <c r="K20" i="75"/>
  <c r="K20" i="88" s="1"/>
  <c r="J20" i="75"/>
  <c r="J20" i="88" s="1"/>
  <c r="I20" i="75"/>
  <c r="I20" i="88" s="1"/>
  <c r="H20" i="75"/>
  <c r="H20" i="88" s="1"/>
  <c r="G20" i="75"/>
  <c r="G20" i="88" s="1"/>
  <c r="F20" i="75"/>
  <c r="F20" i="88" s="1"/>
  <c r="E20" i="75"/>
  <c r="E20" i="88" s="1"/>
  <c r="D20" i="75"/>
  <c r="D20" i="88" s="1"/>
  <c r="C20" i="75"/>
  <c r="C20" i="88" s="1"/>
  <c r="B20" i="75"/>
  <c r="B20" i="88" s="1"/>
  <c r="Y19" i="75"/>
  <c r="Y19" i="88" s="1"/>
  <c r="X19" i="75"/>
  <c r="X19" i="88" s="1"/>
  <c r="W19" i="75"/>
  <c r="W19" i="88" s="1"/>
  <c r="V19" i="75"/>
  <c r="V19" i="88" s="1"/>
  <c r="U19" i="75"/>
  <c r="U19" i="88" s="1"/>
  <c r="T19" i="75"/>
  <c r="T19" i="88" s="1"/>
  <c r="S19" i="75"/>
  <c r="S19" i="88" s="1"/>
  <c r="R19" i="75"/>
  <c r="R19" i="88" s="1"/>
  <c r="Q19" i="75"/>
  <c r="Q19" i="88" s="1"/>
  <c r="P19" i="75"/>
  <c r="P19" i="88" s="1"/>
  <c r="O19" i="75"/>
  <c r="O19" i="88" s="1"/>
  <c r="N19" i="75"/>
  <c r="N19" i="88" s="1"/>
  <c r="M19" i="75"/>
  <c r="M19" i="88" s="1"/>
  <c r="L19" i="75"/>
  <c r="L19" i="88" s="1"/>
  <c r="K19" i="75"/>
  <c r="K19" i="88" s="1"/>
  <c r="J19" i="75"/>
  <c r="J19" i="88" s="1"/>
  <c r="I19" i="75"/>
  <c r="I19" i="88" s="1"/>
  <c r="H19" i="75"/>
  <c r="H19" i="88" s="1"/>
  <c r="G19" i="75"/>
  <c r="G19" i="88" s="1"/>
  <c r="F19" i="75"/>
  <c r="F19" i="88" s="1"/>
  <c r="E19" i="75"/>
  <c r="E19" i="88" s="1"/>
  <c r="D19" i="75"/>
  <c r="D19" i="88" s="1"/>
  <c r="C19" i="75"/>
  <c r="C19" i="88" s="1"/>
  <c r="B19" i="75"/>
  <c r="B19" i="88" s="1"/>
  <c r="Y18" i="75"/>
  <c r="Y18" i="88" s="1"/>
  <c r="X18" i="75"/>
  <c r="X18" i="88" s="1"/>
  <c r="W18" i="75"/>
  <c r="W18" i="88" s="1"/>
  <c r="V18" i="75"/>
  <c r="V18" i="88" s="1"/>
  <c r="U18" i="75"/>
  <c r="U18" i="88" s="1"/>
  <c r="T18" i="75"/>
  <c r="T18" i="88" s="1"/>
  <c r="S18" i="75"/>
  <c r="S18" i="88" s="1"/>
  <c r="R18" i="75"/>
  <c r="R18" i="88" s="1"/>
  <c r="Q18" i="75"/>
  <c r="Q18" i="88" s="1"/>
  <c r="P18" i="75"/>
  <c r="P18" i="88" s="1"/>
  <c r="O18" i="75"/>
  <c r="O18" i="88" s="1"/>
  <c r="N18" i="75"/>
  <c r="N18" i="88" s="1"/>
  <c r="M18" i="75"/>
  <c r="M18" i="88" s="1"/>
  <c r="L18" i="75"/>
  <c r="L18" i="88" s="1"/>
  <c r="K18" i="75"/>
  <c r="K18" i="88" s="1"/>
  <c r="J18" i="75"/>
  <c r="J18" i="88" s="1"/>
  <c r="I18" i="75"/>
  <c r="I18" i="88" s="1"/>
  <c r="H18" i="75"/>
  <c r="H18" i="88" s="1"/>
  <c r="G18" i="75"/>
  <c r="G18" i="88" s="1"/>
  <c r="F18" i="75"/>
  <c r="F18" i="88" s="1"/>
  <c r="E18" i="75"/>
  <c r="E18" i="88" s="1"/>
  <c r="D18" i="75"/>
  <c r="D18" i="88" s="1"/>
  <c r="C18" i="75"/>
  <c r="C18" i="88" s="1"/>
  <c r="B18" i="75"/>
  <c r="B18" i="88" s="1"/>
  <c r="Y17" i="75"/>
  <c r="Y17" i="88" s="1"/>
  <c r="X17" i="75"/>
  <c r="X17" i="88" s="1"/>
  <c r="W17" i="75"/>
  <c r="W17" i="88" s="1"/>
  <c r="V17" i="75"/>
  <c r="V17" i="88" s="1"/>
  <c r="U17" i="75"/>
  <c r="U17" i="88" s="1"/>
  <c r="T17" i="75"/>
  <c r="T17" i="88" s="1"/>
  <c r="S17" i="75"/>
  <c r="S17" i="88" s="1"/>
  <c r="R17" i="75"/>
  <c r="R17" i="88" s="1"/>
  <c r="Q17" i="75"/>
  <c r="Q17" i="88" s="1"/>
  <c r="P17" i="75"/>
  <c r="P17" i="88" s="1"/>
  <c r="O17" i="75"/>
  <c r="O17" i="88" s="1"/>
  <c r="N17" i="75"/>
  <c r="N17" i="88" s="1"/>
  <c r="M17" i="75"/>
  <c r="M17" i="88" s="1"/>
  <c r="L17" i="75"/>
  <c r="L17" i="88" s="1"/>
  <c r="K17" i="75"/>
  <c r="K17" i="88" s="1"/>
  <c r="J17" i="75"/>
  <c r="J17" i="88" s="1"/>
  <c r="I17" i="75"/>
  <c r="I17" i="88" s="1"/>
  <c r="H17" i="75"/>
  <c r="H17" i="88" s="1"/>
  <c r="G17" i="75"/>
  <c r="G17" i="88" s="1"/>
  <c r="F17" i="75"/>
  <c r="F17" i="88" s="1"/>
  <c r="E17" i="75"/>
  <c r="E17" i="88" s="1"/>
  <c r="D17" i="75"/>
  <c r="D17" i="88" s="1"/>
  <c r="C17" i="75"/>
  <c r="C17" i="88" s="1"/>
  <c r="B17" i="75"/>
  <c r="B17" i="88" s="1"/>
  <c r="Y16" i="75"/>
  <c r="Y16" i="88" s="1"/>
  <c r="X16" i="75"/>
  <c r="X16" i="88" s="1"/>
  <c r="W16" i="75"/>
  <c r="W16" i="88" s="1"/>
  <c r="V16" i="75"/>
  <c r="V16" i="88" s="1"/>
  <c r="U16" i="75"/>
  <c r="U16" i="88" s="1"/>
  <c r="T16" i="75"/>
  <c r="T16" i="88" s="1"/>
  <c r="S16" i="75"/>
  <c r="S16" i="88" s="1"/>
  <c r="R16" i="75"/>
  <c r="R16" i="88" s="1"/>
  <c r="Q16" i="75"/>
  <c r="Q16" i="88" s="1"/>
  <c r="P16" i="75"/>
  <c r="P16" i="88" s="1"/>
  <c r="O16" i="75"/>
  <c r="O16" i="88" s="1"/>
  <c r="N16" i="75"/>
  <c r="N16" i="88" s="1"/>
  <c r="M16" i="75"/>
  <c r="M16" i="88" s="1"/>
  <c r="L16" i="75"/>
  <c r="L16" i="88" s="1"/>
  <c r="K16" i="75"/>
  <c r="K16" i="88" s="1"/>
  <c r="J16" i="75"/>
  <c r="J16" i="88" s="1"/>
  <c r="I16" i="75"/>
  <c r="I16" i="88" s="1"/>
  <c r="H16" i="75"/>
  <c r="H16" i="88" s="1"/>
  <c r="G16" i="75"/>
  <c r="G16" i="88" s="1"/>
  <c r="F16" i="75"/>
  <c r="F16" i="88" s="1"/>
  <c r="E16" i="75"/>
  <c r="E16" i="88" s="1"/>
  <c r="D16" i="75"/>
  <c r="D16" i="88" s="1"/>
  <c r="C16" i="75"/>
  <c r="C16" i="88" s="1"/>
  <c r="B16" i="75"/>
  <c r="B16" i="88" s="1"/>
  <c r="Y15" i="75"/>
  <c r="Y15" i="88" s="1"/>
  <c r="X15" i="75"/>
  <c r="X15" i="88" s="1"/>
  <c r="W15" i="75"/>
  <c r="W15" i="88" s="1"/>
  <c r="V15" i="75"/>
  <c r="V15" i="88" s="1"/>
  <c r="U15" i="75"/>
  <c r="U15" i="88" s="1"/>
  <c r="T15" i="75"/>
  <c r="T15" i="88" s="1"/>
  <c r="S15" i="75"/>
  <c r="S15" i="88" s="1"/>
  <c r="R15" i="75"/>
  <c r="R15" i="88" s="1"/>
  <c r="Q15" i="75"/>
  <c r="Q15" i="88" s="1"/>
  <c r="P15" i="75"/>
  <c r="P15" i="88" s="1"/>
  <c r="O15" i="75"/>
  <c r="O15" i="88" s="1"/>
  <c r="N15" i="75"/>
  <c r="N15" i="88" s="1"/>
  <c r="M15" i="75"/>
  <c r="M15" i="88" s="1"/>
  <c r="L15" i="75"/>
  <c r="L15" i="88" s="1"/>
  <c r="K15" i="75"/>
  <c r="K15" i="88" s="1"/>
  <c r="J15" i="75"/>
  <c r="J15" i="88" s="1"/>
  <c r="I15" i="75"/>
  <c r="I15" i="88" s="1"/>
  <c r="H15" i="75"/>
  <c r="H15" i="88" s="1"/>
  <c r="G15" i="75"/>
  <c r="G15" i="88" s="1"/>
  <c r="F15" i="75"/>
  <c r="F15" i="88" s="1"/>
  <c r="E15" i="75"/>
  <c r="E15" i="88" s="1"/>
  <c r="D15" i="75"/>
  <c r="D15" i="88" s="1"/>
  <c r="C15" i="75"/>
  <c r="C15" i="88" s="1"/>
  <c r="B15" i="75"/>
  <c r="B15" i="88" s="1"/>
  <c r="Y14" i="75"/>
  <c r="Y14" i="88" s="1"/>
  <c r="X14" i="75"/>
  <c r="X14" i="88" s="1"/>
  <c r="W14" i="75"/>
  <c r="W14" i="88" s="1"/>
  <c r="V14" i="75"/>
  <c r="V14" i="88" s="1"/>
  <c r="U14" i="75"/>
  <c r="U14" i="88" s="1"/>
  <c r="T14" i="75"/>
  <c r="T14" i="88" s="1"/>
  <c r="S14" i="75"/>
  <c r="S14" i="88" s="1"/>
  <c r="R14" i="75"/>
  <c r="R14" i="88" s="1"/>
  <c r="Q14" i="75"/>
  <c r="Q14" i="88" s="1"/>
  <c r="P14" i="75"/>
  <c r="P14" i="88" s="1"/>
  <c r="O14" i="75"/>
  <c r="O14" i="88" s="1"/>
  <c r="N14" i="75"/>
  <c r="N14" i="88" s="1"/>
  <c r="M14" i="75"/>
  <c r="M14" i="88" s="1"/>
  <c r="L14" i="75"/>
  <c r="L14" i="88" s="1"/>
  <c r="K14" i="75"/>
  <c r="K14" i="88" s="1"/>
  <c r="J14" i="75"/>
  <c r="J14" i="88" s="1"/>
  <c r="I14" i="75"/>
  <c r="I14" i="88" s="1"/>
  <c r="H14" i="75"/>
  <c r="H14" i="88" s="1"/>
  <c r="G14" i="75"/>
  <c r="G14" i="88" s="1"/>
  <c r="F14" i="75"/>
  <c r="F14" i="88" s="1"/>
  <c r="E14" i="75"/>
  <c r="E14" i="88" s="1"/>
  <c r="D14" i="75"/>
  <c r="D14" i="88" s="1"/>
  <c r="C14" i="75"/>
  <c r="C14" i="88" s="1"/>
  <c r="B14" i="75"/>
  <c r="B14" i="88" s="1"/>
  <c r="Y13" i="75"/>
  <c r="Y13" i="88" s="1"/>
  <c r="X13" i="75"/>
  <c r="X13" i="88" s="1"/>
  <c r="W13" i="75"/>
  <c r="W13" i="88" s="1"/>
  <c r="V13" i="75"/>
  <c r="V13" i="88" s="1"/>
  <c r="U13" i="75"/>
  <c r="U13" i="88" s="1"/>
  <c r="T13" i="75"/>
  <c r="T13" i="88" s="1"/>
  <c r="S13" i="75"/>
  <c r="S13" i="88" s="1"/>
  <c r="R13" i="75"/>
  <c r="R13" i="88" s="1"/>
  <c r="Q13" i="75"/>
  <c r="Q13" i="88" s="1"/>
  <c r="P13" i="75"/>
  <c r="P13" i="88" s="1"/>
  <c r="O13" i="75"/>
  <c r="O13" i="88" s="1"/>
  <c r="N13" i="75"/>
  <c r="N13" i="88" s="1"/>
  <c r="M13" i="75"/>
  <c r="M13" i="88" s="1"/>
  <c r="L13" i="75"/>
  <c r="L13" i="88" s="1"/>
  <c r="K13" i="75"/>
  <c r="K13" i="88" s="1"/>
  <c r="J13" i="75"/>
  <c r="J13" i="88" s="1"/>
  <c r="I13" i="75"/>
  <c r="I13" i="88" s="1"/>
  <c r="H13" i="75"/>
  <c r="H13" i="88" s="1"/>
  <c r="G13" i="75"/>
  <c r="G13" i="88" s="1"/>
  <c r="F13" i="75"/>
  <c r="F13" i="88" s="1"/>
  <c r="E13" i="75"/>
  <c r="E13" i="88" s="1"/>
  <c r="D13" i="75"/>
  <c r="D13" i="88" s="1"/>
  <c r="C13" i="75"/>
  <c r="C13" i="88" s="1"/>
  <c r="B13" i="75"/>
  <c r="B13" i="88" s="1"/>
  <c r="Y12" i="75"/>
  <c r="Y12" i="88" s="1"/>
  <c r="X12" i="75"/>
  <c r="X12" i="88" s="1"/>
  <c r="W12" i="75"/>
  <c r="W12" i="88" s="1"/>
  <c r="V12" i="75"/>
  <c r="V12" i="88" s="1"/>
  <c r="U12" i="75"/>
  <c r="U12" i="88" s="1"/>
  <c r="T12" i="75"/>
  <c r="T12" i="88" s="1"/>
  <c r="S12" i="75"/>
  <c r="S12" i="88" s="1"/>
  <c r="R12" i="75"/>
  <c r="R12" i="88" s="1"/>
  <c r="Q12" i="75"/>
  <c r="Q12" i="88" s="1"/>
  <c r="P12" i="75"/>
  <c r="P12" i="88" s="1"/>
  <c r="O12" i="75"/>
  <c r="O12" i="88" s="1"/>
  <c r="N12" i="75"/>
  <c r="N12" i="88" s="1"/>
  <c r="M12" i="75"/>
  <c r="M12" i="88" s="1"/>
  <c r="L12" i="75"/>
  <c r="L12" i="88" s="1"/>
  <c r="K12" i="75"/>
  <c r="K12" i="88" s="1"/>
  <c r="J12" i="75"/>
  <c r="J12" i="88" s="1"/>
  <c r="I12" i="75"/>
  <c r="I12" i="88" s="1"/>
  <c r="H12" i="75"/>
  <c r="H12" i="88" s="1"/>
  <c r="G12" i="75"/>
  <c r="G12" i="88" s="1"/>
  <c r="F12" i="75"/>
  <c r="F12" i="88" s="1"/>
  <c r="E12" i="75"/>
  <c r="E12" i="88" s="1"/>
  <c r="D12" i="75"/>
  <c r="D12" i="88" s="1"/>
  <c r="C12" i="75"/>
  <c r="C12" i="88" s="1"/>
  <c r="B12" i="75"/>
  <c r="B12" i="88" s="1"/>
  <c r="Y11" i="75"/>
  <c r="Y11" i="88" s="1"/>
  <c r="X11" i="75"/>
  <c r="X11" i="88" s="1"/>
  <c r="W11" i="75"/>
  <c r="W11" i="88" s="1"/>
  <c r="V11" i="75"/>
  <c r="V11" i="88" s="1"/>
  <c r="U11" i="75"/>
  <c r="U11" i="88" s="1"/>
  <c r="T11" i="75"/>
  <c r="T11" i="88" s="1"/>
  <c r="S11" i="75"/>
  <c r="S11" i="88" s="1"/>
  <c r="R11" i="75"/>
  <c r="R11" i="88" s="1"/>
  <c r="Q11" i="75"/>
  <c r="Q11" i="88" s="1"/>
  <c r="P11" i="75"/>
  <c r="P11" i="88" s="1"/>
  <c r="O11" i="75"/>
  <c r="O11" i="88" s="1"/>
  <c r="N11" i="75"/>
  <c r="N11" i="88" s="1"/>
  <c r="M11" i="75"/>
  <c r="M11" i="88" s="1"/>
  <c r="L11" i="75"/>
  <c r="L11" i="88" s="1"/>
  <c r="K11" i="75"/>
  <c r="K11" i="88" s="1"/>
  <c r="J11" i="75"/>
  <c r="J11" i="88" s="1"/>
  <c r="I11" i="75"/>
  <c r="I11" i="88" s="1"/>
  <c r="H11" i="75"/>
  <c r="H11" i="88" s="1"/>
  <c r="G11" i="75"/>
  <c r="G11" i="88" s="1"/>
  <c r="F11" i="75"/>
  <c r="F11" i="88" s="1"/>
  <c r="E11" i="75"/>
  <c r="E11" i="88" s="1"/>
  <c r="D11" i="75"/>
  <c r="D11" i="88" s="1"/>
  <c r="C11" i="75"/>
  <c r="C11" i="88" s="1"/>
  <c r="B11" i="75"/>
  <c r="B11" i="88" s="1"/>
  <c r="Y10" i="75"/>
  <c r="Y10" i="88" s="1"/>
  <c r="X10" i="75"/>
  <c r="X10" i="88" s="1"/>
  <c r="W10" i="75"/>
  <c r="W10" i="88" s="1"/>
  <c r="V10" i="75"/>
  <c r="V10" i="88" s="1"/>
  <c r="U10" i="75"/>
  <c r="U10" i="88" s="1"/>
  <c r="T10" i="75"/>
  <c r="T10" i="88" s="1"/>
  <c r="S10" i="75"/>
  <c r="S10" i="88" s="1"/>
  <c r="R10" i="75"/>
  <c r="R10" i="88" s="1"/>
  <c r="Q10" i="75"/>
  <c r="Q10" i="88" s="1"/>
  <c r="P10" i="75"/>
  <c r="P10" i="88" s="1"/>
  <c r="O10" i="75"/>
  <c r="O10" i="88" s="1"/>
  <c r="N10" i="75"/>
  <c r="N10" i="88" s="1"/>
  <c r="M10" i="75"/>
  <c r="M10" i="88" s="1"/>
  <c r="L10" i="75"/>
  <c r="L10" i="88" s="1"/>
  <c r="K10" i="75"/>
  <c r="K10" i="88" s="1"/>
  <c r="J10" i="75"/>
  <c r="J10" i="88" s="1"/>
  <c r="I10" i="75"/>
  <c r="I10" i="88" s="1"/>
  <c r="H10" i="75"/>
  <c r="H10" i="88" s="1"/>
  <c r="G10" i="75"/>
  <c r="G10" i="88" s="1"/>
  <c r="F10" i="75"/>
  <c r="F10" i="88" s="1"/>
  <c r="E10" i="75"/>
  <c r="E10" i="88" s="1"/>
  <c r="D10" i="75"/>
  <c r="D10" i="88" s="1"/>
  <c r="C10" i="75"/>
  <c r="C10" i="88" s="1"/>
  <c r="B10" i="75"/>
  <c r="B10" i="88" s="1"/>
  <c r="Y9" i="75"/>
  <c r="Y9" i="88" s="1"/>
  <c r="X9" i="75"/>
  <c r="X9" i="88" s="1"/>
  <c r="W9" i="75"/>
  <c r="W9" i="88" s="1"/>
  <c r="V9" i="75"/>
  <c r="V9" i="88" s="1"/>
  <c r="U9" i="75"/>
  <c r="U9" i="88" s="1"/>
  <c r="T9" i="75"/>
  <c r="T9" i="88" s="1"/>
  <c r="S9" i="75"/>
  <c r="S9" i="88" s="1"/>
  <c r="R9" i="75"/>
  <c r="R9" i="88" s="1"/>
  <c r="Q9" i="75"/>
  <c r="Q9" i="88" s="1"/>
  <c r="P9" i="75"/>
  <c r="P9" i="88" s="1"/>
  <c r="O9" i="75"/>
  <c r="O9" i="88" s="1"/>
  <c r="N9" i="75"/>
  <c r="N9" i="88" s="1"/>
  <c r="M9" i="75"/>
  <c r="M9" i="88" s="1"/>
  <c r="L9" i="75"/>
  <c r="L9" i="88" s="1"/>
  <c r="K9" i="75"/>
  <c r="K9" i="88" s="1"/>
  <c r="J9" i="75"/>
  <c r="J9" i="88" s="1"/>
  <c r="I9" i="75"/>
  <c r="I9" i="88" s="1"/>
  <c r="H9" i="75"/>
  <c r="H9" i="88" s="1"/>
  <c r="G9" i="75"/>
  <c r="G9" i="88" s="1"/>
  <c r="F9" i="75"/>
  <c r="F9" i="88" s="1"/>
  <c r="E9" i="75"/>
  <c r="E9" i="88" s="1"/>
  <c r="D9" i="75"/>
  <c r="D9" i="88" s="1"/>
  <c r="C9" i="75"/>
  <c r="C9" i="88" s="1"/>
  <c r="B9" i="75"/>
  <c r="B9" i="88" s="1"/>
  <c r="Y8" i="75"/>
  <c r="Y8" i="88" s="1"/>
  <c r="X8" i="75"/>
  <c r="X8" i="88" s="1"/>
  <c r="W8" i="75"/>
  <c r="W8" i="88" s="1"/>
  <c r="V8" i="75"/>
  <c r="V8" i="88" s="1"/>
  <c r="U8" i="75"/>
  <c r="U8" i="88" s="1"/>
  <c r="T8" i="75"/>
  <c r="T8" i="88" s="1"/>
  <c r="S8" i="75"/>
  <c r="S8" i="88" s="1"/>
  <c r="R8" i="75"/>
  <c r="R8" i="88" s="1"/>
  <c r="Q8" i="75"/>
  <c r="Q8" i="88" s="1"/>
  <c r="P8" i="75"/>
  <c r="P8" i="88" s="1"/>
  <c r="O8" i="75"/>
  <c r="O8" i="88" s="1"/>
  <c r="N8" i="75"/>
  <c r="N8" i="88" s="1"/>
  <c r="M8" i="75"/>
  <c r="M8" i="88" s="1"/>
  <c r="L8" i="75"/>
  <c r="L8" i="88" s="1"/>
  <c r="K8" i="75"/>
  <c r="K8" i="88" s="1"/>
  <c r="J8" i="75"/>
  <c r="J8" i="88" s="1"/>
  <c r="I8" i="75"/>
  <c r="I8" i="88" s="1"/>
  <c r="H8" i="75"/>
  <c r="H8" i="88" s="1"/>
  <c r="G8" i="75"/>
  <c r="G8" i="88" s="1"/>
  <c r="F8" i="75"/>
  <c r="F8" i="88" s="1"/>
  <c r="E8" i="75"/>
  <c r="E8" i="88" s="1"/>
  <c r="D8" i="75"/>
  <c r="D8" i="88" s="1"/>
  <c r="C8" i="75"/>
  <c r="C8" i="88" s="1"/>
  <c r="B8" i="75"/>
  <c r="B8" i="88" s="1"/>
  <c r="Y7" i="75"/>
  <c r="Y7" i="88" s="1"/>
  <c r="X7" i="75"/>
  <c r="X7" i="88" s="1"/>
  <c r="W7" i="75"/>
  <c r="W7" i="88" s="1"/>
  <c r="V7" i="75"/>
  <c r="V7" i="88" s="1"/>
  <c r="U7" i="75"/>
  <c r="U7" i="88" s="1"/>
  <c r="T7" i="75"/>
  <c r="T7" i="88" s="1"/>
  <c r="S7" i="75"/>
  <c r="S7" i="88" s="1"/>
  <c r="R7" i="75"/>
  <c r="R7" i="88" s="1"/>
  <c r="Q7" i="75"/>
  <c r="Q7" i="88" s="1"/>
  <c r="P7" i="75"/>
  <c r="P7" i="88" s="1"/>
  <c r="O7" i="75"/>
  <c r="O7" i="88" s="1"/>
  <c r="N7" i="75"/>
  <c r="N7" i="88" s="1"/>
  <c r="M7" i="75"/>
  <c r="M7" i="88" s="1"/>
  <c r="L7" i="75"/>
  <c r="L7" i="88" s="1"/>
  <c r="K7" i="75"/>
  <c r="K7" i="88" s="1"/>
  <c r="J7" i="75"/>
  <c r="J7" i="88" s="1"/>
  <c r="I7" i="75"/>
  <c r="I7" i="88" s="1"/>
  <c r="H7" i="75"/>
  <c r="H7" i="88" s="1"/>
  <c r="G7" i="75"/>
  <c r="G7" i="88" s="1"/>
  <c r="F7" i="75"/>
  <c r="F7" i="88" s="1"/>
  <c r="E7" i="75"/>
  <c r="E7" i="88" s="1"/>
  <c r="D7" i="75"/>
  <c r="D7" i="88" s="1"/>
  <c r="C7" i="75"/>
  <c r="C7" i="88" s="1"/>
  <c r="B7" i="75"/>
  <c r="B7" i="88" s="1"/>
  <c r="Y6" i="75"/>
  <c r="Y6" i="88" s="1"/>
  <c r="X6" i="75"/>
  <c r="X6" i="88" s="1"/>
  <c r="W6" i="75"/>
  <c r="W6" i="88" s="1"/>
  <c r="V6" i="75"/>
  <c r="V6" i="88" s="1"/>
  <c r="U6" i="75"/>
  <c r="U6" i="88" s="1"/>
  <c r="T6" i="75"/>
  <c r="T6" i="88" s="1"/>
  <c r="S6" i="75"/>
  <c r="S6" i="88" s="1"/>
  <c r="R6" i="75"/>
  <c r="R6" i="88" s="1"/>
  <c r="Q6" i="75"/>
  <c r="Q6" i="88" s="1"/>
  <c r="P6" i="75"/>
  <c r="P6" i="88" s="1"/>
  <c r="O6" i="75"/>
  <c r="O6" i="88" s="1"/>
  <c r="N6" i="75"/>
  <c r="N6" i="88" s="1"/>
  <c r="M6" i="75"/>
  <c r="M6" i="88" s="1"/>
  <c r="L6" i="75"/>
  <c r="L6" i="88" s="1"/>
  <c r="K6" i="75"/>
  <c r="K6" i="88" s="1"/>
  <c r="J6" i="75"/>
  <c r="J6" i="88" s="1"/>
  <c r="I6" i="75"/>
  <c r="I6" i="88" s="1"/>
  <c r="H6" i="75"/>
  <c r="H6" i="88" s="1"/>
  <c r="G6" i="75"/>
  <c r="G6" i="88" s="1"/>
  <c r="F6" i="75"/>
  <c r="F6" i="88" s="1"/>
  <c r="E6" i="75"/>
  <c r="E6" i="88" s="1"/>
  <c r="D6" i="75"/>
  <c r="D6" i="88" s="1"/>
  <c r="C6" i="75"/>
  <c r="C6" i="88" s="1"/>
  <c r="B6" i="75"/>
  <c r="B6" i="88" s="1"/>
  <c r="Y5" i="75"/>
  <c r="Y5" i="88" s="1"/>
  <c r="X5" i="75"/>
  <c r="X5" i="88" s="1"/>
  <c r="W5" i="75"/>
  <c r="W5" i="88" s="1"/>
  <c r="V5" i="75"/>
  <c r="V5" i="88" s="1"/>
  <c r="U5" i="75"/>
  <c r="U5" i="88" s="1"/>
  <c r="T5" i="75"/>
  <c r="T5" i="88" s="1"/>
  <c r="S5" i="75"/>
  <c r="S5" i="88" s="1"/>
  <c r="R5" i="75"/>
  <c r="R5" i="88" s="1"/>
  <c r="Q5" i="75"/>
  <c r="Q5" i="88" s="1"/>
  <c r="P5" i="75"/>
  <c r="P5" i="88" s="1"/>
  <c r="O5" i="75"/>
  <c r="O5" i="88" s="1"/>
  <c r="N5" i="75"/>
  <c r="N5" i="88" s="1"/>
  <c r="M5" i="75"/>
  <c r="M5" i="88" s="1"/>
  <c r="L5" i="75"/>
  <c r="L5" i="88" s="1"/>
  <c r="K5" i="75"/>
  <c r="K5" i="88" s="1"/>
  <c r="J5" i="75"/>
  <c r="J5" i="88" s="1"/>
  <c r="I5" i="75"/>
  <c r="I5" i="88" s="1"/>
  <c r="H5" i="75"/>
  <c r="H5" i="88" s="1"/>
  <c r="G5" i="75"/>
  <c r="G5" i="88" s="1"/>
  <c r="F5" i="75"/>
  <c r="F5" i="88" s="1"/>
  <c r="E5" i="75"/>
  <c r="E5" i="88" s="1"/>
  <c r="D5" i="75"/>
  <c r="D5" i="88" s="1"/>
  <c r="C5" i="75"/>
  <c r="C5" i="88" s="1"/>
  <c r="B5" i="75"/>
  <c r="B5" i="88" s="1"/>
  <c r="Y4" i="75"/>
  <c r="Y4" i="88" s="1"/>
  <c r="X4" i="75"/>
  <c r="X4" i="88" s="1"/>
  <c r="W4" i="75"/>
  <c r="W4" i="88" s="1"/>
  <c r="V4" i="75"/>
  <c r="V4" i="88" s="1"/>
  <c r="U4" i="75"/>
  <c r="U4" i="88" s="1"/>
  <c r="T4" i="75"/>
  <c r="T4" i="88" s="1"/>
  <c r="S4" i="75"/>
  <c r="S4" i="88" s="1"/>
  <c r="R4" i="75"/>
  <c r="R4" i="88" s="1"/>
  <c r="Q4" i="75"/>
  <c r="Q4" i="88" s="1"/>
  <c r="P4" i="75"/>
  <c r="P4" i="88" s="1"/>
  <c r="O4" i="75"/>
  <c r="O4" i="88" s="1"/>
  <c r="N4" i="75"/>
  <c r="N4" i="88" s="1"/>
  <c r="M4" i="75"/>
  <c r="M4" i="88" s="1"/>
  <c r="L4" i="75"/>
  <c r="L4" i="88" s="1"/>
  <c r="K4" i="75"/>
  <c r="K4" i="88" s="1"/>
  <c r="J4" i="75"/>
  <c r="J4" i="88" s="1"/>
  <c r="I4" i="75"/>
  <c r="I4" i="88" s="1"/>
  <c r="H4" i="75"/>
  <c r="H4" i="88" s="1"/>
  <c r="G4" i="75"/>
  <c r="G4" i="88" s="1"/>
  <c r="F4" i="75"/>
  <c r="F4" i="88" s="1"/>
  <c r="E4" i="75"/>
  <c r="E4" i="88" s="1"/>
  <c r="D4" i="75"/>
  <c r="D4" i="88" s="1"/>
  <c r="C4" i="75"/>
  <c r="C4" i="88" s="1"/>
  <c r="B4" i="75"/>
  <c r="B4" i="88" s="1"/>
  <c r="Y3" i="75"/>
  <c r="Y3" i="88" s="1"/>
  <c r="X3" i="75"/>
  <c r="X3" i="88" s="1"/>
  <c r="W3" i="75"/>
  <c r="W3" i="88" s="1"/>
  <c r="V3" i="75"/>
  <c r="V3" i="88" s="1"/>
  <c r="U3" i="75"/>
  <c r="U3" i="88" s="1"/>
  <c r="T3" i="75"/>
  <c r="T3" i="88" s="1"/>
  <c r="S3" i="75"/>
  <c r="S3" i="88" s="1"/>
  <c r="R3" i="75"/>
  <c r="R3" i="88" s="1"/>
  <c r="Q3" i="75"/>
  <c r="Q3" i="88" s="1"/>
  <c r="P3" i="75"/>
  <c r="P3" i="88" s="1"/>
  <c r="O3" i="75"/>
  <c r="O3" i="88" s="1"/>
  <c r="N3" i="75"/>
  <c r="N3" i="88" s="1"/>
  <c r="M3" i="75"/>
  <c r="M3" i="88" s="1"/>
  <c r="L3" i="75"/>
  <c r="L3" i="88" s="1"/>
  <c r="K3" i="75"/>
  <c r="K3" i="88" s="1"/>
  <c r="J3" i="75"/>
  <c r="J3" i="88" s="1"/>
  <c r="I3" i="75"/>
  <c r="I3" i="88" s="1"/>
  <c r="H3" i="75"/>
  <c r="H3" i="88" s="1"/>
  <c r="G3" i="75"/>
  <c r="G3" i="88" s="1"/>
  <c r="F3" i="75"/>
  <c r="F3" i="88" s="1"/>
  <c r="E3" i="75"/>
  <c r="E3" i="88" s="1"/>
  <c r="D3" i="75"/>
  <c r="D3" i="88" s="1"/>
  <c r="C3" i="75"/>
  <c r="C3" i="88" s="1"/>
  <c r="B3" i="75"/>
  <c r="B3" i="88" s="1"/>
  <c r="Y2" i="75"/>
  <c r="Y2" i="88" s="1"/>
  <c r="X2" i="75"/>
  <c r="X2" i="88" s="1"/>
  <c r="W2" i="75"/>
  <c r="W2" i="88" s="1"/>
  <c r="V2" i="75"/>
  <c r="V2" i="88" s="1"/>
  <c r="U2" i="75"/>
  <c r="U2" i="88" s="1"/>
  <c r="T2" i="75"/>
  <c r="T2" i="88" s="1"/>
  <c r="S2" i="75"/>
  <c r="S2" i="88" s="1"/>
  <c r="R2" i="75"/>
  <c r="R2" i="88" s="1"/>
  <c r="Q2" i="75"/>
  <c r="Q2" i="88" s="1"/>
  <c r="P2" i="75"/>
  <c r="P2" i="88" s="1"/>
  <c r="O2" i="75"/>
  <c r="O2" i="88" s="1"/>
  <c r="N2" i="75"/>
  <c r="N2" i="88" s="1"/>
  <c r="M2" i="75"/>
  <c r="M2" i="88" s="1"/>
  <c r="L2" i="75"/>
  <c r="L2" i="88" s="1"/>
  <c r="K2" i="75"/>
  <c r="K2" i="88" s="1"/>
  <c r="J2" i="75"/>
  <c r="J2" i="88" s="1"/>
  <c r="I2" i="75"/>
  <c r="I2" i="88" s="1"/>
  <c r="H2" i="75"/>
  <c r="H2" i="88" s="1"/>
  <c r="G2" i="75"/>
  <c r="G2" i="88" s="1"/>
  <c r="F2" i="75"/>
  <c r="F2" i="88" s="1"/>
  <c r="E2" i="75"/>
  <c r="E2" i="88" s="1"/>
  <c r="D2" i="75"/>
  <c r="D2" i="88" s="1"/>
  <c r="C2" i="75"/>
  <c r="C2" i="88" s="1"/>
  <c r="B2" i="75"/>
  <c r="B2" i="88" s="1"/>
  <c r="Y33" i="74"/>
  <c r="Y33" i="85" s="1"/>
  <c r="X33" i="74"/>
  <c r="X33" i="85" s="1"/>
  <c r="W33" i="74"/>
  <c r="W33" i="85" s="1"/>
  <c r="V33" i="74"/>
  <c r="V33" i="85" s="1"/>
  <c r="U33" i="74"/>
  <c r="U33" i="85" s="1"/>
  <c r="T33" i="74"/>
  <c r="T33" i="85" s="1"/>
  <c r="S33" i="74"/>
  <c r="S33" i="85" s="1"/>
  <c r="R33" i="74"/>
  <c r="R33" i="85" s="1"/>
  <c r="Q33" i="74"/>
  <c r="Q33" i="85" s="1"/>
  <c r="P33" i="74"/>
  <c r="P33" i="85" s="1"/>
  <c r="O33" i="74"/>
  <c r="O33" i="85" s="1"/>
  <c r="N33" i="74"/>
  <c r="N33" i="85" s="1"/>
  <c r="M33" i="74"/>
  <c r="M33" i="85" s="1"/>
  <c r="L33" i="74"/>
  <c r="L33" i="85" s="1"/>
  <c r="K33" i="74"/>
  <c r="K33" i="85" s="1"/>
  <c r="J33" i="74"/>
  <c r="J33" i="85" s="1"/>
  <c r="I33" i="74"/>
  <c r="I33" i="85" s="1"/>
  <c r="H33" i="74"/>
  <c r="H33" i="85" s="1"/>
  <c r="G33" i="74"/>
  <c r="G33" i="85" s="1"/>
  <c r="F33" i="74"/>
  <c r="F33" i="85" s="1"/>
  <c r="E33" i="74"/>
  <c r="E33" i="85" s="1"/>
  <c r="D33" i="74"/>
  <c r="D33" i="85" s="1"/>
  <c r="C33" i="74"/>
  <c r="C33" i="85" s="1"/>
  <c r="B33" i="74"/>
  <c r="B33" i="85" s="1"/>
  <c r="Y32" i="74"/>
  <c r="Y32" i="85" s="1"/>
  <c r="X32" i="74"/>
  <c r="X32" i="85" s="1"/>
  <c r="W32" i="74"/>
  <c r="W32" i="85" s="1"/>
  <c r="V32" i="74"/>
  <c r="V32" i="85" s="1"/>
  <c r="U32" i="74"/>
  <c r="U32" i="85" s="1"/>
  <c r="T32" i="74"/>
  <c r="T32" i="85" s="1"/>
  <c r="S32" i="74"/>
  <c r="S32" i="85" s="1"/>
  <c r="R32" i="74"/>
  <c r="R32" i="85" s="1"/>
  <c r="Q32" i="74"/>
  <c r="Q32" i="85" s="1"/>
  <c r="P32" i="74"/>
  <c r="P32" i="85" s="1"/>
  <c r="O32" i="74"/>
  <c r="O32" i="85" s="1"/>
  <c r="N32" i="74"/>
  <c r="N32" i="85" s="1"/>
  <c r="M32" i="74"/>
  <c r="M32" i="85" s="1"/>
  <c r="L32" i="74"/>
  <c r="L32" i="85" s="1"/>
  <c r="K32" i="74"/>
  <c r="K32" i="85" s="1"/>
  <c r="J32" i="74"/>
  <c r="J32" i="85" s="1"/>
  <c r="I32" i="74"/>
  <c r="I32" i="85" s="1"/>
  <c r="H32" i="74"/>
  <c r="H32" i="85" s="1"/>
  <c r="G32" i="74"/>
  <c r="G32" i="85" s="1"/>
  <c r="F32" i="74"/>
  <c r="F32" i="85" s="1"/>
  <c r="E32" i="74"/>
  <c r="E32" i="85" s="1"/>
  <c r="D32" i="74"/>
  <c r="D32" i="85" s="1"/>
  <c r="C32" i="74"/>
  <c r="C32" i="85" s="1"/>
  <c r="B32" i="74"/>
  <c r="B32" i="85" s="1"/>
  <c r="Y31" i="74"/>
  <c r="Y31" i="85" s="1"/>
  <c r="X31" i="74"/>
  <c r="X31" i="85" s="1"/>
  <c r="W31" i="74"/>
  <c r="W31" i="85" s="1"/>
  <c r="V31" i="74"/>
  <c r="V31" i="85" s="1"/>
  <c r="U31" i="74"/>
  <c r="U31" i="85" s="1"/>
  <c r="T31" i="74"/>
  <c r="T31" i="85" s="1"/>
  <c r="S31" i="74"/>
  <c r="S31" i="85" s="1"/>
  <c r="R31" i="74"/>
  <c r="R31" i="85" s="1"/>
  <c r="Q31" i="74"/>
  <c r="Q31" i="85" s="1"/>
  <c r="P31" i="74"/>
  <c r="P31" i="85" s="1"/>
  <c r="O31" i="74"/>
  <c r="O31" i="85" s="1"/>
  <c r="N31" i="74"/>
  <c r="N31" i="85" s="1"/>
  <c r="M31" i="74"/>
  <c r="M31" i="85" s="1"/>
  <c r="L31" i="74"/>
  <c r="L31" i="85" s="1"/>
  <c r="K31" i="74"/>
  <c r="K31" i="85" s="1"/>
  <c r="J31" i="74"/>
  <c r="J31" i="85" s="1"/>
  <c r="I31" i="74"/>
  <c r="I31" i="85" s="1"/>
  <c r="H31" i="74"/>
  <c r="H31" i="85" s="1"/>
  <c r="G31" i="74"/>
  <c r="G31" i="85" s="1"/>
  <c r="F31" i="74"/>
  <c r="F31" i="85" s="1"/>
  <c r="E31" i="74"/>
  <c r="E31" i="85" s="1"/>
  <c r="D31" i="74"/>
  <c r="D31" i="85" s="1"/>
  <c r="C31" i="74"/>
  <c r="C31" i="85" s="1"/>
  <c r="B31" i="74"/>
  <c r="B31" i="85" s="1"/>
  <c r="Y30" i="74"/>
  <c r="Y30" i="85" s="1"/>
  <c r="X30" i="74"/>
  <c r="X30" i="85" s="1"/>
  <c r="W30" i="74"/>
  <c r="W30" i="85" s="1"/>
  <c r="V30" i="74"/>
  <c r="V30" i="85" s="1"/>
  <c r="U30" i="74"/>
  <c r="U30" i="85" s="1"/>
  <c r="T30" i="74"/>
  <c r="T30" i="85" s="1"/>
  <c r="S30" i="74"/>
  <c r="S30" i="85" s="1"/>
  <c r="R30" i="74"/>
  <c r="R30" i="85" s="1"/>
  <c r="Q30" i="74"/>
  <c r="Q30" i="85" s="1"/>
  <c r="P30" i="74"/>
  <c r="P30" i="85" s="1"/>
  <c r="O30" i="74"/>
  <c r="O30" i="85" s="1"/>
  <c r="N30" i="74"/>
  <c r="N30" i="85" s="1"/>
  <c r="M30" i="74"/>
  <c r="M30" i="85" s="1"/>
  <c r="L30" i="74"/>
  <c r="L30" i="85" s="1"/>
  <c r="K30" i="74"/>
  <c r="K30" i="85" s="1"/>
  <c r="J30" i="74"/>
  <c r="J30" i="85" s="1"/>
  <c r="I30" i="74"/>
  <c r="I30" i="85" s="1"/>
  <c r="H30" i="74"/>
  <c r="H30" i="85" s="1"/>
  <c r="G30" i="74"/>
  <c r="G30" i="85" s="1"/>
  <c r="F30" i="74"/>
  <c r="F30" i="85" s="1"/>
  <c r="E30" i="74"/>
  <c r="E30" i="85" s="1"/>
  <c r="D30" i="74"/>
  <c r="D30" i="85" s="1"/>
  <c r="C30" i="74"/>
  <c r="C30" i="85" s="1"/>
  <c r="B30" i="74"/>
  <c r="B30" i="85" s="1"/>
  <c r="Y29" i="74"/>
  <c r="Y29" i="85" s="1"/>
  <c r="X29" i="74"/>
  <c r="X29" i="85" s="1"/>
  <c r="W29" i="74"/>
  <c r="W29" i="85" s="1"/>
  <c r="V29" i="74"/>
  <c r="V29" i="85" s="1"/>
  <c r="U29" i="74"/>
  <c r="U29" i="85" s="1"/>
  <c r="T29" i="74"/>
  <c r="T29" i="85" s="1"/>
  <c r="S29" i="74"/>
  <c r="S29" i="85" s="1"/>
  <c r="R29" i="74"/>
  <c r="R29" i="85" s="1"/>
  <c r="Q29" i="74"/>
  <c r="Q29" i="85" s="1"/>
  <c r="P29" i="74"/>
  <c r="P29" i="85" s="1"/>
  <c r="O29" i="74"/>
  <c r="O29" i="85" s="1"/>
  <c r="N29" i="74"/>
  <c r="N29" i="85" s="1"/>
  <c r="M29" i="74"/>
  <c r="M29" i="85" s="1"/>
  <c r="L29" i="74"/>
  <c r="L29" i="85" s="1"/>
  <c r="K29" i="74"/>
  <c r="K29" i="85" s="1"/>
  <c r="J29" i="74"/>
  <c r="J29" i="85" s="1"/>
  <c r="I29" i="74"/>
  <c r="I29" i="85" s="1"/>
  <c r="H29" i="74"/>
  <c r="H29" i="85" s="1"/>
  <c r="G29" i="74"/>
  <c r="G29" i="85" s="1"/>
  <c r="F29" i="74"/>
  <c r="F29" i="85" s="1"/>
  <c r="E29" i="74"/>
  <c r="E29" i="85" s="1"/>
  <c r="D29" i="74"/>
  <c r="D29" i="85" s="1"/>
  <c r="C29" i="74"/>
  <c r="C29" i="85" s="1"/>
  <c r="B29" i="74"/>
  <c r="B29" i="85" s="1"/>
  <c r="Y28" i="74"/>
  <c r="Y28" i="85" s="1"/>
  <c r="X28" i="74"/>
  <c r="X28" i="85" s="1"/>
  <c r="W28" i="74"/>
  <c r="W28" i="85" s="1"/>
  <c r="V28" i="74"/>
  <c r="V28" i="85" s="1"/>
  <c r="U28" i="74"/>
  <c r="U28" i="85" s="1"/>
  <c r="T28" i="74"/>
  <c r="T28" i="85" s="1"/>
  <c r="S28" i="74"/>
  <c r="S28" i="85" s="1"/>
  <c r="R28" i="74"/>
  <c r="R28" i="85" s="1"/>
  <c r="Q28" i="74"/>
  <c r="Q28" i="85" s="1"/>
  <c r="P28" i="74"/>
  <c r="P28" i="85" s="1"/>
  <c r="O28" i="74"/>
  <c r="O28" i="85" s="1"/>
  <c r="N28" i="74"/>
  <c r="N28" i="85" s="1"/>
  <c r="M28" i="74"/>
  <c r="M28" i="85" s="1"/>
  <c r="L28" i="74"/>
  <c r="L28" i="85" s="1"/>
  <c r="K28" i="74"/>
  <c r="K28" i="85" s="1"/>
  <c r="J28" i="74"/>
  <c r="J28" i="85" s="1"/>
  <c r="I28" i="74"/>
  <c r="I28" i="85" s="1"/>
  <c r="H28" i="74"/>
  <c r="H28" i="85" s="1"/>
  <c r="G28" i="74"/>
  <c r="G28" i="85" s="1"/>
  <c r="F28" i="74"/>
  <c r="F28" i="85" s="1"/>
  <c r="E28" i="74"/>
  <c r="E28" i="85" s="1"/>
  <c r="D28" i="74"/>
  <c r="D28" i="85" s="1"/>
  <c r="C28" i="74"/>
  <c r="C28" i="85" s="1"/>
  <c r="B28" i="74"/>
  <c r="B28" i="85" s="1"/>
  <c r="Y27" i="74"/>
  <c r="Y27" i="85" s="1"/>
  <c r="X27" i="74"/>
  <c r="X27" i="85" s="1"/>
  <c r="W27" i="74"/>
  <c r="W27" i="85" s="1"/>
  <c r="V27" i="74"/>
  <c r="V27" i="85" s="1"/>
  <c r="U27" i="74"/>
  <c r="U27" i="85" s="1"/>
  <c r="T27" i="74"/>
  <c r="T27" i="85" s="1"/>
  <c r="S27" i="74"/>
  <c r="S27" i="85" s="1"/>
  <c r="R27" i="74"/>
  <c r="R27" i="85" s="1"/>
  <c r="Q27" i="74"/>
  <c r="Q27" i="85" s="1"/>
  <c r="P27" i="74"/>
  <c r="P27" i="85" s="1"/>
  <c r="O27" i="74"/>
  <c r="O27" i="85" s="1"/>
  <c r="N27" i="74"/>
  <c r="N27" i="85" s="1"/>
  <c r="M27" i="74"/>
  <c r="M27" i="85" s="1"/>
  <c r="L27" i="74"/>
  <c r="L27" i="85" s="1"/>
  <c r="K27" i="74"/>
  <c r="K27" i="85" s="1"/>
  <c r="J27" i="74"/>
  <c r="J27" i="85" s="1"/>
  <c r="I27" i="74"/>
  <c r="I27" i="85" s="1"/>
  <c r="H27" i="74"/>
  <c r="H27" i="85" s="1"/>
  <c r="G27" i="74"/>
  <c r="G27" i="85" s="1"/>
  <c r="F27" i="74"/>
  <c r="F27" i="85" s="1"/>
  <c r="E27" i="74"/>
  <c r="E27" i="85" s="1"/>
  <c r="D27" i="74"/>
  <c r="D27" i="85" s="1"/>
  <c r="C27" i="74"/>
  <c r="C27" i="85" s="1"/>
  <c r="B27" i="74"/>
  <c r="B27" i="85" s="1"/>
  <c r="Y26" i="74"/>
  <c r="Y26" i="85" s="1"/>
  <c r="X26" i="74"/>
  <c r="X26" i="85" s="1"/>
  <c r="W26" i="74"/>
  <c r="W26" i="85" s="1"/>
  <c r="V26" i="74"/>
  <c r="V26" i="85" s="1"/>
  <c r="U26" i="74"/>
  <c r="U26" i="85" s="1"/>
  <c r="T26" i="74"/>
  <c r="T26" i="85" s="1"/>
  <c r="S26" i="74"/>
  <c r="S26" i="85" s="1"/>
  <c r="R26" i="74"/>
  <c r="R26" i="85" s="1"/>
  <c r="Q26" i="74"/>
  <c r="Q26" i="85" s="1"/>
  <c r="P26" i="74"/>
  <c r="P26" i="85" s="1"/>
  <c r="O26" i="74"/>
  <c r="O26" i="85" s="1"/>
  <c r="N26" i="74"/>
  <c r="N26" i="85" s="1"/>
  <c r="M26" i="74"/>
  <c r="M26" i="85" s="1"/>
  <c r="L26" i="74"/>
  <c r="L26" i="85" s="1"/>
  <c r="K26" i="74"/>
  <c r="K26" i="85" s="1"/>
  <c r="J26" i="74"/>
  <c r="J26" i="85" s="1"/>
  <c r="I26" i="74"/>
  <c r="I26" i="85" s="1"/>
  <c r="H26" i="74"/>
  <c r="H26" i="85" s="1"/>
  <c r="G26" i="74"/>
  <c r="G26" i="85" s="1"/>
  <c r="F26" i="74"/>
  <c r="F26" i="85" s="1"/>
  <c r="E26" i="74"/>
  <c r="E26" i="85" s="1"/>
  <c r="D26" i="74"/>
  <c r="D26" i="85" s="1"/>
  <c r="C26" i="74"/>
  <c r="C26" i="85" s="1"/>
  <c r="B26" i="74"/>
  <c r="B26" i="85" s="1"/>
  <c r="Y25" i="74"/>
  <c r="Y25" i="85" s="1"/>
  <c r="X25" i="74"/>
  <c r="X25" i="85" s="1"/>
  <c r="W25" i="74"/>
  <c r="W25" i="85" s="1"/>
  <c r="V25" i="74"/>
  <c r="V25" i="85" s="1"/>
  <c r="U25" i="74"/>
  <c r="U25" i="85" s="1"/>
  <c r="T25" i="74"/>
  <c r="T25" i="85" s="1"/>
  <c r="S25" i="74"/>
  <c r="S25" i="85" s="1"/>
  <c r="R25" i="74"/>
  <c r="R25" i="85" s="1"/>
  <c r="Q25" i="74"/>
  <c r="Q25" i="85" s="1"/>
  <c r="P25" i="74"/>
  <c r="P25" i="85" s="1"/>
  <c r="O25" i="74"/>
  <c r="O25" i="85" s="1"/>
  <c r="N25" i="74"/>
  <c r="N25" i="85" s="1"/>
  <c r="M25" i="74"/>
  <c r="M25" i="85" s="1"/>
  <c r="L25" i="74"/>
  <c r="L25" i="85" s="1"/>
  <c r="K25" i="74"/>
  <c r="K25" i="85" s="1"/>
  <c r="J25" i="74"/>
  <c r="J25" i="85" s="1"/>
  <c r="I25" i="74"/>
  <c r="I25" i="85" s="1"/>
  <c r="H25" i="74"/>
  <c r="H25" i="85" s="1"/>
  <c r="G25" i="74"/>
  <c r="G25" i="85" s="1"/>
  <c r="F25" i="74"/>
  <c r="F25" i="85" s="1"/>
  <c r="E25" i="74"/>
  <c r="E25" i="85" s="1"/>
  <c r="D25" i="74"/>
  <c r="D25" i="85" s="1"/>
  <c r="C25" i="74"/>
  <c r="C25" i="85" s="1"/>
  <c r="B25" i="74"/>
  <c r="B25" i="85" s="1"/>
  <c r="Y24" i="74"/>
  <c r="Y24" i="85" s="1"/>
  <c r="X24" i="74"/>
  <c r="X24" i="85" s="1"/>
  <c r="W24" i="74"/>
  <c r="W24" i="85" s="1"/>
  <c r="V24" i="74"/>
  <c r="V24" i="85" s="1"/>
  <c r="U24" i="74"/>
  <c r="U24" i="85" s="1"/>
  <c r="T24" i="74"/>
  <c r="T24" i="85" s="1"/>
  <c r="S24" i="74"/>
  <c r="S24" i="85" s="1"/>
  <c r="R24" i="74"/>
  <c r="R24" i="85" s="1"/>
  <c r="Q24" i="74"/>
  <c r="Q24" i="85" s="1"/>
  <c r="P24" i="74"/>
  <c r="P24" i="85" s="1"/>
  <c r="O24" i="74"/>
  <c r="O24" i="85" s="1"/>
  <c r="N24" i="74"/>
  <c r="N24" i="85" s="1"/>
  <c r="M24" i="74"/>
  <c r="M24" i="85" s="1"/>
  <c r="L24" i="74"/>
  <c r="L24" i="85" s="1"/>
  <c r="K24" i="74"/>
  <c r="K24" i="85" s="1"/>
  <c r="J24" i="74"/>
  <c r="J24" i="85" s="1"/>
  <c r="I24" i="74"/>
  <c r="I24" i="85" s="1"/>
  <c r="H24" i="74"/>
  <c r="H24" i="85" s="1"/>
  <c r="G24" i="74"/>
  <c r="G24" i="85" s="1"/>
  <c r="F24" i="74"/>
  <c r="F24" i="85" s="1"/>
  <c r="E24" i="74"/>
  <c r="E24" i="85" s="1"/>
  <c r="D24" i="74"/>
  <c r="D24" i="85" s="1"/>
  <c r="C24" i="74"/>
  <c r="C24" i="85" s="1"/>
  <c r="B24" i="74"/>
  <c r="B24" i="85" s="1"/>
  <c r="Y23" i="74"/>
  <c r="Y23" i="85" s="1"/>
  <c r="X23" i="74"/>
  <c r="X23" i="85" s="1"/>
  <c r="W23" i="74"/>
  <c r="W23" i="85" s="1"/>
  <c r="V23" i="74"/>
  <c r="V23" i="85" s="1"/>
  <c r="U23" i="74"/>
  <c r="U23" i="85" s="1"/>
  <c r="T23" i="74"/>
  <c r="T23" i="85" s="1"/>
  <c r="S23" i="74"/>
  <c r="S23" i="85" s="1"/>
  <c r="R23" i="74"/>
  <c r="R23" i="85" s="1"/>
  <c r="Q23" i="74"/>
  <c r="Q23" i="85" s="1"/>
  <c r="P23" i="74"/>
  <c r="P23" i="85" s="1"/>
  <c r="O23" i="74"/>
  <c r="O23" i="85" s="1"/>
  <c r="N23" i="74"/>
  <c r="N23" i="85" s="1"/>
  <c r="M23" i="74"/>
  <c r="M23" i="85" s="1"/>
  <c r="L23" i="74"/>
  <c r="L23" i="85" s="1"/>
  <c r="K23" i="74"/>
  <c r="K23" i="85" s="1"/>
  <c r="J23" i="74"/>
  <c r="J23" i="85" s="1"/>
  <c r="I23" i="74"/>
  <c r="I23" i="85" s="1"/>
  <c r="H23" i="74"/>
  <c r="H23" i="85" s="1"/>
  <c r="G23" i="74"/>
  <c r="G23" i="85" s="1"/>
  <c r="F23" i="74"/>
  <c r="F23" i="85" s="1"/>
  <c r="E23" i="74"/>
  <c r="E23" i="85" s="1"/>
  <c r="D23" i="74"/>
  <c r="D23" i="85" s="1"/>
  <c r="C23" i="74"/>
  <c r="C23" i="85" s="1"/>
  <c r="B23" i="74"/>
  <c r="B23" i="85" s="1"/>
  <c r="Y22" i="74"/>
  <c r="Y22" i="85" s="1"/>
  <c r="X22" i="74"/>
  <c r="X22" i="85" s="1"/>
  <c r="W22" i="74"/>
  <c r="W22" i="85" s="1"/>
  <c r="V22" i="74"/>
  <c r="V22" i="85" s="1"/>
  <c r="U22" i="74"/>
  <c r="U22" i="85" s="1"/>
  <c r="T22" i="74"/>
  <c r="T22" i="85" s="1"/>
  <c r="S22" i="74"/>
  <c r="S22" i="85" s="1"/>
  <c r="R22" i="74"/>
  <c r="R22" i="85" s="1"/>
  <c r="Q22" i="74"/>
  <c r="Q22" i="85" s="1"/>
  <c r="P22" i="74"/>
  <c r="P22" i="85" s="1"/>
  <c r="O22" i="74"/>
  <c r="O22" i="85" s="1"/>
  <c r="N22" i="74"/>
  <c r="N22" i="85" s="1"/>
  <c r="M22" i="74"/>
  <c r="M22" i="85" s="1"/>
  <c r="L22" i="74"/>
  <c r="L22" i="85" s="1"/>
  <c r="K22" i="74"/>
  <c r="K22" i="85" s="1"/>
  <c r="J22" i="74"/>
  <c r="J22" i="85" s="1"/>
  <c r="I22" i="74"/>
  <c r="I22" i="85" s="1"/>
  <c r="H22" i="74"/>
  <c r="H22" i="85" s="1"/>
  <c r="G22" i="74"/>
  <c r="G22" i="85" s="1"/>
  <c r="F22" i="74"/>
  <c r="F22" i="85" s="1"/>
  <c r="E22" i="74"/>
  <c r="E22" i="85" s="1"/>
  <c r="D22" i="74"/>
  <c r="D22" i="85" s="1"/>
  <c r="C22" i="74"/>
  <c r="C22" i="85" s="1"/>
  <c r="B22" i="74"/>
  <c r="B22" i="85" s="1"/>
  <c r="Y21" i="74"/>
  <c r="Y21" i="85" s="1"/>
  <c r="X21" i="74"/>
  <c r="X21" i="85" s="1"/>
  <c r="W21" i="74"/>
  <c r="W21" i="85" s="1"/>
  <c r="V21" i="74"/>
  <c r="V21" i="85" s="1"/>
  <c r="U21" i="74"/>
  <c r="U21" i="85" s="1"/>
  <c r="T21" i="74"/>
  <c r="T21" i="85" s="1"/>
  <c r="S21" i="74"/>
  <c r="S21" i="85" s="1"/>
  <c r="R21" i="74"/>
  <c r="R21" i="85" s="1"/>
  <c r="Q21" i="74"/>
  <c r="Q21" i="85" s="1"/>
  <c r="P21" i="74"/>
  <c r="P21" i="85" s="1"/>
  <c r="O21" i="74"/>
  <c r="O21" i="85" s="1"/>
  <c r="N21" i="74"/>
  <c r="N21" i="85" s="1"/>
  <c r="M21" i="74"/>
  <c r="M21" i="85" s="1"/>
  <c r="L21" i="74"/>
  <c r="L21" i="85" s="1"/>
  <c r="K21" i="74"/>
  <c r="K21" i="85" s="1"/>
  <c r="J21" i="74"/>
  <c r="J21" i="85" s="1"/>
  <c r="I21" i="74"/>
  <c r="I21" i="85" s="1"/>
  <c r="H21" i="74"/>
  <c r="H21" i="85" s="1"/>
  <c r="G21" i="74"/>
  <c r="G21" i="85" s="1"/>
  <c r="F21" i="74"/>
  <c r="F21" i="85" s="1"/>
  <c r="E21" i="74"/>
  <c r="E21" i="85" s="1"/>
  <c r="D21" i="74"/>
  <c r="D21" i="85" s="1"/>
  <c r="C21" i="74"/>
  <c r="C21" i="85" s="1"/>
  <c r="B21" i="74"/>
  <c r="B21" i="85" s="1"/>
  <c r="Y20" i="74"/>
  <c r="Y20" i="85" s="1"/>
  <c r="X20" i="74"/>
  <c r="X20" i="85" s="1"/>
  <c r="W20" i="74"/>
  <c r="W20" i="85" s="1"/>
  <c r="V20" i="74"/>
  <c r="V20" i="85" s="1"/>
  <c r="U20" i="74"/>
  <c r="U20" i="85" s="1"/>
  <c r="T20" i="74"/>
  <c r="T20" i="85" s="1"/>
  <c r="S20" i="74"/>
  <c r="S20" i="85" s="1"/>
  <c r="R20" i="74"/>
  <c r="R20" i="85" s="1"/>
  <c r="Q20" i="74"/>
  <c r="Q20" i="85" s="1"/>
  <c r="P20" i="74"/>
  <c r="P20" i="85" s="1"/>
  <c r="O20" i="74"/>
  <c r="O20" i="85" s="1"/>
  <c r="N20" i="74"/>
  <c r="N20" i="85" s="1"/>
  <c r="M20" i="74"/>
  <c r="M20" i="85" s="1"/>
  <c r="L20" i="74"/>
  <c r="L20" i="85" s="1"/>
  <c r="K20" i="74"/>
  <c r="K20" i="85" s="1"/>
  <c r="J20" i="74"/>
  <c r="J20" i="85" s="1"/>
  <c r="I20" i="74"/>
  <c r="I20" i="85" s="1"/>
  <c r="H20" i="74"/>
  <c r="H20" i="85" s="1"/>
  <c r="G20" i="74"/>
  <c r="G20" i="85" s="1"/>
  <c r="F20" i="74"/>
  <c r="F20" i="85" s="1"/>
  <c r="E20" i="74"/>
  <c r="E20" i="85" s="1"/>
  <c r="D20" i="74"/>
  <c r="D20" i="85" s="1"/>
  <c r="C20" i="74"/>
  <c r="C20" i="85" s="1"/>
  <c r="B20" i="74"/>
  <c r="B20" i="85" s="1"/>
  <c r="Y19" i="74"/>
  <c r="Y19" i="85" s="1"/>
  <c r="X19" i="74"/>
  <c r="X19" i="85" s="1"/>
  <c r="W19" i="74"/>
  <c r="W19" i="85" s="1"/>
  <c r="V19" i="74"/>
  <c r="V19" i="85" s="1"/>
  <c r="U19" i="74"/>
  <c r="U19" i="85" s="1"/>
  <c r="T19" i="74"/>
  <c r="T19" i="85" s="1"/>
  <c r="S19" i="74"/>
  <c r="S19" i="85" s="1"/>
  <c r="R19" i="74"/>
  <c r="R19" i="85" s="1"/>
  <c r="Q19" i="74"/>
  <c r="Q19" i="85" s="1"/>
  <c r="P19" i="74"/>
  <c r="P19" i="85" s="1"/>
  <c r="O19" i="74"/>
  <c r="O19" i="85" s="1"/>
  <c r="N19" i="74"/>
  <c r="N19" i="85" s="1"/>
  <c r="M19" i="74"/>
  <c r="M19" i="85" s="1"/>
  <c r="L19" i="74"/>
  <c r="L19" i="85" s="1"/>
  <c r="K19" i="74"/>
  <c r="K19" i="85" s="1"/>
  <c r="J19" i="74"/>
  <c r="J19" i="85" s="1"/>
  <c r="I19" i="74"/>
  <c r="I19" i="85" s="1"/>
  <c r="H19" i="74"/>
  <c r="H19" i="85" s="1"/>
  <c r="G19" i="74"/>
  <c r="G19" i="85" s="1"/>
  <c r="F19" i="74"/>
  <c r="F19" i="85" s="1"/>
  <c r="E19" i="74"/>
  <c r="E19" i="85" s="1"/>
  <c r="D19" i="74"/>
  <c r="D19" i="85" s="1"/>
  <c r="C19" i="74"/>
  <c r="C19" i="85" s="1"/>
  <c r="B19" i="74"/>
  <c r="B19" i="85" s="1"/>
  <c r="Y18" i="74"/>
  <c r="Y18" i="85" s="1"/>
  <c r="X18" i="74"/>
  <c r="X18" i="85" s="1"/>
  <c r="W18" i="74"/>
  <c r="W18" i="85" s="1"/>
  <c r="V18" i="74"/>
  <c r="V18" i="85" s="1"/>
  <c r="U18" i="74"/>
  <c r="U18" i="85" s="1"/>
  <c r="T18" i="74"/>
  <c r="T18" i="85" s="1"/>
  <c r="S18" i="74"/>
  <c r="S18" i="85" s="1"/>
  <c r="R18" i="74"/>
  <c r="R18" i="85" s="1"/>
  <c r="Q18" i="74"/>
  <c r="Q18" i="85" s="1"/>
  <c r="P18" i="74"/>
  <c r="P18" i="85" s="1"/>
  <c r="O18" i="74"/>
  <c r="O18" i="85" s="1"/>
  <c r="N18" i="74"/>
  <c r="N18" i="85" s="1"/>
  <c r="M18" i="74"/>
  <c r="M18" i="85" s="1"/>
  <c r="L18" i="74"/>
  <c r="L18" i="85" s="1"/>
  <c r="K18" i="74"/>
  <c r="K18" i="85" s="1"/>
  <c r="J18" i="74"/>
  <c r="J18" i="85" s="1"/>
  <c r="I18" i="74"/>
  <c r="I18" i="85" s="1"/>
  <c r="H18" i="74"/>
  <c r="H18" i="85" s="1"/>
  <c r="G18" i="74"/>
  <c r="G18" i="85" s="1"/>
  <c r="F18" i="74"/>
  <c r="F18" i="85" s="1"/>
  <c r="E18" i="74"/>
  <c r="E18" i="85" s="1"/>
  <c r="D18" i="74"/>
  <c r="D18" i="85" s="1"/>
  <c r="C18" i="74"/>
  <c r="C18" i="85" s="1"/>
  <c r="B18" i="74"/>
  <c r="B18" i="85" s="1"/>
  <c r="Y17" i="74"/>
  <c r="Y17" i="85" s="1"/>
  <c r="X17" i="74"/>
  <c r="X17" i="85" s="1"/>
  <c r="W17" i="74"/>
  <c r="W17" i="85" s="1"/>
  <c r="V17" i="74"/>
  <c r="V17" i="85" s="1"/>
  <c r="U17" i="74"/>
  <c r="U17" i="85" s="1"/>
  <c r="T17" i="74"/>
  <c r="T17" i="85" s="1"/>
  <c r="S17" i="74"/>
  <c r="S17" i="85" s="1"/>
  <c r="R17" i="74"/>
  <c r="R17" i="85" s="1"/>
  <c r="Q17" i="74"/>
  <c r="Q17" i="85" s="1"/>
  <c r="P17" i="74"/>
  <c r="P17" i="85" s="1"/>
  <c r="O17" i="74"/>
  <c r="O17" i="85" s="1"/>
  <c r="N17" i="74"/>
  <c r="N17" i="85" s="1"/>
  <c r="M17" i="74"/>
  <c r="M17" i="85" s="1"/>
  <c r="L17" i="74"/>
  <c r="L17" i="85" s="1"/>
  <c r="K17" i="74"/>
  <c r="K17" i="85" s="1"/>
  <c r="J17" i="74"/>
  <c r="J17" i="85" s="1"/>
  <c r="I17" i="74"/>
  <c r="I17" i="85" s="1"/>
  <c r="H17" i="74"/>
  <c r="H17" i="85" s="1"/>
  <c r="G17" i="74"/>
  <c r="G17" i="85" s="1"/>
  <c r="F17" i="74"/>
  <c r="F17" i="85" s="1"/>
  <c r="E17" i="74"/>
  <c r="E17" i="85" s="1"/>
  <c r="D17" i="74"/>
  <c r="D17" i="85" s="1"/>
  <c r="C17" i="74"/>
  <c r="C17" i="85" s="1"/>
  <c r="B17" i="74"/>
  <c r="B17" i="85" s="1"/>
  <c r="Y16" i="74"/>
  <c r="Y16" i="85" s="1"/>
  <c r="X16" i="74"/>
  <c r="X16" i="85" s="1"/>
  <c r="W16" i="74"/>
  <c r="W16" i="85" s="1"/>
  <c r="V16" i="74"/>
  <c r="V16" i="85" s="1"/>
  <c r="U16" i="74"/>
  <c r="U16" i="85" s="1"/>
  <c r="T16" i="74"/>
  <c r="T16" i="85" s="1"/>
  <c r="S16" i="74"/>
  <c r="S16" i="85" s="1"/>
  <c r="R16" i="74"/>
  <c r="R16" i="85" s="1"/>
  <c r="Q16" i="74"/>
  <c r="Q16" i="85" s="1"/>
  <c r="P16" i="74"/>
  <c r="P16" i="85" s="1"/>
  <c r="O16" i="74"/>
  <c r="O16" i="85" s="1"/>
  <c r="N16" i="74"/>
  <c r="N16" i="85" s="1"/>
  <c r="M16" i="74"/>
  <c r="M16" i="85" s="1"/>
  <c r="L16" i="74"/>
  <c r="L16" i="85" s="1"/>
  <c r="K16" i="74"/>
  <c r="K16" i="85" s="1"/>
  <c r="J16" i="74"/>
  <c r="J16" i="85" s="1"/>
  <c r="I16" i="74"/>
  <c r="I16" i="85" s="1"/>
  <c r="H16" i="74"/>
  <c r="H16" i="85" s="1"/>
  <c r="G16" i="74"/>
  <c r="G16" i="85" s="1"/>
  <c r="F16" i="74"/>
  <c r="F16" i="85" s="1"/>
  <c r="E16" i="74"/>
  <c r="E16" i="85" s="1"/>
  <c r="D16" i="74"/>
  <c r="D16" i="85" s="1"/>
  <c r="C16" i="74"/>
  <c r="C16" i="85" s="1"/>
  <c r="B16" i="74"/>
  <c r="B16" i="85" s="1"/>
  <c r="Y15" i="74"/>
  <c r="Y15" i="85" s="1"/>
  <c r="X15" i="74"/>
  <c r="X15" i="85" s="1"/>
  <c r="W15" i="74"/>
  <c r="W15" i="85" s="1"/>
  <c r="V15" i="74"/>
  <c r="V15" i="85" s="1"/>
  <c r="U15" i="74"/>
  <c r="U15" i="85" s="1"/>
  <c r="T15" i="74"/>
  <c r="T15" i="85" s="1"/>
  <c r="S15" i="74"/>
  <c r="S15" i="85" s="1"/>
  <c r="R15" i="74"/>
  <c r="R15" i="85" s="1"/>
  <c r="Q15" i="74"/>
  <c r="Q15" i="85" s="1"/>
  <c r="P15" i="74"/>
  <c r="P15" i="85" s="1"/>
  <c r="O15" i="74"/>
  <c r="O15" i="85" s="1"/>
  <c r="N15" i="74"/>
  <c r="N15" i="85" s="1"/>
  <c r="M15" i="74"/>
  <c r="M15" i="85" s="1"/>
  <c r="L15" i="74"/>
  <c r="L15" i="85" s="1"/>
  <c r="K15" i="74"/>
  <c r="K15" i="85" s="1"/>
  <c r="J15" i="74"/>
  <c r="J15" i="85" s="1"/>
  <c r="I15" i="74"/>
  <c r="I15" i="85" s="1"/>
  <c r="H15" i="74"/>
  <c r="H15" i="85" s="1"/>
  <c r="G15" i="74"/>
  <c r="G15" i="85" s="1"/>
  <c r="F15" i="74"/>
  <c r="F15" i="85" s="1"/>
  <c r="E15" i="74"/>
  <c r="E15" i="85" s="1"/>
  <c r="D15" i="74"/>
  <c r="D15" i="85" s="1"/>
  <c r="C15" i="74"/>
  <c r="C15" i="85" s="1"/>
  <c r="B15" i="74"/>
  <c r="B15" i="85" s="1"/>
  <c r="Y14" i="74"/>
  <c r="Y14" i="85" s="1"/>
  <c r="X14" i="74"/>
  <c r="X14" i="85" s="1"/>
  <c r="W14" i="74"/>
  <c r="W14" i="85" s="1"/>
  <c r="V14" i="74"/>
  <c r="V14" i="85" s="1"/>
  <c r="U14" i="74"/>
  <c r="U14" i="85" s="1"/>
  <c r="T14" i="74"/>
  <c r="T14" i="85" s="1"/>
  <c r="S14" i="74"/>
  <c r="S14" i="85" s="1"/>
  <c r="R14" i="74"/>
  <c r="R14" i="85" s="1"/>
  <c r="Q14" i="74"/>
  <c r="Q14" i="85" s="1"/>
  <c r="P14" i="74"/>
  <c r="P14" i="85" s="1"/>
  <c r="O14" i="74"/>
  <c r="O14" i="85" s="1"/>
  <c r="N14" i="74"/>
  <c r="N14" i="85" s="1"/>
  <c r="M14" i="74"/>
  <c r="M14" i="85" s="1"/>
  <c r="L14" i="74"/>
  <c r="L14" i="85" s="1"/>
  <c r="K14" i="74"/>
  <c r="K14" i="85" s="1"/>
  <c r="J14" i="74"/>
  <c r="J14" i="85" s="1"/>
  <c r="I14" i="74"/>
  <c r="I14" i="85" s="1"/>
  <c r="H14" i="74"/>
  <c r="H14" i="85" s="1"/>
  <c r="G14" i="74"/>
  <c r="G14" i="85" s="1"/>
  <c r="F14" i="74"/>
  <c r="F14" i="85" s="1"/>
  <c r="E14" i="74"/>
  <c r="E14" i="85" s="1"/>
  <c r="D14" i="74"/>
  <c r="D14" i="85" s="1"/>
  <c r="C14" i="74"/>
  <c r="C14" i="85" s="1"/>
  <c r="B14" i="74"/>
  <c r="B14" i="85" s="1"/>
  <c r="Y13" i="74"/>
  <c r="Y13" i="85" s="1"/>
  <c r="X13" i="74"/>
  <c r="X13" i="85" s="1"/>
  <c r="W13" i="74"/>
  <c r="W13" i="85" s="1"/>
  <c r="V13" i="74"/>
  <c r="V13" i="85" s="1"/>
  <c r="U13" i="74"/>
  <c r="U13" i="85" s="1"/>
  <c r="T13" i="74"/>
  <c r="T13" i="85" s="1"/>
  <c r="S13" i="74"/>
  <c r="S13" i="85" s="1"/>
  <c r="R13" i="74"/>
  <c r="R13" i="85" s="1"/>
  <c r="Q13" i="74"/>
  <c r="Q13" i="85" s="1"/>
  <c r="P13" i="74"/>
  <c r="P13" i="85" s="1"/>
  <c r="O13" i="74"/>
  <c r="O13" i="85" s="1"/>
  <c r="N13" i="74"/>
  <c r="N13" i="85" s="1"/>
  <c r="M13" i="74"/>
  <c r="M13" i="85" s="1"/>
  <c r="L13" i="74"/>
  <c r="L13" i="85" s="1"/>
  <c r="K13" i="74"/>
  <c r="K13" i="85" s="1"/>
  <c r="J13" i="74"/>
  <c r="J13" i="85" s="1"/>
  <c r="I13" i="74"/>
  <c r="I13" i="85" s="1"/>
  <c r="H13" i="74"/>
  <c r="H13" i="85" s="1"/>
  <c r="G13" i="74"/>
  <c r="G13" i="85" s="1"/>
  <c r="F13" i="74"/>
  <c r="F13" i="85" s="1"/>
  <c r="E13" i="74"/>
  <c r="E13" i="85" s="1"/>
  <c r="D13" i="74"/>
  <c r="D13" i="85" s="1"/>
  <c r="C13" i="74"/>
  <c r="C13" i="85" s="1"/>
  <c r="B13" i="74"/>
  <c r="B13" i="85" s="1"/>
  <c r="Y12" i="74"/>
  <c r="Y12" i="85" s="1"/>
  <c r="X12" i="74"/>
  <c r="X12" i="85" s="1"/>
  <c r="W12" i="74"/>
  <c r="W12" i="85" s="1"/>
  <c r="V12" i="74"/>
  <c r="V12" i="85" s="1"/>
  <c r="U12" i="74"/>
  <c r="U12" i="85" s="1"/>
  <c r="T12" i="74"/>
  <c r="T12" i="85" s="1"/>
  <c r="S12" i="74"/>
  <c r="S12" i="85" s="1"/>
  <c r="R12" i="74"/>
  <c r="R12" i="85" s="1"/>
  <c r="Q12" i="74"/>
  <c r="Q12" i="85" s="1"/>
  <c r="P12" i="74"/>
  <c r="P12" i="85" s="1"/>
  <c r="O12" i="74"/>
  <c r="O12" i="85" s="1"/>
  <c r="N12" i="74"/>
  <c r="N12" i="85" s="1"/>
  <c r="M12" i="74"/>
  <c r="M12" i="85" s="1"/>
  <c r="L12" i="74"/>
  <c r="L12" i="85" s="1"/>
  <c r="K12" i="74"/>
  <c r="K12" i="85" s="1"/>
  <c r="J12" i="74"/>
  <c r="J12" i="85" s="1"/>
  <c r="I12" i="74"/>
  <c r="I12" i="85" s="1"/>
  <c r="H12" i="74"/>
  <c r="H12" i="85" s="1"/>
  <c r="G12" i="74"/>
  <c r="G12" i="85" s="1"/>
  <c r="F12" i="74"/>
  <c r="F12" i="85" s="1"/>
  <c r="E12" i="74"/>
  <c r="E12" i="85" s="1"/>
  <c r="D12" i="74"/>
  <c r="D12" i="85" s="1"/>
  <c r="C12" i="74"/>
  <c r="C12" i="85" s="1"/>
  <c r="B12" i="74"/>
  <c r="B12" i="85" s="1"/>
  <c r="Y11" i="74"/>
  <c r="Y11" i="85" s="1"/>
  <c r="X11" i="74"/>
  <c r="X11" i="85" s="1"/>
  <c r="W11" i="74"/>
  <c r="W11" i="85" s="1"/>
  <c r="V11" i="74"/>
  <c r="V11" i="85" s="1"/>
  <c r="U11" i="74"/>
  <c r="U11" i="85" s="1"/>
  <c r="T11" i="74"/>
  <c r="T11" i="85" s="1"/>
  <c r="S11" i="74"/>
  <c r="S11" i="85" s="1"/>
  <c r="R11" i="74"/>
  <c r="R11" i="85" s="1"/>
  <c r="Q11" i="74"/>
  <c r="Q11" i="85" s="1"/>
  <c r="P11" i="74"/>
  <c r="P11" i="85" s="1"/>
  <c r="O11" i="74"/>
  <c r="O11" i="85" s="1"/>
  <c r="N11" i="74"/>
  <c r="N11" i="85" s="1"/>
  <c r="M11" i="74"/>
  <c r="M11" i="85" s="1"/>
  <c r="L11" i="74"/>
  <c r="L11" i="85" s="1"/>
  <c r="K11" i="74"/>
  <c r="K11" i="85" s="1"/>
  <c r="J11" i="74"/>
  <c r="J11" i="85" s="1"/>
  <c r="I11" i="74"/>
  <c r="I11" i="85" s="1"/>
  <c r="H11" i="74"/>
  <c r="H11" i="85" s="1"/>
  <c r="G11" i="74"/>
  <c r="G11" i="85" s="1"/>
  <c r="F11" i="74"/>
  <c r="F11" i="85" s="1"/>
  <c r="E11" i="74"/>
  <c r="E11" i="85" s="1"/>
  <c r="D11" i="74"/>
  <c r="D11" i="85" s="1"/>
  <c r="C11" i="74"/>
  <c r="C11" i="85" s="1"/>
  <c r="B11" i="74"/>
  <c r="B11" i="85" s="1"/>
  <c r="Y10" i="74"/>
  <c r="Y10" i="85" s="1"/>
  <c r="X10" i="74"/>
  <c r="X10" i="85" s="1"/>
  <c r="W10" i="74"/>
  <c r="W10" i="85" s="1"/>
  <c r="V10" i="74"/>
  <c r="V10" i="85" s="1"/>
  <c r="U10" i="74"/>
  <c r="U10" i="85" s="1"/>
  <c r="T10" i="74"/>
  <c r="T10" i="85" s="1"/>
  <c r="S10" i="74"/>
  <c r="S10" i="85" s="1"/>
  <c r="R10" i="74"/>
  <c r="R10" i="85" s="1"/>
  <c r="Q10" i="74"/>
  <c r="Q10" i="85" s="1"/>
  <c r="P10" i="74"/>
  <c r="P10" i="85" s="1"/>
  <c r="O10" i="74"/>
  <c r="O10" i="85" s="1"/>
  <c r="N10" i="74"/>
  <c r="N10" i="85" s="1"/>
  <c r="M10" i="74"/>
  <c r="M10" i="85" s="1"/>
  <c r="L10" i="74"/>
  <c r="L10" i="85" s="1"/>
  <c r="K10" i="74"/>
  <c r="K10" i="85" s="1"/>
  <c r="J10" i="74"/>
  <c r="J10" i="85" s="1"/>
  <c r="I10" i="74"/>
  <c r="I10" i="85" s="1"/>
  <c r="H10" i="74"/>
  <c r="H10" i="85" s="1"/>
  <c r="G10" i="74"/>
  <c r="G10" i="85" s="1"/>
  <c r="F10" i="74"/>
  <c r="F10" i="85" s="1"/>
  <c r="E10" i="74"/>
  <c r="E10" i="85" s="1"/>
  <c r="D10" i="74"/>
  <c r="D10" i="85" s="1"/>
  <c r="C10" i="74"/>
  <c r="C10" i="85" s="1"/>
  <c r="B10" i="74"/>
  <c r="B10" i="85" s="1"/>
  <c r="Y9" i="74"/>
  <c r="Y9" i="85" s="1"/>
  <c r="X9" i="74"/>
  <c r="X9" i="85" s="1"/>
  <c r="W9" i="74"/>
  <c r="W9" i="85" s="1"/>
  <c r="V9" i="74"/>
  <c r="V9" i="85" s="1"/>
  <c r="U9" i="74"/>
  <c r="U9" i="85" s="1"/>
  <c r="T9" i="74"/>
  <c r="T9" i="85" s="1"/>
  <c r="S9" i="74"/>
  <c r="S9" i="85" s="1"/>
  <c r="R9" i="74"/>
  <c r="R9" i="85" s="1"/>
  <c r="Q9" i="74"/>
  <c r="Q9" i="85" s="1"/>
  <c r="P9" i="74"/>
  <c r="P9" i="85" s="1"/>
  <c r="O9" i="74"/>
  <c r="O9" i="85" s="1"/>
  <c r="N9" i="74"/>
  <c r="N9" i="85" s="1"/>
  <c r="M9" i="74"/>
  <c r="M9" i="85" s="1"/>
  <c r="L9" i="74"/>
  <c r="L9" i="85" s="1"/>
  <c r="K9" i="74"/>
  <c r="K9" i="85" s="1"/>
  <c r="J9" i="74"/>
  <c r="J9" i="85" s="1"/>
  <c r="I9" i="74"/>
  <c r="I9" i="85" s="1"/>
  <c r="H9" i="74"/>
  <c r="H9" i="85" s="1"/>
  <c r="G9" i="74"/>
  <c r="G9" i="85" s="1"/>
  <c r="F9" i="74"/>
  <c r="F9" i="85" s="1"/>
  <c r="E9" i="74"/>
  <c r="E9" i="85" s="1"/>
  <c r="D9" i="74"/>
  <c r="D9" i="85" s="1"/>
  <c r="C9" i="74"/>
  <c r="C9" i="85" s="1"/>
  <c r="B9" i="74"/>
  <c r="B9" i="85" s="1"/>
  <c r="Y8" i="74"/>
  <c r="Y8" i="85" s="1"/>
  <c r="X8" i="74"/>
  <c r="X8" i="85" s="1"/>
  <c r="W8" i="74"/>
  <c r="W8" i="85" s="1"/>
  <c r="V8" i="74"/>
  <c r="V8" i="85" s="1"/>
  <c r="U8" i="74"/>
  <c r="U8" i="85" s="1"/>
  <c r="T8" i="74"/>
  <c r="T8" i="85" s="1"/>
  <c r="S8" i="74"/>
  <c r="S8" i="85" s="1"/>
  <c r="R8" i="74"/>
  <c r="R8" i="85" s="1"/>
  <c r="Q8" i="74"/>
  <c r="Q8" i="85" s="1"/>
  <c r="P8" i="74"/>
  <c r="P8" i="85" s="1"/>
  <c r="O8" i="74"/>
  <c r="O8" i="85" s="1"/>
  <c r="N8" i="74"/>
  <c r="N8" i="85" s="1"/>
  <c r="M8" i="74"/>
  <c r="M8" i="85" s="1"/>
  <c r="L8" i="74"/>
  <c r="L8" i="85" s="1"/>
  <c r="K8" i="74"/>
  <c r="K8" i="85" s="1"/>
  <c r="J8" i="74"/>
  <c r="J8" i="85" s="1"/>
  <c r="I8" i="74"/>
  <c r="I8" i="85" s="1"/>
  <c r="H8" i="74"/>
  <c r="H8" i="85" s="1"/>
  <c r="G8" i="74"/>
  <c r="G8" i="85" s="1"/>
  <c r="F8" i="74"/>
  <c r="F8" i="85" s="1"/>
  <c r="E8" i="74"/>
  <c r="E8" i="85" s="1"/>
  <c r="D8" i="74"/>
  <c r="D8" i="85" s="1"/>
  <c r="C8" i="74"/>
  <c r="C8" i="85" s="1"/>
  <c r="B8" i="74"/>
  <c r="B8" i="85" s="1"/>
  <c r="Y7" i="74"/>
  <c r="Y7" i="85" s="1"/>
  <c r="X7" i="74"/>
  <c r="X7" i="85" s="1"/>
  <c r="W7" i="74"/>
  <c r="W7" i="85" s="1"/>
  <c r="V7" i="74"/>
  <c r="V7" i="85" s="1"/>
  <c r="U7" i="74"/>
  <c r="U7" i="85" s="1"/>
  <c r="T7" i="74"/>
  <c r="T7" i="85" s="1"/>
  <c r="S7" i="74"/>
  <c r="S7" i="85" s="1"/>
  <c r="R7" i="74"/>
  <c r="R7" i="85" s="1"/>
  <c r="Q7" i="74"/>
  <c r="Q7" i="85" s="1"/>
  <c r="P7" i="74"/>
  <c r="P7" i="85" s="1"/>
  <c r="O7" i="74"/>
  <c r="O7" i="85" s="1"/>
  <c r="N7" i="74"/>
  <c r="N7" i="85" s="1"/>
  <c r="M7" i="74"/>
  <c r="M7" i="85" s="1"/>
  <c r="L7" i="74"/>
  <c r="L7" i="85" s="1"/>
  <c r="K7" i="74"/>
  <c r="K7" i="85" s="1"/>
  <c r="J7" i="74"/>
  <c r="J7" i="85" s="1"/>
  <c r="I7" i="74"/>
  <c r="I7" i="85" s="1"/>
  <c r="H7" i="74"/>
  <c r="H7" i="85" s="1"/>
  <c r="G7" i="74"/>
  <c r="G7" i="85" s="1"/>
  <c r="F7" i="74"/>
  <c r="F7" i="85" s="1"/>
  <c r="E7" i="74"/>
  <c r="E7" i="85" s="1"/>
  <c r="D7" i="74"/>
  <c r="D7" i="85" s="1"/>
  <c r="C7" i="74"/>
  <c r="C7" i="85" s="1"/>
  <c r="B7" i="74"/>
  <c r="B7" i="85" s="1"/>
  <c r="Y6" i="74"/>
  <c r="Y6" i="85" s="1"/>
  <c r="X6" i="74"/>
  <c r="X6" i="85" s="1"/>
  <c r="W6" i="74"/>
  <c r="W6" i="85" s="1"/>
  <c r="V6" i="74"/>
  <c r="V6" i="85" s="1"/>
  <c r="U6" i="74"/>
  <c r="U6" i="85" s="1"/>
  <c r="T6" i="74"/>
  <c r="T6" i="85" s="1"/>
  <c r="S6" i="74"/>
  <c r="S6" i="85" s="1"/>
  <c r="R6" i="74"/>
  <c r="R6" i="85" s="1"/>
  <c r="Q6" i="74"/>
  <c r="Q6" i="85" s="1"/>
  <c r="P6" i="74"/>
  <c r="P6" i="85" s="1"/>
  <c r="O6" i="74"/>
  <c r="O6" i="85" s="1"/>
  <c r="N6" i="74"/>
  <c r="N6" i="85" s="1"/>
  <c r="M6" i="74"/>
  <c r="M6" i="85" s="1"/>
  <c r="L6" i="74"/>
  <c r="L6" i="85" s="1"/>
  <c r="K6" i="74"/>
  <c r="K6" i="85" s="1"/>
  <c r="J6" i="74"/>
  <c r="J6" i="85" s="1"/>
  <c r="I6" i="74"/>
  <c r="I6" i="85" s="1"/>
  <c r="H6" i="74"/>
  <c r="H6" i="85" s="1"/>
  <c r="G6" i="74"/>
  <c r="G6" i="85" s="1"/>
  <c r="F6" i="74"/>
  <c r="F6" i="85" s="1"/>
  <c r="E6" i="74"/>
  <c r="E6" i="85" s="1"/>
  <c r="D6" i="74"/>
  <c r="D6" i="85" s="1"/>
  <c r="C6" i="74"/>
  <c r="C6" i="85" s="1"/>
  <c r="B6" i="74"/>
  <c r="B6" i="85" s="1"/>
  <c r="Y5" i="74"/>
  <c r="Y5" i="85" s="1"/>
  <c r="X5" i="74"/>
  <c r="X5" i="85" s="1"/>
  <c r="W5" i="74"/>
  <c r="W5" i="85" s="1"/>
  <c r="V5" i="74"/>
  <c r="V5" i="85" s="1"/>
  <c r="U5" i="74"/>
  <c r="U5" i="85" s="1"/>
  <c r="T5" i="74"/>
  <c r="T5" i="85" s="1"/>
  <c r="S5" i="74"/>
  <c r="S5" i="85" s="1"/>
  <c r="R5" i="74"/>
  <c r="R5" i="85" s="1"/>
  <c r="Q5" i="74"/>
  <c r="Q5" i="85" s="1"/>
  <c r="P5" i="74"/>
  <c r="P5" i="85" s="1"/>
  <c r="O5" i="74"/>
  <c r="O5" i="85" s="1"/>
  <c r="N5" i="74"/>
  <c r="N5" i="85" s="1"/>
  <c r="M5" i="74"/>
  <c r="M5" i="85" s="1"/>
  <c r="L5" i="74"/>
  <c r="L5" i="85" s="1"/>
  <c r="K5" i="74"/>
  <c r="K5" i="85" s="1"/>
  <c r="J5" i="74"/>
  <c r="J5" i="85" s="1"/>
  <c r="I5" i="74"/>
  <c r="I5" i="85" s="1"/>
  <c r="H5" i="74"/>
  <c r="H5" i="85" s="1"/>
  <c r="G5" i="74"/>
  <c r="G5" i="85" s="1"/>
  <c r="F5" i="74"/>
  <c r="F5" i="85" s="1"/>
  <c r="E5" i="74"/>
  <c r="E5" i="85" s="1"/>
  <c r="D5" i="74"/>
  <c r="D5" i="85" s="1"/>
  <c r="C5" i="74"/>
  <c r="C5" i="85" s="1"/>
  <c r="B5" i="74"/>
  <c r="B5" i="85" s="1"/>
  <c r="Y4" i="74"/>
  <c r="Y4" i="85" s="1"/>
  <c r="X4" i="74"/>
  <c r="X4" i="85" s="1"/>
  <c r="W4" i="74"/>
  <c r="W4" i="85" s="1"/>
  <c r="V4" i="74"/>
  <c r="V4" i="85" s="1"/>
  <c r="U4" i="74"/>
  <c r="U4" i="85" s="1"/>
  <c r="T4" i="74"/>
  <c r="T4" i="85" s="1"/>
  <c r="S4" i="74"/>
  <c r="S4" i="85" s="1"/>
  <c r="R4" i="74"/>
  <c r="R4" i="85" s="1"/>
  <c r="Q4" i="74"/>
  <c r="Q4" i="85" s="1"/>
  <c r="P4" i="74"/>
  <c r="P4" i="85" s="1"/>
  <c r="O4" i="74"/>
  <c r="O4" i="85" s="1"/>
  <c r="N4" i="74"/>
  <c r="N4" i="85" s="1"/>
  <c r="M4" i="74"/>
  <c r="M4" i="85" s="1"/>
  <c r="L4" i="74"/>
  <c r="L4" i="85" s="1"/>
  <c r="K4" i="74"/>
  <c r="K4" i="85" s="1"/>
  <c r="J4" i="74"/>
  <c r="J4" i="85" s="1"/>
  <c r="I4" i="74"/>
  <c r="I4" i="85" s="1"/>
  <c r="H4" i="74"/>
  <c r="H4" i="85" s="1"/>
  <c r="G4" i="74"/>
  <c r="G4" i="85" s="1"/>
  <c r="F4" i="74"/>
  <c r="F4" i="85" s="1"/>
  <c r="E4" i="74"/>
  <c r="E4" i="85" s="1"/>
  <c r="D4" i="74"/>
  <c r="D4" i="85" s="1"/>
  <c r="C4" i="74"/>
  <c r="C4" i="85" s="1"/>
  <c r="B4" i="74"/>
  <c r="B4" i="85" s="1"/>
  <c r="Y3" i="74"/>
  <c r="Y3" i="85" s="1"/>
  <c r="X3" i="74"/>
  <c r="X3" i="85" s="1"/>
  <c r="W3" i="74"/>
  <c r="W3" i="85" s="1"/>
  <c r="V3" i="74"/>
  <c r="V3" i="85" s="1"/>
  <c r="U3" i="74"/>
  <c r="U3" i="85" s="1"/>
  <c r="T3" i="74"/>
  <c r="T3" i="85" s="1"/>
  <c r="S3" i="74"/>
  <c r="S3" i="85" s="1"/>
  <c r="R3" i="74"/>
  <c r="R3" i="85" s="1"/>
  <c r="Q3" i="74"/>
  <c r="Q3" i="85" s="1"/>
  <c r="P3" i="74"/>
  <c r="P3" i="85" s="1"/>
  <c r="O3" i="74"/>
  <c r="O3" i="85" s="1"/>
  <c r="N3" i="74"/>
  <c r="N3" i="85" s="1"/>
  <c r="M3" i="74"/>
  <c r="M3" i="85" s="1"/>
  <c r="L3" i="74"/>
  <c r="L3" i="85" s="1"/>
  <c r="K3" i="74"/>
  <c r="K3" i="85" s="1"/>
  <c r="J3" i="74"/>
  <c r="J3" i="85" s="1"/>
  <c r="I3" i="74"/>
  <c r="I3" i="85" s="1"/>
  <c r="H3" i="74"/>
  <c r="H3" i="85" s="1"/>
  <c r="G3" i="74"/>
  <c r="G3" i="85" s="1"/>
  <c r="F3" i="74"/>
  <c r="F3" i="85" s="1"/>
  <c r="E3" i="74"/>
  <c r="E3" i="85" s="1"/>
  <c r="D3" i="74"/>
  <c r="D3" i="85" s="1"/>
  <c r="C3" i="74"/>
  <c r="C3" i="85" s="1"/>
  <c r="B3" i="74"/>
  <c r="B3" i="85" s="1"/>
  <c r="Y2" i="74"/>
  <c r="Y2" i="85" s="1"/>
  <c r="X2" i="74"/>
  <c r="X2" i="85" s="1"/>
  <c r="W2" i="74"/>
  <c r="W2" i="85" s="1"/>
  <c r="V2" i="74"/>
  <c r="V2" i="85" s="1"/>
  <c r="U2" i="74"/>
  <c r="U2" i="85" s="1"/>
  <c r="T2" i="74"/>
  <c r="T2" i="85" s="1"/>
  <c r="S2" i="74"/>
  <c r="S2" i="85" s="1"/>
  <c r="R2" i="74"/>
  <c r="R2" i="85" s="1"/>
  <c r="Q2" i="74"/>
  <c r="Q2" i="85" s="1"/>
  <c r="P2" i="74"/>
  <c r="P2" i="85" s="1"/>
  <c r="O2" i="74"/>
  <c r="O2" i="85" s="1"/>
  <c r="N2" i="74"/>
  <c r="N2" i="85" s="1"/>
  <c r="M2" i="74"/>
  <c r="M2" i="85" s="1"/>
  <c r="L2" i="74"/>
  <c r="L2" i="85" s="1"/>
  <c r="K2" i="74"/>
  <c r="K2" i="85" s="1"/>
  <c r="J2" i="74"/>
  <c r="J2" i="85" s="1"/>
  <c r="I2" i="74"/>
  <c r="I2" i="85" s="1"/>
  <c r="H2" i="74"/>
  <c r="H2" i="85" s="1"/>
  <c r="G2" i="74"/>
  <c r="G2" i="85" s="1"/>
  <c r="F2" i="74"/>
  <c r="F2" i="85" s="1"/>
  <c r="E2" i="74"/>
  <c r="E2" i="85" s="1"/>
  <c r="D2" i="74"/>
  <c r="D2" i="85" s="1"/>
  <c r="C2" i="74"/>
  <c r="C2" i="85" s="1"/>
  <c r="B2" i="74"/>
  <c r="B2" i="85" s="1"/>
  <c r="Y33" i="73"/>
  <c r="Y33" i="84" s="1"/>
  <c r="X33" i="73"/>
  <c r="X33" i="84" s="1"/>
  <c r="W33" i="73"/>
  <c r="W33" i="84" s="1"/>
  <c r="V33" i="73"/>
  <c r="V33" i="84" s="1"/>
  <c r="U33" i="73"/>
  <c r="U33" i="84" s="1"/>
  <c r="T33" i="73"/>
  <c r="T33" i="84" s="1"/>
  <c r="S33" i="73"/>
  <c r="S33" i="84" s="1"/>
  <c r="R33" i="73"/>
  <c r="R33" i="84" s="1"/>
  <c r="Q33" i="73"/>
  <c r="Q33" i="84" s="1"/>
  <c r="P33" i="73"/>
  <c r="P33" i="84" s="1"/>
  <c r="O33" i="73"/>
  <c r="O33" i="84" s="1"/>
  <c r="N33" i="73"/>
  <c r="N33" i="84" s="1"/>
  <c r="M33" i="73"/>
  <c r="M33" i="84" s="1"/>
  <c r="L33" i="73"/>
  <c r="L33" i="84" s="1"/>
  <c r="K33" i="73"/>
  <c r="K33" i="84" s="1"/>
  <c r="J33" i="73"/>
  <c r="J33" i="84" s="1"/>
  <c r="I33" i="73"/>
  <c r="I33" i="84" s="1"/>
  <c r="H33" i="73"/>
  <c r="H33" i="84" s="1"/>
  <c r="G33" i="73"/>
  <c r="G33" i="84" s="1"/>
  <c r="F33" i="73"/>
  <c r="F33" i="84" s="1"/>
  <c r="E33" i="73"/>
  <c r="E33" i="84" s="1"/>
  <c r="D33" i="73"/>
  <c r="D33" i="84" s="1"/>
  <c r="C33" i="73"/>
  <c r="C33" i="84" s="1"/>
  <c r="B33" i="73"/>
  <c r="B33" i="84" s="1"/>
  <c r="Y32" i="73"/>
  <c r="Y32" i="84" s="1"/>
  <c r="X32" i="73"/>
  <c r="X32" i="84" s="1"/>
  <c r="W32" i="73"/>
  <c r="W32" i="84" s="1"/>
  <c r="V32" i="73"/>
  <c r="V32" i="84" s="1"/>
  <c r="U32" i="73"/>
  <c r="U32" i="84" s="1"/>
  <c r="T32" i="73"/>
  <c r="T32" i="84" s="1"/>
  <c r="S32" i="73"/>
  <c r="S32" i="84" s="1"/>
  <c r="R32" i="73"/>
  <c r="R32" i="84" s="1"/>
  <c r="Q32" i="73"/>
  <c r="Q32" i="84" s="1"/>
  <c r="P32" i="73"/>
  <c r="P32" i="84" s="1"/>
  <c r="O32" i="73"/>
  <c r="O32" i="84" s="1"/>
  <c r="N32" i="73"/>
  <c r="N32" i="84" s="1"/>
  <c r="M32" i="73"/>
  <c r="M32" i="84" s="1"/>
  <c r="L32" i="73"/>
  <c r="L32" i="84" s="1"/>
  <c r="K32" i="73"/>
  <c r="K32" i="84" s="1"/>
  <c r="J32" i="73"/>
  <c r="J32" i="84" s="1"/>
  <c r="I32" i="73"/>
  <c r="I32" i="84" s="1"/>
  <c r="H32" i="73"/>
  <c r="H32" i="84" s="1"/>
  <c r="G32" i="73"/>
  <c r="G32" i="84" s="1"/>
  <c r="F32" i="73"/>
  <c r="F32" i="84" s="1"/>
  <c r="E32" i="73"/>
  <c r="E32" i="84" s="1"/>
  <c r="D32" i="73"/>
  <c r="D32" i="84" s="1"/>
  <c r="C32" i="73"/>
  <c r="C32" i="84" s="1"/>
  <c r="B32" i="73"/>
  <c r="B32" i="84" s="1"/>
  <c r="Y31" i="73"/>
  <c r="Y31" i="84" s="1"/>
  <c r="X31" i="73"/>
  <c r="X31" i="84" s="1"/>
  <c r="W31" i="73"/>
  <c r="W31" i="84" s="1"/>
  <c r="V31" i="73"/>
  <c r="V31" i="84" s="1"/>
  <c r="U31" i="73"/>
  <c r="U31" i="84" s="1"/>
  <c r="T31" i="73"/>
  <c r="T31" i="84" s="1"/>
  <c r="S31" i="73"/>
  <c r="S31" i="84" s="1"/>
  <c r="R31" i="73"/>
  <c r="R31" i="84" s="1"/>
  <c r="Q31" i="73"/>
  <c r="Q31" i="84" s="1"/>
  <c r="P31" i="73"/>
  <c r="P31" i="84" s="1"/>
  <c r="O31" i="73"/>
  <c r="O31" i="84" s="1"/>
  <c r="N31" i="73"/>
  <c r="N31" i="84" s="1"/>
  <c r="M31" i="73"/>
  <c r="M31" i="84" s="1"/>
  <c r="L31" i="73"/>
  <c r="L31" i="84" s="1"/>
  <c r="K31" i="73"/>
  <c r="K31" i="84" s="1"/>
  <c r="J31" i="73"/>
  <c r="J31" i="84" s="1"/>
  <c r="I31" i="73"/>
  <c r="I31" i="84" s="1"/>
  <c r="H31" i="73"/>
  <c r="H31" i="84" s="1"/>
  <c r="G31" i="73"/>
  <c r="G31" i="84" s="1"/>
  <c r="F31" i="73"/>
  <c r="F31" i="84" s="1"/>
  <c r="E31" i="73"/>
  <c r="E31" i="84" s="1"/>
  <c r="D31" i="73"/>
  <c r="D31" i="84" s="1"/>
  <c r="C31" i="73"/>
  <c r="C31" i="84" s="1"/>
  <c r="B31" i="73"/>
  <c r="B31" i="84" s="1"/>
  <c r="Y30" i="73"/>
  <c r="Y30" i="84" s="1"/>
  <c r="X30" i="73"/>
  <c r="X30" i="84" s="1"/>
  <c r="W30" i="73"/>
  <c r="W30" i="84" s="1"/>
  <c r="V30" i="73"/>
  <c r="V30" i="84" s="1"/>
  <c r="U30" i="73"/>
  <c r="U30" i="84" s="1"/>
  <c r="T30" i="73"/>
  <c r="T30" i="84" s="1"/>
  <c r="S30" i="73"/>
  <c r="S30" i="84" s="1"/>
  <c r="R30" i="73"/>
  <c r="R30" i="84" s="1"/>
  <c r="Q30" i="73"/>
  <c r="Q30" i="84" s="1"/>
  <c r="P30" i="73"/>
  <c r="P30" i="84" s="1"/>
  <c r="O30" i="73"/>
  <c r="O30" i="84" s="1"/>
  <c r="N30" i="73"/>
  <c r="N30" i="84" s="1"/>
  <c r="M30" i="73"/>
  <c r="M30" i="84" s="1"/>
  <c r="L30" i="73"/>
  <c r="L30" i="84" s="1"/>
  <c r="K30" i="73"/>
  <c r="K30" i="84" s="1"/>
  <c r="J30" i="73"/>
  <c r="J30" i="84" s="1"/>
  <c r="I30" i="73"/>
  <c r="I30" i="84" s="1"/>
  <c r="H30" i="73"/>
  <c r="H30" i="84" s="1"/>
  <c r="G30" i="73"/>
  <c r="G30" i="84" s="1"/>
  <c r="F30" i="73"/>
  <c r="F30" i="84" s="1"/>
  <c r="E30" i="73"/>
  <c r="E30" i="84" s="1"/>
  <c r="D30" i="73"/>
  <c r="D30" i="84" s="1"/>
  <c r="C30" i="73"/>
  <c r="C30" i="84" s="1"/>
  <c r="B30" i="73"/>
  <c r="B30" i="84" s="1"/>
  <c r="Y29" i="73"/>
  <c r="Y29" i="84" s="1"/>
  <c r="X29" i="73"/>
  <c r="X29" i="84" s="1"/>
  <c r="W29" i="73"/>
  <c r="W29" i="84" s="1"/>
  <c r="V29" i="73"/>
  <c r="V29" i="84" s="1"/>
  <c r="U29" i="73"/>
  <c r="U29" i="84" s="1"/>
  <c r="T29" i="73"/>
  <c r="T29" i="84" s="1"/>
  <c r="S29" i="73"/>
  <c r="S29" i="84" s="1"/>
  <c r="R29" i="73"/>
  <c r="R29" i="84" s="1"/>
  <c r="Q29" i="73"/>
  <c r="Q29" i="84" s="1"/>
  <c r="P29" i="73"/>
  <c r="P29" i="84" s="1"/>
  <c r="O29" i="73"/>
  <c r="O29" i="84" s="1"/>
  <c r="N29" i="73"/>
  <c r="N29" i="84" s="1"/>
  <c r="M29" i="73"/>
  <c r="M29" i="84" s="1"/>
  <c r="L29" i="73"/>
  <c r="L29" i="84" s="1"/>
  <c r="K29" i="73"/>
  <c r="K29" i="84" s="1"/>
  <c r="J29" i="73"/>
  <c r="J29" i="84" s="1"/>
  <c r="I29" i="73"/>
  <c r="I29" i="84" s="1"/>
  <c r="H29" i="73"/>
  <c r="H29" i="84" s="1"/>
  <c r="G29" i="73"/>
  <c r="G29" i="84" s="1"/>
  <c r="F29" i="73"/>
  <c r="F29" i="84" s="1"/>
  <c r="E29" i="73"/>
  <c r="E29" i="84" s="1"/>
  <c r="D29" i="73"/>
  <c r="D29" i="84" s="1"/>
  <c r="C29" i="73"/>
  <c r="C29" i="84" s="1"/>
  <c r="B29" i="73"/>
  <c r="B29" i="84" s="1"/>
  <c r="Y28" i="73"/>
  <c r="Y28" i="84" s="1"/>
  <c r="X28" i="73"/>
  <c r="X28" i="84" s="1"/>
  <c r="W28" i="73"/>
  <c r="W28" i="84" s="1"/>
  <c r="V28" i="73"/>
  <c r="V28" i="84" s="1"/>
  <c r="U28" i="73"/>
  <c r="U28" i="84" s="1"/>
  <c r="T28" i="73"/>
  <c r="T28" i="84" s="1"/>
  <c r="S28" i="73"/>
  <c r="S28" i="84" s="1"/>
  <c r="R28" i="73"/>
  <c r="R28" i="84" s="1"/>
  <c r="Q28" i="73"/>
  <c r="Q28" i="84" s="1"/>
  <c r="P28" i="73"/>
  <c r="P28" i="84" s="1"/>
  <c r="O28" i="73"/>
  <c r="O28" i="84" s="1"/>
  <c r="N28" i="73"/>
  <c r="N28" i="84" s="1"/>
  <c r="M28" i="73"/>
  <c r="M28" i="84" s="1"/>
  <c r="L28" i="73"/>
  <c r="L28" i="84" s="1"/>
  <c r="K28" i="73"/>
  <c r="K28" i="84" s="1"/>
  <c r="J28" i="73"/>
  <c r="J28" i="84" s="1"/>
  <c r="I28" i="73"/>
  <c r="I28" i="84" s="1"/>
  <c r="H28" i="73"/>
  <c r="H28" i="84" s="1"/>
  <c r="G28" i="73"/>
  <c r="G28" i="84" s="1"/>
  <c r="F28" i="73"/>
  <c r="F28" i="84" s="1"/>
  <c r="E28" i="73"/>
  <c r="E28" i="84" s="1"/>
  <c r="D28" i="73"/>
  <c r="D28" i="84" s="1"/>
  <c r="C28" i="73"/>
  <c r="C28" i="84" s="1"/>
  <c r="B28" i="73"/>
  <c r="B28" i="84" s="1"/>
  <c r="Y27" i="73"/>
  <c r="Y27" i="84" s="1"/>
  <c r="X27" i="73"/>
  <c r="X27" i="84" s="1"/>
  <c r="W27" i="73"/>
  <c r="W27" i="84" s="1"/>
  <c r="V27" i="73"/>
  <c r="V27" i="84" s="1"/>
  <c r="U27" i="73"/>
  <c r="U27" i="84" s="1"/>
  <c r="T27" i="73"/>
  <c r="T27" i="84" s="1"/>
  <c r="S27" i="73"/>
  <c r="S27" i="84" s="1"/>
  <c r="R27" i="73"/>
  <c r="R27" i="84" s="1"/>
  <c r="Q27" i="73"/>
  <c r="Q27" i="84" s="1"/>
  <c r="P27" i="73"/>
  <c r="P27" i="84" s="1"/>
  <c r="O27" i="73"/>
  <c r="O27" i="84" s="1"/>
  <c r="N27" i="73"/>
  <c r="N27" i="84" s="1"/>
  <c r="M27" i="73"/>
  <c r="M27" i="84" s="1"/>
  <c r="L27" i="73"/>
  <c r="L27" i="84" s="1"/>
  <c r="K27" i="73"/>
  <c r="K27" i="84" s="1"/>
  <c r="J27" i="73"/>
  <c r="J27" i="84" s="1"/>
  <c r="I27" i="73"/>
  <c r="I27" i="84" s="1"/>
  <c r="H27" i="73"/>
  <c r="H27" i="84" s="1"/>
  <c r="G27" i="73"/>
  <c r="G27" i="84" s="1"/>
  <c r="F27" i="73"/>
  <c r="F27" i="84" s="1"/>
  <c r="E27" i="73"/>
  <c r="E27" i="84" s="1"/>
  <c r="D27" i="73"/>
  <c r="D27" i="84" s="1"/>
  <c r="C27" i="73"/>
  <c r="C27" i="84" s="1"/>
  <c r="B27" i="73"/>
  <c r="B27" i="84" s="1"/>
  <c r="Y26" i="73"/>
  <c r="Y26" i="84" s="1"/>
  <c r="X26" i="73"/>
  <c r="X26" i="84" s="1"/>
  <c r="W26" i="73"/>
  <c r="W26" i="84" s="1"/>
  <c r="V26" i="73"/>
  <c r="V26" i="84" s="1"/>
  <c r="U26" i="73"/>
  <c r="U26" i="84" s="1"/>
  <c r="T26" i="73"/>
  <c r="T26" i="84" s="1"/>
  <c r="S26" i="73"/>
  <c r="S26" i="84" s="1"/>
  <c r="R26" i="73"/>
  <c r="R26" i="84" s="1"/>
  <c r="Q26" i="73"/>
  <c r="Q26" i="84" s="1"/>
  <c r="P26" i="73"/>
  <c r="P26" i="84" s="1"/>
  <c r="O26" i="73"/>
  <c r="O26" i="84" s="1"/>
  <c r="N26" i="73"/>
  <c r="N26" i="84" s="1"/>
  <c r="M26" i="73"/>
  <c r="M26" i="84" s="1"/>
  <c r="L26" i="73"/>
  <c r="L26" i="84" s="1"/>
  <c r="K26" i="73"/>
  <c r="K26" i="84" s="1"/>
  <c r="J26" i="73"/>
  <c r="J26" i="84" s="1"/>
  <c r="I26" i="73"/>
  <c r="I26" i="84" s="1"/>
  <c r="H26" i="73"/>
  <c r="H26" i="84" s="1"/>
  <c r="G26" i="73"/>
  <c r="G26" i="84" s="1"/>
  <c r="F26" i="73"/>
  <c r="F26" i="84" s="1"/>
  <c r="E26" i="73"/>
  <c r="E26" i="84" s="1"/>
  <c r="D26" i="73"/>
  <c r="D26" i="84" s="1"/>
  <c r="C26" i="73"/>
  <c r="C26" i="84" s="1"/>
  <c r="B26" i="73"/>
  <c r="B26" i="84" s="1"/>
  <c r="Y25" i="73"/>
  <c r="Y25" i="84" s="1"/>
  <c r="X25" i="73"/>
  <c r="X25" i="84" s="1"/>
  <c r="W25" i="73"/>
  <c r="W25" i="84" s="1"/>
  <c r="V25" i="73"/>
  <c r="V25" i="84" s="1"/>
  <c r="U25" i="73"/>
  <c r="U25" i="84" s="1"/>
  <c r="T25" i="73"/>
  <c r="T25" i="84" s="1"/>
  <c r="S25" i="73"/>
  <c r="S25" i="84" s="1"/>
  <c r="R25" i="73"/>
  <c r="R25" i="84" s="1"/>
  <c r="Q25" i="73"/>
  <c r="Q25" i="84" s="1"/>
  <c r="P25" i="73"/>
  <c r="P25" i="84" s="1"/>
  <c r="O25" i="73"/>
  <c r="O25" i="84" s="1"/>
  <c r="N25" i="73"/>
  <c r="N25" i="84" s="1"/>
  <c r="M25" i="73"/>
  <c r="M25" i="84" s="1"/>
  <c r="L25" i="73"/>
  <c r="L25" i="84" s="1"/>
  <c r="K25" i="73"/>
  <c r="K25" i="84" s="1"/>
  <c r="J25" i="73"/>
  <c r="J25" i="84" s="1"/>
  <c r="I25" i="73"/>
  <c r="I25" i="84" s="1"/>
  <c r="H25" i="73"/>
  <c r="H25" i="84" s="1"/>
  <c r="G25" i="73"/>
  <c r="G25" i="84" s="1"/>
  <c r="F25" i="73"/>
  <c r="F25" i="84" s="1"/>
  <c r="E25" i="73"/>
  <c r="E25" i="84" s="1"/>
  <c r="D25" i="73"/>
  <c r="D25" i="84" s="1"/>
  <c r="C25" i="73"/>
  <c r="C25" i="84" s="1"/>
  <c r="B25" i="73"/>
  <c r="B25" i="84" s="1"/>
  <c r="Y24" i="73"/>
  <c r="Y24" i="84" s="1"/>
  <c r="X24" i="73"/>
  <c r="X24" i="84" s="1"/>
  <c r="W24" i="73"/>
  <c r="W24" i="84" s="1"/>
  <c r="V24" i="73"/>
  <c r="V24" i="84" s="1"/>
  <c r="U24" i="73"/>
  <c r="U24" i="84" s="1"/>
  <c r="T24" i="73"/>
  <c r="T24" i="84" s="1"/>
  <c r="S24" i="73"/>
  <c r="S24" i="84" s="1"/>
  <c r="R24" i="73"/>
  <c r="R24" i="84" s="1"/>
  <c r="Q24" i="73"/>
  <c r="Q24" i="84" s="1"/>
  <c r="P24" i="73"/>
  <c r="P24" i="84" s="1"/>
  <c r="O24" i="73"/>
  <c r="O24" i="84" s="1"/>
  <c r="N24" i="73"/>
  <c r="N24" i="84" s="1"/>
  <c r="M24" i="73"/>
  <c r="M24" i="84" s="1"/>
  <c r="L24" i="73"/>
  <c r="L24" i="84" s="1"/>
  <c r="K24" i="73"/>
  <c r="K24" i="84" s="1"/>
  <c r="J24" i="73"/>
  <c r="J24" i="84" s="1"/>
  <c r="I24" i="73"/>
  <c r="I24" i="84" s="1"/>
  <c r="H24" i="73"/>
  <c r="H24" i="84" s="1"/>
  <c r="G24" i="73"/>
  <c r="G24" i="84" s="1"/>
  <c r="F24" i="73"/>
  <c r="F24" i="84" s="1"/>
  <c r="E24" i="73"/>
  <c r="E24" i="84" s="1"/>
  <c r="D24" i="73"/>
  <c r="D24" i="84" s="1"/>
  <c r="C24" i="73"/>
  <c r="C24" i="84" s="1"/>
  <c r="B24" i="73"/>
  <c r="B24" i="84" s="1"/>
  <c r="Y23" i="73"/>
  <c r="Y23" i="84" s="1"/>
  <c r="X23" i="73"/>
  <c r="X23" i="84" s="1"/>
  <c r="W23" i="73"/>
  <c r="W23" i="84" s="1"/>
  <c r="V23" i="73"/>
  <c r="V23" i="84" s="1"/>
  <c r="U23" i="73"/>
  <c r="U23" i="84" s="1"/>
  <c r="T23" i="73"/>
  <c r="T23" i="84" s="1"/>
  <c r="S23" i="73"/>
  <c r="S23" i="84" s="1"/>
  <c r="R23" i="73"/>
  <c r="R23" i="84" s="1"/>
  <c r="Q23" i="73"/>
  <c r="Q23" i="84" s="1"/>
  <c r="P23" i="73"/>
  <c r="P23" i="84" s="1"/>
  <c r="O23" i="73"/>
  <c r="O23" i="84" s="1"/>
  <c r="N23" i="73"/>
  <c r="N23" i="84" s="1"/>
  <c r="M23" i="73"/>
  <c r="M23" i="84" s="1"/>
  <c r="L23" i="73"/>
  <c r="L23" i="84" s="1"/>
  <c r="K23" i="73"/>
  <c r="K23" i="84" s="1"/>
  <c r="J23" i="73"/>
  <c r="J23" i="84" s="1"/>
  <c r="I23" i="73"/>
  <c r="I23" i="84" s="1"/>
  <c r="H23" i="73"/>
  <c r="H23" i="84" s="1"/>
  <c r="G23" i="73"/>
  <c r="G23" i="84" s="1"/>
  <c r="F23" i="73"/>
  <c r="F23" i="84" s="1"/>
  <c r="E23" i="73"/>
  <c r="E23" i="84" s="1"/>
  <c r="D23" i="73"/>
  <c r="D23" i="84" s="1"/>
  <c r="C23" i="73"/>
  <c r="C23" i="84" s="1"/>
  <c r="B23" i="73"/>
  <c r="B23" i="84" s="1"/>
  <c r="Y22" i="73"/>
  <c r="Y22" i="84" s="1"/>
  <c r="X22" i="73"/>
  <c r="X22" i="84" s="1"/>
  <c r="W22" i="73"/>
  <c r="W22" i="84" s="1"/>
  <c r="V22" i="73"/>
  <c r="V22" i="84" s="1"/>
  <c r="U22" i="73"/>
  <c r="U22" i="84" s="1"/>
  <c r="T22" i="73"/>
  <c r="T22" i="84" s="1"/>
  <c r="S22" i="73"/>
  <c r="S22" i="84" s="1"/>
  <c r="R22" i="73"/>
  <c r="R22" i="84" s="1"/>
  <c r="Q22" i="73"/>
  <c r="Q22" i="84" s="1"/>
  <c r="P22" i="73"/>
  <c r="P22" i="84" s="1"/>
  <c r="O22" i="73"/>
  <c r="O22" i="84" s="1"/>
  <c r="N22" i="73"/>
  <c r="N22" i="84" s="1"/>
  <c r="M22" i="73"/>
  <c r="M22" i="84" s="1"/>
  <c r="L22" i="73"/>
  <c r="L22" i="84" s="1"/>
  <c r="K22" i="73"/>
  <c r="K22" i="84" s="1"/>
  <c r="J22" i="73"/>
  <c r="J22" i="84" s="1"/>
  <c r="I22" i="73"/>
  <c r="I22" i="84" s="1"/>
  <c r="H22" i="73"/>
  <c r="H22" i="84" s="1"/>
  <c r="G22" i="73"/>
  <c r="G22" i="84" s="1"/>
  <c r="F22" i="73"/>
  <c r="F22" i="84" s="1"/>
  <c r="E22" i="73"/>
  <c r="E22" i="84" s="1"/>
  <c r="D22" i="73"/>
  <c r="D22" i="84" s="1"/>
  <c r="C22" i="73"/>
  <c r="C22" i="84" s="1"/>
  <c r="B22" i="73"/>
  <c r="B22" i="84" s="1"/>
  <c r="Y21" i="73"/>
  <c r="Y21" i="84" s="1"/>
  <c r="X21" i="73"/>
  <c r="X21" i="84" s="1"/>
  <c r="W21" i="73"/>
  <c r="W21" i="84" s="1"/>
  <c r="V21" i="73"/>
  <c r="V21" i="84" s="1"/>
  <c r="U21" i="73"/>
  <c r="U21" i="84" s="1"/>
  <c r="T21" i="73"/>
  <c r="T21" i="84" s="1"/>
  <c r="S21" i="73"/>
  <c r="S21" i="84" s="1"/>
  <c r="R21" i="73"/>
  <c r="R21" i="84" s="1"/>
  <c r="Q21" i="73"/>
  <c r="Q21" i="84" s="1"/>
  <c r="P21" i="73"/>
  <c r="P21" i="84" s="1"/>
  <c r="O21" i="73"/>
  <c r="O21" i="84" s="1"/>
  <c r="N21" i="73"/>
  <c r="N21" i="84" s="1"/>
  <c r="M21" i="73"/>
  <c r="M21" i="84" s="1"/>
  <c r="L21" i="73"/>
  <c r="L21" i="84" s="1"/>
  <c r="K21" i="73"/>
  <c r="K21" i="84" s="1"/>
  <c r="J21" i="73"/>
  <c r="J21" i="84" s="1"/>
  <c r="I21" i="73"/>
  <c r="I21" i="84" s="1"/>
  <c r="H21" i="73"/>
  <c r="H21" i="84" s="1"/>
  <c r="G21" i="73"/>
  <c r="G21" i="84" s="1"/>
  <c r="F21" i="73"/>
  <c r="F21" i="84" s="1"/>
  <c r="E21" i="73"/>
  <c r="E21" i="84" s="1"/>
  <c r="D21" i="73"/>
  <c r="D21" i="84" s="1"/>
  <c r="C21" i="73"/>
  <c r="C21" i="84" s="1"/>
  <c r="B21" i="73"/>
  <c r="B21" i="84" s="1"/>
  <c r="Y20" i="73"/>
  <c r="Y20" i="84" s="1"/>
  <c r="X20" i="73"/>
  <c r="X20" i="84" s="1"/>
  <c r="W20" i="73"/>
  <c r="W20" i="84" s="1"/>
  <c r="V20" i="73"/>
  <c r="V20" i="84" s="1"/>
  <c r="U20" i="73"/>
  <c r="U20" i="84" s="1"/>
  <c r="T20" i="73"/>
  <c r="T20" i="84" s="1"/>
  <c r="S20" i="73"/>
  <c r="S20" i="84" s="1"/>
  <c r="R20" i="73"/>
  <c r="R20" i="84" s="1"/>
  <c r="Q20" i="73"/>
  <c r="Q20" i="84" s="1"/>
  <c r="P20" i="73"/>
  <c r="P20" i="84" s="1"/>
  <c r="O20" i="73"/>
  <c r="O20" i="84" s="1"/>
  <c r="N20" i="73"/>
  <c r="N20" i="84" s="1"/>
  <c r="M20" i="73"/>
  <c r="M20" i="84" s="1"/>
  <c r="L20" i="73"/>
  <c r="L20" i="84" s="1"/>
  <c r="K20" i="73"/>
  <c r="K20" i="84" s="1"/>
  <c r="J20" i="73"/>
  <c r="J20" i="84" s="1"/>
  <c r="I20" i="73"/>
  <c r="I20" i="84" s="1"/>
  <c r="H20" i="73"/>
  <c r="H20" i="84" s="1"/>
  <c r="G20" i="73"/>
  <c r="G20" i="84" s="1"/>
  <c r="F20" i="73"/>
  <c r="F20" i="84" s="1"/>
  <c r="E20" i="73"/>
  <c r="E20" i="84" s="1"/>
  <c r="D20" i="73"/>
  <c r="D20" i="84" s="1"/>
  <c r="C20" i="73"/>
  <c r="C20" i="84" s="1"/>
  <c r="B20" i="73"/>
  <c r="B20" i="84" s="1"/>
  <c r="Y19" i="73"/>
  <c r="Y19" i="84" s="1"/>
  <c r="X19" i="73"/>
  <c r="X19" i="84" s="1"/>
  <c r="W19" i="73"/>
  <c r="W19" i="84" s="1"/>
  <c r="V19" i="73"/>
  <c r="V19" i="84" s="1"/>
  <c r="U19" i="73"/>
  <c r="U19" i="84" s="1"/>
  <c r="T19" i="73"/>
  <c r="T19" i="84" s="1"/>
  <c r="S19" i="73"/>
  <c r="S19" i="84" s="1"/>
  <c r="R19" i="73"/>
  <c r="R19" i="84" s="1"/>
  <c r="Q19" i="73"/>
  <c r="Q19" i="84" s="1"/>
  <c r="P19" i="73"/>
  <c r="P19" i="84" s="1"/>
  <c r="O19" i="73"/>
  <c r="O19" i="84" s="1"/>
  <c r="N19" i="73"/>
  <c r="N19" i="84" s="1"/>
  <c r="M19" i="73"/>
  <c r="M19" i="84" s="1"/>
  <c r="L19" i="73"/>
  <c r="L19" i="84" s="1"/>
  <c r="K19" i="73"/>
  <c r="K19" i="84" s="1"/>
  <c r="J19" i="73"/>
  <c r="J19" i="84" s="1"/>
  <c r="I19" i="73"/>
  <c r="I19" i="84" s="1"/>
  <c r="H19" i="73"/>
  <c r="H19" i="84" s="1"/>
  <c r="G19" i="73"/>
  <c r="G19" i="84" s="1"/>
  <c r="F19" i="73"/>
  <c r="F19" i="84" s="1"/>
  <c r="E19" i="73"/>
  <c r="E19" i="84" s="1"/>
  <c r="D19" i="73"/>
  <c r="D19" i="84" s="1"/>
  <c r="C19" i="73"/>
  <c r="C19" i="84" s="1"/>
  <c r="B19" i="73"/>
  <c r="B19" i="84" s="1"/>
  <c r="Y18" i="73"/>
  <c r="Y18" i="84" s="1"/>
  <c r="X18" i="73"/>
  <c r="X18" i="84" s="1"/>
  <c r="W18" i="73"/>
  <c r="W18" i="84" s="1"/>
  <c r="V18" i="73"/>
  <c r="V18" i="84" s="1"/>
  <c r="U18" i="73"/>
  <c r="U18" i="84" s="1"/>
  <c r="T18" i="73"/>
  <c r="T18" i="84" s="1"/>
  <c r="S18" i="73"/>
  <c r="S18" i="84" s="1"/>
  <c r="R18" i="73"/>
  <c r="R18" i="84" s="1"/>
  <c r="Q18" i="73"/>
  <c r="Q18" i="84" s="1"/>
  <c r="P18" i="73"/>
  <c r="P18" i="84" s="1"/>
  <c r="O18" i="73"/>
  <c r="O18" i="84" s="1"/>
  <c r="N18" i="73"/>
  <c r="N18" i="84" s="1"/>
  <c r="M18" i="73"/>
  <c r="M18" i="84" s="1"/>
  <c r="L18" i="73"/>
  <c r="L18" i="84" s="1"/>
  <c r="K18" i="73"/>
  <c r="K18" i="84" s="1"/>
  <c r="J18" i="73"/>
  <c r="J18" i="84" s="1"/>
  <c r="I18" i="73"/>
  <c r="I18" i="84" s="1"/>
  <c r="H18" i="73"/>
  <c r="H18" i="84" s="1"/>
  <c r="G18" i="73"/>
  <c r="G18" i="84" s="1"/>
  <c r="F18" i="73"/>
  <c r="F18" i="84" s="1"/>
  <c r="E18" i="73"/>
  <c r="E18" i="84" s="1"/>
  <c r="D18" i="73"/>
  <c r="D18" i="84" s="1"/>
  <c r="C18" i="73"/>
  <c r="C18" i="84" s="1"/>
  <c r="B18" i="73"/>
  <c r="B18" i="84" s="1"/>
  <c r="Y17" i="73"/>
  <c r="Y17" i="84" s="1"/>
  <c r="X17" i="73"/>
  <c r="X17" i="84" s="1"/>
  <c r="W17" i="73"/>
  <c r="W17" i="84" s="1"/>
  <c r="V17" i="73"/>
  <c r="V17" i="84" s="1"/>
  <c r="U17" i="73"/>
  <c r="U17" i="84" s="1"/>
  <c r="T17" i="73"/>
  <c r="T17" i="84" s="1"/>
  <c r="S17" i="73"/>
  <c r="S17" i="84" s="1"/>
  <c r="R17" i="73"/>
  <c r="R17" i="84" s="1"/>
  <c r="Q17" i="73"/>
  <c r="Q17" i="84" s="1"/>
  <c r="P17" i="73"/>
  <c r="P17" i="84" s="1"/>
  <c r="O17" i="73"/>
  <c r="O17" i="84" s="1"/>
  <c r="N17" i="73"/>
  <c r="N17" i="84" s="1"/>
  <c r="M17" i="73"/>
  <c r="M17" i="84" s="1"/>
  <c r="L17" i="73"/>
  <c r="L17" i="84" s="1"/>
  <c r="K17" i="73"/>
  <c r="K17" i="84" s="1"/>
  <c r="J17" i="73"/>
  <c r="J17" i="84" s="1"/>
  <c r="I17" i="73"/>
  <c r="I17" i="84" s="1"/>
  <c r="H17" i="73"/>
  <c r="H17" i="84" s="1"/>
  <c r="G17" i="73"/>
  <c r="G17" i="84" s="1"/>
  <c r="F17" i="73"/>
  <c r="F17" i="84" s="1"/>
  <c r="E17" i="73"/>
  <c r="E17" i="84" s="1"/>
  <c r="D17" i="73"/>
  <c r="D17" i="84" s="1"/>
  <c r="C17" i="73"/>
  <c r="C17" i="84" s="1"/>
  <c r="B17" i="73"/>
  <c r="B17" i="84" s="1"/>
  <c r="Y16" i="73"/>
  <c r="Y16" i="84" s="1"/>
  <c r="X16" i="73"/>
  <c r="X16" i="84" s="1"/>
  <c r="W16" i="73"/>
  <c r="W16" i="84" s="1"/>
  <c r="V16" i="73"/>
  <c r="V16" i="84" s="1"/>
  <c r="U16" i="73"/>
  <c r="U16" i="84" s="1"/>
  <c r="T16" i="73"/>
  <c r="T16" i="84" s="1"/>
  <c r="S16" i="73"/>
  <c r="S16" i="84" s="1"/>
  <c r="R16" i="73"/>
  <c r="R16" i="84" s="1"/>
  <c r="Q16" i="73"/>
  <c r="Q16" i="84" s="1"/>
  <c r="P16" i="73"/>
  <c r="P16" i="84" s="1"/>
  <c r="O16" i="73"/>
  <c r="O16" i="84" s="1"/>
  <c r="N16" i="73"/>
  <c r="N16" i="84" s="1"/>
  <c r="M16" i="73"/>
  <c r="M16" i="84" s="1"/>
  <c r="L16" i="73"/>
  <c r="L16" i="84" s="1"/>
  <c r="K16" i="73"/>
  <c r="K16" i="84" s="1"/>
  <c r="J16" i="73"/>
  <c r="J16" i="84" s="1"/>
  <c r="I16" i="73"/>
  <c r="I16" i="84" s="1"/>
  <c r="H16" i="73"/>
  <c r="H16" i="84" s="1"/>
  <c r="G16" i="73"/>
  <c r="G16" i="84" s="1"/>
  <c r="F16" i="73"/>
  <c r="F16" i="84" s="1"/>
  <c r="E16" i="73"/>
  <c r="E16" i="84" s="1"/>
  <c r="D16" i="73"/>
  <c r="D16" i="84" s="1"/>
  <c r="C16" i="73"/>
  <c r="C16" i="84" s="1"/>
  <c r="B16" i="73"/>
  <c r="B16" i="84" s="1"/>
  <c r="Y15" i="73"/>
  <c r="Y15" i="84" s="1"/>
  <c r="X15" i="73"/>
  <c r="X15" i="84" s="1"/>
  <c r="W15" i="73"/>
  <c r="W15" i="84" s="1"/>
  <c r="V15" i="73"/>
  <c r="V15" i="84" s="1"/>
  <c r="U15" i="73"/>
  <c r="U15" i="84" s="1"/>
  <c r="T15" i="73"/>
  <c r="T15" i="84" s="1"/>
  <c r="S15" i="73"/>
  <c r="S15" i="84" s="1"/>
  <c r="R15" i="73"/>
  <c r="R15" i="84" s="1"/>
  <c r="Q15" i="73"/>
  <c r="Q15" i="84" s="1"/>
  <c r="P15" i="73"/>
  <c r="P15" i="84" s="1"/>
  <c r="O15" i="73"/>
  <c r="O15" i="84" s="1"/>
  <c r="N15" i="73"/>
  <c r="N15" i="84" s="1"/>
  <c r="M15" i="73"/>
  <c r="M15" i="84" s="1"/>
  <c r="L15" i="73"/>
  <c r="L15" i="84" s="1"/>
  <c r="K15" i="73"/>
  <c r="K15" i="84" s="1"/>
  <c r="J15" i="73"/>
  <c r="J15" i="84" s="1"/>
  <c r="I15" i="73"/>
  <c r="I15" i="84" s="1"/>
  <c r="H15" i="73"/>
  <c r="H15" i="84" s="1"/>
  <c r="G15" i="73"/>
  <c r="G15" i="84" s="1"/>
  <c r="F15" i="73"/>
  <c r="F15" i="84" s="1"/>
  <c r="E15" i="73"/>
  <c r="E15" i="84" s="1"/>
  <c r="D15" i="73"/>
  <c r="D15" i="84" s="1"/>
  <c r="C15" i="73"/>
  <c r="C15" i="84" s="1"/>
  <c r="B15" i="73"/>
  <c r="B15" i="84" s="1"/>
  <c r="Y14" i="73"/>
  <c r="Y14" i="84" s="1"/>
  <c r="X14" i="73"/>
  <c r="X14" i="84" s="1"/>
  <c r="W14" i="73"/>
  <c r="W14" i="84" s="1"/>
  <c r="V14" i="73"/>
  <c r="V14" i="84" s="1"/>
  <c r="U14" i="73"/>
  <c r="U14" i="84" s="1"/>
  <c r="T14" i="73"/>
  <c r="T14" i="84" s="1"/>
  <c r="S14" i="73"/>
  <c r="S14" i="84" s="1"/>
  <c r="R14" i="73"/>
  <c r="R14" i="84" s="1"/>
  <c r="Q14" i="73"/>
  <c r="Q14" i="84" s="1"/>
  <c r="P14" i="73"/>
  <c r="P14" i="84" s="1"/>
  <c r="O14" i="73"/>
  <c r="O14" i="84" s="1"/>
  <c r="N14" i="73"/>
  <c r="N14" i="84" s="1"/>
  <c r="M14" i="73"/>
  <c r="M14" i="84" s="1"/>
  <c r="L14" i="73"/>
  <c r="L14" i="84" s="1"/>
  <c r="K14" i="73"/>
  <c r="K14" i="84" s="1"/>
  <c r="J14" i="73"/>
  <c r="J14" i="84" s="1"/>
  <c r="I14" i="73"/>
  <c r="I14" i="84" s="1"/>
  <c r="H14" i="73"/>
  <c r="H14" i="84" s="1"/>
  <c r="G14" i="73"/>
  <c r="G14" i="84" s="1"/>
  <c r="F14" i="73"/>
  <c r="F14" i="84" s="1"/>
  <c r="E14" i="73"/>
  <c r="E14" i="84" s="1"/>
  <c r="D14" i="73"/>
  <c r="D14" i="84" s="1"/>
  <c r="C14" i="73"/>
  <c r="C14" i="84" s="1"/>
  <c r="B14" i="73"/>
  <c r="B14" i="84" s="1"/>
  <c r="Y13" i="73"/>
  <c r="Y13" i="84" s="1"/>
  <c r="X13" i="73"/>
  <c r="X13" i="84" s="1"/>
  <c r="W13" i="73"/>
  <c r="W13" i="84" s="1"/>
  <c r="V13" i="73"/>
  <c r="V13" i="84" s="1"/>
  <c r="U13" i="73"/>
  <c r="U13" i="84" s="1"/>
  <c r="T13" i="73"/>
  <c r="T13" i="84" s="1"/>
  <c r="S13" i="73"/>
  <c r="S13" i="84" s="1"/>
  <c r="R13" i="73"/>
  <c r="R13" i="84" s="1"/>
  <c r="Q13" i="73"/>
  <c r="Q13" i="84" s="1"/>
  <c r="P13" i="73"/>
  <c r="P13" i="84" s="1"/>
  <c r="O13" i="73"/>
  <c r="O13" i="84" s="1"/>
  <c r="N13" i="73"/>
  <c r="N13" i="84" s="1"/>
  <c r="M13" i="73"/>
  <c r="M13" i="84" s="1"/>
  <c r="L13" i="73"/>
  <c r="L13" i="84" s="1"/>
  <c r="K13" i="73"/>
  <c r="K13" i="84" s="1"/>
  <c r="J13" i="73"/>
  <c r="J13" i="84" s="1"/>
  <c r="I13" i="73"/>
  <c r="I13" i="84" s="1"/>
  <c r="H13" i="73"/>
  <c r="H13" i="84" s="1"/>
  <c r="G13" i="73"/>
  <c r="G13" i="84" s="1"/>
  <c r="F13" i="73"/>
  <c r="F13" i="84" s="1"/>
  <c r="E13" i="73"/>
  <c r="E13" i="84" s="1"/>
  <c r="D13" i="73"/>
  <c r="D13" i="84" s="1"/>
  <c r="C13" i="73"/>
  <c r="C13" i="84" s="1"/>
  <c r="B13" i="73"/>
  <c r="B13" i="84" s="1"/>
  <c r="Y12" i="73"/>
  <c r="Y12" i="84" s="1"/>
  <c r="X12" i="73"/>
  <c r="X12" i="84" s="1"/>
  <c r="W12" i="73"/>
  <c r="W12" i="84" s="1"/>
  <c r="V12" i="73"/>
  <c r="V12" i="84" s="1"/>
  <c r="U12" i="73"/>
  <c r="U12" i="84" s="1"/>
  <c r="T12" i="73"/>
  <c r="T12" i="84" s="1"/>
  <c r="S12" i="73"/>
  <c r="S12" i="84" s="1"/>
  <c r="R12" i="73"/>
  <c r="R12" i="84" s="1"/>
  <c r="Q12" i="73"/>
  <c r="Q12" i="84" s="1"/>
  <c r="P12" i="73"/>
  <c r="P12" i="84" s="1"/>
  <c r="O12" i="73"/>
  <c r="O12" i="84" s="1"/>
  <c r="N12" i="73"/>
  <c r="N12" i="84" s="1"/>
  <c r="M12" i="73"/>
  <c r="M12" i="84" s="1"/>
  <c r="L12" i="73"/>
  <c r="L12" i="84" s="1"/>
  <c r="K12" i="73"/>
  <c r="K12" i="84" s="1"/>
  <c r="J12" i="73"/>
  <c r="J12" i="84" s="1"/>
  <c r="I12" i="73"/>
  <c r="I12" i="84" s="1"/>
  <c r="H12" i="73"/>
  <c r="H12" i="84" s="1"/>
  <c r="G12" i="73"/>
  <c r="G12" i="84" s="1"/>
  <c r="F12" i="73"/>
  <c r="F12" i="84" s="1"/>
  <c r="E12" i="73"/>
  <c r="E12" i="84" s="1"/>
  <c r="D12" i="73"/>
  <c r="D12" i="84" s="1"/>
  <c r="C12" i="73"/>
  <c r="C12" i="84" s="1"/>
  <c r="B12" i="73"/>
  <c r="B12" i="84" s="1"/>
  <c r="Y11" i="73"/>
  <c r="Y11" i="84" s="1"/>
  <c r="X11" i="73"/>
  <c r="X11" i="84" s="1"/>
  <c r="W11" i="73"/>
  <c r="W11" i="84" s="1"/>
  <c r="V11" i="73"/>
  <c r="V11" i="84" s="1"/>
  <c r="U11" i="73"/>
  <c r="U11" i="84" s="1"/>
  <c r="T11" i="73"/>
  <c r="T11" i="84" s="1"/>
  <c r="S11" i="73"/>
  <c r="S11" i="84" s="1"/>
  <c r="R11" i="73"/>
  <c r="R11" i="84" s="1"/>
  <c r="Q11" i="73"/>
  <c r="Q11" i="84" s="1"/>
  <c r="P11" i="73"/>
  <c r="P11" i="84" s="1"/>
  <c r="O11" i="73"/>
  <c r="O11" i="84" s="1"/>
  <c r="N11" i="73"/>
  <c r="N11" i="84" s="1"/>
  <c r="M11" i="73"/>
  <c r="M11" i="84" s="1"/>
  <c r="L11" i="73"/>
  <c r="L11" i="84" s="1"/>
  <c r="K11" i="73"/>
  <c r="K11" i="84" s="1"/>
  <c r="J11" i="73"/>
  <c r="J11" i="84" s="1"/>
  <c r="I11" i="73"/>
  <c r="I11" i="84" s="1"/>
  <c r="H11" i="73"/>
  <c r="H11" i="84" s="1"/>
  <c r="G11" i="73"/>
  <c r="G11" i="84" s="1"/>
  <c r="F11" i="73"/>
  <c r="F11" i="84" s="1"/>
  <c r="E11" i="73"/>
  <c r="E11" i="84" s="1"/>
  <c r="D11" i="73"/>
  <c r="D11" i="84" s="1"/>
  <c r="C11" i="73"/>
  <c r="C11" i="84" s="1"/>
  <c r="B11" i="73"/>
  <c r="B11" i="84" s="1"/>
  <c r="Y10" i="73"/>
  <c r="Y10" i="84" s="1"/>
  <c r="X10" i="73"/>
  <c r="X10" i="84" s="1"/>
  <c r="W10" i="73"/>
  <c r="W10" i="84" s="1"/>
  <c r="V10" i="73"/>
  <c r="V10" i="84" s="1"/>
  <c r="U10" i="73"/>
  <c r="U10" i="84" s="1"/>
  <c r="T10" i="73"/>
  <c r="T10" i="84" s="1"/>
  <c r="S10" i="73"/>
  <c r="S10" i="84" s="1"/>
  <c r="R10" i="73"/>
  <c r="R10" i="84" s="1"/>
  <c r="Q10" i="73"/>
  <c r="Q10" i="84" s="1"/>
  <c r="P10" i="73"/>
  <c r="P10" i="84" s="1"/>
  <c r="O10" i="73"/>
  <c r="O10" i="84" s="1"/>
  <c r="N10" i="73"/>
  <c r="N10" i="84" s="1"/>
  <c r="M10" i="73"/>
  <c r="M10" i="84" s="1"/>
  <c r="L10" i="73"/>
  <c r="L10" i="84" s="1"/>
  <c r="K10" i="73"/>
  <c r="K10" i="84" s="1"/>
  <c r="J10" i="73"/>
  <c r="J10" i="84" s="1"/>
  <c r="I10" i="73"/>
  <c r="I10" i="84" s="1"/>
  <c r="H10" i="73"/>
  <c r="H10" i="84" s="1"/>
  <c r="G10" i="73"/>
  <c r="G10" i="84" s="1"/>
  <c r="F10" i="73"/>
  <c r="F10" i="84" s="1"/>
  <c r="E10" i="73"/>
  <c r="E10" i="84" s="1"/>
  <c r="D10" i="73"/>
  <c r="D10" i="84" s="1"/>
  <c r="C10" i="73"/>
  <c r="C10" i="84" s="1"/>
  <c r="B10" i="73"/>
  <c r="B10" i="84" s="1"/>
  <c r="Y9" i="73"/>
  <c r="Y9" i="84" s="1"/>
  <c r="X9" i="73"/>
  <c r="X9" i="84" s="1"/>
  <c r="W9" i="73"/>
  <c r="W9" i="84" s="1"/>
  <c r="V9" i="73"/>
  <c r="V9" i="84" s="1"/>
  <c r="U9" i="73"/>
  <c r="U9" i="84" s="1"/>
  <c r="T9" i="73"/>
  <c r="T9" i="84" s="1"/>
  <c r="S9" i="73"/>
  <c r="S9" i="84" s="1"/>
  <c r="R9" i="73"/>
  <c r="R9" i="84" s="1"/>
  <c r="Q9" i="73"/>
  <c r="Q9" i="84" s="1"/>
  <c r="P9" i="73"/>
  <c r="P9" i="84" s="1"/>
  <c r="O9" i="73"/>
  <c r="O9" i="84" s="1"/>
  <c r="N9" i="73"/>
  <c r="N9" i="84" s="1"/>
  <c r="M9" i="73"/>
  <c r="M9" i="84" s="1"/>
  <c r="L9" i="73"/>
  <c r="L9" i="84" s="1"/>
  <c r="K9" i="73"/>
  <c r="K9" i="84" s="1"/>
  <c r="J9" i="73"/>
  <c r="J9" i="84" s="1"/>
  <c r="I9" i="73"/>
  <c r="I9" i="84" s="1"/>
  <c r="H9" i="73"/>
  <c r="H9" i="84" s="1"/>
  <c r="G9" i="73"/>
  <c r="G9" i="84" s="1"/>
  <c r="F9" i="73"/>
  <c r="F9" i="84" s="1"/>
  <c r="E9" i="73"/>
  <c r="E9" i="84" s="1"/>
  <c r="D9" i="73"/>
  <c r="D9" i="84" s="1"/>
  <c r="C9" i="73"/>
  <c r="C9" i="84" s="1"/>
  <c r="B9" i="73"/>
  <c r="B9" i="84" s="1"/>
  <c r="Y8" i="73"/>
  <c r="Y8" i="84" s="1"/>
  <c r="X8" i="73"/>
  <c r="X8" i="84" s="1"/>
  <c r="W8" i="73"/>
  <c r="W8" i="84" s="1"/>
  <c r="V8" i="73"/>
  <c r="V8" i="84" s="1"/>
  <c r="U8" i="73"/>
  <c r="U8" i="84" s="1"/>
  <c r="T8" i="73"/>
  <c r="T8" i="84" s="1"/>
  <c r="S8" i="73"/>
  <c r="S8" i="84" s="1"/>
  <c r="R8" i="73"/>
  <c r="R8" i="84" s="1"/>
  <c r="Q8" i="73"/>
  <c r="Q8" i="84" s="1"/>
  <c r="P8" i="73"/>
  <c r="P8" i="84" s="1"/>
  <c r="O8" i="73"/>
  <c r="O8" i="84" s="1"/>
  <c r="N8" i="73"/>
  <c r="N8" i="84" s="1"/>
  <c r="M8" i="73"/>
  <c r="M8" i="84" s="1"/>
  <c r="L8" i="73"/>
  <c r="L8" i="84" s="1"/>
  <c r="K8" i="73"/>
  <c r="K8" i="84" s="1"/>
  <c r="J8" i="73"/>
  <c r="J8" i="84" s="1"/>
  <c r="I8" i="73"/>
  <c r="I8" i="84" s="1"/>
  <c r="H8" i="73"/>
  <c r="H8" i="84" s="1"/>
  <c r="G8" i="73"/>
  <c r="G8" i="84" s="1"/>
  <c r="F8" i="73"/>
  <c r="F8" i="84" s="1"/>
  <c r="E8" i="73"/>
  <c r="E8" i="84" s="1"/>
  <c r="D8" i="73"/>
  <c r="D8" i="84" s="1"/>
  <c r="C8" i="73"/>
  <c r="C8" i="84" s="1"/>
  <c r="B8" i="73"/>
  <c r="B8" i="84" s="1"/>
  <c r="Y7" i="73"/>
  <c r="Y7" i="84" s="1"/>
  <c r="X7" i="73"/>
  <c r="X7" i="84" s="1"/>
  <c r="W7" i="73"/>
  <c r="W7" i="84" s="1"/>
  <c r="V7" i="73"/>
  <c r="V7" i="84" s="1"/>
  <c r="U7" i="73"/>
  <c r="U7" i="84" s="1"/>
  <c r="T7" i="73"/>
  <c r="T7" i="84" s="1"/>
  <c r="S7" i="73"/>
  <c r="S7" i="84" s="1"/>
  <c r="R7" i="73"/>
  <c r="R7" i="84" s="1"/>
  <c r="Q7" i="73"/>
  <c r="Q7" i="84" s="1"/>
  <c r="P7" i="73"/>
  <c r="P7" i="84" s="1"/>
  <c r="O7" i="73"/>
  <c r="O7" i="84" s="1"/>
  <c r="N7" i="73"/>
  <c r="N7" i="84" s="1"/>
  <c r="M7" i="73"/>
  <c r="M7" i="84" s="1"/>
  <c r="L7" i="73"/>
  <c r="L7" i="84" s="1"/>
  <c r="K7" i="73"/>
  <c r="K7" i="84" s="1"/>
  <c r="J7" i="73"/>
  <c r="J7" i="84" s="1"/>
  <c r="I7" i="73"/>
  <c r="I7" i="84" s="1"/>
  <c r="H7" i="73"/>
  <c r="H7" i="84" s="1"/>
  <c r="G7" i="73"/>
  <c r="G7" i="84" s="1"/>
  <c r="F7" i="73"/>
  <c r="F7" i="84" s="1"/>
  <c r="E7" i="73"/>
  <c r="E7" i="84" s="1"/>
  <c r="D7" i="73"/>
  <c r="D7" i="84" s="1"/>
  <c r="C7" i="73"/>
  <c r="C7" i="84" s="1"/>
  <c r="B7" i="73"/>
  <c r="B7" i="84" s="1"/>
  <c r="Y6" i="73"/>
  <c r="Y6" i="84" s="1"/>
  <c r="X6" i="73"/>
  <c r="X6" i="84" s="1"/>
  <c r="W6" i="73"/>
  <c r="W6" i="84" s="1"/>
  <c r="V6" i="73"/>
  <c r="V6" i="84" s="1"/>
  <c r="U6" i="73"/>
  <c r="U6" i="84" s="1"/>
  <c r="T6" i="73"/>
  <c r="T6" i="84" s="1"/>
  <c r="S6" i="73"/>
  <c r="S6" i="84" s="1"/>
  <c r="R6" i="73"/>
  <c r="R6" i="84" s="1"/>
  <c r="Q6" i="73"/>
  <c r="Q6" i="84" s="1"/>
  <c r="P6" i="73"/>
  <c r="P6" i="84" s="1"/>
  <c r="O6" i="73"/>
  <c r="O6" i="84" s="1"/>
  <c r="N6" i="73"/>
  <c r="N6" i="84" s="1"/>
  <c r="M6" i="73"/>
  <c r="M6" i="84" s="1"/>
  <c r="L6" i="73"/>
  <c r="L6" i="84" s="1"/>
  <c r="K6" i="73"/>
  <c r="K6" i="84" s="1"/>
  <c r="J6" i="73"/>
  <c r="J6" i="84" s="1"/>
  <c r="I6" i="73"/>
  <c r="I6" i="84" s="1"/>
  <c r="H6" i="73"/>
  <c r="H6" i="84" s="1"/>
  <c r="G6" i="73"/>
  <c r="G6" i="84" s="1"/>
  <c r="F6" i="73"/>
  <c r="F6" i="84" s="1"/>
  <c r="E6" i="73"/>
  <c r="E6" i="84" s="1"/>
  <c r="D6" i="73"/>
  <c r="D6" i="84" s="1"/>
  <c r="C6" i="73"/>
  <c r="C6" i="84" s="1"/>
  <c r="B6" i="73"/>
  <c r="B6" i="84" s="1"/>
  <c r="Y5" i="73"/>
  <c r="Y5" i="84" s="1"/>
  <c r="X5" i="73"/>
  <c r="X5" i="84" s="1"/>
  <c r="W5" i="73"/>
  <c r="W5" i="84" s="1"/>
  <c r="V5" i="73"/>
  <c r="V5" i="84" s="1"/>
  <c r="U5" i="73"/>
  <c r="U5" i="84" s="1"/>
  <c r="T5" i="73"/>
  <c r="T5" i="84" s="1"/>
  <c r="S5" i="73"/>
  <c r="S5" i="84" s="1"/>
  <c r="R5" i="73"/>
  <c r="R5" i="84" s="1"/>
  <c r="Q5" i="73"/>
  <c r="Q5" i="84" s="1"/>
  <c r="P5" i="73"/>
  <c r="P5" i="84" s="1"/>
  <c r="O5" i="73"/>
  <c r="O5" i="84" s="1"/>
  <c r="N5" i="73"/>
  <c r="N5" i="84" s="1"/>
  <c r="M5" i="73"/>
  <c r="M5" i="84" s="1"/>
  <c r="L5" i="73"/>
  <c r="L5" i="84" s="1"/>
  <c r="K5" i="73"/>
  <c r="K5" i="84" s="1"/>
  <c r="J5" i="73"/>
  <c r="J5" i="84" s="1"/>
  <c r="I5" i="73"/>
  <c r="I5" i="84" s="1"/>
  <c r="H5" i="73"/>
  <c r="H5" i="84" s="1"/>
  <c r="G5" i="73"/>
  <c r="G5" i="84" s="1"/>
  <c r="F5" i="73"/>
  <c r="F5" i="84" s="1"/>
  <c r="E5" i="73"/>
  <c r="E5" i="84" s="1"/>
  <c r="D5" i="73"/>
  <c r="D5" i="84" s="1"/>
  <c r="C5" i="73"/>
  <c r="C5" i="84" s="1"/>
  <c r="B5" i="73"/>
  <c r="B5" i="84" s="1"/>
  <c r="Y4" i="73"/>
  <c r="Y4" i="84" s="1"/>
  <c r="X4" i="73"/>
  <c r="X4" i="84" s="1"/>
  <c r="W4" i="73"/>
  <c r="W4" i="84" s="1"/>
  <c r="V4" i="73"/>
  <c r="V4" i="84" s="1"/>
  <c r="U4" i="73"/>
  <c r="U4" i="84" s="1"/>
  <c r="T4" i="73"/>
  <c r="T4" i="84" s="1"/>
  <c r="S4" i="73"/>
  <c r="S4" i="84" s="1"/>
  <c r="R4" i="73"/>
  <c r="R4" i="84" s="1"/>
  <c r="Q4" i="73"/>
  <c r="Q4" i="84" s="1"/>
  <c r="P4" i="73"/>
  <c r="P4" i="84" s="1"/>
  <c r="O4" i="73"/>
  <c r="O4" i="84" s="1"/>
  <c r="N4" i="73"/>
  <c r="N4" i="84" s="1"/>
  <c r="M4" i="73"/>
  <c r="M4" i="84" s="1"/>
  <c r="L4" i="73"/>
  <c r="L4" i="84" s="1"/>
  <c r="K4" i="73"/>
  <c r="K4" i="84" s="1"/>
  <c r="J4" i="73"/>
  <c r="J4" i="84" s="1"/>
  <c r="I4" i="73"/>
  <c r="I4" i="84" s="1"/>
  <c r="H4" i="73"/>
  <c r="H4" i="84" s="1"/>
  <c r="G4" i="73"/>
  <c r="G4" i="84" s="1"/>
  <c r="F4" i="73"/>
  <c r="F4" i="84" s="1"/>
  <c r="E4" i="73"/>
  <c r="E4" i="84" s="1"/>
  <c r="D4" i="73"/>
  <c r="D4" i="84" s="1"/>
  <c r="C4" i="73"/>
  <c r="C4" i="84" s="1"/>
  <c r="B4" i="73"/>
  <c r="B4" i="84" s="1"/>
  <c r="Y3" i="73"/>
  <c r="Y3" i="84" s="1"/>
  <c r="X3" i="73"/>
  <c r="X3" i="84" s="1"/>
  <c r="W3" i="73"/>
  <c r="W3" i="84" s="1"/>
  <c r="V3" i="73"/>
  <c r="V3" i="84" s="1"/>
  <c r="U3" i="73"/>
  <c r="U3" i="84" s="1"/>
  <c r="T3" i="73"/>
  <c r="T3" i="84" s="1"/>
  <c r="S3" i="73"/>
  <c r="S3" i="84" s="1"/>
  <c r="R3" i="73"/>
  <c r="R3" i="84" s="1"/>
  <c r="Q3" i="73"/>
  <c r="Q3" i="84" s="1"/>
  <c r="P3" i="73"/>
  <c r="P3" i="84" s="1"/>
  <c r="O3" i="73"/>
  <c r="O3" i="84" s="1"/>
  <c r="N3" i="73"/>
  <c r="N3" i="84" s="1"/>
  <c r="M3" i="73"/>
  <c r="M3" i="84" s="1"/>
  <c r="L3" i="73"/>
  <c r="L3" i="84" s="1"/>
  <c r="K3" i="73"/>
  <c r="K3" i="84" s="1"/>
  <c r="J3" i="73"/>
  <c r="J3" i="84" s="1"/>
  <c r="I3" i="73"/>
  <c r="I3" i="84" s="1"/>
  <c r="H3" i="73"/>
  <c r="H3" i="84" s="1"/>
  <c r="G3" i="73"/>
  <c r="G3" i="84" s="1"/>
  <c r="F3" i="73"/>
  <c r="F3" i="84" s="1"/>
  <c r="E3" i="73"/>
  <c r="E3" i="84" s="1"/>
  <c r="D3" i="73"/>
  <c r="D3" i="84" s="1"/>
  <c r="C3" i="73"/>
  <c r="C3" i="84" s="1"/>
  <c r="B3" i="73"/>
  <c r="B3" i="84" s="1"/>
  <c r="Y2" i="73"/>
  <c r="Y2" i="84" s="1"/>
  <c r="X2" i="73"/>
  <c r="X2" i="84" s="1"/>
  <c r="W2" i="73"/>
  <c r="W2" i="84" s="1"/>
  <c r="V2" i="73"/>
  <c r="V2" i="84" s="1"/>
  <c r="U2" i="73"/>
  <c r="U2" i="84" s="1"/>
  <c r="T2" i="73"/>
  <c r="T2" i="84" s="1"/>
  <c r="S2" i="73"/>
  <c r="S2" i="84" s="1"/>
  <c r="R2" i="73"/>
  <c r="R2" i="84" s="1"/>
  <c r="Q2" i="73"/>
  <c r="Q2" i="84" s="1"/>
  <c r="P2" i="73"/>
  <c r="P2" i="84" s="1"/>
  <c r="O2" i="73"/>
  <c r="O2" i="84" s="1"/>
  <c r="N2" i="73"/>
  <c r="N2" i="84" s="1"/>
  <c r="M2" i="73"/>
  <c r="M2" i="84" s="1"/>
  <c r="L2" i="73"/>
  <c r="L2" i="84" s="1"/>
  <c r="K2" i="73"/>
  <c r="K2" i="84" s="1"/>
  <c r="J2" i="73"/>
  <c r="J2" i="84" s="1"/>
  <c r="I2" i="73"/>
  <c r="I2" i="84" s="1"/>
  <c r="H2" i="73"/>
  <c r="H2" i="84" s="1"/>
  <c r="G2" i="73"/>
  <c r="G2" i="84" s="1"/>
  <c r="F2" i="73"/>
  <c r="F2" i="84" s="1"/>
  <c r="E2" i="73"/>
  <c r="E2" i="84" s="1"/>
  <c r="D2" i="73"/>
  <c r="D2" i="84" s="1"/>
  <c r="C2" i="73"/>
  <c r="C2" i="84" s="1"/>
  <c r="B2" i="73"/>
  <c r="B2" i="84" s="1"/>
  <c r="Y33" i="72"/>
  <c r="Y33" i="83" s="1"/>
  <c r="X33" i="72"/>
  <c r="X33" i="83" s="1"/>
  <c r="W33" i="72"/>
  <c r="W33" i="83" s="1"/>
  <c r="V33" i="72"/>
  <c r="V33" i="83" s="1"/>
  <c r="U33" i="72"/>
  <c r="U33" i="83" s="1"/>
  <c r="T33" i="72"/>
  <c r="T33" i="83" s="1"/>
  <c r="S33" i="72"/>
  <c r="S33" i="83" s="1"/>
  <c r="R33" i="72"/>
  <c r="R33" i="83" s="1"/>
  <c r="Q33" i="72"/>
  <c r="Q33" i="83" s="1"/>
  <c r="P33" i="72"/>
  <c r="P33" i="83" s="1"/>
  <c r="O33" i="72"/>
  <c r="O33" i="83" s="1"/>
  <c r="N33" i="72"/>
  <c r="N33" i="83" s="1"/>
  <c r="M33" i="72"/>
  <c r="M33" i="83" s="1"/>
  <c r="L33" i="72"/>
  <c r="L33" i="83" s="1"/>
  <c r="K33" i="72"/>
  <c r="K33" i="83" s="1"/>
  <c r="J33" i="72"/>
  <c r="J33" i="83" s="1"/>
  <c r="I33" i="72"/>
  <c r="I33" i="83" s="1"/>
  <c r="H33" i="72"/>
  <c r="H33" i="83" s="1"/>
  <c r="G33" i="72"/>
  <c r="G33" i="83" s="1"/>
  <c r="F33" i="72"/>
  <c r="F33" i="83" s="1"/>
  <c r="E33" i="72"/>
  <c r="E33" i="83" s="1"/>
  <c r="D33" i="72"/>
  <c r="D33" i="83" s="1"/>
  <c r="C33" i="72"/>
  <c r="C33" i="83" s="1"/>
  <c r="B33" i="72"/>
  <c r="B33" i="83" s="1"/>
  <c r="Y32" i="72"/>
  <c r="Y32" i="83" s="1"/>
  <c r="X32" i="72"/>
  <c r="X32" i="83" s="1"/>
  <c r="W32" i="72"/>
  <c r="W32" i="83" s="1"/>
  <c r="V32" i="72"/>
  <c r="V32" i="83" s="1"/>
  <c r="U32" i="72"/>
  <c r="U32" i="83" s="1"/>
  <c r="T32" i="72"/>
  <c r="T32" i="83" s="1"/>
  <c r="S32" i="72"/>
  <c r="S32" i="83" s="1"/>
  <c r="R32" i="72"/>
  <c r="R32" i="83" s="1"/>
  <c r="Q32" i="72"/>
  <c r="Q32" i="83" s="1"/>
  <c r="P32" i="72"/>
  <c r="P32" i="83" s="1"/>
  <c r="O32" i="72"/>
  <c r="O32" i="83" s="1"/>
  <c r="N32" i="72"/>
  <c r="N32" i="83" s="1"/>
  <c r="M32" i="72"/>
  <c r="M32" i="83" s="1"/>
  <c r="L32" i="72"/>
  <c r="L32" i="83" s="1"/>
  <c r="K32" i="72"/>
  <c r="K32" i="83" s="1"/>
  <c r="J32" i="72"/>
  <c r="J32" i="83" s="1"/>
  <c r="I32" i="72"/>
  <c r="I32" i="83" s="1"/>
  <c r="H32" i="72"/>
  <c r="H32" i="83" s="1"/>
  <c r="G32" i="72"/>
  <c r="G32" i="83" s="1"/>
  <c r="F32" i="72"/>
  <c r="F32" i="83" s="1"/>
  <c r="E32" i="72"/>
  <c r="E32" i="83" s="1"/>
  <c r="D32" i="72"/>
  <c r="D32" i="83" s="1"/>
  <c r="C32" i="72"/>
  <c r="C32" i="83" s="1"/>
  <c r="B32" i="72"/>
  <c r="B32" i="83" s="1"/>
  <c r="Y31" i="72"/>
  <c r="Y31" i="83" s="1"/>
  <c r="X31" i="72"/>
  <c r="X31" i="83" s="1"/>
  <c r="W31" i="72"/>
  <c r="W31" i="83" s="1"/>
  <c r="V31" i="72"/>
  <c r="V31" i="83" s="1"/>
  <c r="U31" i="72"/>
  <c r="U31" i="83" s="1"/>
  <c r="T31" i="72"/>
  <c r="T31" i="83" s="1"/>
  <c r="S31" i="72"/>
  <c r="S31" i="83" s="1"/>
  <c r="R31" i="72"/>
  <c r="R31" i="83" s="1"/>
  <c r="Q31" i="72"/>
  <c r="Q31" i="83" s="1"/>
  <c r="P31" i="72"/>
  <c r="P31" i="83" s="1"/>
  <c r="O31" i="72"/>
  <c r="O31" i="83" s="1"/>
  <c r="N31" i="72"/>
  <c r="N31" i="83" s="1"/>
  <c r="M31" i="72"/>
  <c r="M31" i="83" s="1"/>
  <c r="L31" i="72"/>
  <c r="L31" i="83" s="1"/>
  <c r="K31" i="72"/>
  <c r="K31" i="83" s="1"/>
  <c r="J31" i="72"/>
  <c r="J31" i="83" s="1"/>
  <c r="I31" i="72"/>
  <c r="I31" i="83" s="1"/>
  <c r="H31" i="72"/>
  <c r="H31" i="83" s="1"/>
  <c r="G31" i="72"/>
  <c r="G31" i="83" s="1"/>
  <c r="F31" i="72"/>
  <c r="F31" i="83" s="1"/>
  <c r="E31" i="72"/>
  <c r="E31" i="83" s="1"/>
  <c r="D31" i="72"/>
  <c r="D31" i="83" s="1"/>
  <c r="C31" i="72"/>
  <c r="C31" i="83" s="1"/>
  <c r="B31" i="72"/>
  <c r="B31" i="83" s="1"/>
  <c r="Y30" i="72"/>
  <c r="Y30" i="83" s="1"/>
  <c r="X30" i="72"/>
  <c r="X30" i="83" s="1"/>
  <c r="W30" i="72"/>
  <c r="W30" i="83" s="1"/>
  <c r="V30" i="72"/>
  <c r="V30" i="83" s="1"/>
  <c r="U30" i="72"/>
  <c r="U30" i="83" s="1"/>
  <c r="T30" i="72"/>
  <c r="T30" i="83" s="1"/>
  <c r="S30" i="72"/>
  <c r="S30" i="83" s="1"/>
  <c r="R30" i="72"/>
  <c r="R30" i="83" s="1"/>
  <c r="Q30" i="72"/>
  <c r="Q30" i="83" s="1"/>
  <c r="P30" i="72"/>
  <c r="P30" i="83" s="1"/>
  <c r="O30" i="72"/>
  <c r="O30" i="83" s="1"/>
  <c r="N30" i="72"/>
  <c r="N30" i="83" s="1"/>
  <c r="M30" i="72"/>
  <c r="M30" i="83" s="1"/>
  <c r="L30" i="72"/>
  <c r="L30" i="83" s="1"/>
  <c r="K30" i="72"/>
  <c r="K30" i="83" s="1"/>
  <c r="J30" i="72"/>
  <c r="J30" i="83" s="1"/>
  <c r="I30" i="72"/>
  <c r="I30" i="83" s="1"/>
  <c r="H30" i="72"/>
  <c r="H30" i="83" s="1"/>
  <c r="G30" i="72"/>
  <c r="G30" i="83" s="1"/>
  <c r="F30" i="72"/>
  <c r="F30" i="83" s="1"/>
  <c r="E30" i="72"/>
  <c r="E30" i="83" s="1"/>
  <c r="D30" i="72"/>
  <c r="D30" i="83" s="1"/>
  <c r="C30" i="72"/>
  <c r="C30" i="83" s="1"/>
  <c r="B30" i="72"/>
  <c r="B30" i="83" s="1"/>
  <c r="Y29" i="72"/>
  <c r="Y29" i="83" s="1"/>
  <c r="X29" i="72"/>
  <c r="X29" i="83" s="1"/>
  <c r="W29" i="72"/>
  <c r="W29" i="83" s="1"/>
  <c r="V29" i="72"/>
  <c r="V29" i="83" s="1"/>
  <c r="U29" i="72"/>
  <c r="U29" i="83" s="1"/>
  <c r="T29" i="72"/>
  <c r="T29" i="83" s="1"/>
  <c r="S29" i="72"/>
  <c r="S29" i="83" s="1"/>
  <c r="R29" i="72"/>
  <c r="R29" i="83" s="1"/>
  <c r="Q29" i="72"/>
  <c r="Q29" i="83" s="1"/>
  <c r="P29" i="72"/>
  <c r="P29" i="83" s="1"/>
  <c r="O29" i="72"/>
  <c r="O29" i="83" s="1"/>
  <c r="N29" i="72"/>
  <c r="N29" i="83" s="1"/>
  <c r="M29" i="72"/>
  <c r="M29" i="83" s="1"/>
  <c r="L29" i="72"/>
  <c r="L29" i="83" s="1"/>
  <c r="K29" i="72"/>
  <c r="K29" i="83" s="1"/>
  <c r="J29" i="72"/>
  <c r="J29" i="83" s="1"/>
  <c r="I29" i="72"/>
  <c r="I29" i="83" s="1"/>
  <c r="H29" i="72"/>
  <c r="H29" i="83" s="1"/>
  <c r="G29" i="72"/>
  <c r="G29" i="83" s="1"/>
  <c r="F29" i="72"/>
  <c r="F29" i="83" s="1"/>
  <c r="E29" i="72"/>
  <c r="E29" i="83" s="1"/>
  <c r="D29" i="72"/>
  <c r="D29" i="83" s="1"/>
  <c r="C29" i="72"/>
  <c r="C29" i="83" s="1"/>
  <c r="B29" i="72"/>
  <c r="B29" i="83" s="1"/>
  <c r="Y28" i="72"/>
  <c r="Y28" i="83" s="1"/>
  <c r="X28" i="72"/>
  <c r="X28" i="83" s="1"/>
  <c r="W28" i="72"/>
  <c r="W28" i="83" s="1"/>
  <c r="V28" i="72"/>
  <c r="V28" i="83" s="1"/>
  <c r="U28" i="72"/>
  <c r="U28" i="83" s="1"/>
  <c r="T28" i="72"/>
  <c r="T28" i="83" s="1"/>
  <c r="S28" i="72"/>
  <c r="S28" i="83" s="1"/>
  <c r="R28" i="72"/>
  <c r="R28" i="83" s="1"/>
  <c r="Q28" i="72"/>
  <c r="Q28" i="83" s="1"/>
  <c r="P28" i="72"/>
  <c r="P28" i="83" s="1"/>
  <c r="O28" i="72"/>
  <c r="O28" i="83" s="1"/>
  <c r="N28" i="72"/>
  <c r="N28" i="83" s="1"/>
  <c r="M28" i="72"/>
  <c r="M28" i="83" s="1"/>
  <c r="L28" i="72"/>
  <c r="L28" i="83" s="1"/>
  <c r="K28" i="72"/>
  <c r="K28" i="83" s="1"/>
  <c r="J28" i="72"/>
  <c r="J28" i="83" s="1"/>
  <c r="I28" i="72"/>
  <c r="I28" i="83" s="1"/>
  <c r="H28" i="72"/>
  <c r="H28" i="83" s="1"/>
  <c r="G28" i="72"/>
  <c r="G28" i="83" s="1"/>
  <c r="F28" i="72"/>
  <c r="F28" i="83" s="1"/>
  <c r="E28" i="72"/>
  <c r="E28" i="83" s="1"/>
  <c r="D28" i="72"/>
  <c r="D28" i="83" s="1"/>
  <c r="C28" i="72"/>
  <c r="C28" i="83" s="1"/>
  <c r="B28" i="72"/>
  <c r="B28" i="83" s="1"/>
  <c r="Y27" i="72"/>
  <c r="Y27" i="83" s="1"/>
  <c r="X27" i="72"/>
  <c r="X27" i="83" s="1"/>
  <c r="W27" i="72"/>
  <c r="W27" i="83" s="1"/>
  <c r="V27" i="72"/>
  <c r="V27" i="83" s="1"/>
  <c r="U27" i="72"/>
  <c r="U27" i="83" s="1"/>
  <c r="T27" i="72"/>
  <c r="T27" i="83" s="1"/>
  <c r="S27" i="72"/>
  <c r="S27" i="83" s="1"/>
  <c r="R27" i="72"/>
  <c r="R27" i="83" s="1"/>
  <c r="Q27" i="72"/>
  <c r="Q27" i="83" s="1"/>
  <c r="P27" i="72"/>
  <c r="P27" i="83" s="1"/>
  <c r="O27" i="72"/>
  <c r="O27" i="83" s="1"/>
  <c r="N27" i="72"/>
  <c r="N27" i="83" s="1"/>
  <c r="M27" i="72"/>
  <c r="M27" i="83" s="1"/>
  <c r="L27" i="72"/>
  <c r="L27" i="83" s="1"/>
  <c r="K27" i="72"/>
  <c r="K27" i="83" s="1"/>
  <c r="J27" i="72"/>
  <c r="J27" i="83" s="1"/>
  <c r="I27" i="72"/>
  <c r="I27" i="83" s="1"/>
  <c r="H27" i="72"/>
  <c r="H27" i="83" s="1"/>
  <c r="G27" i="72"/>
  <c r="G27" i="83" s="1"/>
  <c r="F27" i="72"/>
  <c r="F27" i="83" s="1"/>
  <c r="E27" i="72"/>
  <c r="E27" i="83" s="1"/>
  <c r="D27" i="72"/>
  <c r="D27" i="83" s="1"/>
  <c r="C27" i="72"/>
  <c r="C27" i="83" s="1"/>
  <c r="B27" i="72"/>
  <c r="B27" i="83" s="1"/>
  <c r="Y26" i="72"/>
  <c r="Y26" i="83" s="1"/>
  <c r="X26" i="72"/>
  <c r="X26" i="83" s="1"/>
  <c r="W26" i="72"/>
  <c r="W26" i="83" s="1"/>
  <c r="V26" i="72"/>
  <c r="V26" i="83" s="1"/>
  <c r="U26" i="72"/>
  <c r="U26" i="83" s="1"/>
  <c r="T26" i="72"/>
  <c r="T26" i="83" s="1"/>
  <c r="S26" i="72"/>
  <c r="S26" i="83" s="1"/>
  <c r="R26" i="72"/>
  <c r="R26" i="83" s="1"/>
  <c r="Q26" i="72"/>
  <c r="Q26" i="83" s="1"/>
  <c r="P26" i="72"/>
  <c r="P26" i="83" s="1"/>
  <c r="O26" i="72"/>
  <c r="O26" i="83" s="1"/>
  <c r="N26" i="72"/>
  <c r="N26" i="83" s="1"/>
  <c r="M26" i="72"/>
  <c r="M26" i="83" s="1"/>
  <c r="L26" i="72"/>
  <c r="L26" i="83" s="1"/>
  <c r="K26" i="72"/>
  <c r="K26" i="83" s="1"/>
  <c r="J26" i="72"/>
  <c r="J26" i="83" s="1"/>
  <c r="I26" i="72"/>
  <c r="I26" i="83" s="1"/>
  <c r="H26" i="72"/>
  <c r="H26" i="83" s="1"/>
  <c r="G26" i="72"/>
  <c r="G26" i="83" s="1"/>
  <c r="F26" i="72"/>
  <c r="F26" i="83" s="1"/>
  <c r="E26" i="72"/>
  <c r="E26" i="83" s="1"/>
  <c r="D26" i="72"/>
  <c r="D26" i="83" s="1"/>
  <c r="C26" i="72"/>
  <c r="C26" i="83" s="1"/>
  <c r="B26" i="72"/>
  <c r="B26" i="83" s="1"/>
  <c r="Y25" i="72"/>
  <c r="Y25" i="83" s="1"/>
  <c r="X25" i="72"/>
  <c r="X25" i="83" s="1"/>
  <c r="W25" i="72"/>
  <c r="W25" i="83" s="1"/>
  <c r="V25" i="72"/>
  <c r="V25" i="83" s="1"/>
  <c r="U25" i="72"/>
  <c r="U25" i="83" s="1"/>
  <c r="T25" i="72"/>
  <c r="T25" i="83" s="1"/>
  <c r="S25" i="72"/>
  <c r="S25" i="83" s="1"/>
  <c r="R25" i="72"/>
  <c r="R25" i="83" s="1"/>
  <c r="Q25" i="72"/>
  <c r="Q25" i="83" s="1"/>
  <c r="P25" i="72"/>
  <c r="P25" i="83" s="1"/>
  <c r="O25" i="72"/>
  <c r="O25" i="83" s="1"/>
  <c r="N25" i="72"/>
  <c r="N25" i="83" s="1"/>
  <c r="M25" i="72"/>
  <c r="M25" i="83" s="1"/>
  <c r="L25" i="72"/>
  <c r="L25" i="83" s="1"/>
  <c r="K25" i="72"/>
  <c r="K25" i="83" s="1"/>
  <c r="J25" i="72"/>
  <c r="J25" i="83" s="1"/>
  <c r="I25" i="72"/>
  <c r="I25" i="83" s="1"/>
  <c r="H25" i="72"/>
  <c r="H25" i="83" s="1"/>
  <c r="G25" i="72"/>
  <c r="G25" i="83" s="1"/>
  <c r="F25" i="72"/>
  <c r="F25" i="83" s="1"/>
  <c r="E25" i="72"/>
  <c r="E25" i="83" s="1"/>
  <c r="D25" i="72"/>
  <c r="D25" i="83" s="1"/>
  <c r="C25" i="72"/>
  <c r="C25" i="83" s="1"/>
  <c r="B25" i="72"/>
  <c r="B25" i="83" s="1"/>
  <c r="Y24" i="72"/>
  <c r="Y24" i="83" s="1"/>
  <c r="X24" i="72"/>
  <c r="X24" i="83" s="1"/>
  <c r="W24" i="72"/>
  <c r="W24" i="83" s="1"/>
  <c r="V24" i="72"/>
  <c r="V24" i="83" s="1"/>
  <c r="U24" i="72"/>
  <c r="U24" i="83" s="1"/>
  <c r="T24" i="72"/>
  <c r="T24" i="83" s="1"/>
  <c r="S24" i="72"/>
  <c r="S24" i="83" s="1"/>
  <c r="R24" i="72"/>
  <c r="R24" i="83" s="1"/>
  <c r="Q24" i="72"/>
  <c r="Q24" i="83" s="1"/>
  <c r="P24" i="72"/>
  <c r="P24" i="83" s="1"/>
  <c r="O24" i="72"/>
  <c r="O24" i="83" s="1"/>
  <c r="N24" i="72"/>
  <c r="N24" i="83" s="1"/>
  <c r="M24" i="72"/>
  <c r="M24" i="83" s="1"/>
  <c r="L24" i="72"/>
  <c r="L24" i="83" s="1"/>
  <c r="K24" i="72"/>
  <c r="K24" i="83" s="1"/>
  <c r="J24" i="72"/>
  <c r="J24" i="83" s="1"/>
  <c r="I24" i="72"/>
  <c r="I24" i="83" s="1"/>
  <c r="H24" i="72"/>
  <c r="H24" i="83" s="1"/>
  <c r="G24" i="72"/>
  <c r="G24" i="83" s="1"/>
  <c r="F24" i="72"/>
  <c r="F24" i="83" s="1"/>
  <c r="E24" i="72"/>
  <c r="E24" i="83" s="1"/>
  <c r="D24" i="72"/>
  <c r="D24" i="83" s="1"/>
  <c r="C24" i="72"/>
  <c r="C24" i="83" s="1"/>
  <c r="B24" i="72"/>
  <c r="B24" i="83" s="1"/>
  <c r="Y23" i="72"/>
  <c r="Y23" i="83" s="1"/>
  <c r="X23" i="72"/>
  <c r="X23" i="83" s="1"/>
  <c r="W23" i="72"/>
  <c r="W23" i="83" s="1"/>
  <c r="V23" i="72"/>
  <c r="V23" i="83" s="1"/>
  <c r="U23" i="72"/>
  <c r="U23" i="83" s="1"/>
  <c r="T23" i="72"/>
  <c r="T23" i="83" s="1"/>
  <c r="S23" i="72"/>
  <c r="S23" i="83" s="1"/>
  <c r="R23" i="72"/>
  <c r="R23" i="83" s="1"/>
  <c r="Q23" i="72"/>
  <c r="Q23" i="83" s="1"/>
  <c r="P23" i="72"/>
  <c r="P23" i="83" s="1"/>
  <c r="O23" i="72"/>
  <c r="O23" i="83" s="1"/>
  <c r="N23" i="72"/>
  <c r="N23" i="83" s="1"/>
  <c r="M23" i="72"/>
  <c r="M23" i="83" s="1"/>
  <c r="L23" i="72"/>
  <c r="L23" i="83" s="1"/>
  <c r="K23" i="72"/>
  <c r="K23" i="83" s="1"/>
  <c r="J23" i="72"/>
  <c r="J23" i="83" s="1"/>
  <c r="I23" i="72"/>
  <c r="I23" i="83" s="1"/>
  <c r="H23" i="72"/>
  <c r="H23" i="83" s="1"/>
  <c r="G23" i="72"/>
  <c r="G23" i="83" s="1"/>
  <c r="F23" i="72"/>
  <c r="F23" i="83" s="1"/>
  <c r="E23" i="72"/>
  <c r="E23" i="83" s="1"/>
  <c r="D23" i="72"/>
  <c r="D23" i="83" s="1"/>
  <c r="C23" i="72"/>
  <c r="C23" i="83" s="1"/>
  <c r="B23" i="72"/>
  <c r="B23" i="83" s="1"/>
  <c r="Y22" i="72"/>
  <c r="Y22" i="83" s="1"/>
  <c r="X22" i="72"/>
  <c r="X22" i="83" s="1"/>
  <c r="W22" i="72"/>
  <c r="W22" i="83" s="1"/>
  <c r="V22" i="72"/>
  <c r="V22" i="83" s="1"/>
  <c r="U22" i="72"/>
  <c r="U22" i="83" s="1"/>
  <c r="T22" i="72"/>
  <c r="T22" i="83" s="1"/>
  <c r="S22" i="72"/>
  <c r="S22" i="83" s="1"/>
  <c r="R22" i="72"/>
  <c r="R22" i="83" s="1"/>
  <c r="Q22" i="72"/>
  <c r="Q22" i="83" s="1"/>
  <c r="P22" i="72"/>
  <c r="P22" i="83" s="1"/>
  <c r="O22" i="72"/>
  <c r="O22" i="83" s="1"/>
  <c r="N22" i="72"/>
  <c r="N22" i="83" s="1"/>
  <c r="M22" i="72"/>
  <c r="M22" i="83" s="1"/>
  <c r="L22" i="72"/>
  <c r="L22" i="83" s="1"/>
  <c r="K22" i="72"/>
  <c r="K22" i="83" s="1"/>
  <c r="J22" i="72"/>
  <c r="J22" i="83" s="1"/>
  <c r="I22" i="72"/>
  <c r="I22" i="83" s="1"/>
  <c r="H22" i="72"/>
  <c r="H22" i="83" s="1"/>
  <c r="G22" i="72"/>
  <c r="G22" i="83" s="1"/>
  <c r="F22" i="72"/>
  <c r="F22" i="83" s="1"/>
  <c r="E22" i="72"/>
  <c r="E22" i="83" s="1"/>
  <c r="D22" i="72"/>
  <c r="D22" i="83" s="1"/>
  <c r="C22" i="72"/>
  <c r="C22" i="83" s="1"/>
  <c r="B22" i="72"/>
  <c r="B22" i="83" s="1"/>
  <c r="Y21" i="72"/>
  <c r="Y21" i="83" s="1"/>
  <c r="X21" i="72"/>
  <c r="X21" i="83" s="1"/>
  <c r="W21" i="72"/>
  <c r="W21" i="83" s="1"/>
  <c r="V21" i="72"/>
  <c r="V21" i="83" s="1"/>
  <c r="U21" i="72"/>
  <c r="U21" i="83" s="1"/>
  <c r="T21" i="72"/>
  <c r="T21" i="83" s="1"/>
  <c r="S21" i="72"/>
  <c r="S21" i="83" s="1"/>
  <c r="R21" i="72"/>
  <c r="R21" i="83" s="1"/>
  <c r="Q21" i="72"/>
  <c r="Q21" i="83" s="1"/>
  <c r="P21" i="72"/>
  <c r="P21" i="83" s="1"/>
  <c r="O21" i="72"/>
  <c r="O21" i="83" s="1"/>
  <c r="N21" i="72"/>
  <c r="N21" i="83" s="1"/>
  <c r="M21" i="72"/>
  <c r="M21" i="83" s="1"/>
  <c r="L21" i="72"/>
  <c r="L21" i="83" s="1"/>
  <c r="K21" i="72"/>
  <c r="K21" i="83" s="1"/>
  <c r="J21" i="72"/>
  <c r="J21" i="83" s="1"/>
  <c r="I21" i="72"/>
  <c r="I21" i="83" s="1"/>
  <c r="H21" i="72"/>
  <c r="H21" i="83" s="1"/>
  <c r="G21" i="72"/>
  <c r="G21" i="83" s="1"/>
  <c r="F21" i="72"/>
  <c r="F21" i="83" s="1"/>
  <c r="E21" i="72"/>
  <c r="E21" i="83" s="1"/>
  <c r="D21" i="72"/>
  <c r="D21" i="83" s="1"/>
  <c r="C21" i="72"/>
  <c r="C21" i="83" s="1"/>
  <c r="B21" i="72"/>
  <c r="B21" i="83" s="1"/>
  <c r="Y20" i="72"/>
  <c r="Y20" i="83" s="1"/>
  <c r="X20" i="72"/>
  <c r="X20" i="83" s="1"/>
  <c r="W20" i="72"/>
  <c r="W20" i="83" s="1"/>
  <c r="V20" i="72"/>
  <c r="V20" i="83" s="1"/>
  <c r="U20" i="72"/>
  <c r="U20" i="83" s="1"/>
  <c r="T20" i="72"/>
  <c r="T20" i="83" s="1"/>
  <c r="S20" i="72"/>
  <c r="S20" i="83" s="1"/>
  <c r="R20" i="72"/>
  <c r="R20" i="83" s="1"/>
  <c r="Q20" i="72"/>
  <c r="Q20" i="83" s="1"/>
  <c r="P20" i="72"/>
  <c r="P20" i="83" s="1"/>
  <c r="O20" i="72"/>
  <c r="O20" i="83" s="1"/>
  <c r="N20" i="72"/>
  <c r="N20" i="83" s="1"/>
  <c r="M20" i="72"/>
  <c r="M20" i="83" s="1"/>
  <c r="L20" i="72"/>
  <c r="L20" i="83" s="1"/>
  <c r="K20" i="72"/>
  <c r="K20" i="83" s="1"/>
  <c r="J20" i="72"/>
  <c r="J20" i="83" s="1"/>
  <c r="I20" i="72"/>
  <c r="I20" i="83" s="1"/>
  <c r="H20" i="72"/>
  <c r="H20" i="83" s="1"/>
  <c r="G20" i="72"/>
  <c r="G20" i="83" s="1"/>
  <c r="F20" i="72"/>
  <c r="F20" i="83" s="1"/>
  <c r="E20" i="72"/>
  <c r="E20" i="83" s="1"/>
  <c r="D20" i="72"/>
  <c r="D20" i="83" s="1"/>
  <c r="C20" i="72"/>
  <c r="C20" i="83" s="1"/>
  <c r="B20" i="72"/>
  <c r="B20" i="83" s="1"/>
  <c r="Y19" i="72"/>
  <c r="Y19" i="83" s="1"/>
  <c r="X19" i="72"/>
  <c r="X19" i="83" s="1"/>
  <c r="W19" i="72"/>
  <c r="W19" i="83" s="1"/>
  <c r="V19" i="72"/>
  <c r="V19" i="83" s="1"/>
  <c r="U19" i="72"/>
  <c r="U19" i="83" s="1"/>
  <c r="T19" i="72"/>
  <c r="T19" i="83" s="1"/>
  <c r="S19" i="72"/>
  <c r="S19" i="83" s="1"/>
  <c r="R19" i="72"/>
  <c r="R19" i="83" s="1"/>
  <c r="Q19" i="72"/>
  <c r="Q19" i="83" s="1"/>
  <c r="P19" i="72"/>
  <c r="P19" i="83" s="1"/>
  <c r="O19" i="72"/>
  <c r="O19" i="83" s="1"/>
  <c r="N19" i="72"/>
  <c r="N19" i="83" s="1"/>
  <c r="M19" i="72"/>
  <c r="M19" i="83" s="1"/>
  <c r="L19" i="72"/>
  <c r="L19" i="83" s="1"/>
  <c r="K19" i="72"/>
  <c r="K19" i="83" s="1"/>
  <c r="J19" i="72"/>
  <c r="J19" i="83" s="1"/>
  <c r="I19" i="72"/>
  <c r="I19" i="83" s="1"/>
  <c r="H19" i="72"/>
  <c r="H19" i="83" s="1"/>
  <c r="G19" i="72"/>
  <c r="G19" i="83" s="1"/>
  <c r="F19" i="72"/>
  <c r="F19" i="83" s="1"/>
  <c r="E19" i="72"/>
  <c r="E19" i="83" s="1"/>
  <c r="D19" i="72"/>
  <c r="D19" i="83" s="1"/>
  <c r="C19" i="72"/>
  <c r="C19" i="83" s="1"/>
  <c r="B19" i="72"/>
  <c r="B19" i="83" s="1"/>
  <c r="Y18" i="72"/>
  <c r="Y18" i="83" s="1"/>
  <c r="X18" i="72"/>
  <c r="X18" i="83" s="1"/>
  <c r="W18" i="72"/>
  <c r="W18" i="83" s="1"/>
  <c r="V18" i="72"/>
  <c r="V18" i="83" s="1"/>
  <c r="U18" i="72"/>
  <c r="U18" i="83" s="1"/>
  <c r="T18" i="72"/>
  <c r="T18" i="83" s="1"/>
  <c r="S18" i="72"/>
  <c r="S18" i="83" s="1"/>
  <c r="R18" i="72"/>
  <c r="R18" i="83" s="1"/>
  <c r="Q18" i="72"/>
  <c r="Q18" i="83" s="1"/>
  <c r="P18" i="72"/>
  <c r="P18" i="83" s="1"/>
  <c r="O18" i="72"/>
  <c r="O18" i="83" s="1"/>
  <c r="N18" i="72"/>
  <c r="N18" i="83" s="1"/>
  <c r="M18" i="72"/>
  <c r="M18" i="83" s="1"/>
  <c r="L18" i="72"/>
  <c r="L18" i="83" s="1"/>
  <c r="K18" i="72"/>
  <c r="K18" i="83" s="1"/>
  <c r="J18" i="72"/>
  <c r="J18" i="83" s="1"/>
  <c r="I18" i="72"/>
  <c r="I18" i="83" s="1"/>
  <c r="H18" i="72"/>
  <c r="H18" i="83" s="1"/>
  <c r="G18" i="72"/>
  <c r="G18" i="83" s="1"/>
  <c r="F18" i="72"/>
  <c r="F18" i="83" s="1"/>
  <c r="E18" i="72"/>
  <c r="E18" i="83" s="1"/>
  <c r="D18" i="72"/>
  <c r="D18" i="83" s="1"/>
  <c r="C18" i="72"/>
  <c r="C18" i="83" s="1"/>
  <c r="B18" i="72"/>
  <c r="B18" i="83" s="1"/>
  <c r="Y17" i="72"/>
  <c r="Y17" i="83" s="1"/>
  <c r="X17" i="72"/>
  <c r="X17" i="83" s="1"/>
  <c r="W17" i="72"/>
  <c r="W17" i="83" s="1"/>
  <c r="V17" i="72"/>
  <c r="V17" i="83" s="1"/>
  <c r="U17" i="72"/>
  <c r="U17" i="83" s="1"/>
  <c r="T17" i="72"/>
  <c r="T17" i="83" s="1"/>
  <c r="S17" i="72"/>
  <c r="S17" i="83" s="1"/>
  <c r="R17" i="72"/>
  <c r="R17" i="83" s="1"/>
  <c r="Q17" i="72"/>
  <c r="Q17" i="83" s="1"/>
  <c r="P17" i="72"/>
  <c r="P17" i="83" s="1"/>
  <c r="O17" i="72"/>
  <c r="O17" i="83" s="1"/>
  <c r="N17" i="72"/>
  <c r="N17" i="83" s="1"/>
  <c r="M17" i="72"/>
  <c r="M17" i="83" s="1"/>
  <c r="L17" i="72"/>
  <c r="L17" i="83" s="1"/>
  <c r="K17" i="72"/>
  <c r="K17" i="83" s="1"/>
  <c r="J17" i="72"/>
  <c r="J17" i="83" s="1"/>
  <c r="I17" i="72"/>
  <c r="I17" i="83" s="1"/>
  <c r="H17" i="72"/>
  <c r="H17" i="83" s="1"/>
  <c r="G17" i="72"/>
  <c r="G17" i="83" s="1"/>
  <c r="F17" i="72"/>
  <c r="F17" i="83" s="1"/>
  <c r="E17" i="72"/>
  <c r="E17" i="83" s="1"/>
  <c r="D17" i="72"/>
  <c r="D17" i="83" s="1"/>
  <c r="C17" i="72"/>
  <c r="C17" i="83" s="1"/>
  <c r="B17" i="72"/>
  <c r="B17" i="83" s="1"/>
  <c r="Y16" i="72"/>
  <c r="Y16" i="83" s="1"/>
  <c r="X16" i="72"/>
  <c r="X16" i="83" s="1"/>
  <c r="W16" i="72"/>
  <c r="W16" i="83" s="1"/>
  <c r="V16" i="72"/>
  <c r="V16" i="83" s="1"/>
  <c r="U16" i="72"/>
  <c r="U16" i="83" s="1"/>
  <c r="T16" i="72"/>
  <c r="T16" i="83" s="1"/>
  <c r="S16" i="72"/>
  <c r="S16" i="83" s="1"/>
  <c r="R16" i="72"/>
  <c r="R16" i="83" s="1"/>
  <c r="Q16" i="72"/>
  <c r="Q16" i="83" s="1"/>
  <c r="P16" i="72"/>
  <c r="P16" i="83" s="1"/>
  <c r="O16" i="72"/>
  <c r="O16" i="83" s="1"/>
  <c r="N16" i="72"/>
  <c r="N16" i="83" s="1"/>
  <c r="M16" i="72"/>
  <c r="M16" i="83" s="1"/>
  <c r="L16" i="72"/>
  <c r="L16" i="83" s="1"/>
  <c r="K16" i="72"/>
  <c r="K16" i="83" s="1"/>
  <c r="J16" i="72"/>
  <c r="J16" i="83" s="1"/>
  <c r="I16" i="72"/>
  <c r="I16" i="83" s="1"/>
  <c r="H16" i="72"/>
  <c r="H16" i="83" s="1"/>
  <c r="G16" i="72"/>
  <c r="G16" i="83" s="1"/>
  <c r="F16" i="72"/>
  <c r="F16" i="83" s="1"/>
  <c r="E16" i="72"/>
  <c r="E16" i="83" s="1"/>
  <c r="D16" i="72"/>
  <c r="D16" i="83" s="1"/>
  <c r="C16" i="72"/>
  <c r="C16" i="83" s="1"/>
  <c r="B16" i="72"/>
  <c r="B16" i="83" s="1"/>
  <c r="Y15" i="72"/>
  <c r="Y15" i="83" s="1"/>
  <c r="X15" i="72"/>
  <c r="X15" i="83" s="1"/>
  <c r="W15" i="72"/>
  <c r="W15" i="83" s="1"/>
  <c r="V15" i="72"/>
  <c r="V15" i="83" s="1"/>
  <c r="U15" i="72"/>
  <c r="U15" i="83" s="1"/>
  <c r="T15" i="72"/>
  <c r="T15" i="83" s="1"/>
  <c r="S15" i="72"/>
  <c r="S15" i="83" s="1"/>
  <c r="R15" i="72"/>
  <c r="R15" i="83" s="1"/>
  <c r="Q15" i="72"/>
  <c r="Q15" i="83" s="1"/>
  <c r="P15" i="72"/>
  <c r="P15" i="83" s="1"/>
  <c r="O15" i="72"/>
  <c r="O15" i="83" s="1"/>
  <c r="N15" i="72"/>
  <c r="N15" i="83" s="1"/>
  <c r="M15" i="72"/>
  <c r="M15" i="83" s="1"/>
  <c r="L15" i="72"/>
  <c r="L15" i="83" s="1"/>
  <c r="K15" i="72"/>
  <c r="K15" i="83" s="1"/>
  <c r="J15" i="72"/>
  <c r="J15" i="83" s="1"/>
  <c r="I15" i="72"/>
  <c r="I15" i="83" s="1"/>
  <c r="H15" i="72"/>
  <c r="H15" i="83" s="1"/>
  <c r="G15" i="72"/>
  <c r="G15" i="83" s="1"/>
  <c r="F15" i="72"/>
  <c r="F15" i="83" s="1"/>
  <c r="E15" i="72"/>
  <c r="E15" i="83" s="1"/>
  <c r="D15" i="72"/>
  <c r="D15" i="83" s="1"/>
  <c r="C15" i="72"/>
  <c r="C15" i="83" s="1"/>
  <c r="B15" i="72"/>
  <c r="B15" i="83" s="1"/>
  <c r="Y14" i="72"/>
  <c r="Y14" i="83" s="1"/>
  <c r="X14" i="72"/>
  <c r="X14" i="83" s="1"/>
  <c r="W14" i="72"/>
  <c r="W14" i="83" s="1"/>
  <c r="V14" i="72"/>
  <c r="V14" i="83" s="1"/>
  <c r="U14" i="72"/>
  <c r="U14" i="83" s="1"/>
  <c r="T14" i="72"/>
  <c r="T14" i="83" s="1"/>
  <c r="S14" i="72"/>
  <c r="S14" i="83" s="1"/>
  <c r="R14" i="72"/>
  <c r="R14" i="83" s="1"/>
  <c r="Q14" i="72"/>
  <c r="Q14" i="83" s="1"/>
  <c r="P14" i="72"/>
  <c r="P14" i="83" s="1"/>
  <c r="O14" i="72"/>
  <c r="O14" i="83" s="1"/>
  <c r="N14" i="72"/>
  <c r="N14" i="83" s="1"/>
  <c r="M14" i="72"/>
  <c r="M14" i="83" s="1"/>
  <c r="L14" i="72"/>
  <c r="L14" i="83" s="1"/>
  <c r="K14" i="72"/>
  <c r="K14" i="83" s="1"/>
  <c r="J14" i="72"/>
  <c r="J14" i="83" s="1"/>
  <c r="I14" i="72"/>
  <c r="I14" i="83" s="1"/>
  <c r="H14" i="72"/>
  <c r="H14" i="83" s="1"/>
  <c r="G14" i="72"/>
  <c r="G14" i="83" s="1"/>
  <c r="F14" i="72"/>
  <c r="F14" i="83" s="1"/>
  <c r="E14" i="72"/>
  <c r="E14" i="83" s="1"/>
  <c r="D14" i="72"/>
  <c r="D14" i="83" s="1"/>
  <c r="C14" i="72"/>
  <c r="C14" i="83" s="1"/>
  <c r="B14" i="72"/>
  <c r="B14" i="83" s="1"/>
  <c r="Y13" i="72"/>
  <c r="Y13" i="83" s="1"/>
  <c r="X13" i="72"/>
  <c r="X13" i="83" s="1"/>
  <c r="W13" i="72"/>
  <c r="W13" i="83" s="1"/>
  <c r="V13" i="72"/>
  <c r="V13" i="83" s="1"/>
  <c r="U13" i="72"/>
  <c r="U13" i="83" s="1"/>
  <c r="T13" i="72"/>
  <c r="T13" i="83" s="1"/>
  <c r="S13" i="72"/>
  <c r="S13" i="83" s="1"/>
  <c r="R13" i="72"/>
  <c r="R13" i="83" s="1"/>
  <c r="Q13" i="72"/>
  <c r="Q13" i="83" s="1"/>
  <c r="P13" i="72"/>
  <c r="P13" i="83" s="1"/>
  <c r="O13" i="72"/>
  <c r="O13" i="83" s="1"/>
  <c r="N13" i="72"/>
  <c r="N13" i="83" s="1"/>
  <c r="M13" i="72"/>
  <c r="M13" i="83" s="1"/>
  <c r="L13" i="72"/>
  <c r="L13" i="83" s="1"/>
  <c r="K13" i="72"/>
  <c r="K13" i="83" s="1"/>
  <c r="J13" i="72"/>
  <c r="J13" i="83" s="1"/>
  <c r="I13" i="72"/>
  <c r="I13" i="83" s="1"/>
  <c r="H13" i="72"/>
  <c r="H13" i="83" s="1"/>
  <c r="G13" i="72"/>
  <c r="G13" i="83" s="1"/>
  <c r="F13" i="72"/>
  <c r="F13" i="83" s="1"/>
  <c r="E13" i="72"/>
  <c r="E13" i="83" s="1"/>
  <c r="D13" i="72"/>
  <c r="D13" i="83" s="1"/>
  <c r="C13" i="72"/>
  <c r="C13" i="83" s="1"/>
  <c r="B13" i="72"/>
  <c r="B13" i="83" s="1"/>
  <c r="Y12" i="72"/>
  <c r="Y12" i="83" s="1"/>
  <c r="X12" i="72"/>
  <c r="X12" i="83" s="1"/>
  <c r="W12" i="72"/>
  <c r="W12" i="83" s="1"/>
  <c r="V12" i="72"/>
  <c r="V12" i="83" s="1"/>
  <c r="U12" i="72"/>
  <c r="U12" i="83" s="1"/>
  <c r="T12" i="72"/>
  <c r="T12" i="83" s="1"/>
  <c r="S12" i="72"/>
  <c r="S12" i="83" s="1"/>
  <c r="R12" i="72"/>
  <c r="R12" i="83" s="1"/>
  <c r="Q12" i="72"/>
  <c r="Q12" i="83" s="1"/>
  <c r="P12" i="72"/>
  <c r="P12" i="83" s="1"/>
  <c r="O12" i="72"/>
  <c r="O12" i="83" s="1"/>
  <c r="N12" i="72"/>
  <c r="N12" i="83" s="1"/>
  <c r="M12" i="72"/>
  <c r="M12" i="83" s="1"/>
  <c r="L12" i="72"/>
  <c r="L12" i="83" s="1"/>
  <c r="K12" i="72"/>
  <c r="K12" i="83" s="1"/>
  <c r="J12" i="72"/>
  <c r="J12" i="83" s="1"/>
  <c r="I12" i="72"/>
  <c r="I12" i="83" s="1"/>
  <c r="H12" i="72"/>
  <c r="H12" i="83" s="1"/>
  <c r="G12" i="72"/>
  <c r="G12" i="83" s="1"/>
  <c r="F12" i="72"/>
  <c r="F12" i="83" s="1"/>
  <c r="E12" i="72"/>
  <c r="E12" i="83" s="1"/>
  <c r="D12" i="72"/>
  <c r="D12" i="83" s="1"/>
  <c r="C12" i="72"/>
  <c r="C12" i="83" s="1"/>
  <c r="B12" i="72"/>
  <c r="B12" i="83" s="1"/>
  <c r="Y11" i="72"/>
  <c r="Y11" i="83" s="1"/>
  <c r="X11" i="72"/>
  <c r="X11" i="83" s="1"/>
  <c r="W11" i="72"/>
  <c r="W11" i="83" s="1"/>
  <c r="V11" i="72"/>
  <c r="V11" i="83" s="1"/>
  <c r="U11" i="72"/>
  <c r="U11" i="83" s="1"/>
  <c r="T11" i="72"/>
  <c r="T11" i="83" s="1"/>
  <c r="S11" i="72"/>
  <c r="S11" i="83" s="1"/>
  <c r="R11" i="72"/>
  <c r="R11" i="83" s="1"/>
  <c r="Q11" i="72"/>
  <c r="Q11" i="83" s="1"/>
  <c r="P11" i="72"/>
  <c r="P11" i="83" s="1"/>
  <c r="O11" i="72"/>
  <c r="O11" i="83" s="1"/>
  <c r="N11" i="72"/>
  <c r="N11" i="83" s="1"/>
  <c r="M11" i="72"/>
  <c r="M11" i="83" s="1"/>
  <c r="L11" i="72"/>
  <c r="L11" i="83" s="1"/>
  <c r="K11" i="72"/>
  <c r="K11" i="83" s="1"/>
  <c r="J11" i="72"/>
  <c r="J11" i="83" s="1"/>
  <c r="I11" i="72"/>
  <c r="I11" i="83" s="1"/>
  <c r="H11" i="72"/>
  <c r="H11" i="83" s="1"/>
  <c r="G11" i="72"/>
  <c r="G11" i="83" s="1"/>
  <c r="F11" i="72"/>
  <c r="F11" i="83" s="1"/>
  <c r="E11" i="72"/>
  <c r="E11" i="83" s="1"/>
  <c r="D11" i="72"/>
  <c r="D11" i="83" s="1"/>
  <c r="C11" i="72"/>
  <c r="C11" i="83" s="1"/>
  <c r="B11" i="72"/>
  <c r="B11" i="83" s="1"/>
  <c r="Y10" i="72"/>
  <c r="Y10" i="83" s="1"/>
  <c r="X10" i="72"/>
  <c r="X10" i="83" s="1"/>
  <c r="W10" i="72"/>
  <c r="W10" i="83" s="1"/>
  <c r="V10" i="72"/>
  <c r="V10" i="83" s="1"/>
  <c r="U10" i="72"/>
  <c r="U10" i="83" s="1"/>
  <c r="T10" i="72"/>
  <c r="T10" i="83" s="1"/>
  <c r="S10" i="72"/>
  <c r="S10" i="83" s="1"/>
  <c r="R10" i="72"/>
  <c r="R10" i="83" s="1"/>
  <c r="Q10" i="72"/>
  <c r="Q10" i="83" s="1"/>
  <c r="P10" i="72"/>
  <c r="P10" i="83" s="1"/>
  <c r="O10" i="72"/>
  <c r="O10" i="83" s="1"/>
  <c r="N10" i="72"/>
  <c r="N10" i="83" s="1"/>
  <c r="M10" i="72"/>
  <c r="M10" i="83" s="1"/>
  <c r="L10" i="72"/>
  <c r="L10" i="83" s="1"/>
  <c r="K10" i="72"/>
  <c r="K10" i="83" s="1"/>
  <c r="J10" i="72"/>
  <c r="J10" i="83" s="1"/>
  <c r="I10" i="72"/>
  <c r="I10" i="83" s="1"/>
  <c r="H10" i="72"/>
  <c r="H10" i="83" s="1"/>
  <c r="G10" i="72"/>
  <c r="G10" i="83" s="1"/>
  <c r="F10" i="72"/>
  <c r="F10" i="83" s="1"/>
  <c r="E10" i="72"/>
  <c r="E10" i="83" s="1"/>
  <c r="D10" i="72"/>
  <c r="D10" i="83" s="1"/>
  <c r="C10" i="72"/>
  <c r="C10" i="83" s="1"/>
  <c r="B10" i="72"/>
  <c r="B10" i="83" s="1"/>
  <c r="Y9" i="72"/>
  <c r="Y9" i="83" s="1"/>
  <c r="X9" i="72"/>
  <c r="X9" i="83" s="1"/>
  <c r="W9" i="72"/>
  <c r="W9" i="83" s="1"/>
  <c r="V9" i="72"/>
  <c r="V9" i="83" s="1"/>
  <c r="U9" i="72"/>
  <c r="U9" i="83" s="1"/>
  <c r="T9" i="72"/>
  <c r="T9" i="83" s="1"/>
  <c r="S9" i="72"/>
  <c r="S9" i="83" s="1"/>
  <c r="R9" i="72"/>
  <c r="R9" i="83" s="1"/>
  <c r="Q9" i="72"/>
  <c r="Q9" i="83" s="1"/>
  <c r="P9" i="72"/>
  <c r="P9" i="83" s="1"/>
  <c r="O9" i="72"/>
  <c r="O9" i="83" s="1"/>
  <c r="N9" i="72"/>
  <c r="N9" i="83" s="1"/>
  <c r="M9" i="72"/>
  <c r="M9" i="83" s="1"/>
  <c r="L9" i="72"/>
  <c r="L9" i="83" s="1"/>
  <c r="K9" i="72"/>
  <c r="K9" i="83" s="1"/>
  <c r="J9" i="72"/>
  <c r="J9" i="83" s="1"/>
  <c r="I9" i="72"/>
  <c r="I9" i="83" s="1"/>
  <c r="H9" i="72"/>
  <c r="H9" i="83" s="1"/>
  <c r="G9" i="72"/>
  <c r="G9" i="83" s="1"/>
  <c r="F9" i="72"/>
  <c r="F9" i="83" s="1"/>
  <c r="E9" i="72"/>
  <c r="E9" i="83" s="1"/>
  <c r="D9" i="72"/>
  <c r="D9" i="83" s="1"/>
  <c r="C9" i="72"/>
  <c r="C9" i="83" s="1"/>
  <c r="B9" i="72"/>
  <c r="B9" i="83" s="1"/>
  <c r="Y8" i="72"/>
  <c r="Y8" i="83" s="1"/>
  <c r="X8" i="72"/>
  <c r="X8" i="83" s="1"/>
  <c r="W8" i="72"/>
  <c r="W8" i="83" s="1"/>
  <c r="V8" i="72"/>
  <c r="V8" i="83" s="1"/>
  <c r="U8" i="72"/>
  <c r="U8" i="83" s="1"/>
  <c r="T8" i="72"/>
  <c r="T8" i="83" s="1"/>
  <c r="S8" i="72"/>
  <c r="S8" i="83" s="1"/>
  <c r="R8" i="72"/>
  <c r="R8" i="83" s="1"/>
  <c r="Q8" i="72"/>
  <c r="Q8" i="83" s="1"/>
  <c r="P8" i="72"/>
  <c r="P8" i="83" s="1"/>
  <c r="O8" i="72"/>
  <c r="O8" i="83" s="1"/>
  <c r="N8" i="72"/>
  <c r="N8" i="83" s="1"/>
  <c r="M8" i="72"/>
  <c r="M8" i="83" s="1"/>
  <c r="L8" i="72"/>
  <c r="L8" i="83" s="1"/>
  <c r="K8" i="72"/>
  <c r="K8" i="83" s="1"/>
  <c r="J8" i="72"/>
  <c r="J8" i="83" s="1"/>
  <c r="I8" i="72"/>
  <c r="I8" i="83" s="1"/>
  <c r="H8" i="72"/>
  <c r="H8" i="83" s="1"/>
  <c r="G8" i="72"/>
  <c r="G8" i="83" s="1"/>
  <c r="F8" i="72"/>
  <c r="F8" i="83" s="1"/>
  <c r="E8" i="72"/>
  <c r="E8" i="83" s="1"/>
  <c r="D8" i="72"/>
  <c r="D8" i="83" s="1"/>
  <c r="C8" i="72"/>
  <c r="C8" i="83" s="1"/>
  <c r="B8" i="72"/>
  <c r="B8" i="83" s="1"/>
  <c r="Y7" i="72"/>
  <c r="Y7" i="83" s="1"/>
  <c r="X7" i="72"/>
  <c r="X7" i="83" s="1"/>
  <c r="W7" i="72"/>
  <c r="W7" i="83" s="1"/>
  <c r="V7" i="72"/>
  <c r="V7" i="83" s="1"/>
  <c r="U7" i="72"/>
  <c r="U7" i="83" s="1"/>
  <c r="T7" i="72"/>
  <c r="T7" i="83" s="1"/>
  <c r="S7" i="72"/>
  <c r="S7" i="83" s="1"/>
  <c r="R7" i="72"/>
  <c r="R7" i="83" s="1"/>
  <c r="Q7" i="72"/>
  <c r="Q7" i="83" s="1"/>
  <c r="P7" i="72"/>
  <c r="P7" i="83" s="1"/>
  <c r="O7" i="72"/>
  <c r="O7" i="83" s="1"/>
  <c r="N7" i="72"/>
  <c r="N7" i="83" s="1"/>
  <c r="M7" i="72"/>
  <c r="M7" i="83" s="1"/>
  <c r="L7" i="72"/>
  <c r="L7" i="83" s="1"/>
  <c r="K7" i="72"/>
  <c r="K7" i="83" s="1"/>
  <c r="J7" i="72"/>
  <c r="J7" i="83" s="1"/>
  <c r="I7" i="72"/>
  <c r="I7" i="83" s="1"/>
  <c r="H7" i="72"/>
  <c r="H7" i="83" s="1"/>
  <c r="G7" i="72"/>
  <c r="G7" i="83" s="1"/>
  <c r="F7" i="72"/>
  <c r="F7" i="83" s="1"/>
  <c r="E7" i="72"/>
  <c r="E7" i="83" s="1"/>
  <c r="D7" i="72"/>
  <c r="D7" i="83" s="1"/>
  <c r="C7" i="72"/>
  <c r="C7" i="83" s="1"/>
  <c r="B7" i="72"/>
  <c r="B7" i="83" s="1"/>
  <c r="Y6" i="72"/>
  <c r="Y6" i="83" s="1"/>
  <c r="X6" i="72"/>
  <c r="X6" i="83" s="1"/>
  <c r="W6" i="72"/>
  <c r="W6" i="83" s="1"/>
  <c r="V6" i="72"/>
  <c r="V6" i="83" s="1"/>
  <c r="U6" i="72"/>
  <c r="U6" i="83" s="1"/>
  <c r="T6" i="72"/>
  <c r="T6" i="83" s="1"/>
  <c r="S6" i="72"/>
  <c r="S6" i="83" s="1"/>
  <c r="R6" i="72"/>
  <c r="R6" i="83" s="1"/>
  <c r="Q6" i="72"/>
  <c r="Q6" i="83" s="1"/>
  <c r="P6" i="72"/>
  <c r="P6" i="83" s="1"/>
  <c r="O6" i="72"/>
  <c r="O6" i="83" s="1"/>
  <c r="N6" i="72"/>
  <c r="N6" i="83" s="1"/>
  <c r="M6" i="72"/>
  <c r="M6" i="83" s="1"/>
  <c r="L6" i="72"/>
  <c r="L6" i="83" s="1"/>
  <c r="K6" i="72"/>
  <c r="K6" i="83" s="1"/>
  <c r="J6" i="72"/>
  <c r="J6" i="83" s="1"/>
  <c r="I6" i="72"/>
  <c r="I6" i="83" s="1"/>
  <c r="H6" i="72"/>
  <c r="H6" i="83" s="1"/>
  <c r="G6" i="72"/>
  <c r="G6" i="83" s="1"/>
  <c r="F6" i="72"/>
  <c r="F6" i="83" s="1"/>
  <c r="E6" i="72"/>
  <c r="E6" i="83" s="1"/>
  <c r="D6" i="72"/>
  <c r="D6" i="83" s="1"/>
  <c r="C6" i="72"/>
  <c r="C6" i="83" s="1"/>
  <c r="B6" i="72"/>
  <c r="B6" i="83" s="1"/>
  <c r="Y5" i="72"/>
  <c r="Y5" i="83" s="1"/>
  <c r="X5" i="72"/>
  <c r="X5" i="83" s="1"/>
  <c r="W5" i="72"/>
  <c r="W5" i="83" s="1"/>
  <c r="V5" i="72"/>
  <c r="V5" i="83" s="1"/>
  <c r="U5" i="72"/>
  <c r="U5" i="83" s="1"/>
  <c r="T5" i="72"/>
  <c r="T5" i="83" s="1"/>
  <c r="S5" i="72"/>
  <c r="S5" i="83" s="1"/>
  <c r="R5" i="72"/>
  <c r="R5" i="83" s="1"/>
  <c r="Q5" i="72"/>
  <c r="Q5" i="83" s="1"/>
  <c r="P5" i="72"/>
  <c r="P5" i="83" s="1"/>
  <c r="O5" i="72"/>
  <c r="O5" i="83" s="1"/>
  <c r="N5" i="72"/>
  <c r="N5" i="83" s="1"/>
  <c r="M5" i="72"/>
  <c r="M5" i="83" s="1"/>
  <c r="L5" i="72"/>
  <c r="L5" i="83" s="1"/>
  <c r="K5" i="72"/>
  <c r="K5" i="83" s="1"/>
  <c r="J5" i="72"/>
  <c r="J5" i="83" s="1"/>
  <c r="I5" i="72"/>
  <c r="I5" i="83" s="1"/>
  <c r="H5" i="72"/>
  <c r="H5" i="83" s="1"/>
  <c r="G5" i="72"/>
  <c r="G5" i="83" s="1"/>
  <c r="F5" i="72"/>
  <c r="F5" i="83" s="1"/>
  <c r="E5" i="72"/>
  <c r="E5" i="83" s="1"/>
  <c r="D5" i="72"/>
  <c r="D5" i="83" s="1"/>
  <c r="C5" i="72"/>
  <c r="C5" i="83" s="1"/>
  <c r="B5" i="72"/>
  <c r="B5" i="83" s="1"/>
  <c r="Y4" i="72"/>
  <c r="Y4" i="83" s="1"/>
  <c r="X4" i="72"/>
  <c r="X4" i="83" s="1"/>
  <c r="W4" i="72"/>
  <c r="W4" i="83" s="1"/>
  <c r="V4" i="72"/>
  <c r="V4" i="83" s="1"/>
  <c r="U4" i="72"/>
  <c r="U4" i="83" s="1"/>
  <c r="T4" i="72"/>
  <c r="T4" i="83" s="1"/>
  <c r="S4" i="72"/>
  <c r="S4" i="83" s="1"/>
  <c r="R4" i="72"/>
  <c r="R4" i="83" s="1"/>
  <c r="Q4" i="72"/>
  <c r="Q4" i="83" s="1"/>
  <c r="P4" i="72"/>
  <c r="P4" i="83" s="1"/>
  <c r="O4" i="72"/>
  <c r="O4" i="83" s="1"/>
  <c r="N4" i="72"/>
  <c r="N4" i="83" s="1"/>
  <c r="M4" i="72"/>
  <c r="M4" i="83" s="1"/>
  <c r="L4" i="72"/>
  <c r="L4" i="83" s="1"/>
  <c r="K4" i="72"/>
  <c r="K4" i="83" s="1"/>
  <c r="J4" i="72"/>
  <c r="J4" i="83" s="1"/>
  <c r="I4" i="72"/>
  <c r="I4" i="83" s="1"/>
  <c r="H4" i="72"/>
  <c r="H4" i="83" s="1"/>
  <c r="G4" i="72"/>
  <c r="G4" i="83" s="1"/>
  <c r="F4" i="72"/>
  <c r="F4" i="83" s="1"/>
  <c r="E4" i="72"/>
  <c r="E4" i="83" s="1"/>
  <c r="D4" i="72"/>
  <c r="D4" i="83" s="1"/>
  <c r="C4" i="72"/>
  <c r="C4" i="83" s="1"/>
  <c r="B4" i="72"/>
  <c r="B4" i="83" s="1"/>
  <c r="Y3" i="72"/>
  <c r="Y3" i="83" s="1"/>
  <c r="X3" i="72"/>
  <c r="X3" i="83" s="1"/>
  <c r="W3" i="72"/>
  <c r="W3" i="83" s="1"/>
  <c r="V3" i="72"/>
  <c r="V3" i="83" s="1"/>
  <c r="U3" i="72"/>
  <c r="U3" i="83" s="1"/>
  <c r="T3" i="72"/>
  <c r="T3" i="83" s="1"/>
  <c r="S3" i="72"/>
  <c r="S3" i="83" s="1"/>
  <c r="R3" i="72"/>
  <c r="R3" i="83" s="1"/>
  <c r="Q3" i="72"/>
  <c r="Q3" i="83" s="1"/>
  <c r="P3" i="72"/>
  <c r="P3" i="83" s="1"/>
  <c r="O3" i="72"/>
  <c r="O3" i="83" s="1"/>
  <c r="N3" i="72"/>
  <c r="N3" i="83" s="1"/>
  <c r="M3" i="72"/>
  <c r="M3" i="83" s="1"/>
  <c r="L3" i="72"/>
  <c r="L3" i="83" s="1"/>
  <c r="K3" i="72"/>
  <c r="K3" i="83" s="1"/>
  <c r="J3" i="72"/>
  <c r="J3" i="83" s="1"/>
  <c r="I3" i="72"/>
  <c r="I3" i="83" s="1"/>
  <c r="H3" i="72"/>
  <c r="H3" i="83" s="1"/>
  <c r="G3" i="72"/>
  <c r="G3" i="83" s="1"/>
  <c r="F3" i="72"/>
  <c r="F3" i="83" s="1"/>
  <c r="E3" i="72"/>
  <c r="E3" i="83" s="1"/>
  <c r="D3" i="72"/>
  <c r="D3" i="83" s="1"/>
  <c r="C3" i="72"/>
  <c r="C3" i="83" s="1"/>
  <c r="B3" i="72"/>
  <c r="B3" i="83" s="1"/>
  <c r="Y2" i="72"/>
  <c r="Y2" i="83" s="1"/>
  <c r="X2" i="72"/>
  <c r="X2" i="83" s="1"/>
  <c r="W2" i="72"/>
  <c r="W2" i="83" s="1"/>
  <c r="V2" i="72"/>
  <c r="V2" i="83" s="1"/>
  <c r="U2" i="72"/>
  <c r="U2" i="83" s="1"/>
  <c r="T2" i="72"/>
  <c r="T2" i="83" s="1"/>
  <c r="S2" i="72"/>
  <c r="S2" i="83" s="1"/>
  <c r="R2" i="72"/>
  <c r="R2" i="83" s="1"/>
  <c r="Q2" i="72"/>
  <c r="Q2" i="83" s="1"/>
  <c r="P2" i="72"/>
  <c r="P2" i="83" s="1"/>
  <c r="O2" i="72"/>
  <c r="O2" i="83" s="1"/>
  <c r="N2" i="72"/>
  <c r="N2" i="83" s="1"/>
  <c r="M2" i="72"/>
  <c r="M2" i="83" s="1"/>
  <c r="L2" i="72"/>
  <c r="L2" i="83" s="1"/>
  <c r="K2" i="72"/>
  <c r="K2" i="83" s="1"/>
  <c r="J2" i="72"/>
  <c r="J2" i="83" s="1"/>
  <c r="I2" i="72"/>
  <c r="I2" i="83" s="1"/>
  <c r="H2" i="72"/>
  <c r="H2" i="83" s="1"/>
  <c r="G2" i="72"/>
  <c r="G2" i="83" s="1"/>
  <c r="F2" i="72"/>
  <c r="F2" i="83" s="1"/>
  <c r="E2" i="72"/>
  <c r="E2" i="83" s="1"/>
  <c r="D2" i="72"/>
  <c r="D2" i="83" s="1"/>
  <c r="C2" i="72"/>
  <c r="C2" i="83" s="1"/>
  <c r="B2" i="72"/>
  <c r="B2" i="83" s="1"/>
  <c r="Y33" i="71"/>
  <c r="Y33" i="82" s="1"/>
  <c r="X33" i="71"/>
  <c r="X33" i="82" s="1"/>
  <c r="W33" i="71"/>
  <c r="W33" i="82" s="1"/>
  <c r="V33" i="71"/>
  <c r="V33" i="82" s="1"/>
  <c r="U33" i="71"/>
  <c r="U33" i="82" s="1"/>
  <c r="T33" i="71"/>
  <c r="T33" i="82" s="1"/>
  <c r="S33" i="71"/>
  <c r="S33" i="82" s="1"/>
  <c r="R33" i="71"/>
  <c r="R33" i="82" s="1"/>
  <c r="Q33" i="71"/>
  <c r="Q33" i="82" s="1"/>
  <c r="P33" i="71"/>
  <c r="P33" i="82" s="1"/>
  <c r="O33" i="71"/>
  <c r="O33" i="82" s="1"/>
  <c r="N33" i="71"/>
  <c r="N33" i="82" s="1"/>
  <c r="M33" i="71"/>
  <c r="M33" i="82" s="1"/>
  <c r="L33" i="71"/>
  <c r="L33" i="82" s="1"/>
  <c r="K33" i="71"/>
  <c r="K33" i="82" s="1"/>
  <c r="J33" i="71"/>
  <c r="J33" i="82" s="1"/>
  <c r="I33" i="71"/>
  <c r="I33" i="82" s="1"/>
  <c r="H33" i="71"/>
  <c r="H33" i="82" s="1"/>
  <c r="G33" i="71"/>
  <c r="G33" i="82" s="1"/>
  <c r="F33" i="71"/>
  <c r="F33" i="82" s="1"/>
  <c r="E33" i="71"/>
  <c r="E33" i="82" s="1"/>
  <c r="D33" i="71"/>
  <c r="D33" i="82" s="1"/>
  <c r="C33" i="71"/>
  <c r="C33" i="82" s="1"/>
  <c r="B33" i="71"/>
  <c r="B33" i="82" s="1"/>
  <c r="Y32" i="71"/>
  <c r="Y32" i="82" s="1"/>
  <c r="X32" i="71"/>
  <c r="X32" i="82" s="1"/>
  <c r="W32" i="71"/>
  <c r="W32" i="82" s="1"/>
  <c r="V32" i="71"/>
  <c r="V32" i="82" s="1"/>
  <c r="U32" i="71"/>
  <c r="U32" i="82" s="1"/>
  <c r="T32" i="71"/>
  <c r="T32" i="82" s="1"/>
  <c r="S32" i="71"/>
  <c r="S32" i="82" s="1"/>
  <c r="R32" i="71"/>
  <c r="R32" i="82" s="1"/>
  <c r="Q32" i="71"/>
  <c r="Q32" i="82" s="1"/>
  <c r="P32" i="71"/>
  <c r="P32" i="82" s="1"/>
  <c r="O32" i="71"/>
  <c r="O32" i="82" s="1"/>
  <c r="N32" i="71"/>
  <c r="N32" i="82" s="1"/>
  <c r="M32" i="71"/>
  <c r="M32" i="82" s="1"/>
  <c r="L32" i="71"/>
  <c r="L32" i="82" s="1"/>
  <c r="K32" i="71"/>
  <c r="K32" i="82" s="1"/>
  <c r="J32" i="71"/>
  <c r="J32" i="82" s="1"/>
  <c r="I32" i="71"/>
  <c r="I32" i="82" s="1"/>
  <c r="H32" i="71"/>
  <c r="H32" i="82" s="1"/>
  <c r="G32" i="71"/>
  <c r="G32" i="82" s="1"/>
  <c r="F32" i="71"/>
  <c r="F32" i="82" s="1"/>
  <c r="E32" i="71"/>
  <c r="E32" i="82" s="1"/>
  <c r="D32" i="71"/>
  <c r="D32" i="82" s="1"/>
  <c r="C32" i="71"/>
  <c r="C32" i="82" s="1"/>
  <c r="B32" i="71"/>
  <c r="B32" i="82" s="1"/>
  <c r="Y31" i="71"/>
  <c r="Y31" i="82" s="1"/>
  <c r="X31" i="71"/>
  <c r="X31" i="82" s="1"/>
  <c r="W31" i="71"/>
  <c r="W31" i="82" s="1"/>
  <c r="V31" i="71"/>
  <c r="V31" i="82" s="1"/>
  <c r="U31" i="71"/>
  <c r="U31" i="82" s="1"/>
  <c r="T31" i="71"/>
  <c r="T31" i="82" s="1"/>
  <c r="S31" i="71"/>
  <c r="S31" i="82" s="1"/>
  <c r="R31" i="71"/>
  <c r="R31" i="82" s="1"/>
  <c r="Q31" i="71"/>
  <c r="Q31" i="82" s="1"/>
  <c r="P31" i="71"/>
  <c r="P31" i="82" s="1"/>
  <c r="O31" i="71"/>
  <c r="O31" i="82" s="1"/>
  <c r="N31" i="71"/>
  <c r="N31" i="82" s="1"/>
  <c r="M31" i="71"/>
  <c r="M31" i="82" s="1"/>
  <c r="L31" i="71"/>
  <c r="L31" i="82" s="1"/>
  <c r="K31" i="71"/>
  <c r="K31" i="82" s="1"/>
  <c r="J31" i="71"/>
  <c r="J31" i="82" s="1"/>
  <c r="I31" i="71"/>
  <c r="I31" i="82" s="1"/>
  <c r="H31" i="71"/>
  <c r="H31" i="82" s="1"/>
  <c r="G31" i="71"/>
  <c r="G31" i="82" s="1"/>
  <c r="F31" i="71"/>
  <c r="F31" i="82" s="1"/>
  <c r="E31" i="71"/>
  <c r="E31" i="82" s="1"/>
  <c r="D31" i="71"/>
  <c r="D31" i="82" s="1"/>
  <c r="C31" i="71"/>
  <c r="C31" i="82" s="1"/>
  <c r="B31" i="71"/>
  <c r="B31" i="82" s="1"/>
  <c r="Y30" i="71"/>
  <c r="Y30" i="82" s="1"/>
  <c r="X30" i="71"/>
  <c r="X30" i="82" s="1"/>
  <c r="W30" i="71"/>
  <c r="W30" i="82" s="1"/>
  <c r="V30" i="71"/>
  <c r="V30" i="82" s="1"/>
  <c r="U30" i="71"/>
  <c r="U30" i="82" s="1"/>
  <c r="T30" i="71"/>
  <c r="T30" i="82" s="1"/>
  <c r="S30" i="71"/>
  <c r="S30" i="82" s="1"/>
  <c r="R30" i="71"/>
  <c r="R30" i="82" s="1"/>
  <c r="Q30" i="71"/>
  <c r="Q30" i="82" s="1"/>
  <c r="P30" i="71"/>
  <c r="P30" i="82" s="1"/>
  <c r="O30" i="71"/>
  <c r="O30" i="82" s="1"/>
  <c r="N30" i="71"/>
  <c r="N30" i="82" s="1"/>
  <c r="M30" i="71"/>
  <c r="M30" i="82" s="1"/>
  <c r="L30" i="71"/>
  <c r="L30" i="82" s="1"/>
  <c r="K30" i="71"/>
  <c r="K30" i="82" s="1"/>
  <c r="J30" i="71"/>
  <c r="J30" i="82" s="1"/>
  <c r="I30" i="71"/>
  <c r="I30" i="82" s="1"/>
  <c r="H30" i="71"/>
  <c r="H30" i="82" s="1"/>
  <c r="G30" i="71"/>
  <c r="G30" i="82" s="1"/>
  <c r="F30" i="71"/>
  <c r="F30" i="82" s="1"/>
  <c r="E30" i="71"/>
  <c r="E30" i="82" s="1"/>
  <c r="D30" i="71"/>
  <c r="D30" i="82" s="1"/>
  <c r="C30" i="71"/>
  <c r="C30" i="82" s="1"/>
  <c r="B30" i="71"/>
  <c r="B30" i="82" s="1"/>
  <c r="Y29" i="71"/>
  <c r="Y29" i="82" s="1"/>
  <c r="X29" i="71"/>
  <c r="X29" i="82" s="1"/>
  <c r="W29" i="71"/>
  <c r="W29" i="82" s="1"/>
  <c r="V29" i="71"/>
  <c r="V29" i="82" s="1"/>
  <c r="U29" i="71"/>
  <c r="U29" i="82" s="1"/>
  <c r="T29" i="71"/>
  <c r="T29" i="82" s="1"/>
  <c r="S29" i="71"/>
  <c r="S29" i="82" s="1"/>
  <c r="R29" i="71"/>
  <c r="R29" i="82" s="1"/>
  <c r="Q29" i="71"/>
  <c r="Q29" i="82" s="1"/>
  <c r="P29" i="71"/>
  <c r="P29" i="82" s="1"/>
  <c r="O29" i="71"/>
  <c r="O29" i="82" s="1"/>
  <c r="N29" i="71"/>
  <c r="N29" i="82" s="1"/>
  <c r="M29" i="71"/>
  <c r="M29" i="82" s="1"/>
  <c r="L29" i="71"/>
  <c r="L29" i="82" s="1"/>
  <c r="K29" i="71"/>
  <c r="K29" i="82" s="1"/>
  <c r="J29" i="71"/>
  <c r="J29" i="82" s="1"/>
  <c r="I29" i="71"/>
  <c r="I29" i="82" s="1"/>
  <c r="H29" i="71"/>
  <c r="H29" i="82" s="1"/>
  <c r="G29" i="71"/>
  <c r="G29" i="82" s="1"/>
  <c r="F29" i="71"/>
  <c r="F29" i="82" s="1"/>
  <c r="E29" i="71"/>
  <c r="E29" i="82" s="1"/>
  <c r="D29" i="71"/>
  <c r="D29" i="82" s="1"/>
  <c r="C29" i="71"/>
  <c r="C29" i="82" s="1"/>
  <c r="B29" i="71"/>
  <c r="B29" i="82" s="1"/>
  <c r="Y28" i="71"/>
  <c r="Y28" i="82" s="1"/>
  <c r="X28" i="71"/>
  <c r="X28" i="82" s="1"/>
  <c r="W28" i="71"/>
  <c r="W28" i="82" s="1"/>
  <c r="V28" i="71"/>
  <c r="V28" i="82" s="1"/>
  <c r="U28" i="71"/>
  <c r="U28" i="82" s="1"/>
  <c r="T28" i="71"/>
  <c r="T28" i="82" s="1"/>
  <c r="S28" i="71"/>
  <c r="S28" i="82" s="1"/>
  <c r="R28" i="71"/>
  <c r="R28" i="82" s="1"/>
  <c r="Q28" i="71"/>
  <c r="Q28" i="82" s="1"/>
  <c r="P28" i="71"/>
  <c r="P28" i="82" s="1"/>
  <c r="O28" i="71"/>
  <c r="O28" i="82" s="1"/>
  <c r="N28" i="71"/>
  <c r="N28" i="82" s="1"/>
  <c r="M28" i="71"/>
  <c r="M28" i="82" s="1"/>
  <c r="L28" i="71"/>
  <c r="L28" i="82" s="1"/>
  <c r="K28" i="71"/>
  <c r="K28" i="82" s="1"/>
  <c r="J28" i="71"/>
  <c r="J28" i="82" s="1"/>
  <c r="I28" i="71"/>
  <c r="I28" i="82" s="1"/>
  <c r="H28" i="71"/>
  <c r="H28" i="82" s="1"/>
  <c r="G28" i="71"/>
  <c r="G28" i="82" s="1"/>
  <c r="F28" i="71"/>
  <c r="F28" i="82" s="1"/>
  <c r="E28" i="71"/>
  <c r="E28" i="82" s="1"/>
  <c r="D28" i="71"/>
  <c r="D28" i="82" s="1"/>
  <c r="C28" i="71"/>
  <c r="C28" i="82" s="1"/>
  <c r="B28" i="71"/>
  <c r="B28" i="82" s="1"/>
  <c r="Y27" i="71"/>
  <c r="Y27" i="82" s="1"/>
  <c r="X27" i="71"/>
  <c r="X27" i="82" s="1"/>
  <c r="W27" i="71"/>
  <c r="W27" i="82" s="1"/>
  <c r="V27" i="71"/>
  <c r="V27" i="82" s="1"/>
  <c r="U27" i="71"/>
  <c r="U27" i="82" s="1"/>
  <c r="T27" i="71"/>
  <c r="T27" i="82" s="1"/>
  <c r="S27" i="71"/>
  <c r="S27" i="82" s="1"/>
  <c r="R27" i="71"/>
  <c r="R27" i="82" s="1"/>
  <c r="Q27" i="71"/>
  <c r="Q27" i="82" s="1"/>
  <c r="P27" i="71"/>
  <c r="P27" i="82" s="1"/>
  <c r="O27" i="71"/>
  <c r="O27" i="82" s="1"/>
  <c r="N27" i="71"/>
  <c r="N27" i="82" s="1"/>
  <c r="M27" i="71"/>
  <c r="M27" i="82" s="1"/>
  <c r="L27" i="71"/>
  <c r="L27" i="82" s="1"/>
  <c r="K27" i="71"/>
  <c r="K27" i="82" s="1"/>
  <c r="J27" i="71"/>
  <c r="J27" i="82" s="1"/>
  <c r="I27" i="71"/>
  <c r="I27" i="82" s="1"/>
  <c r="H27" i="71"/>
  <c r="H27" i="82" s="1"/>
  <c r="G27" i="71"/>
  <c r="G27" i="82" s="1"/>
  <c r="F27" i="71"/>
  <c r="F27" i="82" s="1"/>
  <c r="E27" i="71"/>
  <c r="E27" i="82" s="1"/>
  <c r="D27" i="71"/>
  <c r="D27" i="82" s="1"/>
  <c r="C27" i="71"/>
  <c r="C27" i="82" s="1"/>
  <c r="B27" i="71"/>
  <c r="B27" i="82" s="1"/>
  <c r="Y26" i="71"/>
  <c r="Y26" i="82" s="1"/>
  <c r="X26" i="71"/>
  <c r="X26" i="82" s="1"/>
  <c r="W26" i="71"/>
  <c r="W26" i="82" s="1"/>
  <c r="V26" i="71"/>
  <c r="V26" i="82" s="1"/>
  <c r="U26" i="71"/>
  <c r="U26" i="82" s="1"/>
  <c r="T26" i="71"/>
  <c r="T26" i="82" s="1"/>
  <c r="S26" i="71"/>
  <c r="S26" i="82" s="1"/>
  <c r="R26" i="71"/>
  <c r="R26" i="82" s="1"/>
  <c r="Q26" i="71"/>
  <c r="Q26" i="82" s="1"/>
  <c r="P26" i="71"/>
  <c r="P26" i="82" s="1"/>
  <c r="O26" i="71"/>
  <c r="O26" i="82" s="1"/>
  <c r="N26" i="71"/>
  <c r="N26" i="82" s="1"/>
  <c r="M26" i="71"/>
  <c r="M26" i="82" s="1"/>
  <c r="L26" i="71"/>
  <c r="L26" i="82" s="1"/>
  <c r="K26" i="71"/>
  <c r="K26" i="82" s="1"/>
  <c r="J26" i="71"/>
  <c r="J26" i="82" s="1"/>
  <c r="I26" i="71"/>
  <c r="I26" i="82" s="1"/>
  <c r="H26" i="71"/>
  <c r="H26" i="82" s="1"/>
  <c r="G26" i="71"/>
  <c r="G26" i="82" s="1"/>
  <c r="F26" i="71"/>
  <c r="F26" i="82" s="1"/>
  <c r="E26" i="71"/>
  <c r="E26" i="82" s="1"/>
  <c r="D26" i="71"/>
  <c r="D26" i="82" s="1"/>
  <c r="C26" i="71"/>
  <c r="C26" i="82" s="1"/>
  <c r="B26" i="71"/>
  <c r="B26" i="82" s="1"/>
  <c r="Y25" i="71"/>
  <c r="Y25" i="82" s="1"/>
  <c r="X25" i="71"/>
  <c r="X25" i="82" s="1"/>
  <c r="W25" i="71"/>
  <c r="W25" i="82" s="1"/>
  <c r="V25" i="71"/>
  <c r="V25" i="82" s="1"/>
  <c r="U25" i="71"/>
  <c r="U25" i="82" s="1"/>
  <c r="T25" i="71"/>
  <c r="T25" i="82" s="1"/>
  <c r="S25" i="71"/>
  <c r="S25" i="82" s="1"/>
  <c r="R25" i="71"/>
  <c r="R25" i="82" s="1"/>
  <c r="Q25" i="71"/>
  <c r="Q25" i="82" s="1"/>
  <c r="P25" i="71"/>
  <c r="P25" i="82" s="1"/>
  <c r="O25" i="71"/>
  <c r="O25" i="82" s="1"/>
  <c r="N25" i="71"/>
  <c r="N25" i="82" s="1"/>
  <c r="M25" i="71"/>
  <c r="M25" i="82" s="1"/>
  <c r="L25" i="71"/>
  <c r="L25" i="82" s="1"/>
  <c r="K25" i="71"/>
  <c r="K25" i="82" s="1"/>
  <c r="J25" i="71"/>
  <c r="J25" i="82" s="1"/>
  <c r="I25" i="71"/>
  <c r="I25" i="82" s="1"/>
  <c r="H25" i="71"/>
  <c r="H25" i="82" s="1"/>
  <c r="G25" i="71"/>
  <c r="G25" i="82" s="1"/>
  <c r="F25" i="71"/>
  <c r="F25" i="82" s="1"/>
  <c r="E25" i="71"/>
  <c r="E25" i="82" s="1"/>
  <c r="D25" i="71"/>
  <c r="D25" i="82" s="1"/>
  <c r="C25" i="71"/>
  <c r="C25" i="82" s="1"/>
  <c r="B25" i="71"/>
  <c r="B25" i="82" s="1"/>
  <c r="Y24" i="71"/>
  <c r="Y24" i="82" s="1"/>
  <c r="X24" i="71"/>
  <c r="X24" i="82" s="1"/>
  <c r="W24" i="71"/>
  <c r="W24" i="82" s="1"/>
  <c r="V24" i="71"/>
  <c r="V24" i="82" s="1"/>
  <c r="U24" i="71"/>
  <c r="U24" i="82" s="1"/>
  <c r="T24" i="71"/>
  <c r="T24" i="82" s="1"/>
  <c r="S24" i="71"/>
  <c r="S24" i="82" s="1"/>
  <c r="R24" i="71"/>
  <c r="R24" i="82" s="1"/>
  <c r="Q24" i="71"/>
  <c r="Q24" i="82" s="1"/>
  <c r="P24" i="71"/>
  <c r="P24" i="82" s="1"/>
  <c r="O24" i="71"/>
  <c r="O24" i="82" s="1"/>
  <c r="N24" i="71"/>
  <c r="N24" i="82" s="1"/>
  <c r="M24" i="71"/>
  <c r="M24" i="82" s="1"/>
  <c r="L24" i="71"/>
  <c r="L24" i="82" s="1"/>
  <c r="K24" i="71"/>
  <c r="K24" i="82" s="1"/>
  <c r="J24" i="71"/>
  <c r="J24" i="82" s="1"/>
  <c r="I24" i="71"/>
  <c r="I24" i="82" s="1"/>
  <c r="H24" i="71"/>
  <c r="H24" i="82" s="1"/>
  <c r="G24" i="71"/>
  <c r="G24" i="82" s="1"/>
  <c r="F24" i="71"/>
  <c r="F24" i="82" s="1"/>
  <c r="E24" i="71"/>
  <c r="E24" i="82" s="1"/>
  <c r="D24" i="71"/>
  <c r="D24" i="82" s="1"/>
  <c r="C24" i="71"/>
  <c r="C24" i="82" s="1"/>
  <c r="B24" i="71"/>
  <c r="B24" i="82" s="1"/>
  <c r="Y23" i="71"/>
  <c r="Y23" i="82" s="1"/>
  <c r="X23" i="71"/>
  <c r="X23" i="82" s="1"/>
  <c r="W23" i="71"/>
  <c r="W23" i="82" s="1"/>
  <c r="V23" i="71"/>
  <c r="V23" i="82" s="1"/>
  <c r="U23" i="71"/>
  <c r="U23" i="82" s="1"/>
  <c r="T23" i="71"/>
  <c r="T23" i="82" s="1"/>
  <c r="S23" i="71"/>
  <c r="S23" i="82" s="1"/>
  <c r="R23" i="71"/>
  <c r="R23" i="82" s="1"/>
  <c r="Q23" i="71"/>
  <c r="Q23" i="82" s="1"/>
  <c r="P23" i="71"/>
  <c r="P23" i="82" s="1"/>
  <c r="O23" i="71"/>
  <c r="O23" i="82" s="1"/>
  <c r="N23" i="71"/>
  <c r="N23" i="82" s="1"/>
  <c r="M23" i="71"/>
  <c r="M23" i="82" s="1"/>
  <c r="L23" i="71"/>
  <c r="L23" i="82" s="1"/>
  <c r="K23" i="71"/>
  <c r="K23" i="82" s="1"/>
  <c r="J23" i="71"/>
  <c r="J23" i="82" s="1"/>
  <c r="I23" i="71"/>
  <c r="I23" i="82" s="1"/>
  <c r="H23" i="71"/>
  <c r="H23" i="82" s="1"/>
  <c r="G23" i="71"/>
  <c r="G23" i="82" s="1"/>
  <c r="F23" i="71"/>
  <c r="F23" i="82" s="1"/>
  <c r="E23" i="71"/>
  <c r="E23" i="82" s="1"/>
  <c r="D23" i="71"/>
  <c r="D23" i="82" s="1"/>
  <c r="C23" i="71"/>
  <c r="C23" i="82" s="1"/>
  <c r="B23" i="71"/>
  <c r="B23" i="82" s="1"/>
  <c r="Y22" i="71"/>
  <c r="Y22" i="82" s="1"/>
  <c r="X22" i="71"/>
  <c r="X22" i="82" s="1"/>
  <c r="W22" i="71"/>
  <c r="W22" i="82" s="1"/>
  <c r="V22" i="71"/>
  <c r="V22" i="82" s="1"/>
  <c r="U22" i="71"/>
  <c r="U22" i="82" s="1"/>
  <c r="T22" i="71"/>
  <c r="T22" i="82" s="1"/>
  <c r="S22" i="71"/>
  <c r="S22" i="82" s="1"/>
  <c r="R22" i="71"/>
  <c r="R22" i="82" s="1"/>
  <c r="Q22" i="71"/>
  <c r="Q22" i="82" s="1"/>
  <c r="P22" i="71"/>
  <c r="P22" i="82" s="1"/>
  <c r="O22" i="71"/>
  <c r="O22" i="82" s="1"/>
  <c r="N22" i="71"/>
  <c r="N22" i="82" s="1"/>
  <c r="M22" i="71"/>
  <c r="M22" i="82" s="1"/>
  <c r="L22" i="71"/>
  <c r="L22" i="82" s="1"/>
  <c r="K22" i="71"/>
  <c r="K22" i="82" s="1"/>
  <c r="J22" i="71"/>
  <c r="J22" i="82" s="1"/>
  <c r="I22" i="71"/>
  <c r="I22" i="82" s="1"/>
  <c r="H22" i="71"/>
  <c r="H22" i="82" s="1"/>
  <c r="G22" i="71"/>
  <c r="G22" i="82" s="1"/>
  <c r="F22" i="71"/>
  <c r="F22" i="82" s="1"/>
  <c r="E22" i="71"/>
  <c r="E22" i="82" s="1"/>
  <c r="D22" i="71"/>
  <c r="D22" i="82" s="1"/>
  <c r="C22" i="71"/>
  <c r="C22" i="82" s="1"/>
  <c r="B22" i="71"/>
  <c r="B22" i="82" s="1"/>
  <c r="Y21" i="71"/>
  <c r="Y21" i="82" s="1"/>
  <c r="X21" i="71"/>
  <c r="X21" i="82" s="1"/>
  <c r="W21" i="71"/>
  <c r="W21" i="82" s="1"/>
  <c r="V21" i="71"/>
  <c r="V21" i="82" s="1"/>
  <c r="U21" i="71"/>
  <c r="U21" i="82" s="1"/>
  <c r="T21" i="71"/>
  <c r="T21" i="82" s="1"/>
  <c r="S21" i="71"/>
  <c r="S21" i="82" s="1"/>
  <c r="R21" i="71"/>
  <c r="R21" i="82" s="1"/>
  <c r="Q21" i="71"/>
  <c r="Q21" i="82" s="1"/>
  <c r="P21" i="71"/>
  <c r="P21" i="82" s="1"/>
  <c r="O21" i="71"/>
  <c r="O21" i="82" s="1"/>
  <c r="N21" i="71"/>
  <c r="N21" i="82" s="1"/>
  <c r="M21" i="71"/>
  <c r="M21" i="82" s="1"/>
  <c r="L21" i="71"/>
  <c r="L21" i="82" s="1"/>
  <c r="K21" i="71"/>
  <c r="K21" i="82" s="1"/>
  <c r="J21" i="71"/>
  <c r="J21" i="82" s="1"/>
  <c r="I21" i="71"/>
  <c r="I21" i="82" s="1"/>
  <c r="H21" i="71"/>
  <c r="H21" i="82" s="1"/>
  <c r="G21" i="71"/>
  <c r="G21" i="82" s="1"/>
  <c r="F21" i="71"/>
  <c r="F21" i="82" s="1"/>
  <c r="E21" i="71"/>
  <c r="E21" i="82" s="1"/>
  <c r="D21" i="71"/>
  <c r="D21" i="82" s="1"/>
  <c r="C21" i="71"/>
  <c r="C21" i="82" s="1"/>
  <c r="B21" i="71"/>
  <c r="B21" i="82" s="1"/>
  <c r="Y20" i="71"/>
  <c r="Y20" i="82" s="1"/>
  <c r="X20" i="71"/>
  <c r="X20" i="82" s="1"/>
  <c r="W20" i="71"/>
  <c r="W20" i="82" s="1"/>
  <c r="V20" i="71"/>
  <c r="V20" i="82" s="1"/>
  <c r="U20" i="71"/>
  <c r="U20" i="82" s="1"/>
  <c r="T20" i="71"/>
  <c r="T20" i="82" s="1"/>
  <c r="S20" i="71"/>
  <c r="S20" i="82" s="1"/>
  <c r="R20" i="71"/>
  <c r="R20" i="82" s="1"/>
  <c r="Q20" i="71"/>
  <c r="Q20" i="82" s="1"/>
  <c r="P20" i="71"/>
  <c r="P20" i="82" s="1"/>
  <c r="O20" i="71"/>
  <c r="O20" i="82" s="1"/>
  <c r="N20" i="71"/>
  <c r="N20" i="82" s="1"/>
  <c r="M20" i="71"/>
  <c r="M20" i="82" s="1"/>
  <c r="L20" i="71"/>
  <c r="L20" i="82" s="1"/>
  <c r="K20" i="71"/>
  <c r="K20" i="82" s="1"/>
  <c r="J20" i="71"/>
  <c r="J20" i="82" s="1"/>
  <c r="I20" i="71"/>
  <c r="I20" i="82" s="1"/>
  <c r="H20" i="71"/>
  <c r="H20" i="82" s="1"/>
  <c r="G20" i="71"/>
  <c r="G20" i="82" s="1"/>
  <c r="F20" i="71"/>
  <c r="F20" i="82" s="1"/>
  <c r="E20" i="71"/>
  <c r="E20" i="82" s="1"/>
  <c r="D20" i="71"/>
  <c r="D20" i="82" s="1"/>
  <c r="C20" i="71"/>
  <c r="C20" i="82" s="1"/>
  <c r="B20" i="71"/>
  <c r="B20" i="82" s="1"/>
  <c r="Y19" i="71"/>
  <c r="Y19" i="82" s="1"/>
  <c r="X19" i="71"/>
  <c r="X19" i="82" s="1"/>
  <c r="W19" i="71"/>
  <c r="W19" i="82" s="1"/>
  <c r="V19" i="71"/>
  <c r="V19" i="82" s="1"/>
  <c r="U19" i="71"/>
  <c r="U19" i="82" s="1"/>
  <c r="T19" i="71"/>
  <c r="T19" i="82" s="1"/>
  <c r="S19" i="71"/>
  <c r="S19" i="82" s="1"/>
  <c r="R19" i="71"/>
  <c r="R19" i="82" s="1"/>
  <c r="Q19" i="71"/>
  <c r="Q19" i="82" s="1"/>
  <c r="P19" i="71"/>
  <c r="P19" i="82" s="1"/>
  <c r="O19" i="71"/>
  <c r="O19" i="82" s="1"/>
  <c r="N19" i="71"/>
  <c r="N19" i="82" s="1"/>
  <c r="M19" i="71"/>
  <c r="M19" i="82" s="1"/>
  <c r="L19" i="71"/>
  <c r="L19" i="82" s="1"/>
  <c r="K19" i="71"/>
  <c r="K19" i="82" s="1"/>
  <c r="J19" i="71"/>
  <c r="J19" i="82" s="1"/>
  <c r="I19" i="71"/>
  <c r="I19" i="82" s="1"/>
  <c r="H19" i="71"/>
  <c r="H19" i="82" s="1"/>
  <c r="G19" i="71"/>
  <c r="G19" i="82" s="1"/>
  <c r="F19" i="71"/>
  <c r="F19" i="82" s="1"/>
  <c r="E19" i="71"/>
  <c r="E19" i="82" s="1"/>
  <c r="D19" i="71"/>
  <c r="D19" i="82" s="1"/>
  <c r="C19" i="71"/>
  <c r="C19" i="82" s="1"/>
  <c r="B19" i="71"/>
  <c r="B19" i="82" s="1"/>
  <c r="Y18" i="71"/>
  <c r="Y18" i="82" s="1"/>
  <c r="X18" i="71"/>
  <c r="X18" i="82" s="1"/>
  <c r="W18" i="71"/>
  <c r="W18" i="82" s="1"/>
  <c r="V18" i="71"/>
  <c r="V18" i="82" s="1"/>
  <c r="U18" i="71"/>
  <c r="U18" i="82" s="1"/>
  <c r="T18" i="71"/>
  <c r="T18" i="82" s="1"/>
  <c r="S18" i="71"/>
  <c r="S18" i="82" s="1"/>
  <c r="R18" i="71"/>
  <c r="R18" i="82" s="1"/>
  <c r="Q18" i="71"/>
  <c r="Q18" i="82" s="1"/>
  <c r="P18" i="71"/>
  <c r="P18" i="82" s="1"/>
  <c r="O18" i="71"/>
  <c r="O18" i="82" s="1"/>
  <c r="N18" i="71"/>
  <c r="N18" i="82" s="1"/>
  <c r="M18" i="71"/>
  <c r="M18" i="82" s="1"/>
  <c r="L18" i="71"/>
  <c r="L18" i="82" s="1"/>
  <c r="K18" i="71"/>
  <c r="K18" i="82" s="1"/>
  <c r="J18" i="71"/>
  <c r="J18" i="82" s="1"/>
  <c r="I18" i="71"/>
  <c r="I18" i="82" s="1"/>
  <c r="H18" i="71"/>
  <c r="H18" i="82" s="1"/>
  <c r="G18" i="71"/>
  <c r="G18" i="82" s="1"/>
  <c r="F18" i="71"/>
  <c r="F18" i="82" s="1"/>
  <c r="E18" i="71"/>
  <c r="E18" i="82" s="1"/>
  <c r="D18" i="71"/>
  <c r="D18" i="82" s="1"/>
  <c r="C18" i="71"/>
  <c r="C18" i="82" s="1"/>
  <c r="B18" i="71"/>
  <c r="B18" i="82" s="1"/>
  <c r="Y17" i="71"/>
  <c r="Y17" i="82" s="1"/>
  <c r="X17" i="71"/>
  <c r="X17" i="82" s="1"/>
  <c r="W17" i="71"/>
  <c r="W17" i="82" s="1"/>
  <c r="V17" i="71"/>
  <c r="V17" i="82" s="1"/>
  <c r="U17" i="71"/>
  <c r="U17" i="82" s="1"/>
  <c r="T17" i="71"/>
  <c r="T17" i="82" s="1"/>
  <c r="S17" i="71"/>
  <c r="S17" i="82" s="1"/>
  <c r="R17" i="71"/>
  <c r="R17" i="82" s="1"/>
  <c r="Q17" i="71"/>
  <c r="Q17" i="82" s="1"/>
  <c r="P17" i="71"/>
  <c r="P17" i="82" s="1"/>
  <c r="O17" i="71"/>
  <c r="O17" i="82" s="1"/>
  <c r="N17" i="71"/>
  <c r="N17" i="82" s="1"/>
  <c r="M17" i="71"/>
  <c r="M17" i="82" s="1"/>
  <c r="L17" i="71"/>
  <c r="L17" i="82" s="1"/>
  <c r="K17" i="71"/>
  <c r="K17" i="82" s="1"/>
  <c r="J17" i="71"/>
  <c r="J17" i="82" s="1"/>
  <c r="I17" i="71"/>
  <c r="I17" i="82" s="1"/>
  <c r="H17" i="71"/>
  <c r="H17" i="82" s="1"/>
  <c r="G17" i="71"/>
  <c r="G17" i="82" s="1"/>
  <c r="F17" i="71"/>
  <c r="F17" i="82" s="1"/>
  <c r="E17" i="71"/>
  <c r="E17" i="82" s="1"/>
  <c r="D17" i="71"/>
  <c r="D17" i="82" s="1"/>
  <c r="C17" i="71"/>
  <c r="C17" i="82" s="1"/>
  <c r="B17" i="71"/>
  <c r="B17" i="82" s="1"/>
  <c r="Y16" i="71"/>
  <c r="Y16" i="82" s="1"/>
  <c r="X16" i="71"/>
  <c r="X16" i="82" s="1"/>
  <c r="W16" i="71"/>
  <c r="W16" i="82" s="1"/>
  <c r="V16" i="71"/>
  <c r="V16" i="82" s="1"/>
  <c r="U16" i="71"/>
  <c r="U16" i="82" s="1"/>
  <c r="T16" i="71"/>
  <c r="T16" i="82" s="1"/>
  <c r="S16" i="71"/>
  <c r="S16" i="82" s="1"/>
  <c r="R16" i="71"/>
  <c r="R16" i="82" s="1"/>
  <c r="Q16" i="71"/>
  <c r="Q16" i="82" s="1"/>
  <c r="P16" i="71"/>
  <c r="P16" i="82" s="1"/>
  <c r="O16" i="71"/>
  <c r="O16" i="82" s="1"/>
  <c r="N16" i="71"/>
  <c r="N16" i="82" s="1"/>
  <c r="M16" i="71"/>
  <c r="M16" i="82" s="1"/>
  <c r="L16" i="71"/>
  <c r="L16" i="82" s="1"/>
  <c r="K16" i="71"/>
  <c r="K16" i="82" s="1"/>
  <c r="J16" i="71"/>
  <c r="J16" i="82" s="1"/>
  <c r="I16" i="71"/>
  <c r="I16" i="82" s="1"/>
  <c r="H16" i="71"/>
  <c r="H16" i="82" s="1"/>
  <c r="G16" i="71"/>
  <c r="G16" i="82" s="1"/>
  <c r="F16" i="71"/>
  <c r="F16" i="82" s="1"/>
  <c r="E16" i="71"/>
  <c r="E16" i="82" s="1"/>
  <c r="D16" i="71"/>
  <c r="D16" i="82" s="1"/>
  <c r="C16" i="71"/>
  <c r="C16" i="82" s="1"/>
  <c r="B16" i="71"/>
  <c r="B16" i="82" s="1"/>
  <c r="Y15" i="71"/>
  <c r="Y15" i="82" s="1"/>
  <c r="X15" i="71"/>
  <c r="X15" i="82" s="1"/>
  <c r="W15" i="71"/>
  <c r="W15" i="82" s="1"/>
  <c r="V15" i="71"/>
  <c r="V15" i="82" s="1"/>
  <c r="U15" i="71"/>
  <c r="U15" i="82" s="1"/>
  <c r="T15" i="71"/>
  <c r="T15" i="82" s="1"/>
  <c r="S15" i="71"/>
  <c r="S15" i="82" s="1"/>
  <c r="R15" i="71"/>
  <c r="R15" i="82" s="1"/>
  <c r="Q15" i="71"/>
  <c r="Q15" i="82" s="1"/>
  <c r="P15" i="71"/>
  <c r="P15" i="82" s="1"/>
  <c r="O15" i="71"/>
  <c r="O15" i="82" s="1"/>
  <c r="N15" i="71"/>
  <c r="N15" i="82" s="1"/>
  <c r="M15" i="71"/>
  <c r="M15" i="82" s="1"/>
  <c r="L15" i="71"/>
  <c r="L15" i="82" s="1"/>
  <c r="K15" i="71"/>
  <c r="K15" i="82" s="1"/>
  <c r="J15" i="71"/>
  <c r="J15" i="82" s="1"/>
  <c r="I15" i="71"/>
  <c r="I15" i="82" s="1"/>
  <c r="H15" i="71"/>
  <c r="H15" i="82" s="1"/>
  <c r="G15" i="71"/>
  <c r="G15" i="82" s="1"/>
  <c r="F15" i="71"/>
  <c r="F15" i="82" s="1"/>
  <c r="E15" i="71"/>
  <c r="E15" i="82" s="1"/>
  <c r="D15" i="71"/>
  <c r="D15" i="82" s="1"/>
  <c r="C15" i="71"/>
  <c r="C15" i="82" s="1"/>
  <c r="B15" i="71"/>
  <c r="B15" i="82" s="1"/>
  <c r="Y14" i="71"/>
  <c r="Y14" i="82" s="1"/>
  <c r="X14" i="71"/>
  <c r="X14" i="82" s="1"/>
  <c r="W14" i="71"/>
  <c r="W14" i="82" s="1"/>
  <c r="V14" i="71"/>
  <c r="V14" i="82" s="1"/>
  <c r="U14" i="71"/>
  <c r="U14" i="82" s="1"/>
  <c r="T14" i="71"/>
  <c r="T14" i="82" s="1"/>
  <c r="S14" i="71"/>
  <c r="S14" i="82" s="1"/>
  <c r="R14" i="71"/>
  <c r="R14" i="82" s="1"/>
  <c r="Q14" i="71"/>
  <c r="Q14" i="82" s="1"/>
  <c r="P14" i="71"/>
  <c r="P14" i="82" s="1"/>
  <c r="O14" i="71"/>
  <c r="O14" i="82" s="1"/>
  <c r="N14" i="71"/>
  <c r="N14" i="82" s="1"/>
  <c r="M14" i="71"/>
  <c r="M14" i="82" s="1"/>
  <c r="L14" i="71"/>
  <c r="L14" i="82" s="1"/>
  <c r="K14" i="71"/>
  <c r="K14" i="82" s="1"/>
  <c r="J14" i="71"/>
  <c r="J14" i="82" s="1"/>
  <c r="I14" i="71"/>
  <c r="I14" i="82" s="1"/>
  <c r="H14" i="71"/>
  <c r="H14" i="82" s="1"/>
  <c r="G14" i="71"/>
  <c r="G14" i="82" s="1"/>
  <c r="F14" i="71"/>
  <c r="F14" i="82" s="1"/>
  <c r="E14" i="71"/>
  <c r="E14" i="82" s="1"/>
  <c r="D14" i="71"/>
  <c r="D14" i="82" s="1"/>
  <c r="C14" i="71"/>
  <c r="C14" i="82" s="1"/>
  <c r="B14" i="71"/>
  <c r="B14" i="82" s="1"/>
  <c r="Y13" i="71"/>
  <c r="Y13" i="82" s="1"/>
  <c r="X13" i="71"/>
  <c r="X13" i="82" s="1"/>
  <c r="W13" i="71"/>
  <c r="W13" i="82" s="1"/>
  <c r="V13" i="71"/>
  <c r="V13" i="82" s="1"/>
  <c r="U13" i="71"/>
  <c r="U13" i="82" s="1"/>
  <c r="T13" i="71"/>
  <c r="T13" i="82" s="1"/>
  <c r="S13" i="71"/>
  <c r="S13" i="82" s="1"/>
  <c r="R13" i="71"/>
  <c r="R13" i="82" s="1"/>
  <c r="Q13" i="71"/>
  <c r="Q13" i="82" s="1"/>
  <c r="P13" i="71"/>
  <c r="P13" i="82" s="1"/>
  <c r="O13" i="71"/>
  <c r="O13" i="82" s="1"/>
  <c r="N13" i="71"/>
  <c r="N13" i="82" s="1"/>
  <c r="M13" i="71"/>
  <c r="M13" i="82" s="1"/>
  <c r="L13" i="71"/>
  <c r="L13" i="82" s="1"/>
  <c r="K13" i="71"/>
  <c r="K13" i="82" s="1"/>
  <c r="J13" i="71"/>
  <c r="J13" i="82" s="1"/>
  <c r="I13" i="71"/>
  <c r="I13" i="82" s="1"/>
  <c r="H13" i="71"/>
  <c r="H13" i="82" s="1"/>
  <c r="G13" i="71"/>
  <c r="G13" i="82" s="1"/>
  <c r="F13" i="71"/>
  <c r="F13" i="82" s="1"/>
  <c r="E13" i="71"/>
  <c r="E13" i="82" s="1"/>
  <c r="D13" i="71"/>
  <c r="D13" i="82" s="1"/>
  <c r="C13" i="71"/>
  <c r="C13" i="82" s="1"/>
  <c r="B13" i="71"/>
  <c r="B13" i="82" s="1"/>
  <c r="Y12" i="71"/>
  <c r="Y12" i="82" s="1"/>
  <c r="X12" i="71"/>
  <c r="X12" i="82" s="1"/>
  <c r="W12" i="71"/>
  <c r="W12" i="82" s="1"/>
  <c r="V12" i="71"/>
  <c r="V12" i="82" s="1"/>
  <c r="U12" i="71"/>
  <c r="U12" i="82" s="1"/>
  <c r="T12" i="71"/>
  <c r="T12" i="82" s="1"/>
  <c r="S12" i="71"/>
  <c r="S12" i="82" s="1"/>
  <c r="R12" i="71"/>
  <c r="R12" i="82" s="1"/>
  <c r="Q12" i="71"/>
  <c r="Q12" i="82" s="1"/>
  <c r="P12" i="71"/>
  <c r="P12" i="82" s="1"/>
  <c r="O12" i="71"/>
  <c r="O12" i="82" s="1"/>
  <c r="N12" i="71"/>
  <c r="N12" i="82" s="1"/>
  <c r="M12" i="71"/>
  <c r="M12" i="82" s="1"/>
  <c r="L12" i="71"/>
  <c r="L12" i="82" s="1"/>
  <c r="K12" i="71"/>
  <c r="K12" i="82" s="1"/>
  <c r="J12" i="71"/>
  <c r="J12" i="82" s="1"/>
  <c r="I12" i="71"/>
  <c r="I12" i="82" s="1"/>
  <c r="H12" i="71"/>
  <c r="H12" i="82" s="1"/>
  <c r="G12" i="71"/>
  <c r="G12" i="82" s="1"/>
  <c r="F12" i="71"/>
  <c r="F12" i="82" s="1"/>
  <c r="E12" i="71"/>
  <c r="E12" i="82" s="1"/>
  <c r="D12" i="71"/>
  <c r="D12" i="82" s="1"/>
  <c r="C12" i="71"/>
  <c r="C12" i="82" s="1"/>
  <c r="B12" i="71"/>
  <c r="B12" i="82" s="1"/>
  <c r="Y11" i="71"/>
  <c r="Y11" i="82" s="1"/>
  <c r="X11" i="71"/>
  <c r="X11" i="82" s="1"/>
  <c r="W11" i="71"/>
  <c r="W11" i="82" s="1"/>
  <c r="V11" i="71"/>
  <c r="V11" i="82" s="1"/>
  <c r="U11" i="71"/>
  <c r="U11" i="82" s="1"/>
  <c r="T11" i="71"/>
  <c r="T11" i="82" s="1"/>
  <c r="S11" i="71"/>
  <c r="S11" i="82" s="1"/>
  <c r="R11" i="71"/>
  <c r="R11" i="82" s="1"/>
  <c r="Q11" i="71"/>
  <c r="Q11" i="82" s="1"/>
  <c r="P11" i="71"/>
  <c r="P11" i="82" s="1"/>
  <c r="O11" i="71"/>
  <c r="O11" i="82" s="1"/>
  <c r="N11" i="71"/>
  <c r="N11" i="82" s="1"/>
  <c r="M11" i="71"/>
  <c r="M11" i="82" s="1"/>
  <c r="L11" i="71"/>
  <c r="L11" i="82" s="1"/>
  <c r="K11" i="71"/>
  <c r="K11" i="82" s="1"/>
  <c r="J11" i="71"/>
  <c r="J11" i="82" s="1"/>
  <c r="I11" i="71"/>
  <c r="I11" i="82" s="1"/>
  <c r="H11" i="71"/>
  <c r="H11" i="82" s="1"/>
  <c r="G11" i="71"/>
  <c r="G11" i="82" s="1"/>
  <c r="F11" i="71"/>
  <c r="F11" i="82" s="1"/>
  <c r="E11" i="71"/>
  <c r="E11" i="82" s="1"/>
  <c r="D11" i="71"/>
  <c r="D11" i="82" s="1"/>
  <c r="C11" i="71"/>
  <c r="C11" i="82" s="1"/>
  <c r="B11" i="71"/>
  <c r="B11" i="82" s="1"/>
  <c r="Y10" i="71"/>
  <c r="Y10" i="82" s="1"/>
  <c r="X10" i="71"/>
  <c r="X10" i="82" s="1"/>
  <c r="W10" i="71"/>
  <c r="W10" i="82" s="1"/>
  <c r="V10" i="71"/>
  <c r="V10" i="82" s="1"/>
  <c r="U10" i="71"/>
  <c r="U10" i="82" s="1"/>
  <c r="T10" i="71"/>
  <c r="T10" i="82" s="1"/>
  <c r="S10" i="71"/>
  <c r="S10" i="82" s="1"/>
  <c r="R10" i="71"/>
  <c r="R10" i="82" s="1"/>
  <c r="Q10" i="71"/>
  <c r="Q10" i="82" s="1"/>
  <c r="P10" i="71"/>
  <c r="P10" i="82" s="1"/>
  <c r="O10" i="71"/>
  <c r="O10" i="82" s="1"/>
  <c r="N10" i="71"/>
  <c r="N10" i="82" s="1"/>
  <c r="M10" i="71"/>
  <c r="M10" i="82" s="1"/>
  <c r="L10" i="71"/>
  <c r="L10" i="82" s="1"/>
  <c r="K10" i="71"/>
  <c r="K10" i="82" s="1"/>
  <c r="J10" i="71"/>
  <c r="J10" i="82" s="1"/>
  <c r="I10" i="71"/>
  <c r="I10" i="82" s="1"/>
  <c r="H10" i="71"/>
  <c r="H10" i="82" s="1"/>
  <c r="G10" i="71"/>
  <c r="G10" i="82" s="1"/>
  <c r="F10" i="71"/>
  <c r="F10" i="82" s="1"/>
  <c r="E10" i="71"/>
  <c r="E10" i="82" s="1"/>
  <c r="D10" i="71"/>
  <c r="D10" i="82" s="1"/>
  <c r="C10" i="71"/>
  <c r="C10" i="82" s="1"/>
  <c r="B10" i="71"/>
  <c r="B10" i="82" s="1"/>
  <c r="Y9" i="71"/>
  <c r="Y9" i="82" s="1"/>
  <c r="X9" i="71"/>
  <c r="X9" i="82" s="1"/>
  <c r="W9" i="71"/>
  <c r="W9" i="82" s="1"/>
  <c r="V9" i="71"/>
  <c r="V9" i="82" s="1"/>
  <c r="U9" i="71"/>
  <c r="U9" i="82" s="1"/>
  <c r="T9" i="71"/>
  <c r="T9" i="82" s="1"/>
  <c r="S9" i="71"/>
  <c r="S9" i="82" s="1"/>
  <c r="R9" i="71"/>
  <c r="R9" i="82" s="1"/>
  <c r="Q9" i="71"/>
  <c r="Q9" i="82" s="1"/>
  <c r="P9" i="71"/>
  <c r="P9" i="82" s="1"/>
  <c r="O9" i="71"/>
  <c r="O9" i="82" s="1"/>
  <c r="N9" i="71"/>
  <c r="N9" i="82" s="1"/>
  <c r="M9" i="71"/>
  <c r="M9" i="82" s="1"/>
  <c r="L9" i="71"/>
  <c r="L9" i="82" s="1"/>
  <c r="K9" i="71"/>
  <c r="K9" i="82" s="1"/>
  <c r="J9" i="71"/>
  <c r="J9" i="82" s="1"/>
  <c r="I9" i="71"/>
  <c r="I9" i="82" s="1"/>
  <c r="H9" i="71"/>
  <c r="H9" i="82" s="1"/>
  <c r="G9" i="71"/>
  <c r="G9" i="82" s="1"/>
  <c r="F9" i="71"/>
  <c r="F9" i="82" s="1"/>
  <c r="E9" i="71"/>
  <c r="E9" i="82" s="1"/>
  <c r="D9" i="71"/>
  <c r="D9" i="82" s="1"/>
  <c r="C9" i="71"/>
  <c r="C9" i="82" s="1"/>
  <c r="B9" i="71"/>
  <c r="B9" i="82" s="1"/>
  <c r="Y8" i="71"/>
  <c r="Y8" i="82" s="1"/>
  <c r="X8" i="71"/>
  <c r="X8" i="82" s="1"/>
  <c r="W8" i="71"/>
  <c r="W8" i="82" s="1"/>
  <c r="V8" i="71"/>
  <c r="V8" i="82" s="1"/>
  <c r="U8" i="71"/>
  <c r="U8" i="82" s="1"/>
  <c r="T8" i="71"/>
  <c r="T8" i="82" s="1"/>
  <c r="S8" i="71"/>
  <c r="S8" i="82" s="1"/>
  <c r="R8" i="71"/>
  <c r="R8" i="82" s="1"/>
  <c r="Q8" i="71"/>
  <c r="Q8" i="82" s="1"/>
  <c r="P8" i="71"/>
  <c r="P8" i="82" s="1"/>
  <c r="O8" i="71"/>
  <c r="O8" i="82" s="1"/>
  <c r="N8" i="71"/>
  <c r="N8" i="82" s="1"/>
  <c r="M8" i="71"/>
  <c r="M8" i="82" s="1"/>
  <c r="L8" i="71"/>
  <c r="L8" i="82" s="1"/>
  <c r="K8" i="71"/>
  <c r="K8" i="82" s="1"/>
  <c r="J8" i="71"/>
  <c r="J8" i="82" s="1"/>
  <c r="I8" i="71"/>
  <c r="I8" i="82" s="1"/>
  <c r="H8" i="71"/>
  <c r="H8" i="82" s="1"/>
  <c r="G8" i="71"/>
  <c r="G8" i="82" s="1"/>
  <c r="F8" i="71"/>
  <c r="F8" i="82" s="1"/>
  <c r="E8" i="71"/>
  <c r="E8" i="82" s="1"/>
  <c r="D8" i="71"/>
  <c r="D8" i="82" s="1"/>
  <c r="C8" i="71"/>
  <c r="C8" i="82" s="1"/>
  <c r="B8" i="71"/>
  <c r="B8" i="82" s="1"/>
  <c r="Y7" i="71"/>
  <c r="Y7" i="82" s="1"/>
  <c r="X7" i="71"/>
  <c r="X7" i="82" s="1"/>
  <c r="W7" i="71"/>
  <c r="W7" i="82" s="1"/>
  <c r="V7" i="71"/>
  <c r="V7" i="82" s="1"/>
  <c r="U7" i="71"/>
  <c r="U7" i="82" s="1"/>
  <c r="T7" i="71"/>
  <c r="T7" i="82" s="1"/>
  <c r="S7" i="71"/>
  <c r="S7" i="82" s="1"/>
  <c r="R7" i="71"/>
  <c r="R7" i="82" s="1"/>
  <c r="Q7" i="71"/>
  <c r="Q7" i="82" s="1"/>
  <c r="P7" i="71"/>
  <c r="P7" i="82" s="1"/>
  <c r="O7" i="71"/>
  <c r="O7" i="82" s="1"/>
  <c r="N7" i="71"/>
  <c r="N7" i="82" s="1"/>
  <c r="M7" i="71"/>
  <c r="M7" i="82" s="1"/>
  <c r="L7" i="71"/>
  <c r="L7" i="82" s="1"/>
  <c r="K7" i="71"/>
  <c r="K7" i="82" s="1"/>
  <c r="J7" i="71"/>
  <c r="J7" i="82" s="1"/>
  <c r="I7" i="71"/>
  <c r="I7" i="82" s="1"/>
  <c r="H7" i="71"/>
  <c r="H7" i="82" s="1"/>
  <c r="G7" i="71"/>
  <c r="G7" i="82" s="1"/>
  <c r="F7" i="71"/>
  <c r="F7" i="82" s="1"/>
  <c r="E7" i="71"/>
  <c r="E7" i="82" s="1"/>
  <c r="D7" i="71"/>
  <c r="D7" i="82" s="1"/>
  <c r="C7" i="71"/>
  <c r="C7" i="82" s="1"/>
  <c r="B7" i="71"/>
  <c r="B7" i="82" s="1"/>
  <c r="Y6" i="71"/>
  <c r="Y6" i="82" s="1"/>
  <c r="X6" i="71"/>
  <c r="X6" i="82" s="1"/>
  <c r="W6" i="71"/>
  <c r="W6" i="82" s="1"/>
  <c r="V6" i="71"/>
  <c r="V6" i="82" s="1"/>
  <c r="U6" i="71"/>
  <c r="U6" i="82" s="1"/>
  <c r="T6" i="71"/>
  <c r="T6" i="82" s="1"/>
  <c r="S6" i="71"/>
  <c r="S6" i="82" s="1"/>
  <c r="R6" i="71"/>
  <c r="R6" i="82" s="1"/>
  <c r="Q6" i="71"/>
  <c r="Q6" i="82" s="1"/>
  <c r="P6" i="71"/>
  <c r="P6" i="82" s="1"/>
  <c r="O6" i="71"/>
  <c r="O6" i="82" s="1"/>
  <c r="N6" i="71"/>
  <c r="N6" i="82" s="1"/>
  <c r="M6" i="71"/>
  <c r="M6" i="82" s="1"/>
  <c r="L6" i="71"/>
  <c r="L6" i="82" s="1"/>
  <c r="K6" i="71"/>
  <c r="K6" i="82" s="1"/>
  <c r="J6" i="71"/>
  <c r="J6" i="82" s="1"/>
  <c r="I6" i="71"/>
  <c r="I6" i="82" s="1"/>
  <c r="H6" i="71"/>
  <c r="H6" i="82" s="1"/>
  <c r="G6" i="71"/>
  <c r="G6" i="82" s="1"/>
  <c r="F6" i="71"/>
  <c r="F6" i="82" s="1"/>
  <c r="E6" i="71"/>
  <c r="E6" i="82" s="1"/>
  <c r="D6" i="71"/>
  <c r="D6" i="82" s="1"/>
  <c r="C6" i="71"/>
  <c r="C6" i="82" s="1"/>
  <c r="B6" i="71"/>
  <c r="B6" i="82" s="1"/>
  <c r="Y5" i="71"/>
  <c r="Y5" i="82" s="1"/>
  <c r="X5" i="71"/>
  <c r="X5" i="82" s="1"/>
  <c r="W5" i="71"/>
  <c r="W5" i="82" s="1"/>
  <c r="V5" i="71"/>
  <c r="V5" i="82" s="1"/>
  <c r="U5" i="71"/>
  <c r="U5" i="82" s="1"/>
  <c r="T5" i="71"/>
  <c r="T5" i="82" s="1"/>
  <c r="S5" i="71"/>
  <c r="S5" i="82" s="1"/>
  <c r="R5" i="71"/>
  <c r="R5" i="82" s="1"/>
  <c r="Q5" i="71"/>
  <c r="Q5" i="82" s="1"/>
  <c r="P5" i="71"/>
  <c r="P5" i="82" s="1"/>
  <c r="O5" i="71"/>
  <c r="O5" i="82" s="1"/>
  <c r="N5" i="71"/>
  <c r="N5" i="82" s="1"/>
  <c r="M5" i="71"/>
  <c r="M5" i="82" s="1"/>
  <c r="L5" i="71"/>
  <c r="L5" i="82" s="1"/>
  <c r="K5" i="71"/>
  <c r="K5" i="82" s="1"/>
  <c r="J5" i="71"/>
  <c r="J5" i="82" s="1"/>
  <c r="I5" i="71"/>
  <c r="I5" i="82" s="1"/>
  <c r="H5" i="71"/>
  <c r="H5" i="82" s="1"/>
  <c r="G5" i="71"/>
  <c r="G5" i="82" s="1"/>
  <c r="F5" i="71"/>
  <c r="F5" i="82" s="1"/>
  <c r="E5" i="71"/>
  <c r="E5" i="82" s="1"/>
  <c r="D5" i="71"/>
  <c r="D5" i="82" s="1"/>
  <c r="C5" i="71"/>
  <c r="C5" i="82" s="1"/>
  <c r="B5" i="71"/>
  <c r="B5" i="82" s="1"/>
  <c r="Y4" i="71"/>
  <c r="Y4" i="82" s="1"/>
  <c r="X4" i="71"/>
  <c r="X4" i="82" s="1"/>
  <c r="W4" i="71"/>
  <c r="W4" i="82" s="1"/>
  <c r="V4" i="71"/>
  <c r="V4" i="82" s="1"/>
  <c r="U4" i="71"/>
  <c r="U4" i="82" s="1"/>
  <c r="T4" i="71"/>
  <c r="T4" i="82" s="1"/>
  <c r="S4" i="71"/>
  <c r="S4" i="82" s="1"/>
  <c r="R4" i="71"/>
  <c r="R4" i="82" s="1"/>
  <c r="Q4" i="71"/>
  <c r="Q4" i="82" s="1"/>
  <c r="P4" i="71"/>
  <c r="P4" i="82" s="1"/>
  <c r="O4" i="71"/>
  <c r="O4" i="82" s="1"/>
  <c r="N4" i="71"/>
  <c r="N4" i="82" s="1"/>
  <c r="M4" i="71"/>
  <c r="M4" i="82" s="1"/>
  <c r="L4" i="71"/>
  <c r="L4" i="82" s="1"/>
  <c r="K4" i="71"/>
  <c r="K4" i="82" s="1"/>
  <c r="J4" i="71"/>
  <c r="J4" i="82" s="1"/>
  <c r="I4" i="71"/>
  <c r="I4" i="82" s="1"/>
  <c r="H4" i="71"/>
  <c r="H4" i="82" s="1"/>
  <c r="G4" i="71"/>
  <c r="G4" i="82" s="1"/>
  <c r="F4" i="71"/>
  <c r="F4" i="82" s="1"/>
  <c r="E4" i="71"/>
  <c r="E4" i="82" s="1"/>
  <c r="D4" i="71"/>
  <c r="D4" i="82" s="1"/>
  <c r="C4" i="71"/>
  <c r="C4" i="82" s="1"/>
  <c r="B4" i="71"/>
  <c r="B4" i="82" s="1"/>
  <c r="Y3" i="71"/>
  <c r="Y3" i="82" s="1"/>
  <c r="X3" i="71"/>
  <c r="X3" i="82" s="1"/>
  <c r="W3" i="71"/>
  <c r="W3" i="82" s="1"/>
  <c r="V3" i="71"/>
  <c r="V3" i="82" s="1"/>
  <c r="U3" i="71"/>
  <c r="U3" i="82" s="1"/>
  <c r="T3" i="71"/>
  <c r="T3" i="82" s="1"/>
  <c r="S3" i="71"/>
  <c r="S3" i="82" s="1"/>
  <c r="R3" i="71"/>
  <c r="R3" i="82" s="1"/>
  <c r="Q3" i="71"/>
  <c r="Q3" i="82" s="1"/>
  <c r="P3" i="71"/>
  <c r="P3" i="82" s="1"/>
  <c r="O3" i="71"/>
  <c r="O3" i="82" s="1"/>
  <c r="N3" i="71"/>
  <c r="N3" i="82" s="1"/>
  <c r="M3" i="71"/>
  <c r="M3" i="82" s="1"/>
  <c r="L3" i="71"/>
  <c r="L3" i="82" s="1"/>
  <c r="K3" i="71"/>
  <c r="K3" i="82" s="1"/>
  <c r="J3" i="71"/>
  <c r="J3" i="82" s="1"/>
  <c r="I3" i="71"/>
  <c r="I3" i="82" s="1"/>
  <c r="H3" i="71"/>
  <c r="H3" i="82" s="1"/>
  <c r="G3" i="71"/>
  <c r="G3" i="82" s="1"/>
  <c r="F3" i="71"/>
  <c r="F3" i="82" s="1"/>
  <c r="E3" i="71"/>
  <c r="E3" i="82" s="1"/>
  <c r="D3" i="71"/>
  <c r="D3" i="82" s="1"/>
  <c r="C3" i="71"/>
  <c r="C3" i="82" s="1"/>
  <c r="B3" i="71"/>
  <c r="B3" i="82" s="1"/>
  <c r="B3" i="70"/>
  <c r="B3" i="87" s="1"/>
  <c r="C3" i="70"/>
  <c r="C3" i="87" s="1"/>
  <c r="D3" i="70"/>
  <c r="D3" i="87" s="1"/>
  <c r="E3" i="70"/>
  <c r="E3" i="87" s="1"/>
  <c r="F3" i="70"/>
  <c r="F3" i="87" s="1"/>
  <c r="G3" i="70"/>
  <c r="G3" i="87" s="1"/>
  <c r="H3" i="70"/>
  <c r="H3" i="87" s="1"/>
  <c r="I3" i="70"/>
  <c r="I3" i="87" s="1"/>
  <c r="J3" i="70"/>
  <c r="J3" i="87" s="1"/>
  <c r="K3" i="70"/>
  <c r="K3" i="87" s="1"/>
  <c r="L3" i="70"/>
  <c r="L3" i="87" s="1"/>
  <c r="M3" i="70"/>
  <c r="M3" i="87" s="1"/>
  <c r="N3" i="70"/>
  <c r="N3" i="87" s="1"/>
  <c r="O3" i="70"/>
  <c r="O3" i="87" s="1"/>
  <c r="P3" i="70"/>
  <c r="P3" i="87" s="1"/>
  <c r="Q3" i="70"/>
  <c r="Q3" i="87" s="1"/>
  <c r="R3" i="70"/>
  <c r="R3" i="87" s="1"/>
  <c r="S3" i="70"/>
  <c r="S3" i="87" s="1"/>
  <c r="T3" i="70"/>
  <c r="T3" i="87" s="1"/>
  <c r="U3" i="70"/>
  <c r="U3" i="87" s="1"/>
  <c r="V3" i="70"/>
  <c r="V3" i="87" s="1"/>
  <c r="W3" i="70"/>
  <c r="W3" i="87" s="1"/>
  <c r="X3" i="70"/>
  <c r="X3" i="87" s="1"/>
  <c r="Y3" i="70"/>
  <c r="Y3" i="87" s="1"/>
  <c r="B4" i="70"/>
  <c r="B4" i="87" s="1"/>
  <c r="C4" i="70"/>
  <c r="C4" i="87" s="1"/>
  <c r="D4" i="70"/>
  <c r="D4" i="87" s="1"/>
  <c r="E4" i="70"/>
  <c r="E4" i="87" s="1"/>
  <c r="F4" i="70"/>
  <c r="F4" i="87" s="1"/>
  <c r="G4" i="70"/>
  <c r="G4" i="87" s="1"/>
  <c r="H4" i="70"/>
  <c r="H4" i="87" s="1"/>
  <c r="I4" i="70"/>
  <c r="I4" i="87" s="1"/>
  <c r="J4" i="70"/>
  <c r="J4" i="87" s="1"/>
  <c r="K4" i="70"/>
  <c r="K4" i="87" s="1"/>
  <c r="L4" i="70"/>
  <c r="L4" i="87" s="1"/>
  <c r="M4" i="70"/>
  <c r="M4" i="87" s="1"/>
  <c r="N4" i="70"/>
  <c r="N4" i="87" s="1"/>
  <c r="O4" i="70"/>
  <c r="O4" i="87" s="1"/>
  <c r="P4" i="70"/>
  <c r="P4" i="87" s="1"/>
  <c r="Q4" i="70"/>
  <c r="Q4" i="87" s="1"/>
  <c r="R4" i="70"/>
  <c r="R4" i="87" s="1"/>
  <c r="S4" i="70"/>
  <c r="S4" i="87" s="1"/>
  <c r="T4" i="70"/>
  <c r="T4" i="87" s="1"/>
  <c r="U4" i="70"/>
  <c r="U4" i="87" s="1"/>
  <c r="V4" i="70"/>
  <c r="V4" i="87" s="1"/>
  <c r="W4" i="70"/>
  <c r="W4" i="87" s="1"/>
  <c r="X4" i="70"/>
  <c r="X4" i="87" s="1"/>
  <c r="Y4" i="70"/>
  <c r="Y4" i="87" s="1"/>
  <c r="B5" i="70"/>
  <c r="B5" i="87" s="1"/>
  <c r="C5" i="70"/>
  <c r="C5" i="87" s="1"/>
  <c r="D5" i="70"/>
  <c r="D5" i="87" s="1"/>
  <c r="E5" i="70"/>
  <c r="E5" i="87" s="1"/>
  <c r="F5" i="70"/>
  <c r="F5" i="87" s="1"/>
  <c r="G5" i="70"/>
  <c r="G5" i="87" s="1"/>
  <c r="H5" i="70"/>
  <c r="H5" i="87" s="1"/>
  <c r="I5" i="70"/>
  <c r="I5" i="87" s="1"/>
  <c r="J5" i="70"/>
  <c r="J5" i="87" s="1"/>
  <c r="K5" i="70"/>
  <c r="K5" i="87" s="1"/>
  <c r="L5" i="70"/>
  <c r="L5" i="87" s="1"/>
  <c r="M5" i="70"/>
  <c r="M5" i="87" s="1"/>
  <c r="N5" i="70"/>
  <c r="N5" i="87" s="1"/>
  <c r="O5" i="70"/>
  <c r="O5" i="87" s="1"/>
  <c r="P5" i="70"/>
  <c r="P5" i="87" s="1"/>
  <c r="Q5" i="70"/>
  <c r="Q5" i="87" s="1"/>
  <c r="R5" i="70"/>
  <c r="R5" i="87" s="1"/>
  <c r="S5" i="70"/>
  <c r="S5" i="87" s="1"/>
  <c r="T5" i="70"/>
  <c r="T5" i="87" s="1"/>
  <c r="U5" i="70"/>
  <c r="U5" i="87" s="1"/>
  <c r="V5" i="70"/>
  <c r="V5" i="87" s="1"/>
  <c r="W5" i="70"/>
  <c r="W5" i="87" s="1"/>
  <c r="X5" i="70"/>
  <c r="X5" i="87" s="1"/>
  <c r="Y5" i="70"/>
  <c r="Y5" i="87" s="1"/>
  <c r="B6" i="70"/>
  <c r="B6" i="87" s="1"/>
  <c r="C6" i="70"/>
  <c r="C6" i="87" s="1"/>
  <c r="D6" i="70"/>
  <c r="D6" i="87" s="1"/>
  <c r="E6" i="70"/>
  <c r="E6" i="87" s="1"/>
  <c r="F6" i="70"/>
  <c r="F6" i="87" s="1"/>
  <c r="G6" i="70"/>
  <c r="G6" i="87" s="1"/>
  <c r="H6" i="70"/>
  <c r="H6" i="87" s="1"/>
  <c r="I6" i="70"/>
  <c r="I6" i="87" s="1"/>
  <c r="J6" i="70"/>
  <c r="J6" i="87" s="1"/>
  <c r="K6" i="70"/>
  <c r="K6" i="87" s="1"/>
  <c r="L6" i="70"/>
  <c r="L6" i="87" s="1"/>
  <c r="M6" i="70"/>
  <c r="M6" i="87" s="1"/>
  <c r="N6" i="70"/>
  <c r="N6" i="87" s="1"/>
  <c r="O6" i="70"/>
  <c r="O6" i="87" s="1"/>
  <c r="P6" i="70"/>
  <c r="P6" i="87" s="1"/>
  <c r="Q6" i="70"/>
  <c r="Q6" i="87" s="1"/>
  <c r="R6" i="70"/>
  <c r="R6" i="87" s="1"/>
  <c r="S6" i="70"/>
  <c r="S6" i="87" s="1"/>
  <c r="T6" i="70"/>
  <c r="T6" i="87" s="1"/>
  <c r="U6" i="70"/>
  <c r="U6" i="87" s="1"/>
  <c r="V6" i="70"/>
  <c r="V6" i="87" s="1"/>
  <c r="W6" i="70"/>
  <c r="W6" i="87" s="1"/>
  <c r="X6" i="70"/>
  <c r="X6" i="87" s="1"/>
  <c r="Y6" i="70"/>
  <c r="Y6" i="87" s="1"/>
  <c r="B7" i="70"/>
  <c r="B7" i="87" s="1"/>
  <c r="C7" i="70"/>
  <c r="C7" i="87" s="1"/>
  <c r="D7" i="70"/>
  <c r="D7" i="87" s="1"/>
  <c r="E7" i="70"/>
  <c r="E7" i="87" s="1"/>
  <c r="F7" i="70"/>
  <c r="F7" i="87" s="1"/>
  <c r="G7" i="70"/>
  <c r="G7" i="87" s="1"/>
  <c r="H7" i="70"/>
  <c r="H7" i="87" s="1"/>
  <c r="I7" i="70"/>
  <c r="I7" i="87" s="1"/>
  <c r="J7" i="70"/>
  <c r="J7" i="87" s="1"/>
  <c r="K7" i="70"/>
  <c r="K7" i="87" s="1"/>
  <c r="L7" i="70"/>
  <c r="L7" i="87" s="1"/>
  <c r="M7" i="70"/>
  <c r="M7" i="87" s="1"/>
  <c r="N7" i="70"/>
  <c r="N7" i="87" s="1"/>
  <c r="O7" i="70"/>
  <c r="O7" i="87" s="1"/>
  <c r="P7" i="70"/>
  <c r="P7" i="87" s="1"/>
  <c r="Q7" i="70"/>
  <c r="Q7" i="87" s="1"/>
  <c r="R7" i="70"/>
  <c r="R7" i="87" s="1"/>
  <c r="S7" i="70"/>
  <c r="S7" i="87" s="1"/>
  <c r="T7" i="70"/>
  <c r="T7" i="87" s="1"/>
  <c r="U7" i="70"/>
  <c r="U7" i="87" s="1"/>
  <c r="V7" i="70"/>
  <c r="V7" i="87" s="1"/>
  <c r="W7" i="70"/>
  <c r="W7" i="87" s="1"/>
  <c r="X7" i="70"/>
  <c r="X7" i="87" s="1"/>
  <c r="Y7" i="70"/>
  <c r="Y7" i="87" s="1"/>
  <c r="B8" i="70"/>
  <c r="B8" i="87" s="1"/>
  <c r="C8" i="70"/>
  <c r="C8" i="87" s="1"/>
  <c r="D8" i="70"/>
  <c r="D8" i="87" s="1"/>
  <c r="E8" i="70"/>
  <c r="E8" i="87" s="1"/>
  <c r="F8" i="70"/>
  <c r="F8" i="87" s="1"/>
  <c r="G8" i="70"/>
  <c r="G8" i="87" s="1"/>
  <c r="H8" i="70"/>
  <c r="H8" i="87" s="1"/>
  <c r="I8" i="70"/>
  <c r="I8" i="87" s="1"/>
  <c r="J8" i="70"/>
  <c r="J8" i="87" s="1"/>
  <c r="K8" i="70"/>
  <c r="K8" i="87" s="1"/>
  <c r="L8" i="70"/>
  <c r="L8" i="87" s="1"/>
  <c r="M8" i="70"/>
  <c r="M8" i="87" s="1"/>
  <c r="N8" i="70"/>
  <c r="N8" i="87" s="1"/>
  <c r="O8" i="70"/>
  <c r="O8" i="87" s="1"/>
  <c r="P8" i="70"/>
  <c r="P8" i="87" s="1"/>
  <c r="Q8" i="70"/>
  <c r="Q8" i="87" s="1"/>
  <c r="R8" i="70"/>
  <c r="R8" i="87" s="1"/>
  <c r="S8" i="70"/>
  <c r="S8" i="87" s="1"/>
  <c r="T8" i="70"/>
  <c r="T8" i="87" s="1"/>
  <c r="U8" i="70"/>
  <c r="U8" i="87" s="1"/>
  <c r="V8" i="70"/>
  <c r="V8" i="87" s="1"/>
  <c r="W8" i="70"/>
  <c r="W8" i="87" s="1"/>
  <c r="X8" i="70"/>
  <c r="X8" i="87" s="1"/>
  <c r="Y8" i="70"/>
  <c r="Y8" i="87" s="1"/>
  <c r="B9" i="70"/>
  <c r="B9" i="87" s="1"/>
  <c r="C9" i="70"/>
  <c r="C9" i="87" s="1"/>
  <c r="D9" i="70"/>
  <c r="D9" i="87" s="1"/>
  <c r="E9" i="70"/>
  <c r="E9" i="87" s="1"/>
  <c r="F9" i="70"/>
  <c r="F9" i="87" s="1"/>
  <c r="G9" i="70"/>
  <c r="G9" i="87" s="1"/>
  <c r="H9" i="70"/>
  <c r="H9" i="87" s="1"/>
  <c r="I9" i="70"/>
  <c r="I9" i="87" s="1"/>
  <c r="J9" i="70"/>
  <c r="J9" i="87" s="1"/>
  <c r="K9" i="70"/>
  <c r="K9" i="87" s="1"/>
  <c r="L9" i="70"/>
  <c r="L9" i="87" s="1"/>
  <c r="M9" i="70"/>
  <c r="M9" i="87" s="1"/>
  <c r="N9" i="70"/>
  <c r="N9" i="87" s="1"/>
  <c r="O9" i="70"/>
  <c r="O9" i="87" s="1"/>
  <c r="P9" i="70"/>
  <c r="P9" i="87" s="1"/>
  <c r="Q9" i="70"/>
  <c r="Q9" i="87" s="1"/>
  <c r="R9" i="70"/>
  <c r="R9" i="87" s="1"/>
  <c r="S9" i="70"/>
  <c r="S9" i="87" s="1"/>
  <c r="T9" i="70"/>
  <c r="T9" i="87" s="1"/>
  <c r="U9" i="70"/>
  <c r="U9" i="87" s="1"/>
  <c r="V9" i="70"/>
  <c r="V9" i="87" s="1"/>
  <c r="W9" i="70"/>
  <c r="W9" i="87" s="1"/>
  <c r="X9" i="70"/>
  <c r="X9" i="87" s="1"/>
  <c r="Y9" i="70"/>
  <c r="Y9" i="87" s="1"/>
  <c r="B10" i="70"/>
  <c r="B10" i="87" s="1"/>
  <c r="C10" i="70"/>
  <c r="C10" i="87" s="1"/>
  <c r="D10" i="70"/>
  <c r="D10" i="87" s="1"/>
  <c r="E10" i="70"/>
  <c r="E10" i="87" s="1"/>
  <c r="F10" i="70"/>
  <c r="F10" i="87" s="1"/>
  <c r="G10" i="70"/>
  <c r="G10" i="87" s="1"/>
  <c r="H10" i="70"/>
  <c r="H10" i="87" s="1"/>
  <c r="I10" i="70"/>
  <c r="I10" i="87" s="1"/>
  <c r="J10" i="70"/>
  <c r="J10" i="87" s="1"/>
  <c r="K10" i="70"/>
  <c r="K10" i="87" s="1"/>
  <c r="L10" i="70"/>
  <c r="L10" i="87" s="1"/>
  <c r="M10" i="70"/>
  <c r="M10" i="87" s="1"/>
  <c r="N10" i="70"/>
  <c r="N10" i="87" s="1"/>
  <c r="O10" i="70"/>
  <c r="O10" i="87" s="1"/>
  <c r="P10" i="70"/>
  <c r="P10" i="87" s="1"/>
  <c r="Q10" i="70"/>
  <c r="Q10" i="87" s="1"/>
  <c r="R10" i="70"/>
  <c r="R10" i="87" s="1"/>
  <c r="S10" i="70"/>
  <c r="S10" i="87" s="1"/>
  <c r="T10" i="70"/>
  <c r="T10" i="87" s="1"/>
  <c r="U10" i="70"/>
  <c r="U10" i="87" s="1"/>
  <c r="V10" i="70"/>
  <c r="V10" i="87" s="1"/>
  <c r="W10" i="70"/>
  <c r="W10" i="87" s="1"/>
  <c r="X10" i="70"/>
  <c r="X10" i="87" s="1"/>
  <c r="Y10" i="70"/>
  <c r="Y10" i="87" s="1"/>
  <c r="B11" i="70"/>
  <c r="B11" i="87" s="1"/>
  <c r="C11" i="70"/>
  <c r="C11" i="87" s="1"/>
  <c r="D11" i="70"/>
  <c r="D11" i="87" s="1"/>
  <c r="E11" i="70"/>
  <c r="E11" i="87" s="1"/>
  <c r="F11" i="70"/>
  <c r="F11" i="87" s="1"/>
  <c r="G11" i="70"/>
  <c r="G11" i="87" s="1"/>
  <c r="H11" i="70"/>
  <c r="H11" i="87" s="1"/>
  <c r="I11" i="70"/>
  <c r="I11" i="87" s="1"/>
  <c r="J11" i="70"/>
  <c r="J11" i="87" s="1"/>
  <c r="K11" i="70"/>
  <c r="K11" i="87" s="1"/>
  <c r="L11" i="70"/>
  <c r="L11" i="87" s="1"/>
  <c r="M11" i="70"/>
  <c r="M11" i="87" s="1"/>
  <c r="N11" i="70"/>
  <c r="N11" i="87" s="1"/>
  <c r="O11" i="70"/>
  <c r="O11" i="87" s="1"/>
  <c r="P11" i="70"/>
  <c r="P11" i="87" s="1"/>
  <c r="Q11" i="70"/>
  <c r="Q11" i="87" s="1"/>
  <c r="R11" i="70"/>
  <c r="R11" i="87" s="1"/>
  <c r="S11" i="70"/>
  <c r="S11" i="87" s="1"/>
  <c r="T11" i="70"/>
  <c r="T11" i="87" s="1"/>
  <c r="U11" i="70"/>
  <c r="U11" i="87" s="1"/>
  <c r="V11" i="70"/>
  <c r="V11" i="87" s="1"/>
  <c r="W11" i="70"/>
  <c r="W11" i="87" s="1"/>
  <c r="X11" i="70"/>
  <c r="X11" i="87" s="1"/>
  <c r="Y11" i="70"/>
  <c r="Y11" i="87" s="1"/>
  <c r="B12" i="70"/>
  <c r="B12" i="87" s="1"/>
  <c r="C12" i="70"/>
  <c r="C12" i="87" s="1"/>
  <c r="D12" i="70"/>
  <c r="D12" i="87" s="1"/>
  <c r="E12" i="70"/>
  <c r="E12" i="87" s="1"/>
  <c r="F12" i="70"/>
  <c r="F12" i="87" s="1"/>
  <c r="G12" i="70"/>
  <c r="G12" i="87" s="1"/>
  <c r="H12" i="70"/>
  <c r="H12" i="87" s="1"/>
  <c r="I12" i="70"/>
  <c r="I12" i="87" s="1"/>
  <c r="J12" i="70"/>
  <c r="J12" i="87" s="1"/>
  <c r="K12" i="70"/>
  <c r="K12" i="87" s="1"/>
  <c r="L12" i="70"/>
  <c r="L12" i="87" s="1"/>
  <c r="M12" i="70"/>
  <c r="M12" i="87" s="1"/>
  <c r="N12" i="70"/>
  <c r="N12" i="87" s="1"/>
  <c r="O12" i="70"/>
  <c r="O12" i="87" s="1"/>
  <c r="P12" i="70"/>
  <c r="P12" i="87" s="1"/>
  <c r="Q12" i="70"/>
  <c r="Q12" i="87" s="1"/>
  <c r="R12" i="70"/>
  <c r="R12" i="87" s="1"/>
  <c r="S12" i="70"/>
  <c r="S12" i="87" s="1"/>
  <c r="T12" i="70"/>
  <c r="T12" i="87" s="1"/>
  <c r="U12" i="70"/>
  <c r="U12" i="87" s="1"/>
  <c r="V12" i="70"/>
  <c r="V12" i="87" s="1"/>
  <c r="W12" i="70"/>
  <c r="W12" i="87" s="1"/>
  <c r="X12" i="70"/>
  <c r="X12" i="87" s="1"/>
  <c r="Y12" i="70"/>
  <c r="Y12" i="87" s="1"/>
  <c r="B13" i="70"/>
  <c r="B13" i="87" s="1"/>
  <c r="C13" i="70"/>
  <c r="C13" i="87" s="1"/>
  <c r="D13" i="70"/>
  <c r="D13" i="87" s="1"/>
  <c r="E13" i="70"/>
  <c r="E13" i="87" s="1"/>
  <c r="F13" i="70"/>
  <c r="F13" i="87" s="1"/>
  <c r="G13" i="70"/>
  <c r="G13" i="87" s="1"/>
  <c r="H13" i="70"/>
  <c r="H13" i="87" s="1"/>
  <c r="I13" i="70"/>
  <c r="I13" i="87" s="1"/>
  <c r="J13" i="70"/>
  <c r="J13" i="87" s="1"/>
  <c r="K13" i="70"/>
  <c r="K13" i="87" s="1"/>
  <c r="L13" i="70"/>
  <c r="L13" i="87" s="1"/>
  <c r="M13" i="70"/>
  <c r="M13" i="87" s="1"/>
  <c r="N13" i="70"/>
  <c r="N13" i="87" s="1"/>
  <c r="O13" i="70"/>
  <c r="O13" i="87" s="1"/>
  <c r="P13" i="70"/>
  <c r="P13" i="87" s="1"/>
  <c r="Q13" i="70"/>
  <c r="Q13" i="87" s="1"/>
  <c r="R13" i="70"/>
  <c r="R13" i="87" s="1"/>
  <c r="S13" i="70"/>
  <c r="S13" i="87" s="1"/>
  <c r="T13" i="70"/>
  <c r="T13" i="87" s="1"/>
  <c r="U13" i="70"/>
  <c r="U13" i="87" s="1"/>
  <c r="V13" i="70"/>
  <c r="V13" i="87" s="1"/>
  <c r="W13" i="70"/>
  <c r="W13" i="87" s="1"/>
  <c r="X13" i="70"/>
  <c r="X13" i="87" s="1"/>
  <c r="Y13" i="70"/>
  <c r="Y13" i="87" s="1"/>
  <c r="B14" i="70"/>
  <c r="B14" i="87" s="1"/>
  <c r="C14" i="70"/>
  <c r="C14" i="87" s="1"/>
  <c r="D14" i="70"/>
  <c r="D14" i="87" s="1"/>
  <c r="E14" i="70"/>
  <c r="E14" i="87" s="1"/>
  <c r="F14" i="70"/>
  <c r="F14" i="87" s="1"/>
  <c r="G14" i="70"/>
  <c r="G14" i="87" s="1"/>
  <c r="H14" i="70"/>
  <c r="H14" i="87" s="1"/>
  <c r="I14" i="70"/>
  <c r="I14" i="87" s="1"/>
  <c r="J14" i="70"/>
  <c r="J14" i="87" s="1"/>
  <c r="K14" i="70"/>
  <c r="K14" i="87" s="1"/>
  <c r="L14" i="70"/>
  <c r="L14" i="87" s="1"/>
  <c r="M14" i="70"/>
  <c r="M14" i="87" s="1"/>
  <c r="N14" i="70"/>
  <c r="N14" i="87" s="1"/>
  <c r="O14" i="70"/>
  <c r="O14" i="87" s="1"/>
  <c r="P14" i="70"/>
  <c r="P14" i="87" s="1"/>
  <c r="Q14" i="70"/>
  <c r="Q14" i="87" s="1"/>
  <c r="R14" i="70"/>
  <c r="R14" i="87" s="1"/>
  <c r="S14" i="70"/>
  <c r="S14" i="87" s="1"/>
  <c r="T14" i="70"/>
  <c r="T14" i="87" s="1"/>
  <c r="U14" i="70"/>
  <c r="U14" i="87" s="1"/>
  <c r="V14" i="70"/>
  <c r="V14" i="87" s="1"/>
  <c r="W14" i="70"/>
  <c r="W14" i="87" s="1"/>
  <c r="X14" i="70"/>
  <c r="X14" i="87" s="1"/>
  <c r="Y14" i="70"/>
  <c r="Y14" i="87" s="1"/>
  <c r="B15" i="70"/>
  <c r="B15" i="87" s="1"/>
  <c r="C15" i="70"/>
  <c r="C15" i="87" s="1"/>
  <c r="D15" i="70"/>
  <c r="D15" i="87" s="1"/>
  <c r="E15" i="70"/>
  <c r="E15" i="87" s="1"/>
  <c r="F15" i="70"/>
  <c r="F15" i="87" s="1"/>
  <c r="G15" i="70"/>
  <c r="G15" i="87" s="1"/>
  <c r="H15" i="70"/>
  <c r="H15" i="87" s="1"/>
  <c r="I15" i="70"/>
  <c r="I15" i="87" s="1"/>
  <c r="J15" i="70"/>
  <c r="J15" i="87" s="1"/>
  <c r="K15" i="70"/>
  <c r="K15" i="87" s="1"/>
  <c r="L15" i="70"/>
  <c r="L15" i="87" s="1"/>
  <c r="M15" i="70"/>
  <c r="M15" i="87" s="1"/>
  <c r="N15" i="70"/>
  <c r="N15" i="87" s="1"/>
  <c r="O15" i="70"/>
  <c r="O15" i="87" s="1"/>
  <c r="P15" i="70"/>
  <c r="P15" i="87" s="1"/>
  <c r="Q15" i="70"/>
  <c r="Q15" i="87" s="1"/>
  <c r="R15" i="70"/>
  <c r="R15" i="87" s="1"/>
  <c r="S15" i="70"/>
  <c r="S15" i="87" s="1"/>
  <c r="T15" i="70"/>
  <c r="T15" i="87" s="1"/>
  <c r="U15" i="70"/>
  <c r="U15" i="87" s="1"/>
  <c r="V15" i="70"/>
  <c r="V15" i="87" s="1"/>
  <c r="W15" i="70"/>
  <c r="W15" i="87" s="1"/>
  <c r="X15" i="70"/>
  <c r="X15" i="87" s="1"/>
  <c r="Y15" i="70"/>
  <c r="Y15" i="87" s="1"/>
  <c r="B16" i="70"/>
  <c r="B16" i="87" s="1"/>
  <c r="C16" i="70"/>
  <c r="C16" i="87" s="1"/>
  <c r="D16" i="70"/>
  <c r="D16" i="87" s="1"/>
  <c r="E16" i="70"/>
  <c r="E16" i="87" s="1"/>
  <c r="F16" i="70"/>
  <c r="F16" i="87" s="1"/>
  <c r="G16" i="70"/>
  <c r="G16" i="87" s="1"/>
  <c r="H16" i="70"/>
  <c r="H16" i="87" s="1"/>
  <c r="I16" i="70"/>
  <c r="I16" i="87" s="1"/>
  <c r="J16" i="70"/>
  <c r="J16" i="87" s="1"/>
  <c r="K16" i="70"/>
  <c r="K16" i="87" s="1"/>
  <c r="L16" i="70"/>
  <c r="L16" i="87" s="1"/>
  <c r="M16" i="70"/>
  <c r="M16" i="87" s="1"/>
  <c r="N16" i="70"/>
  <c r="N16" i="87" s="1"/>
  <c r="O16" i="70"/>
  <c r="O16" i="87" s="1"/>
  <c r="P16" i="70"/>
  <c r="P16" i="87" s="1"/>
  <c r="Q16" i="70"/>
  <c r="Q16" i="87" s="1"/>
  <c r="R16" i="70"/>
  <c r="R16" i="87" s="1"/>
  <c r="S16" i="70"/>
  <c r="S16" i="87" s="1"/>
  <c r="T16" i="70"/>
  <c r="T16" i="87" s="1"/>
  <c r="U16" i="70"/>
  <c r="U16" i="87" s="1"/>
  <c r="V16" i="70"/>
  <c r="V16" i="87" s="1"/>
  <c r="W16" i="70"/>
  <c r="W16" i="87" s="1"/>
  <c r="X16" i="70"/>
  <c r="X16" i="87" s="1"/>
  <c r="Y16" i="70"/>
  <c r="Y16" i="87" s="1"/>
  <c r="B17" i="70"/>
  <c r="B17" i="87" s="1"/>
  <c r="C17" i="70"/>
  <c r="C17" i="87" s="1"/>
  <c r="D17" i="70"/>
  <c r="D17" i="87" s="1"/>
  <c r="E17" i="70"/>
  <c r="E17" i="87" s="1"/>
  <c r="F17" i="70"/>
  <c r="F17" i="87" s="1"/>
  <c r="G17" i="70"/>
  <c r="G17" i="87" s="1"/>
  <c r="H17" i="70"/>
  <c r="H17" i="87" s="1"/>
  <c r="I17" i="70"/>
  <c r="I17" i="87" s="1"/>
  <c r="J17" i="70"/>
  <c r="J17" i="87" s="1"/>
  <c r="K17" i="70"/>
  <c r="K17" i="87" s="1"/>
  <c r="L17" i="70"/>
  <c r="L17" i="87" s="1"/>
  <c r="M17" i="70"/>
  <c r="M17" i="87" s="1"/>
  <c r="N17" i="70"/>
  <c r="N17" i="87" s="1"/>
  <c r="O17" i="70"/>
  <c r="O17" i="87" s="1"/>
  <c r="P17" i="70"/>
  <c r="P17" i="87" s="1"/>
  <c r="Q17" i="70"/>
  <c r="Q17" i="87" s="1"/>
  <c r="R17" i="70"/>
  <c r="R17" i="87" s="1"/>
  <c r="S17" i="70"/>
  <c r="S17" i="87" s="1"/>
  <c r="T17" i="70"/>
  <c r="T17" i="87" s="1"/>
  <c r="U17" i="70"/>
  <c r="U17" i="87" s="1"/>
  <c r="V17" i="70"/>
  <c r="V17" i="87" s="1"/>
  <c r="W17" i="70"/>
  <c r="W17" i="87" s="1"/>
  <c r="X17" i="70"/>
  <c r="X17" i="87" s="1"/>
  <c r="Y17" i="70"/>
  <c r="Y17" i="87" s="1"/>
  <c r="B18" i="70"/>
  <c r="B18" i="87" s="1"/>
  <c r="C18" i="70"/>
  <c r="C18" i="87" s="1"/>
  <c r="D18" i="70"/>
  <c r="D18" i="87" s="1"/>
  <c r="E18" i="70"/>
  <c r="E18" i="87" s="1"/>
  <c r="F18" i="70"/>
  <c r="F18" i="87" s="1"/>
  <c r="G18" i="70"/>
  <c r="G18" i="87" s="1"/>
  <c r="H18" i="70"/>
  <c r="H18" i="87" s="1"/>
  <c r="I18" i="70"/>
  <c r="I18" i="87" s="1"/>
  <c r="J18" i="70"/>
  <c r="J18" i="87" s="1"/>
  <c r="K18" i="70"/>
  <c r="K18" i="87" s="1"/>
  <c r="L18" i="70"/>
  <c r="L18" i="87" s="1"/>
  <c r="M18" i="70"/>
  <c r="M18" i="87" s="1"/>
  <c r="N18" i="70"/>
  <c r="N18" i="87" s="1"/>
  <c r="O18" i="70"/>
  <c r="O18" i="87" s="1"/>
  <c r="P18" i="70"/>
  <c r="P18" i="87" s="1"/>
  <c r="Q18" i="70"/>
  <c r="Q18" i="87" s="1"/>
  <c r="R18" i="70"/>
  <c r="R18" i="87" s="1"/>
  <c r="S18" i="70"/>
  <c r="S18" i="87" s="1"/>
  <c r="T18" i="70"/>
  <c r="T18" i="87" s="1"/>
  <c r="U18" i="70"/>
  <c r="U18" i="87" s="1"/>
  <c r="V18" i="70"/>
  <c r="V18" i="87" s="1"/>
  <c r="W18" i="70"/>
  <c r="W18" i="87" s="1"/>
  <c r="X18" i="70"/>
  <c r="X18" i="87" s="1"/>
  <c r="Y18" i="70"/>
  <c r="Y18" i="87" s="1"/>
  <c r="B19" i="70"/>
  <c r="B19" i="87" s="1"/>
  <c r="C19" i="70"/>
  <c r="C19" i="87" s="1"/>
  <c r="D19" i="70"/>
  <c r="D19" i="87" s="1"/>
  <c r="E19" i="70"/>
  <c r="E19" i="87" s="1"/>
  <c r="F19" i="70"/>
  <c r="F19" i="87" s="1"/>
  <c r="G19" i="70"/>
  <c r="G19" i="87" s="1"/>
  <c r="H19" i="70"/>
  <c r="H19" i="87" s="1"/>
  <c r="I19" i="70"/>
  <c r="I19" i="87" s="1"/>
  <c r="J19" i="70"/>
  <c r="J19" i="87" s="1"/>
  <c r="K19" i="70"/>
  <c r="K19" i="87" s="1"/>
  <c r="L19" i="70"/>
  <c r="L19" i="87" s="1"/>
  <c r="M19" i="70"/>
  <c r="M19" i="87" s="1"/>
  <c r="N19" i="70"/>
  <c r="N19" i="87" s="1"/>
  <c r="O19" i="70"/>
  <c r="O19" i="87" s="1"/>
  <c r="P19" i="70"/>
  <c r="P19" i="87" s="1"/>
  <c r="Q19" i="70"/>
  <c r="Q19" i="87" s="1"/>
  <c r="R19" i="70"/>
  <c r="R19" i="87" s="1"/>
  <c r="S19" i="70"/>
  <c r="S19" i="87" s="1"/>
  <c r="T19" i="70"/>
  <c r="T19" i="87" s="1"/>
  <c r="U19" i="70"/>
  <c r="U19" i="87" s="1"/>
  <c r="V19" i="70"/>
  <c r="V19" i="87" s="1"/>
  <c r="W19" i="70"/>
  <c r="W19" i="87" s="1"/>
  <c r="X19" i="70"/>
  <c r="X19" i="87" s="1"/>
  <c r="Y19" i="70"/>
  <c r="Y19" i="87" s="1"/>
  <c r="B20" i="70"/>
  <c r="B20" i="87" s="1"/>
  <c r="C20" i="70"/>
  <c r="C20" i="87" s="1"/>
  <c r="D20" i="70"/>
  <c r="D20" i="87" s="1"/>
  <c r="E20" i="70"/>
  <c r="E20" i="87" s="1"/>
  <c r="F20" i="70"/>
  <c r="F20" i="87" s="1"/>
  <c r="G20" i="70"/>
  <c r="G20" i="87" s="1"/>
  <c r="H20" i="70"/>
  <c r="H20" i="87" s="1"/>
  <c r="I20" i="70"/>
  <c r="I20" i="87" s="1"/>
  <c r="J20" i="70"/>
  <c r="J20" i="87" s="1"/>
  <c r="K20" i="70"/>
  <c r="K20" i="87" s="1"/>
  <c r="L20" i="70"/>
  <c r="L20" i="87" s="1"/>
  <c r="M20" i="70"/>
  <c r="M20" i="87" s="1"/>
  <c r="N20" i="70"/>
  <c r="N20" i="87" s="1"/>
  <c r="O20" i="70"/>
  <c r="O20" i="87" s="1"/>
  <c r="P20" i="70"/>
  <c r="P20" i="87" s="1"/>
  <c r="Q20" i="70"/>
  <c r="Q20" i="87" s="1"/>
  <c r="R20" i="70"/>
  <c r="R20" i="87" s="1"/>
  <c r="S20" i="70"/>
  <c r="S20" i="87" s="1"/>
  <c r="T20" i="70"/>
  <c r="T20" i="87" s="1"/>
  <c r="U20" i="70"/>
  <c r="U20" i="87" s="1"/>
  <c r="V20" i="70"/>
  <c r="V20" i="87" s="1"/>
  <c r="W20" i="70"/>
  <c r="W20" i="87" s="1"/>
  <c r="X20" i="70"/>
  <c r="X20" i="87" s="1"/>
  <c r="Y20" i="70"/>
  <c r="Y20" i="87" s="1"/>
  <c r="B21" i="70"/>
  <c r="B21" i="87" s="1"/>
  <c r="C21" i="70"/>
  <c r="C21" i="87" s="1"/>
  <c r="D21" i="70"/>
  <c r="D21" i="87" s="1"/>
  <c r="E21" i="70"/>
  <c r="E21" i="87" s="1"/>
  <c r="F21" i="70"/>
  <c r="F21" i="87" s="1"/>
  <c r="G21" i="70"/>
  <c r="G21" i="87" s="1"/>
  <c r="H21" i="70"/>
  <c r="H21" i="87" s="1"/>
  <c r="I21" i="70"/>
  <c r="I21" i="87" s="1"/>
  <c r="J21" i="70"/>
  <c r="J21" i="87" s="1"/>
  <c r="K21" i="70"/>
  <c r="K21" i="87" s="1"/>
  <c r="L21" i="70"/>
  <c r="L21" i="87" s="1"/>
  <c r="M21" i="70"/>
  <c r="M21" i="87" s="1"/>
  <c r="N21" i="70"/>
  <c r="N21" i="87" s="1"/>
  <c r="O21" i="70"/>
  <c r="O21" i="87" s="1"/>
  <c r="P21" i="70"/>
  <c r="P21" i="87" s="1"/>
  <c r="Q21" i="70"/>
  <c r="Q21" i="87" s="1"/>
  <c r="R21" i="70"/>
  <c r="R21" i="87" s="1"/>
  <c r="S21" i="70"/>
  <c r="S21" i="87" s="1"/>
  <c r="T21" i="70"/>
  <c r="T21" i="87" s="1"/>
  <c r="U21" i="70"/>
  <c r="U21" i="87" s="1"/>
  <c r="V21" i="70"/>
  <c r="V21" i="87" s="1"/>
  <c r="W21" i="70"/>
  <c r="W21" i="87" s="1"/>
  <c r="X21" i="70"/>
  <c r="X21" i="87" s="1"/>
  <c r="Y21" i="70"/>
  <c r="Y21" i="87" s="1"/>
  <c r="B22" i="70"/>
  <c r="B22" i="87" s="1"/>
  <c r="C22" i="70"/>
  <c r="C22" i="87" s="1"/>
  <c r="D22" i="70"/>
  <c r="D22" i="87" s="1"/>
  <c r="E22" i="70"/>
  <c r="E22" i="87" s="1"/>
  <c r="F22" i="70"/>
  <c r="F22" i="87" s="1"/>
  <c r="G22" i="70"/>
  <c r="G22" i="87" s="1"/>
  <c r="H22" i="70"/>
  <c r="H22" i="87" s="1"/>
  <c r="I22" i="70"/>
  <c r="I22" i="87" s="1"/>
  <c r="J22" i="70"/>
  <c r="J22" i="87" s="1"/>
  <c r="K22" i="70"/>
  <c r="K22" i="87" s="1"/>
  <c r="L22" i="70"/>
  <c r="L22" i="87" s="1"/>
  <c r="M22" i="70"/>
  <c r="M22" i="87" s="1"/>
  <c r="N22" i="70"/>
  <c r="N22" i="87" s="1"/>
  <c r="O22" i="70"/>
  <c r="O22" i="87" s="1"/>
  <c r="P22" i="70"/>
  <c r="P22" i="87" s="1"/>
  <c r="Q22" i="70"/>
  <c r="Q22" i="87" s="1"/>
  <c r="R22" i="70"/>
  <c r="R22" i="87" s="1"/>
  <c r="S22" i="70"/>
  <c r="S22" i="87" s="1"/>
  <c r="T22" i="70"/>
  <c r="T22" i="87" s="1"/>
  <c r="U22" i="70"/>
  <c r="U22" i="87" s="1"/>
  <c r="V22" i="70"/>
  <c r="V22" i="87" s="1"/>
  <c r="W22" i="70"/>
  <c r="W22" i="87" s="1"/>
  <c r="X22" i="70"/>
  <c r="X22" i="87" s="1"/>
  <c r="Y22" i="70"/>
  <c r="Y22" i="87" s="1"/>
  <c r="B23" i="70"/>
  <c r="B23" i="87" s="1"/>
  <c r="C23" i="70"/>
  <c r="C23" i="87" s="1"/>
  <c r="D23" i="70"/>
  <c r="D23" i="87" s="1"/>
  <c r="E23" i="70"/>
  <c r="E23" i="87" s="1"/>
  <c r="F23" i="70"/>
  <c r="F23" i="87" s="1"/>
  <c r="G23" i="70"/>
  <c r="G23" i="87" s="1"/>
  <c r="H23" i="70"/>
  <c r="H23" i="87" s="1"/>
  <c r="I23" i="70"/>
  <c r="I23" i="87" s="1"/>
  <c r="J23" i="70"/>
  <c r="J23" i="87" s="1"/>
  <c r="K23" i="70"/>
  <c r="K23" i="87" s="1"/>
  <c r="L23" i="70"/>
  <c r="L23" i="87" s="1"/>
  <c r="M23" i="70"/>
  <c r="M23" i="87" s="1"/>
  <c r="N23" i="70"/>
  <c r="N23" i="87" s="1"/>
  <c r="O23" i="70"/>
  <c r="O23" i="87" s="1"/>
  <c r="P23" i="70"/>
  <c r="P23" i="87" s="1"/>
  <c r="Q23" i="70"/>
  <c r="Q23" i="87" s="1"/>
  <c r="R23" i="70"/>
  <c r="R23" i="87" s="1"/>
  <c r="S23" i="70"/>
  <c r="S23" i="87" s="1"/>
  <c r="T23" i="70"/>
  <c r="T23" i="87" s="1"/>
  <c r="U23" i="70"/>
  <c r="U23" i="87" s="1"/>
  <c r="V23" i="70"/>
  <c r="V23" i="87" s="1"/>
  <c r="W23" i="70"/>
  <c r="W23" i="87" s="1"/>
  <c r="X23" i="70"/>
  <c r="X23" i="87" s="1"/>
  <c r="Y23" i="70"/>
  <c r="Y23" i="87" s="1"/>
  <c r="B24" i="70"/>
  <c r="B24" i="87" s="1"/>
  <c r="C24" i="70"/>
  <c r="C24" i="87" s="1"/>
  <c r="D24" i="70"/>
  <c r="D24" i="87" s="1"/>
  <c r="E24" i="70"/>
  <c r="E24" i="87" s="1"/>
  <c r="F24" i="70"/>
  <c r="F24" i="87" s="1"/>
  <c r="G24" i="70"/>
  <c r="G24" i="87" s="1"/>
  <c r="H24" i="70"/>
  <c r="H24" i="87" s="1"/>
  <c r="I24" i="70"/>
  <c r="I24" i="87" s="1"/>
  <c r="J24" i="70"/>
  <c r="J24" i="87" s="1"/>
  <c r="K24" i="70"/>
  <c r="K24" i="87" s="1"/>
  <c r="L24" i="70"/>
  <c r="L24" i="87" s="1"/>
  <c r="M24" i="70"/>
  <c r="M24" i="87" s="1"/>
  <c r="N24" i="70"/>
  <c r="N24" i="87" s="1"/>
  <c r="O24" i="70"/>
  <c r="O24" i="87" s="1"/>
  <c r="P24" i="70"/>
  <c r="P24" i="87" s="1"/>
  <c r="Q24" i="70"/>
  <c r="Q24" i="87" s="1"/>
  <c r="R24" i="70"/>
  <c r="R24" i="87" s="1"/>
  <c r="S24" i="70"/>
  <c r="S24" i="87" s="1"/>
  <c r="T24" i="70"/>
  <c r="T24" i="87" s="1"/>
  <c r="U24" i="70"/>
  <c r="U24" i="87" s="1"/>
  <c r="V24" i="70"/>
  <c r="V24" i="87" s="1"/>
  <c r="W24" i="70"/>
  <c r="W24" i="87" s="1"/>
  <c r="X24" i="70"/>
  <c r="X24" i="87" s="1"/>
  <c r="Y24" i="70"/>
  <c r="Y24" i="87" s="1"/>
  <c r="B25" i="70"/>
  <c r="B25" i="87" s="1"/>
  <c r="C25" i="70"/>
  <c r="C25" i="87" s="1"/>
  <c r="D25" i="70"/>
  <c r="D25" i="87" s="1"/>
  <c r="E25" i="70"/>
  <c r="E25" i="87" s="1"/>
  <c r="F25" i="70"/>
  <c r="F25" i="87" s="1"/>
  <c r="G25" i="70"/>
  <c r="G25" i="87" s="1"/>
  <c r="H25" i="70"/>
  <c r="H25" i="87" s="1"/>
  <c r="I25" i="70"/>
  <c r="I25" i="87" s="1"/>
  <c r="J25" i="70"/>
  <c r="J25" i="87" s="1"/>
  <c r="K25" i="70"/>
  <c r="K25" i="87" s="1"/>
  <c r="L25" i="70"/>
  <c r="L25" i="87" s="1"/>
  <c r="M25" i="70"/>
  <c r="M25" i="87" s="1"/>
  <c r="N25" i="70"/>
  <c r="N25" i="87" s="1"/>
  <c r="O25" i="70"/>
  <c r="O25" i="87" s="1"/>
  <c r="P25" i="70"/>
  <c r="P25" i="87" s="1"/>
  <c r="Q25" i="70"/>
  <c r="Q25" i="87" s="1"/>
  <c r="R25" i="70"/>
  <c r="R25" i="87" s="1"/>
  <c r="S25" i="70"/>
  <c r="S25" i="87" s="1"/>
  <c r="T25" i="70"/>
  <c r="T25" i="87" s="1"/>
  <c r="U25" i="70"/>
  <c r="U25" i="87" s="1"/>
  <c r="V25" i="70"/>
  <c r="V25" i="87" s="1"/>
  <c r="W25" i="70"/>
  <c r="W25" i="87" s="1"/>
  <c r="X25" i="70"/>
  <c r="X25" i="87" s="1"/>
  <c r="Y25" i="70"/>
  <c r="Y25" i="87" s="1"/>
  <c r="B26" i="70"/>
  <c r="B26" i="87" s="1"/>
  <c r="C26" i="70"/>
  <c r="C26" i="87" s="1"/>
  <c r="D26" i="70"/>
  <c r="D26" i="87" s="1"/>
  <c r="E26" i="70"/>
  <c r="E26" i="87" s="1"/>
  <c r="F26" i="70"/>
  <c r="F26" i="87" s="1"/>
  <c r="G26" i="70"/>
  <c r="G26" i="87" s="1"/>
  <c r="H26" i="70"/>
  <c r="H26" i="87" s="1"/>
  <c r="I26" i="70"/>
  <c r="I26" i="87" s="1"/>
  <c r="J26" i="70"/>
  <c r="J26" i="87" s="1"/>
  <c r="K26" i="70"/>
  <c r="K26" i="87" s="1"/>
  <c r="L26" i="70"/>
  <c r="L26" i="87" s="1"/>
  <c r="M26" i="70"/>
  <c r="M26" i="87" s="1"/>
  <c r="N26" i="70"/>
  <c r="N26" i="87" s="1"/>
  <c r="O26" i="70"/>
  <c r="O26" i="87" s="1"/>
  <c r="P26" i="70"/>
  <c r="P26" i="87" s="1"/>
  <c r="Q26" i="70"/>
  <c r="Q26" i="87" s="1"/>
  <c r="R26" i="70"/>
  <c r="R26" i="87" s="1"/>
  <c r="S26" i="70"/>
  <c r="S26" i="87" s="1"/>
  <c r="T26" i="70"/>
  <c r="T26" i="87" s="1"/>
  <c r="U26" i="70"/>
  <c r="U26" i="87" s="1"/>
  <c r="V26" i="70"/>
  <c r="V26" i="87" s="1"/>
  <c r="W26" i="70"/>
  <c r="W26" i="87" s="1"/>
  <c r="X26" i="70"/>
  <c r="X26" i="87" s="1"/>
  <c r="Y26" i="70"/>
  <c r="Y26" i="87" s="1"/>
  <c r="B27" i="70"/>
  <c r="B27" i="87" s="1"/>
  <c r="C27" i="70"/>
  <c r="C27" i="87" s="1"/>
  <c r="D27" i="70"/>
  <c r="D27" i="87" s="1"/>
  <c r="E27" i="70"/>
  <c r="E27" i="87" s="1"/>
  <c r="F27" i="70"/>
  <c r="F27" i="87" s="1"/>
  <c r="G27" i="70"/>
  <c r="G27" i="87" s="1"/>
  <c r="H27" i="70"/>
  <c r="H27" i="87" s="1"/>
  <c r="I27" i="70"/>
  <c r="I27" i="87" s="1"/>
  <c r="J27" i="70"/>
  <c r="J27" i="87" s="1"/>
  <c r="K27" i="70"/>
  <c r="K27" i="87" s="1"/>
  <c r="L27" i="70"/>
  <c r="L27" i="87" s="1"/>
  <c r="M27" i="70"/>
  <c r="M27" i="87" s="1"/>
  <c r="N27" i="70"/>
  <c r="N27" i="87" s="1"/>
  <c r="O27" i="70"/>
  <c r="O27" i="87" s="1"/>
  <c r="P27" i="70"/>
  <c r="P27" i="87" s="1"/>
  <c r="Q27" i="70"/>
  <c r="Q27" i="87" s="1"/>
  <c r="R27" i="70"/>
  <c r="R27" i="87" s="1"/>
  <c r="S27" i="70"/>
  <c r="S27" i="87" s="1"/>
  <c r="T27" i="70"/>
  <c r="T27" i="87" s="1"/>
  <c r="U27" i="70"/>
  <c r="U27" i="87" s="1"/>
  <c r="V27" i="70"/>
  <c r="V27" i="87" s="1"/>
  <c r="W27" i="70"/>
  <c r="W27" i="87" s="1"/>
  <c r="X27" i="70"/>
  <c r="X27" i="87" s="1"/>
  <c r="Y27" i="70"/>
  <c r="Y27" i="87" s="1"/>
  <c r="B28" i="70"/>
  <c r="B28" i="87" s="1"/>
  <c r="C28" i="70"/>
  <c r="C28" i="87" s="1"/>
  <c r="D28" i="70"/>
  <c r="D28" i="87" s="1"/>
  <c r="E28" i="70"/>
  <c r="E28" i="87" s="1"/>
  <c r="F28" i="70"/>
  <c r="F28" i="87" s="1"/>
  <c r="G28" i="70"/>
  <c r="G28" i="87" s="1"/>
  <c r="H28" i="70"/>
  <c r="H28" i="87" s="1"/>
  <c r="I28" i="70"/>
  <c r="I28" i="87" s="1"/>
  <c r="J28" i="70"/>
  <c r="J28" i="87" s="1"/>
  <c r="K28" i="70"/>
  <c r="K28" i="87" s="1"/>
  <c r="L28" i="70"/>
  <c r="L28" i="87" s="1"/>
  <c r="M28" i="70"/>
  <c r="M28" i="87" s="1"/>
  <c r="N28" i="70"/>
  <c r="N28" i="87" s="1"/>
  <c r="O28" i="70"/>
  <c r="O28" i="87" s="1"/>
  <c r="P28" i="70"/>
  <c r="P28" i="87" s="1"/>
  <c r="Q28" i="70"/>
  <c r="Q28" i="87" s="1"/>
  <c r="R28" i="70"/>
  <c r="R28" i="87" s="1"/>
  <c r="S28" i="70"/>
  <c r="S28" i="87" s="1"/>
  <c r="T28" i="70"/>
  <c r="T28" i="87" s="1"/>
  <c r="U28" i="70"/>
  <c r="U28" i="87" s="1"/>
  <c r="V28" i="70"/>
  <c r="V28" i="87" s="1"/>
  <c r="W28" i="70"/>
  <c r="W28" i="87" s="1"/>
  <c r="X28" i="70"/>
  <c r="X28" i="87" s="1"/>
  <c r="Y28" i="70"/>
  <c r="Y28" i="87" s="1"/>
  <c r="B29" i="70"/>
  <c r="B29" i="87" s="1"/>
  <c r="C29" i="70"/>
  <c r="C29" i="87" s="1"/>
  <c r="D29" i="70"/>
  <c r="D29" i="87" s="1"/>
  <c r="E29" i="70"/>
  <c r="E29" i="87" s="1"/>
  <c r="F29" i="70"/>
  <c r="F29" i="87" s="1"/>
  <c r="G29" i="70"/>
  <c r="G29" i="87" s="1"/>
  <c r="H29" i="70"/>
  <c r="H29" i="87" s="1"/>
  <c r="I29" i="70"/>
  <c r="I29" i="87" s="1"/>
  <c r="J29" i="70"/>
  <c r="J29" i="87" s="1"/>
  <c r="K29" i="70"/>
  <c r="K29" i="87" s="1"/>
  <c r="L29" i="70"/>
  <c r="L29" i="87" s="1"/>
  <c r="M29" i="70"/>
  <c r="M29" i="87" s="1"/>
  <c r="N29" i="70"/>
  <c r="N29" i="87" s="1"/>
  <c r="O29" i="70"/>
  <c r="O29" i="87" s="1"/>
  <c r="P29" i="70"/>
  <c r="P29" i="87" s="1"/>
  <c r="Q29" i="70"/>
  <c r="Q29" i="87" s="1"/>
  <c r="R29" i="70"/>
  <c r="R29" i="87" s="1"/>
  <c r="S29" i="70"/>
  <c r="S29" i="87" s="1"/>
  <c r="T29" i="70"/>
  <c r="T29" i="87" s="1"/>
  <c r="U29" i="70"/>
  <c r="U29" i="87" s="1"/>
  <c r="V29" i="70"/>
  <c r="V29" i="87" s="1"/>
  <c r="W29" i="70"/>
  <c r="W29" i="87" s="1"/>
  <c r="X29" i="70"/>
  <c r="X29" i="87" s="1"/>
  <c r="Y29" i="70"/>
  <c r="Y29" i="87" s="1"/>
  <c r="B30" i="70"/>
  <c r="B30" i="87" s="1"/>
  <c r="C30" i="70"/>
  <c r="C30" i="87" s="1"/>
  <c r="D30" i="70"/>
  <c r="D30" i="87" s="1"/>
  <c r="E30" i="70"/>
  <c r="E30" i="87" s="1"/>
  <c r="F30" i="70"/>
  <c r="F30" i="87" s="1"/>
  <c r="G30" i="70"/>
  <c r="G30" i="87" s="1"/>
  <c r="H30" i="70"/>
  <c r="H30" i="87" s="1"/>
  <c r="I30" i="70"/>
  <c r="I30" i="87" s="1"/>
  <c r="J30" i="70"/>
  <c r="J30" i="87" s="1"/>
  <c r="K30" i="70"/>
  <c r="K30" i="87" s="1"/>
  <c r="L30" i="70"/>
  <c r="L30" i="87" s="1"/>
  <c r="M30" i="70"/>
  <c r="M30" i="87" s="1"/>
  <c r="N30" i="70"/>
  <c r="N30" i="87" s="1"/>
  <c r="O30" i="70"/>
  <c r="O30" i="87" s="1"/>
  <c r="P30" i="70"/>
  <c r="P30" i="87" s="1"/>
  <c r="Q30" i="70"/>
  <c r="Q30" i="87" s="1"/>
  <c r="R30" i="70"/>
  <c r="R30" i="87" s="1"/>
  <c r="S30" i="70"/>
  <c r="S30" i="87" s="1"/>
  <c r="T30" i="70"/>
  <c r="T30" i="87" s="1"/>
  <c r="U30" i="70"/>
  <c r="U30" i="87" s="1"/>
  <c r="V30" i="70"/>
  <c r="V30" i="87" s="1"/>
  <c r="W30" i="70"/>
  <c r="W30" i="87" s="1"/>
  <c r="X30" i="70"/>
  <c r="X30" i="87" s="1"/>
  <c r="Y30" i="70"/>
  <c r="Y30" i="87" s="1"/>
  <c r="B31" i="70"/>
  <c r="B31" i="87" s="1"/>
  <c r="C31" i="70"/>
  <c r="C31" i="87" s="1"/>
  <c r="D31" i="70"/>
  <c r="D31" i="87" s="1"/>
  <c r="E31" i="70"/>
  <c r="E31" i="87" s="1"/>
  <c r="F31" i="70"/>
  <c r="F31" i="87" s="1"/>
  <c r="G31" i="70"/>
  <c r="G31" i="87" s="1"/>
  <c r="H31" i="70"/>
  <c r="H31" i="87" s="1"/>
  <c r="I31" i="70"/>
  <c r="I31" i="87" s="1"/>
  <c r="J31" i="70"/>
  <c r="J31" i="87" s="1"/>
  <c r="K31" i="70"/>
  <c r="K31" i="87" s="1"/>
  <c r="L31" i="70"/>
  <c r="L31" i="87" s="1"/>
  <c r="M31" i="70"/>
  <c r="M31" i="87" s="1"/>
  <c r="N31" i="70"/>
  <c r="N31" i="87" s="1"/>
  <c r="O31" i="70"/>
  <c r="O31" i="87" s="1"/>
  <c r="P31" i="70"/>
  <c r="P31" i="87" s="1"/>
  <c r="Q31" i="70"/>
  <c r="Q31" i="87" s="1"/>
  <c r="R31" i="70"/>
  <c r="R31" i="87" s="1"/>
  <c r="S31" i="70"/>
  <c r="S31" i="87" s="1"/>
  <c r="T31" i="70"/>
  <c r="T31" i="87" s="1"/>
  <c r="U31" i="70"/>
  <c r="U31" i="87" s="1"/>
  <c r="V31" i="70"/>
  <c r="V31" i="87" s="1"/>
  <c r="W31" i="70"/>
  <c r="W31" i="87" s="1"/>
  <c r="X31" i="70"/>
  <c r="X31" i="87" s="1"/>
  <c r="Y31" i="70"/>
  <c r="Y31" i="87" s="1"/>
  <c r="B32" i="70"/>
  <c r="B32" i="87" s="1"/>
  <c r="C32" i="70"/>
  <c r="C32" i="87" s="1"/>
  <c r="D32" i="70"/>
  <c r="D32" i="87" s="1"/>
  <c r="E32" i="70"/>
  <c r="E32" i="87" s="1"/>
  <c r="F32" i="70"/>
  <c r="F32" i="87" s="1"/>
  <c r="G32" i="70"/>
  <c r="G32" i="87" s="1"/>
  <c r="H32" i="70"/>
  <c r="H32" i="87" s="1"/>
  <c r="I32" i="70"/>
  <c r="I32" i="87" s="1"/>
  <c r="J32" i="70"/>
  <c r="J32" i="87" s="1"/>
  <c r="K32" i="70"/>
  <c r="K32" i="87" s="1"/>
  <c r="L32" i="70"/>
  <c r="L32" i="87" s="1"/>
  <c r="M32" i="70"/>
  <c r="M32" i="87" s="1"/>
  <c r="N32" i="70"/>
  <c r="N32" i="87" s="1"/>
  <c r="O32" i="70"/>
  <c r="O32" i="87" s="1"/>
  <c r="P32" i="70"/>
  <c r="P32" i="87" s="1"/>
  <c r="Q32" i="70"/>
  <c r="Q32" i="87" s="1"/>
  <c r="R32" i="70"/>
  <c r="R32" i="87" s="1"/>
  <c r="S32" i="70"/>
  <c r="S32" i="87" s="1"/>
  <c r="T32" i="70"/>
  <c r="T32" i="87" s="1"/>
  <c r="U32" i="70"/>
  <c r="U32" i="87" s="1"/>
  <c r="V32" i="70"/>
  <c r="V32" i="87" s="1"/>
  <c r="W32" i="70"/>
  <c r="W32" i="87" s="1"/>
  <c r="X32" i="70"/>
  <c r="X32" i="87" s="1"/>
  <c r="Y32" i="70"/>
  <c r="Y32" i="87" s="1"/>
  <c r="B33" i="70"/>
  <c r="B33" i="87" s="1"/>
  <c r="C33" i="70"/>
  <c r="C33" i="87" s="1"/>
  <c r="D33" i="70"/>
  <c r="D33" i="87" s="1"/>
  <c r="E33" i="70"/>
  <c r="E33" i="87" s="1"/>
  <c r="F33" i="70"/>
  <c r="F33" i="87" s="1"/>
  <c r="G33" i="70"/>
  <c r="G33" i="87" s="1"/>
  <c r="H33" i="70"/>
  <c r="H33" i="87" s="1"/>
  <c r="I33" i="70"/>
  <c r="I33" i="87" s="1"/>
  <c r="J33" i="70"/>
  <c r="J33" i="87" s="1"/>
  <c r="K33" i="70"/>
  <c r="K33" i="87" s="1"/>
  <c r="L33" i="70"/>
  <c r="L33" i="87" s="1"/>
  <c r="M33" i="70"/>
  <c r="M33" i="87" s="1"/>
  <c r="N33" i="70"/>
  <c r="N33" i="87" s="1"/>
  <c r="O33" i="70"/>
  <c r="O33" i="87" s="1"/>
  <c r="P33" i="70"/>
  <c r="P33" i="87" s="1"/>
  <c r="Q33" i="70"/>
  <c r="Q33" i="87" s="1"/>
  <c r="R33" i="70"/>
  <c r="R33" i="87" s="1"/>
  <c r="S33" i="70"/>
  <c r="S33" i="87" s="1"/>
  <c r="T33" i="70"/>
  <c r="T33" i="87" s="1"/>
  <c r="U33" i="70"/>
  <c r="U33" i="87" s="1"/>
  <c r="V33" i="70"/>
  <c r="V33" i="87" s="1"/>
  <c r="W33" i="70"/>
  <c r="W33" i="87" s="1"/>
  <c r="X33" i="70"/>
  <c r="X33" i="87" s="1"/>
  <c r="Y33" i="70"/>
  <c r="Y33" i="87" s="1"/>
  <c r="C2" i="70"/>
  <c r="C2" i="87" s="1"/>
  <c r="D2" i="70"/>
  <c r="D2" i="87" s="1"/>
  <c r="E2" i="70"/>
  <c r="E2" i="87" s="1"/>
  <c r="F2" i="70"/>
  <c r="F2" i="87" s="1"/>
  <c r="G2" i="70"/>
  <c r="G2" i="87" s="1"/>
  <c r="H2" i="70"/>
  <c r="H2" i="87" s="1"/>
  <c r="I2" i="70"/>
  <c r="I2" i="87" s="1"/>
  <c r="J2" i="70"/>
  <c r="J2" i="87" s="1"/>
  <c r="K2" i="70"/>
  <c r="K2" i="87" s="1"/>
  <c r="L2" i="70"/>
  <c r="L2" i="87" s="1"/>
  <c r="M2" i="70"/>
  <c r="M2" i="87" s="1"/>
  <c r="N2" i="70"/>
  <c r="N2" i="87" s="1"/>
  <c r="O2" i="70"/>
  <c r="O2" i="87" s="1"/>
  <c r="P2" i="70"/>
  <c r="P2" i="87" s="1"/>
  <c r="Q2" i="70"/>
  <c r="Q2" i="87" s="1"/>
  <c r="R2" i="70"/>
  <c r="R2" i="87" s="1"/>
  <c r="S2" i="70"/>
  <c r="S2" i="87" s="1"/>
  <c r="T2" i="70"/>
  <c r="T2" i="87" s="1"/>
  <c r="U2" i="70"/>
  <c r="U2" i="87" s="1"/>
  <c r="V2" i="70"/>
  <c r="V2" i="87" s="1"/>
  <c r="W2" i="70"/>
  <c r="W2" i="87" s="1"/>
  <c r="X2" i="70"/>
  <c r="X2" i="87" s="1"/>
  <c r="Y2" i="70"/>
  <c r="Y2" i="87" s="1"/>
  <c r="B2" i="87"/>
  <c r="B3" i="69"/>
  <c r="B3" i="86" s="1"/>
  <c r="C3" i="69"/>
  <c r="C3" i="86" s="1"/>
  <c r="D3" i="69"/>
  <c r="D3" i="86" s="1"/>
  <c r="E3" i="69"/>
  <c r="E3" i="86" s="1"/>
  <c r="F3" i="69"/>
  <c r="F3" i="86" s="1"/>
  <c r="G3" i="69"/>
  <c r="G3" i="86" s="1"/>
  <c r="H3" i="69"/>
  <c r="H3" i="86" s="1"/>
  <c r="I3" i="69"/>
  <c r="I3" i="86" s="1"/>
  <c r="J3" i="69"/>
  <c r="J3" i="86" s="1"/>
  <c r="K3" i="69"/>
  <c r="K3" i="86" s="1"/>
  <c r="L3" i="69"/>
  <c r="L3" i="86" s="1"/>
  <c r="M3" i="69"/>
  <c r="M3" i="86" s="1"/>
  <c r="N3" i="69"/>
  <c r="N3" i="86" s="1"/>
  <c r="O3" i="69"/>
  <c r="O3" i="86" s="1"/>
  <c r="P3" i="69"/>
  <c r="P3" i="86" s="1"/>
  <c r="Q3" i="69"/>
  <c r="Q3" i="86" s="1"/>
  <c r="R3" i="69"/>
  <c r="R3" i="86" s="1"/>
  <c r="S3" i="69"/>
  <c r="S3" i="86" s="1"/>
  <c r="T3" i="69"/>
  <c r="T3" i="86" s="1"/>
  <c r="U3" i="69"/>
  <c r="U3" i="86" s="1"/>
  <c r="V3" i="69"/>
  <c r="V3" i="86" s="1"/>
  <c r="W3" i="69"/>
  <c r="W3" i="86" s="1"/>
  <c r="X3" i="69"/>
  <c r="X3" i="86" s="1"/>
  <c r="Y3" i="69"/>
  <c r="Y3" i="86" s="1"/>
  <c r="B4" i="69"/>
  <c r="B4" i="86" s="1"/>
  <c r="C4" i="69"/>
  <c r="C4" i="86" s="1"/>
  <c r="D4" i="69"/>
  <c r="D4" i="86" s="1"/>
  <c r="E4" i="69"/>
  <c r="E4" i="86" s="1"/>
  <c r="F4" i="69"/>
  <c r="F4" i="86" s="1"/>
  <c r="G4" i="69"/>
  <c r="G4" i="86" s="1"/>
  <c r="H4" i="69"/>
  <c r="H4" i="86" s="1"/>
  <c r="I4" i="69"/>
  <c r="I4" i="86" s="1"/>
  <c r="J4" i="69"/>
  <c r="J4" i="86" s="1"/>
  <c r="K4" i="69"/>
  <c r="K4" i="86" s="1"/>
  <c r="L4" i="69"/>
  <c r="L4" i="86" s="1"/>
  <c r="M4" i="69"/>
  <c r="M4" i="86" s="1"/>
  <c r="N4" i="69"/>
  <c r="N4" i="86" s="1"/>
  <c r="O4" i="69"/>
  <c r="O4" i="86" s="1"/>
  <c r="P4" i="69"/>
  <c r="P4" i="86" s="1"/>
  <c r="Q4" i="69"/>
  <c r="Q4" i="86" s="1"/>
  <c r="R4" i="69"/>
  <c r="R4" i="86" s="1"/>
  <c r="S4" i="69"/>
  <c r="S4" i="86" s="1"/>
  <c r="T4" i="69"/>
  <c r="T4" i="86" s="1"/>
  <c r="U4" i="69"/>
  <c r="U4" i="86" s="1"/>
  <c r="V4" i="69"/>
  <c r="V4" i="86" s="1"/>
  <c r="W4" i="69"/>
  <c r="W4" i="86" s="1"/>
  <c r="X4" i="69"/>
  <c r="X4" i="86" s="1"/>
  <c r="Y4" i="69"/>
  <c r="Y4" i="86" s="1"/>
  <c r="B5" i="69"/>
  <c r="B5" i="86" s="1"/>
  <c r="C5" i="69"/>
  <c r="C5" i="86" s="1"/>
  <c r="D5" i="69"/>
  <c r="D5" i="86" s="1"/>
  <c r="E5" i="69"/>
  <c r="E5" i="86" s="1"/>
  <c r="F5" i="69"/>
  <c r="F5" i="86" s="1"/>
  <c r="G5" i="69"/>
  <c r="G5" i="86" s="1"/>
  <c r="H5" i="69"/>
  <c r="H5" i="86" s="1"/>
  <c r="I5" i="69"/>
  <c r="I5" i="86" s="1"/>
  <c r="J5" i="69"/>
  <c r="J5" i="86" s="1"/>
  <c r="K5" i="69"/>
  <c r="K5" i="86" s="1"/>
  <c r="L5" i="69"/>
  <c r="L5" i="86" s="1"/>
  <c r="M5" i="69"/>
  <c r="M5" i="86" s="1"/>
  <c r="N5" i="69"/>
  <c r="N5" i="86" s="1"/>
  <c r="O5" i="69"/>
  <c r="O5" i="86" s="1"/>
  <c r="P5" i="69"/>
  <c r="P5" i="86" s="1"/>
  <c r="Q5" i="69"/>
  <c r="Q5" i="86" s="1"/>
  <c r="R5" i="69"/>
  <c r="R5" i="86" s="1"/>
  <c r="S5" i="69"/>
  <c r="S5" i="86" s="1"/>
  <c r="T5" i="69"/>
  <c r="T5" i="86" s="1"/>
  <c r="U5" i="69"/>
  <c r="U5" i="86" s="1"/>
  <c r="V5" i="69"/>
  <c r="V5" i="86" s="1"/>
  <c r="W5" i="69"/>
  <c r="W5" i="86" s="1"/>
  <c r="X5" i="69"/>
  <c r="X5" i="86" s="1"/>
  <c r="Y5" i="69"/>
  <c r="Y5" i="86" s="1"/>
  <c r="B6" i="69"/>
  <c r="B6" i="86" s="1"/>
  <c r="C6" i="69"/>
  <c r="C6" i="86" s="1"/>
  <c r="D6" i="69"/>
  <c r="D6" i="86" s="1"/>
  <c r="E6" i="69"/>
  <c r="E6" i="86" s="1"/>
  <c r="F6" i="69"/>
  <c r="F6" i="86" s="1"/>
  <c r="G6" i="69"/>
  <c r="G6" i="86" s="1"/>
  <c r="H6" i="69"/>
  <c r="H6" i="86" s="1"/>
  <c r="I6" i="69"/>
  <c r="I6" i="86" s="1"/>
  <c r="J6" i="69"/>
  <c r="J6" i="86" s="1"/>
  <c r="K6" i="69"/>
  <c r="K6" i="86" s="1"/>
  <c r="L6" i="69"/>
  <c r="L6" i="86" s="1"/>
  <c r="M6" i="69"/>
  <c r="M6" i="86" s="1"/>
  <c r="N6" i="69"/>
  <c r="N6" i="86" s="1"/>
  <c r="O6" i="69"/>
  <c r="O6" i="86" s="1"/>
  <c r="P6" i="69"/>
  <c r="P6" i="86" s="1"/>
  <c r="Q6" i="69"/>
  <c r="Q6" i="86" s="1"/>
  <c r="R6" i="69"/>
  <c r="R6" i="86" s="1"/>
  <c r="S6" i="69"/>
  <c r="S6" i="86" s="1"/>
  <c r="T6" i="69"/>
  <c r="T6" i="86" s="1"/>
  <c r="U6" i="69"/>
  <c r="U6" i="86" s="1"/>
  <c r="V6" i="69"/>
  <c r="V6" i="86" s="1"/>
  <c r="W6" i="69"/>
  <c r="W6" i="86" s="1"/>
  <c r="X6" i="69"/>
  <c r="X6" i="86" s="1"/>
  <c r="Y6" i="69"/>
  <c r="Y6" i="86" s="1"/>
  <c r="B7" i="69"/>
  <c r="B7" i="86" s="1"/>
  <c r="C7" i="69"/>
  <c r="C7" i="86" s="1"/>
  <c r="D7" i="69"/>
  <c r="D7" i="86" s="1"/>
  <c r="E7" i="69"/>
  <c r="E7" i="86" s="1"/>
  <c r="F7" i="69"/>
  <c r="F7" i="86" s="1"/>
  <c r="G7" i="69"/>
  <c r="G7" i="86" s="1"/>
  <c r="H7" i="69"/>
  <c r="H7" i="86" s="1"/>
  <c r="I7" i="69"/>
  <c r="I7" i="86" s="1"/>
  <c r="J7" i="69"/>
  <c r="J7" i="86" s="1"/>
  <c r="K7" i="69"/>
  <c r="K7" i="86" s="1"/>
  <c r="L7" i="69"/>
  <c r="L7" i="86" s="1"/>
  <c r="M7" i="69"/>
  <c r="M7" i="86" s="1"/>
  <c r="N7" i="69"/>
  <c r="N7" i="86" s="1"/>
  <c r="O7" i="69"/>
  <c r="O7" i="86" s="1"/>
  <c r="P7" i="69"/>
  <c r="P7" i="86" s="1"/>
  <c r="Q7" i="69"/>
  <c r="Q7" i="86" s="1"/>
  <c r="R7" i="69"/>
  <c r="R7" i="86" s="1"/>
  <c r="S7" i="69"/>
  <c r="S7" i="86" s="1"/>
  <c r="T7" i="69"/>
  <c r="T7" i="86" s="1"/>
  <c r="U7" i="69"/>
  <c r="U7" i="86" s="1"/>
  <c r="V7" i="69"/>
  <c r="V7" i="86" s="1"/>
  <c r="W7" i="69"/>
  <c r="W7" i="86" s="1"/>
  <c r="X7" i="69"/>
  <c r="X7" i="86" s="1"/>
  <c r="Y7" i="69"/>
  <c r="Y7" i="86" s="1"/>
  <c r="B8" i="69"/>
  <c r="B8" i="86" s="1"/>
  <c r="C8" i="69"/>
  <c r="C8" i="86" s="1"/>
  <c r="D8" i="69"/>
  <c r="D8" i="86" s="1"/>
  <c r="E8" i="69"/>
  <c r="E8" i="86" s="1"/>
  <c r="F8" i="69"/>
  <c r="F8" i="86" s="1"/>
  <c r="G8" i="69"/>
  <c r="G8" i="86" s="1"/>
  <c r="H8" i="69"/>
  <c r="H8" i="86" s="1"/>
  <c r="I8" i="69"/>
  <c r="I8" i="86" s="1"/>
  <c r="J8" i="69"/>
  <c r="J8" i="86" s="1"/>
  <c r="K8" i="69"/>
  <c r="K8" i="86" s="1"/>
  <c r="L8" i="69"/>
  <c r="L8" i="86" s="1"/>
  <c r="M8" i="69"/>
  <c r="M8" i="86" s="1"/>
  <c r="N8" i="69"/>
  <c r="N8" i="86" s="1"/>
  <c r="O8" i="69"/>
  <c r="O8" i="86" s="1"/>
  <c r="P8" i="69"/>
  <c r="P8" i="86" s="1"/>
  <c r="Q8" i="69"/>
  <c r="Q8" i="86" s="1"/>
  <c r="R8" i="69"/>
  <c r="R8" i="86" s="1"/>
  <c r="S8" i="69"/>
  <c r="S8" i="86" s="1"/>
  <c r="T8" i="69"/>
  <c r="T8" i="86" s="1"/>
  <c r="U8" i="69"/>
  <c r="U8" i="86" s="1"/>
  <c r="V8" i="69"/>
  <c r="V8" i="86" s="1"/>
  <c r="W8" i="69"/>
  <c r="W8" i="86" s="1"/>
  <c r="X8" i="69"/>
  <c r="X8" i="86" s="1"/>
  <c r="Y8" i="69"/>
  <c r="Y8" i="86" s="1"/>
  <c r="B9" i="69"/>
  <c r="B9" i="86" s="1"/>
  <c r="C9" i="69"/>
  <c r="C9" i="86" s="1"/>
  <c r="D9" i="69"/>
  <c r="D9" i="86" s="1"/>
  <c r="E9" i="69"/>
  <c r="E9" i="86" s="1"/>
  <c r="F9" i="69"/>
  <c r="F9" i="86" s="1"/>
  <c r="G9" i="69"/>
  <c r="G9" i="86" s="1"/>
  <c r="H9" i="69"/>
  <c r="H9" i="86" s="1"/>
  <c r="I9" i="69"/>
  <c r="I9" i="86" s="1"/>
  <c r="J9" i="69"/>
  <c r="J9" i="86" s="1"/>
  <c r="K9" i="69"/>
  <c r="K9" i="86" s="1"/>
  <c r="L9" i="69"/>
  <c r="L9" i="86" s="1"/>
  <c r="M9" i="69"/>
  <c r="M9" i="86" s="1"/>
  <c r="N9" i="69"/>
  <c r="N9" i="86" s="1"/>
  <c r="O9" i="69"/>
  <c r="O9" i="86" s="1"/>
  <c r="P9" i="69"/>
  <c r="P9" i="86" s="1"/>
  <c r="Q9" i="69"/>
  <c r="Q9" i="86" s="1"/>
  <c r="R9" i="69"/>
  <c r="R9" i="86" s="1"/>
  <c r="S9" i="69"/>
  <c r="S9" i="86" s="1"/>
  <c r="T9" i="69"/>
  <c r="T9" i="86" s="1"/>
  <c r="U9" i="69"/>
  <c r="U9" i="86" s="1"/>
  <c r="V9" i="69"/>
  <c r="V9" i="86" s="1"/>
  <c r="W9" i="69"/>
  <c r="W9" i="86" s="1"/>
  <c r="X9" i="69"/>
  <c r="X9" i="86" s="1"/>
  <c r="Y9" i="69"/>
  <c r="Y9" i="86" s="1"/>
  <c r="B10" i="69"/>
  <c r="B10" i="86" s="1"/>
  <c r="C10" i="69"/>
  <c r="C10" i="86" s="1"/>
  <c r="D10" i="69"/>
  <c r="D10" i="86" s="1"/>
  <c r="E10" i="69"/>
  <c r="E10" i="86" s="1"/>
  <c r="F10" i="69"/>
  <c r="F10" i="86" s="1"/>
  <c r="G10" i="69"/>
  <c r="G10" i="86" s="1"/>
  <c r="H10" i="69"/>
  <c r="H10" i="86" s="1"/>
  <c r="I10" i="69"/>
  <c r="I10" i="86" s="1"/>
  <c r="J10" i="69"/>
  <c r="J10" i="86" s="1"/>
  <c r="K10" i="69"/>
  <c r="K10" i="86" s="1"/>
  <c r="L10" i="69"/>
  <c r="L10" i="86" s="1"/>
  <c r="M10" i="69"/>
  <c r="M10" i="86" s="1"/>
  <c r="N10" i="69"/>
  <c r="N10" i="86" s="1"/>
  <c r="O10" i="69"/>
  <c r="O10" i="86" s="1"/>
  <c r="P10" i="69"/>
  <c r="P10" i="86" s="1"/>
  <c r="Q10" i="69"/>
  <c r="Q10" i="86" s="1"/>
  <c r="R10" i="69"/>
  <c r="R10" i="86" s="1"/>
  <c r="S10" i="69"/>
  <c r="S10" i="86" s="1"/>
  <c r="T10" i="69"/>
  <c r="T10" i="86" s="1"/>
  <c r="U10" i="69"/>
  <c r="U10" i="86" s="1"/>
  <c r="V10" i="69"/>
  <c r="V10" i="86" s="1"/>
  <c r="W10" i="69"/>
  <c r="W10" i="86" s="1"/>
  <c r="X10" i="69"/>
  <c r="X10" i="86" s="1"/>
  <c r="Y10" i="69"/>
  <c r="Y10" i="86" s="1"/>
  <c r="B11" i="69"/>
  <c r="B11" i="86" s="1"/>
  <c r="C11" i="69"/>
  <c r="C11" i="86" s="1"/>
  <c r="D11" i="69"/>
  <c r="D11" i="86" s="1"/>
  <c r="E11" i="69"/>
  <c r="E11" i="86" s="1"/>
  <c r="F11" i="69"/>
  <c r="F11" i="86" s="1"/>
  <c r="G11" i="69"/>
  <c r="G11" i="86" s="1"/>
  <c r="H11" i="69"/>
  <c r="H11" i="86" s="1"/>
  <c r="I11" i="69"/>
  <c r="I11" i="86" s="1"/>
  <c r="J11" i="69"/>
  <c r="J11" i="86" s="1"/>
  <c r="K11" i="69"/>
  <c r="K11" i="86" s="1"/>
  <c r="L11" i="69"/>
  <c r="L11" i="86" s="1"/>
  <c r="M11" i="69"/>
  <c r="M11" i="86" s="1"/>
  <c r="N11" i="69"/>
  <c r="N11" i="86" s="1"/>
  <c r="O11" i="69"/>
  <c r="O11" i="86" s="1"/>
  <c r="P11" i="69"/>
  <c r="P11" i="86" s="1"/>
  <c r="Q11" i="69"/>
  <c r="Q11" i="86" s="1"/>
  <c r="R11" i="69"/>
  <c r="R11" i="86" s="1"/>
  <c r="S11" i="69"/>
  <c r="S11" i="86" s="1"/>
  <c r="T11" i="69"/>
  <c r="T11" i="86" s="1"/>
  <c r="U11" i="69"/>
  <c r="U11" i="86" s="1"/>
  <c r="V11" i="69"/>
  <c r="V11" i="86" s="1"/>
  <c r="W11" i="69"/>
  <c r="W11" i="86" s="1"/>
  <c r="X11" i="69"/>
  <c r="X11" i="86" s="1"/>
  <c r="Y11" i="69"/>
  <c r="Y11" i="86" s="1"/>
  <c r="B12" i="69"/>
  <c r="B12" i="86" s="1"/>
  <c r="C12" i="69"/>
  <c r="C12" i="86" s="1"/>
  <c r="D12" i="69"/>
  <c r="D12" i="86" s="1"/>
  <c r="E12" i="69"/>
  <c r="E12" i="86" s="1"/>
  <c r="F12" i="69"/>
  <c r="F12" i="86" s="1"/>
  <c r="G12" i="69"/>
  <c r="G12" i="86" s="1"/>
  <c r="H12" i="69"/>
  <c r="H12" i="86" s="1"/>
  <c r="I12" i="69"/>
  <c r="I12" i="86" s="1"/>
  <c r="J12" i="69"/>
  <c r="J12" i="86" s="1"/>
  <c r="K12" i="69"/>
  <c r="K12" i="86" s="1"/>
  <c r="L12" i="69"/>
  <c r="L12" i="86" s="1"/>
  <c r="M12" i="69"/>
  <c r="M12" i="86" s="1"/>
  <c r="N12" i="69"/>
  <c r="N12" i="86" s="1"/>
  <c r="O12" i="69"/>
  <c r="O12" i="86" s="1"/>
  <c r="P12" i="69"/>
  <c r="P12" i="86" s="1"/>
  <c r="Q12" i="69"/>
  <c r="Q12" i="86" s="1"/>
  <c r="R12" i="69"/>
  <c r="R12" i="86" s="1"/>
  <c r="S12" i="69"/>
  <c r="S12" i="86" s="1"/>
  <c r="T12" i="69"/>
  <c r="T12" i="86" s="1"/>
  <c r="U12" i="69"/>
  <c r="U12" i="86" s="1"/>
  <c r="V12" i="69"/>
  <c r="V12" i="86" s="1"/>
  <c r="W12" i="69"/>
  <c r="W12" i="86" s="1"/>
  <c r="X12" i="69"/>
  <c r="X12" i="86" s="1"/>
  <c r="Y12" i="69"/>
  <c r="Y12" i="86" s="1"/>
  <c r="B13" i="69"/>
  <c r="B13" i="86" s="1"/>
  <c r="C13" i="69"/>
  <c r="C13" i="86" s="1"/>
  <c r="D13" i="69"/>
  <c r="D13" i="86" s="1"/>
  <c r="E13" i="69"/>
  <c r="E13" i="86" s="1"/>
  <c r="F13" i="69"/>
  <c r="F13" i="86" s="1"/>
  <c r="G13" i="69"/>
  <c r="G13" i="86" s="1"/>
  <c r="H13" i="69"/>
  <c r="H13" i="86" s="1"/>
  <c r="I13" i="69"/>
  <c r="I13" i="86" s="1"/>
  <c r="J13" i="69"/>
  <c r="J13" i="86" s="1"/>
  <c r="K13" i="69"/>
  <c r="K13" i="86" s="1"/>
  <c r="L13" i="69"/>
  <c r="L13" i="86" s="1"/>
  <c r="M13" i="69"/>
  <c r="M13" i="86" s="1"/>
  <c r="N13" i="69"/>
  <c r="N13" i="86" s="1"/>
  <c r="O13" i="69"/>
  <c r="O13" i="86" s="1"/>
  <c r="P13" i="69"/>
  <c r="P13" i="86" s="1"/>
  <c r="Q13" i="69"/>
  <c r="Q13" i="86" s="1"/>
  <c r="R13" i="69"/>
  <c r="R13" i="86" s="1"/>
  <c r="S13" i="69"/>
  <c r="S13" i="86" s="1"/>
  <c r="T13" i="69"/>
  <c r="T13" i="86" s="1"/>
  <c r="U13" i="69"/>
  <c r="U13" i="86" s="1"/>
  <c r="V13" i="69"/>
  <c r="V13" i="86" s="1"/>
  <c r="W13" i="69"/>
  <c r="W13" i="86" s="1"/>
  <c r="X13" i="69"/>
  <c r="X13" i="86" s="1"/>
  <c r="Y13" i="69"/>
  <c r="Y13" i="86" s="1"/>
  <c r="B14" i="69"/>
  <c r="B14" i="86" s="1"/>
  <c r="C14" i="69"/>
  <c r="C14" i="86" s="1"/>
  <c r="D14" i="69"/>
  <c r="D14" i="86" s="1"/>
  <c r="E14" i="69"/>
  <c r="E14" i="86" s="1"/>
  <c r="F14" i="69"/>
  <c r="F14" i="86" s="1"/>
  <c r="G14" i="69"/>
  <c r="G14" i="86" s="1"/>
  <c r="H14" i="69"/>
  <c r="H14" i="86" s="1"/>
  <c r="I14" i="69"/>
  <c r="I14" i="86" s="1"/>
  <c r="J14" i="69"/>
  <c r="J14" i="86" s="1"/>
  <c r="K14" i="69"/>
  <c r="K14" i="86" s="1"/>
  <c r="L14" i="69"/>
  <c r="L14" i="86" s="1"/>
  <c r="M14" i="69"/>
  <c r="M14" i="86" s="1"/>
  <c r="N14" i="69"/>
  <c r="N14" i="86" s="1"/>
  <c r="O14" i="69"/>
  <c r="O14" i="86" s="1"/>
  <c r="P14" i="69"/>
  <c r="P14" i="86" s="1"/>
  <c r="Q14" i="69"/>
  <c r="Q14" i="86" s="1"/>
  <c r="R14" i="69"/>
  <c r="R14" i="86" s="1"/>
  <c r="S14" i="69"/>
  <c r="S14" i="86" s="1"/>
  <c r="T14" i="69"/>
  <c r="T14" i="86" s="1"/>
  <c r="U14" i="69"/>
  <c r="U14" i="86" s="1"/>
  <c r="V14" i="69"/>
  <c r="V14" i="86" s="1"/>
  <c r="W14" i="69"/>
  <c r="W14" i="86" s="1"/>
  <c r="X14" i="69"/>
  <c r="X14" i="86" s="1"/>
  <c r="Y14" i="69"/>
  <c r="Y14" i="86" s="1"/>
  <c r="B15" i="69"/>
  <c r="B15" i="86" s="1"/>
  <c r="C15" i="69"/>
  <c r="C15" i="86" s="1"/>
  <c r="D15" i="69"/>
  <c r="D15" i="86" s="1"/>
  <c r="E15" i="69"/>
  <c r="E15" i="86" s="1"/>
  <c r="F15" i="69"/>
  <c r="F15" i="86" s="1"/>
  <c r="G15" i="69"/>
  <c r="G15" i="86" s="1"/>
  <c r="H15" i="69"/>
  <c r="H15" i="86" s="1"/>
  <c r="I15" i="69"/>
  <c r="I15" i="86" s="1"/>
  <c r="J15" i="69"/>
  <c r="J15" i="86" s="1"/>
  <c r="K15" i="69"/>
  <c r="K15" i="86" s="1"/>
  <c r="L15" i="69"/>
  <c r="L15" i="86" s="1"/>
  <c r="M15" i="69"/>
  <c r="M15" i="86" s="1"/>
  <c r="N15" i="69"/>
  <c r="N15" i="86" s="1"/>
  <c r="O15" i="69"/>
  <c r="O15" i="86" s="1"/>
  <c r="P15" i="69"/>
  <c r="P15" i="86" s="1"/>
  <c r="Q15" i="69"/>
  <c r="Q15" i="86" s="1"/>
  <c r="R15" i="69"/>
  <c r="R15" i="86" s="1"/>
  <c r="S15" i="69"/>
  <c r="S15" i="86" s="1"/>
  <c r="T15" i="69"/>
  <c r="T15" i="86" s="1"/>
  <c r="U15" i="69"/>
  <c r="U15" i="86" s="1"/>
  <c r="V15" i="69"/>
  <c r="V15" i="86" s="1"/>
  <c r="W15" i="69"/>
  <c r="W15" i="86" s="1"/>
  <c r="X15" i="69"/>
  <c r="X15" i="86" s="1"/>
  <c r="Y15" i="69"/>
  <c r="Y15" i="86" s="1"/>
  <c r="B16" i="69"/>
  <c r="B16" i="86" s="1"/>
  <c r="C16" i="69"/>
  <c r="C16" i="86" s="1"/>
  <c r="D16" i="69"/>
  <c r="D16" i="86" s="1"/>
  <c r="E16" i="69"/>
  <c r="E16" i="86" s="1"/>
  <c r="F16" i="69"/>
  <c r="F16" i="86" s="1"/>
  <c r="G16" i="69"/>
  <c r="G16" i="86" s="1"/>
  <c r="H16" i="69"/>
  <c r="H16" i="86" s="1"/>
  <c r="I16" i="69"/>
  <c r="I16" i="86" s="1"/>
  <c r="J16" i="69"/>
  <c r="J16" i="86" s="1"/>
  <c r="K16" i="69"/>
  <c r="K16" i="86" s="1"/>
  <c r="L16" i="69"/>
  <c r="L16" i="86" s="1"/>
  <c r="M16" i="69"/>
  <c r="M16" i="86" s="1"/>
  <c r="N16" i="69"/>
  <c r="N16" i="86" s="1"/>
  <c r="O16" i="69"/>
  <c r="O16" i="86" s="1"/>
  <c r="P16" i="69"/>
  <c r="P16" i="86" s="1"/>
  <c r="Q16" i="69"/>
  <c r="Q16" i="86" s="1"/>
  <c r="R16" i="69"/>
  <c r="R16" i="86" s="1"/>
  <c r="S16" i="69"/>
  <c r="S16" i="86" s="1"/>
  <c r="T16" i="69"/>
  <c r="T16" i="86" s="1"/>
  <c r="U16" i="69"/>
  <c r="U16" i="86" s="1"/>
  <c r="V16" i="69"/>
  <c r="V16" i="86" s="1"/>
  <c r="W16" i="69"/>
  <c r="W16" i="86" s="1"/>
  <c r="X16" i="69"/>
  <c r="X16" i="86" s="1"/>
  <c r="Y16" i="69"/>
  <c r="Y16" i="86" s="1"/>
  <c r="B17" i="69"/>
  <c r="B17" i="86" s="1"/>
  <c r="C17" i="69"/>
  <c r="C17" i="86" s="1"/>
  <c r="D17" i="69"/>
  <c r="D17" i="86" s="1"/>
  <c r="E17" i="69"/>
  <c r="E17" i="86" s="1"/>
  <c r="F17" i="69"/>
  <c r="F17" i="86" s="1"/>
  <c r="G17" i="69"/>
  <c r="G17" i="86" s="1"/>
  <c r="H17" i="69"/>
  <c r="H17" i="86" s="1"/>
  <c r="I17" i="69"/>
  <c r="I17" i="86" s="1"/>
  <c r="J17" i="69"/>
  <c r="J17" i="86" s="1"/>
  <c r="K17" i="69"/>
  <c r="K17" i="86" s="1"/>
  <c r="L17" i="69"/>
  <c r="L17" i="86" s="1"/>
  <c r="M17" i="69"/>
  <c r="M17" i="86" s="1"/>
  <c r="N17" i="69"/>
  <c r="N17" i="86" s="1"/>
  <c r="O17" i="69"/>
  <c r="O17" i="86" s="1"/>
  <c r="P17" i="69"/>
  <c r="P17" i="86" s="1"/>
  <c r="Q17" i="69"/>
  <c r="Q17" i="86" s="1"/>
  <c r="R17" i="69"/>
  <c r="R17" i="86" s="1"/>
  <c r="S17" i="69"/>
  <c r="S17" i="86" s="1"/>
  <c r="T17" i="69"/>
  <c r="T17" i="86" s="1"/>
  <c r="U17" i="69"/>
  <c r="U17" i="86" s="1"/>
  <c r="V17" i="69"/>
  <c r="V17" i="86" s="1"/>
  <c r="W17" i="69"/>
  <c r="W17" i="86" s="1"/>
  <c r="X17" i="69"/>
  <c r="X17" i="86" s="1"/>
  <c r="Y17" i="69"/>
  <c r="Y17" i="86" s="1"/>
  <c r="B18" i="69"/>
  <c r="B18" i="86" s="1"/>
  <c r="C18" i="69"/>
  <c r="C18" i="86" s="1"/>
  <c r="D18" i="69"/>
  <c r="D18" i="86" s="1"/>
  <c r="E18" i="69"/>
  <c r="E18" i="86" s="1"/>
  <c r="F18" i="69"/>
  <c r="F18" i="86" s="1"/>
  <c r="G18" i="69"/>
  <c r="G18" i="86" s="1"/>
  <c r="H18" i="69"/>
  <c r="H18" i="86" s="1"/>
  <c r="I18" i="69"/>
  <c r="I18" i="86" s="1"/>
  <c r="J18" i="69"/>
  <c r="J18" i="86" s="1"/>
  <c r="K18" i="69"/>
  <c r="K18" i="86" s="1"/>
  <c r="L18" i="69"/>
  <c r="L18" i="86" s="1"/>
  <c r="M18" i="69"/>
  <c r="M18" i="86" s="1"/>
  <c r="N18" i="69"/>
  <c r="N18" i="86" s="1"/>
  <c r="O18" i="69"/>
  <c r="O18" i="86" s="1"/>
  <c r="P18" i="69"/>
  <c r="P18" i="86" s="1"/>
  <c r="Q18" i="69"/>
  <c r="Q18" i="86" s="1"/>
  <c r="R18" i="69"/>
  <c r="R18" i="86" s="1"/>
  <c r="S18" i="69"/>
  <c r="S18" i="86" s="1"/>
  <c r="T18" i="69"/>
  <c r="T18" i="86" s="1"/>
  <c r="U18" i="69"/>
  <c r="U18" i="86" s="1"/>
  <c r="V18" i="69"/>
  <c r="V18" i="86" s="1"/>
  <c r="W18" i="69"/>
  <c r="W18" i="86" s="1"/>
  <c r="X18" i="69"/>
  <c r="X18" i="86" s="1"/>
  <c r="Y18" i="69"/>
  <c r="Y18" i="86" s="1"/>
  <c r="B19" i="69"/>
  <c r="B19" i="86" s="1"/>
  <c r="C19" i="69"/>
  <c r="C19" i="86" s="1"/>
  <c r="D19" i="69"/>
  <c r="D19" i="86" s="1"/>
  <c r="E19" i="69"/>
  <c r="E19" i="86" s="1"/>
  <c r="F19" i="69"/>
  <c r="F19" i="86" s="1"/>
  <c r="G19" i="69"/>
  <c r="G19" i="86" s="1"/>
  <c r="H19" i="69"/>
  <c r="H19" i="86" s="1"/>
  <c r="I19" i="69"/>
  <c r="I19" i="86" s="1"/>
  <c r="J19" i="69"/>
  <c r="J19" i="86" s="1"/>
  <c r="K19" i="69"/>
  <c r="K19" i="86" s="1"/>
  <c r="L19" i="69"/>
  <c r="L19" i="86" s="1"/>
  <c r="M19" i="69"/>
  <c r="M19" i="86" s="1"/>
  <c r="N19" i="69"/>
  <c r="N19" i="86" s="1"/>
  <c r="O19" i="69"/>
  <c r="O19" i="86" s="1"/>
  <c r="P19" i="69"/>
  <c r="P19" i="86" s="1"/>
  <c r="Q19" i="69"/>
  <c r="Q19" i="86" s="1"/>
  <c r="R19" i="69"/>
  <c r="R19" i="86" s="1"/>
  <c r="S19" i="69"/>
  <c r="S19" i="86" s="1"/>
  <c r="T19" i="69"/>
  <c r="T19" i="86" s="1"/>
  <c r="U19" i="69"/>
  <c r="U19" i="86" s="1"/>
  <c r="V19" i="69"/>
  <c r="V19" i="86" s="1"/>
  <c r="W19" i="69"/>
  <c r="W19" i="86" s="1"/>
  <c r="X19" i="69"/>
  <c r="X19" i="86" s="1"/>
  <c r="Y19" i="69"/>
  <c r="Y19" i="86" s="1"/>
  <c r="B20" i="69"/>
  <c r="B20" i="86" s="1"/>
  <c r="C20" i="69"/>
  <c r="C20" i="86" s="1"/>
  <c r="D20" i="69"/>
  <c r="D20" i="86" s="1"/>
  <c r="E20" i="69"/>
  <c r="E20" i="86" s="1"/>
  <c r="F20" i="69"/>
  <c r="F20" i="86" s="1"/>
  <c r="G20" i="69"/>
  <c r="G20" i="86" s="1"/>
  <c r="H20" i="69"/>
  <c r="H20" i="86" s="1"/>
  <c r="I20" i="69"/>
  <c r="I20" i="86" s="1"/>
  <c r="J20" i="69"/>
  <c r="J20" i="86" s="1"/>
  <c r="K20" i="69"/>
  <c r="K20" i="86" s="1"/>
  <c r="L20" i="69"/>
  <c r="L20" i="86" s="1"/>
  <c r="M20" i="69"/>
  <c r="M20" i="86" s="1"/>
  <c r="N20" i="69"/>
  <c r="N20" i="86" s="1"/>
  <c r="O20" i="69"/>
  <c r="O20" i="86" s="1"/>
  <c r="P20" i="69"/>
  <c r="P20" i="86" s="1"/>
  <c r="Q20" i="69"/>
  <c r="Q20" i="86" s="1"/>
  <c r="R20" i="69"/>
  <c r="R20" i="86" s="1"/>
  <c r="S20" i="69"/>
  <c r="S20" i="86" s="1"/>
  <c r="T20" i="69"/>
  <c r="T20" i="86" s="1"/>
  <c r="U20" i="69"/>
  <c r="U20" i="86" s="1"/>
  <c r="V20" i="69"/>
  <c r="V20" i="86" s="1"/>
  <c r="W20" i="69"/>
  <c r="W20" i="86" s="1"/>
  <c r="X20" i="69"/>
  <c r="X20" i="86" s="1"/>
  <c r="Y20" i="69"/>
  <c r="Y20" i="86" s="1"/>
  <c r="B21" i="69"/>
  <c r="B21" i="86" s="1"/>
  <c r="C21" i="69"/>
  <c r="C21" i="86" s="1"/>
  <c r="D21" i="69"/>
  <c r="D21" i="86" s="1"/>
  <c r="E21" i="69"/>
  <c r="E21" i="86" s="1"/>
  <c r="F21" i="69"/>
  <c r="F21" i="86" s="1"/>
  <c r="G21" i="69"/>
  <c r="G21" i="86" s="1"/>
  <c r="H21" i="69"/>
  <c r="H21" i="86" s="1"/>
  <c r="I21" i="69"/>
  <c r="I21" i="86" s="1"/>
  <c r="J21" i="69"/>
  <c r="J21" i="86" s="1"/>
  <c r="K21" i="69"/>
  <c r="K21" i="86" s="1"/>
  <c r="L21" i="69"/>
  <c r="L21" i="86" s="1"/>
  <c r="M21" i="69"/>
  <c r="M21" i="86" s="1"/>
  <c r="N21" i="69"/>
  <c r="N21" i="86" s="1"/>
  <c r="O21" i="69"/>
  <c r="O21" i="86" s="1"/>
  <c r="P21" i="69"/>
  <c r="P21" i="86" s="1"/>
  <c r="Q21" i="69"/>
  <c r="Q21" i="86" s="1"/>
  <c r="R21" i="69"/>
  <c r="R21" i="86" s="1"/>
  <c r="S21" i="69"/>
  <c r="S21" i="86" s="1"/>
  <c r="T21" i="69"/>
  <c r="T21" i="86" s="1"/>
  <c r="U21" i="69"/>
  <c r="U21" i="86" s="1"/>
  <c r="V21" i="69"/>
  <c r="V21" i="86" s="1"/>
  <c r="W21" i="69"/>
  <c r="W21" i="86" s="1"/>
  <c r="X21" i="69"/>
  <c r="X21" i="86" s="1"/>
  <c r="Y21" i="69"/>
  <c r="Y21" i="86" s="1"/>
  <c r="B22" i="69"/>
  <c r="B22" i="86" s="1"/>
  <c r="C22" i="69"/>
  <c r="C22" i="86" s="1"/>
  <c r="D22" i="69"/>
  <c r="D22" i="86" s="1"/>
  <c r="E22" i="69"/>
  <c r="E22" i="86" s="1"/>
  <c r="F22" i="69"/>
  <c r="F22" i="86" s="1"/>
  <c r="G22" i="69"/>
  <c r="G22" i="86" s="1"/>
  <c r="H22" i="69"/>
  <c r="H22" i="86" s="1"/>
  <c r="I22" i="69"/>
  <c r="I22" i="86" s="1"/>
  <c r="J22" i="69"/>
  <c r="J22" i="86" s="1"/>
  <c r="K22" i="69"/>
  <c r="K22" i="86" s="1"/>
  <c r="L22" i="69"/>
  <c r="L22" i="86" s="1"/>
  <c r="M22" i="69"/>
  <c r="M22" i="86" s="1"/>
  <c r="N22" i="69"/>
  <c r="N22" i="86" s="1"/>
  <c r="O22" i="69"/>
  <c r="O22" i="86" s="1"/>
  <c r="P22" i="69"/>
  <c r="P22" i="86" s="1"/>
  <c r="Q22" i="69"/>
  <c r="Q22" i="86" s="1"/>
  <c r="R22" i="69"/>
  <c r="R22" i="86" s="1"/>
  <c r="S22" i="69"/>
  <c r="S22" i="86" s="1"/>
  <c r="T22" i="69"/>
  <c r="T22" i="86" s="1"/>
  <c r="U22" i="69"/>
  <c r="U22" i="86" s="1"/>
  <c r="V22" i="69"/>
  <c r="V22" i="86" s="1"/>
  <c r="W22" i="69"/>
  <c r="W22" i="86" s="1"/>
  <c r="X22" i="69"/>
  <c r="X22" i="86" s="1"/>
  <c r="Y22" i="69"/>
  <c r="Y22" i="86" s="1"/>
  <c r="B23" i="69"/>
  <c r="B23" i="86" s="1"/>
  <c r="C23" i="69"/>
  <c r="C23" i="86" s="1"/>
  <c r="D23" i="69"/>
  <c r="D23" i="86" s="1"/>
  <c r="E23" i="69"/>
  <c r="E23" i="86" s="1"/>
  <c r="F23" i="69"/>
  <c r="F23" i="86" s="1"/>
  <c r="G23" i="69"/>
  <c r="G23" i="86" s="1"/>
  <c r="H23" i="69"/>
  <c r="H23" i="86" s="1"/>
  <c r="I23" i="69"/>
  <c r="I23" i="86" s="1"/>
  <c r="J23" i="69"/>
  <c r="J23" i="86" s="1"/>
  <c r="K23" i="69"/>
  <c r="K23" i="86" s="1"/>
  <c r="L23" i="69"/>
  <c r="L23" i="86" s="1"/>
  <c r="M23" i="69"/>
  <c r="M23" i="86" s="1"/>
  <c r="N23" i="69"/>
  <c r="N23" i="86" s="1"/>
  <c r="O23" i="69"/>
  <c r="O23" i="86" s="1"/>
  <c r="P23" i="69"/>
  <c r="P23" i="86" s="1"/>
  <c r="Q23" i="69"/>
  <c r="Q23" i="86" s="1"/>
  <c r="R23" i="69"/>
  <c r="R23" i="86" s="1"/>
  <c r="S23" i="69"/>
  <c r="S23" i="86" s="1"/>
  <c r="T23" i="69"/>
  <c r="T23" i="86" s="1"/>
  <c r="U23" i="69"/>
  <c r="U23" i="86" s="1"/>
  <c r="V23" i="69"/>
  <c r="V23" i="86" s="1"/>
  <c r="W23" i="69"/>
  <c r="W23" i="86" s="1"/>
  <c r="X23" i="69"/>
  <c r="X23" i="86" s="1"/>
  <c r="Y23" i="69"/>
  <c r="Y23" i="86" s="1"/>
  <c r="B24" i="69"/>
  <c r="B24" i="86" s="1"/>
  <c r="C24" i="69"/>
  <c r="C24" i="86" s="1"/>
  <c r="D24" i="69"/>
  <c r="D24" i="86" s="1"/>
  <c r="E24" i="69"/>
  <c r="E24" i="86" s="1"/>
  <c r="F24" i="69"/>
  <c r="F24" i="86" s="1"/>
  <c r="G24" i="69"/>
  <c r="G24" i="86" s="1"/>
  <c r="H24" i="69"/>
  <c r="H24" i="86" s="1"/>
  <c r="I24" i="69"/>
  <c r="I24" i="86" s="1"/>
  <c r="J24" i="69"/>
  <c r="J24" i="86" s="1"/>
  <c r="K24" i="69"/>
  <c r="K24" i="86" s="1"/>
  <c r="L24" i="69"/>
  <c r="L24" i="86" s="1"/>
  <c r="M24" i="69"/>
  <c r="M24" i="86" s="1"/>
  <c r="N24" i="69"/>
  <c r="N24" i="86" s="1"/>
  <c r="O24" i="69"/>
  <c r="O24" i="86" s="1"/>
  <c r="P24" i="69"/>
  <c r="P24" i="86" s="1"/>
  <c r="Q24" i="69"/>
  <c r="Q24" i="86" s="1"/>
  <c r="R24" i="69"/>
  <c r="R24" i="86" s="1"/>
  <c r="S24" i="69"/>
  <c r="S24" i="86" s="1"/>
  <c r="T24" i="69"/>
  <c r="T24" i="86" s="1"/>
  <c r="U24" i="69"/>
  <c r="U24" i="86" s="1"/>
  <c r="V24" i="69"/>
  <c r="V24" i="86" s="1"/>
  <c r="W24" i="69"/>
  <c r="W24" i="86" s="1"/>
  <c r="X24" i="69"/>
  <c r="X24" i="86" s="1"/>
  <c r="Y24" i="69"/>
  <c r="Y24" i="86" s="1"/>
  <c r="B25" i="69"/>
  <c r="B25" i="86" s="1"/>
  <c r="C25" i="69"/>
  <c r="C25" i="86" s="1"/>
  <c r="D25" i="69"/>
  <c r="D25" i="86" s="1"/>
  <c r="E25" i="69"/>
  <c r="E25" i="86" s="1"/>
  <c r="F25" i="69"/>
  <c r="F25" i="86" s="1"/>
  <c r="G25" i="69"/>
  <c r="G25" i="86" s="1"/>
  <c r="H25" i="69"/>
  <c r="H25" i="86" s="1"/>
  <c r="I25" i="69"/>
  <c r="I25" i="86" s="1"/>
  <c r="J25" i="69"/>
  <c r="J25" i="86" s="1"/>
  <c r="K25" i="69"/>
  <c r="K25" i="86" s="1"/>
  <c r="L25" i="69"/>
  <c r="L25" i="86" s="1"/>
  <c r="M25" i="69"/>
  <c r="M25" i="86" s="1"/>
  <c r="N25" i="69"/>
  <c r="N25" i="86" s="1"/>
  <c r="O25" i="69"/>
  <c r="O25" i="86" s="1"/>
  <c r="P25" i="69"/>
  <c r="P25" i="86" s="1"/>
  <c r="Q25" i="69"/>
  <c r="Q25" i="86" s="1"/>
  <c r="R25" i="69"/>
  <c r="R25" i="86" s="1"/>
  <c r="S25" i="69"/>
  <c r="S25" i="86" s="1"/>
  <c r="T25" i="69"/>
  <c r="T25" i="86" s="1"/>
  <c r="U25" i="69"/>
  <c r="U25" i="86" s="1"/>
  <c r="V25" i="69"/>
  <c r="V25" i="86" s="1"/>
  <c r="W25" i="69"/>
  <c r="W25" i="86" s="1"/>
  <c r="X25" i="69"/>
  <c r="X25" i="86" s="1"/>
  <c r="Y25" i="69"/>
  <c r="Y25" i="86" s="1"/>
  <c r="B26" i="69"/>
  <c r="B26" i="86" s="1"/>
  <c r="C26" i="69"/>
  <c r="C26" i="86" s="1"/>
  <c r="D26" i="69"/>
  <c r="D26" i="86" s="1"/>
  <c r="E26" i="69"/>
  <c r="E26" i="86" s="1"/>
  <c r="F26" i="69"/>
  <c r="F26" i="86" s="1"/>
  <c r="G26" i="69"/>
  <c r="G26" i="86" s="1"/>
  <c r="H26" i="69"/>
  <c r="H26" i="86" s="1"/>
  <c r="I26" i="69"/>
  <c r="I26" i="86" s="1"/>
  <c r="J26" i="69"/>
  <c r="J26" i="86" s="1"/>
  <c r="K26" i="69"/>
  <c r="K26" i="86" s="1"/>
  <c r="L26" i="69"/>
  <c r="L26" i="86" s="1"/>
  <c r="M26" i="69"/>
  <c r="M26" i="86" s="1"/>
  <c r="N26" i="69"/>
  <c r="N26" i="86" s="1"/>
  <c r="O26" i="69"/>
  <c r="O26" i="86" s="1"/>
  <c r="P26" i="69"/>
  <c r="P26" i="86" s="1"/>
  <c r="Q26" i="69"/>
  <c r="Q26" i="86" s="1"/>
  <c r="R26" i="69"/>
  <c r="R26" i="86" s="1"/>
  <c r="S26" i="69"/>
  <c r="S26" i="86" s="1"/>
  <c r="T26" i="69"/>
  <c r="T26" i="86" s="1"/>
  <c r="U26" i="69"/>
  <c r="U26" i="86" s="1"/>
  <c r="V26" i="69"/>
  <c r="V26" i="86" s="1"/>
  <c r="W26" i="69"/>
  <c r="W26" i="86" s="1"/>
  <c r="X26" i="69"/>
  <c r="X26" i="86" s="1"/>
  <c r="Y26" i="69"/>
  <c r="Y26" i="86" s="1"/>
  <c r="B27" i="69"/>
  <c r="B27" i="86" s="1"/>
  <c r="C27" i="69"/>
  <c r="C27" i="86" s="1"/>
  <c r="D27" i="69"/>
  <c r="D27" i="86" s="1"/>
  <c r="E27" i="69"/>
  <c r="E27" i="86" s="1"/>
  <c r="F27" i="69"/>
  <c r="F27" i="86" s="1"/>
  <c r="G27" i="69"/>
  <c r="G27" i="86" s="1"/>
  <c r="H27" i="69"/>
  <c r="H27" i="86" s="1"/>
  <c r="I27" i="69"/>
  <c r="I27" i="86" s="1"/>
  <c r="J27" i="69"/>
  <c r="J27" i="86" s="1"/>
  <c r="K27" i="69"/>
  <c r="K27" i="86" s="1"/>
  <c r="L27" i="69"/>
  <c r="L27" i="86" s="1"/>
  <c r="M27" i="69"/>
  <c r="M27" i="86" s="1"/>
  <c r="N27" i="69"/>
  <c r="N27" i="86" s="1"/>
  <c r="O27" i="69"/>
  <c r="O27" i="86" s="1"/>
  <c r="P27" i="69"/>
  <c r="P27" i="86" s="1"/>
  <c r="Q27" i="69"/>
  <c r="Q27" i="86" s="1"/>
  <c r="R27" i="69"/>
  <c r="R27" i="86" s="1"/>
  <c r="S27" i="69"/>
  <c r="S27" i="86" s="1"/>
  <c r="T27" i="69"/>
  <c r="T27" i="86" s="1"/>
  <c r="U27" i="69"/>
  <c r="U27" i="86" s="1"/>
  <c r="V27" i="69"/>
  <c r="V27" i="86" s="1"/>
  <c r="W27" i="69"/>
  <c r="W27" i="86" s="1"/>
  <c r="X27" i="69"/>
  <c r="X27" i="86" s="1"/>
  <c r="Y27" i="69"/>
  <c r="Y27" i="86" s="1"/>
  <c r="B28" i="69"/>
  <c r="B28" i="86" s="1"/>
  <c r="C28" i="69"/>
  <c r="C28" i="86" s="1"/>
  <c r="D28" i="69"/>
  <c r="D28" i="86" s="1"/>
  <c r="E28" i="69"/>
  <c r="E28" i="86" s="1"/>
  <c r="F28" i="69"/>
  <c r="F28" i="86" s="1"/>
  <c r="G28" i="69"/>
  <c r="G28" i="86" s="1"/>
  <c r="H28" i="69"/>
  <c r="H28" i="86" s="1"/>
  <c r="I28" i="69"/>
  <c r="I28" i="86" s="1"/>
  <c r="J28" i="69"/>
  <c r="J28" i="86" s="1"/>
  <c r="K28" i="69"/>
  <c r="K28" i="86" s="1"/>
  <c r="L28" i="69"/>
  <c r="L28" i="86" s="1"/>
  <c r="M28" i="69"/>
  <c r="M28" i="86" s="1"/>
  <c r="N28" i="69"/>
  <c r="N28" i="86" s="1"/>
  <c r="O28" i="69"/>
  <c r="O28" i="86" s="1"/>
  <c r="P28" i="69"/>
  <c r="P28" i="86" s="1"/>
  <c r="Q28" i="69"/>
  <c r="Q28" i="86" s="1"/>
  <c r="R28" i="69"/>
  <c r="R28" i="86" s="1"/>
  <c r="S28" i="69"/>
  <c r="S28" i="86" s="1"/>
  <c r="T28" i="69"/>
  <c r="T28" i="86" s="1"/>
  <c r="U28" i="69"/>
  <c r="U28" i="86" s="1"/>
  <c r="V28" i="69"/>
  <c r="V28" i="86" s="1"/>
  <c r="W28" i="69"/>
  <c r="W28" i="86" s="1"/>
  <c r="X28" i="69"/>
  <c r="X28" i="86" s="1"/>
  <c r="Y28" i="69"/>
  <c r="Y28" i="86" s="1"/>
  <c r="B29" i="69"/>
  <c r="B29" i="86" s="1"/>
  <c r="C29" i="69"/>
  <c r="C29" i="86" s="1"/>
  <c r="D29" i="69"/>
  <c r="D29" i="86" s="1"/>
  <c r="E29" i="69"/>
  <c r="E29" i="86" s="1"/>
  <c r="F29" i="69"/>
  <c r="F29" i="86" s="1"/>
  <c r="G29" i="69"/>
  <c r="G29" i="86" s="1"/>
  <c r="H29" i="69"/>
  <c r="H29" i="86" s="1"/>
  <c r="I29" i="69"/>
  <c r="I29" i="86" s="1"/>
  <c r="J29" i="69"/>
  <c r="J29" i="86" s="1"/>
  <c r="K29" i="69"/>
  <c r="K29" i="86" s="1"/>
  <c r="L29" i="69"/>
  <c r="L29" i="86" s="1"/>
  <c r="M29" i="69"/>
  <c r="M29" i="86" s="1"/>
  <c r="N29" i="69"/>
  <c r="N29" i="86" s="1"/>
  <c r="O29" i="69"/>
  <c r="O29" i="86" s="1"/>
  <c r="P29" i="69"/>
  <c r="P29" i="86" s="1"/>
  <c r="Q29" i="69"/>
  <c r="Q29" i="86" s="1"/>
  <c r="R29" i="69"/>
  <c r="R29" i="86" s="1"/>
  <c r="S29" i="69"/>
  <c r="S29" i="86" s="1"/>
  <c r="T29" i="69"/>
  <c r="T29" i="86" s="1"/>
  <c r="U29" i="69"/>
  <c r="U29" i="86" s="1"/>
  <c r="V29" i="69"/>
  <c r="V29" i="86" s="1"/>
  <c r="W29" i="69"/>
  <c r="W29" i="86" s="1"/>
  <c r="X29" i="69"/>
  <c r="X29" i="86" s="1"/>
  <c r="Y29" i="69"/>
  <c r="Y29" i="86" s="1"/>
  <c r="B30" i="69"/>
  <c r="B30" i="86" s="1"/>
  <c r="C30" i="69"/>
  <c r="C30" i="86" s="1"/>
  <c r="D30" i="69"/>
  <c r="D30" i="86" s="1"/>
  <c r="E30" i="69"/>
  <c r="E30" i="86" s="1"/>
  <c r="F30" i="69"/>
  <c r="F30" i="86" s="1"/>
  <c r="G30" i="69"/>
  <c r="G30" i="86" s="1"/>
  <c r="H30" i="69"/>
  <c r="H30" i="86" s="1"/>
  <c r="I30" i="69"/>
  <c r="I30" i="86" s="1"/>
  <c r="J30" i="69"/>
  <c r="J30" i="86" s="1"/>
  <c r="K30" i="69"/>
  <c r="K30" i="86" s="1"/>
  <c r="L30" i="69"/>
  <c r="L30" i="86" s="1"/>
  <c r="M30" i="69"/>
  <c r="M30" i="86" s="1"/>
  <c r="N30" i="69"/>
  <c r="N30" i="86" s="1"/>
  <c r="O30" i="69"/>
  <c r="O30" i="86" s="1"/>
  <c r="P30" i="69"/>
  <c r="P30" i="86" s="1"/>
  <c r="Q30" i="69"/>
  <c r="Q30" i="86" s="1"/>
  <c r="R30" i="69"/>
  <c r="R30" i="86" s="1"/>
  <c r="S30" i="69"/>
  <c r="S30" i="86" s="1"/>
  <c r="T30" i="69"/>
  <c r="T30" i="86" s="1"/>
  <c r="U30" i="69"/>
  <c r="U30" i="86" s="1"/>
  <c r="V30" i="69"/>
  <c r="V30" i="86" s="1"/>
  <c r="W30" i="69"/>
  <c r="W30" i="86" s="1"/>
  <c r="X30" i="69"/>
  <c r="X30" i="86" s="1"/>
  <c r="Y30" i="69"/>
  <c r="Y30" i="86" s="1"/>
  <c r="B31" i="69"/>
  <c r="B31" i="86" s="1"/>
  <c r="C31" i="69"/>
  <c r="C31" i="86" s="1"/>
  <c r="D31" i="69"/>
  <c r="D31" i="86" s="1"/>
  <c r="E31" i="69"/>
  <c r="E31" i="86" s="1"/>
  <c r="F31" i="69"/>
  <c r="F31" i="86" s="1"/>
  <c r="G31" i="69"/>
  <c r="G31" i="86" s="1"/>
  <c r="H31" i="69"/>
  <c r="H31" i="86" s="1"/>
  <c r="I31" i="69"/>
  <c r="I31" i="86" s="1"/>
  <c r="J31" i="69"/>
  <c r="J31" i="86" s="1"/>
  <c r="K31" i="69"/>
  <c r="K31" i="86" s="1"/>
  <c r="L31" i="69"/>
  <c r="L31" i="86" s="1"/>
  <c r="M31" i="69"/>
  <c r="M31" i="86" s="1"/>
  <c r="N31" i="69"/>
  <c r="N31" i="86" s="1"/>
  <c r="O31" i="69"/>
  <c r="O31" i="86" s="1"/>
  <c r="P31" i="69"/>
  <c r="P31" i="86" s="1"/>
  <c r="Q31" i="69"/>
  <c r="Q31" i="86" s="1"/>
  <c r="R31" i="69"/>
  <c r="R31" i="86" s="1"/>
  <c r="S31" i="69"/>
  <c r="S31" i="86" s="1"/>
  <c r="T31" i="69"/>
  <c r="T31" i="86" s="1"/>
  <c r="U31" i="69"/>
  <c r="U31" i="86" s="1"/>
  <c r="V31" i="69"/>
  <c r="V31" i="86" s="1"/>
  <c r="W31" i="69"/>
  <c r="W31" i="86" s="1"/>
  <c r="X31" i="69"/>
  <c r="X31" i="86" s="1"/>
  <c r="Y31" i="69"/>
  <c r="Y31" i="86" s="1"/>
  <c r="B32" i="69"/>
  <c r="B32" i="86" s="1"/>
  <c r="C32" i="69"/>
  <c r="C32" i="86" s="1"/>
  <c r="D32" i="69"/>
  <c r="D32" i="86" s="1"/>
  <c r="E32" i="69"/>
  <c r="E32" i="86" s="1"/>
  <c r="F32" i="69"/>
  <c r="F32" i="86" s="1"/>
  <c r="G32" i="69"/>
  <c r="G32" i="86" s="1"/>
  <c r="H32" i="69"/>
  <c r="H32" i="86" s="1"/>
  <c r="I32" i="69"/>
  <c r="I32" i="86" s="1"/>
  <c r="J32" i="69"/>
  <c r="J32" i="86" s="1"/>
  <c r="K32" i="69"/>
  <c r="K32" i="86" s="1"/>
  <c r="L32" i="69"/>
  <c r="L32" i="86" s="1"/>
  <c r="M32" i="69"/>
  <c r="M32" i="86" s="1"/>
  <c r="N32" i="69"/>
  <c r="N32" i="86" s="1"/>
  <c r="O32" i="69"/>
  <c r="O32" i="86" s="1"/>
  <c r="P32" i="69"/>
  <c r="P32" i="86" s="1"/>
  <c r="Q32" i="69"/>
  <c r="Q32" i="86" s="1"/>
  <c r="R32" i="69"/>
  <c r="R32" i="86" s="1"/>
  <c r="S32" i="69"/>
  <c r="S32" i="86" s="1"/>
  <c r="T32" i="69"/>
  <c r="T32" i="86" s="1"/>
  <c r="U32" i="69"/>
  <c r="U32" i="86" s="1"/>
  <c r="V32" i="69"/>
  <c r="V32" i="86" s="1"/>
  <c r="W32" i="69"/>
  <c r="W32" i="86" s="1"/>
  <c r="X32" i="69"/>
  <c r="X32" i="86" s="1"/>
  <c r="Y32" i="69"/>
  <c r="Y32" i="86" s="1"/>
  <c r="B33" i="69"/>
  <c r="B33" i="86" s="1"/>
  <c r="C33" i="69"/>
  <c r="C33" i="86" s="1"/>
  <c r="D33" i="69"/>
  <c r="D33" i="86" s="1"/>
  <c r="E33" i="69"/>
  <c r="E33" i="86" s="1"/>
  <c r="F33" i="69"/>
  <c r="F33" i="86" s="1"/>
  <c r="G33" i="69"/>
  <c r="G33" i="86" s="1"/>
  <c r="H33" i="69"/>
  <c r="H33" i="86" s="1"/>
  <c r="I33" i="69"/>
  <c r="I33" i="86" s="1"/>
  <c r="J33" i="69"/>
  <c r="J33" i="86" s="1"/>
  <c r="K33" i="69"/>
  <c r="K33" i="86" s="1"/>
  <c r="L33" i="69"/>
  <c r="L33" i="86" s="1"/>
  <c r="M33" i="69"/>
  <c r="M33" i="86" s="1"/>
  <c r="N33" i="69"/>
  <c r="N33" i="86" s="1"/>
  <c r="O33" i="69"/>
  <c r="O33" i="86" s="1"/>
  <c r="P33" i="69"/>
  <c r="P33" i="86" s="1"/>
  <c r="Q33" i="69"/>
  <c r="Q33" i="86" s="1"/>
  <c r="R33" i="69"/>
  <c r="R33" i="86" s="1"/>
  <c r="S33" i="69"/>
  <c r="S33" i="86" s="1"/>
  <c r="T33" i="69"/>
  <c r="T33" i="86" s="1"/>
  <c r="U33" i="69"/>
  <c r="U33" i="86" s="1"/>
  <c r="V33" i="69"/>
  <c r="V33" i="86" s="1"/>
  <c r="W33" i="69"/>
  <c r="W33" i="86" s="1"/>
  <c r="X33" i="69"/>
  <c r="X33" i="86" s="1"/>
  <c r="Y33" i="69"/>
  <c r="Y33" i="86" s="1"/>
  <c r="C2" i="69"/>
  <c r="C2" i="86" s="1"/>
  <c r="D2" i="69"/>
  <c r="D2" i="86" s="1"/>
  <c r="E2" i="69"/>
  <c r="E2" i="86" s="1"/>
  <c r="F2" i="69"/>
  <c r="F2" i="86" s="1"/>
  <c r="G2" i="69"/>
  <c r="G2" i="86" s="1"/>
  <c r="H2" i="69"/>
  <c r="H2" i="86" s="1"/>
  <c r="I2" i="69"/>
  <c r="I2" i="86" s="1"/>
  <c r="J2" i="69"/>
  <c r="J2" i="86" s="1"/>
  <c r="K2" i="69"/>
  <c r="K2" i="86" s="1"/>
  <c r="L2" i="69"/>
  <c r="L2" i="86" s="1"/>
  <c r="M2" i="69"/>
  <c r="M2" i="86" s="1"/>
  <c r="N2" i="69"/>
  <c r="N2" i="86" s="1"/>
  <c r="O2" i="69"/>
  <c r="O2" i="86" s="1"/>
  <c r="P2" i="69"/>
  <c r="P2" i="86" s="1"/>
  <c r="Q2" i="69"/>
  <c r="Q2" i="86" s="1"/>
  <c r="R2" i="69"/>
  <c r="R2" i="86" s="1"/>
  <c r="S2" i="69"/>
  <c r="S2" i="86" s="1"/>
  <c r="T2" i="69"/>
  <c r="T2" i="86" s="1"/>
  <c r="U2" i="69"/>
  <c r="U2" i="86" s="1"/>
  <c r="V2" i="69"/>
  <c r="V2" i="86" s="1"/>
  <c r="W2" i="69"/>
  <c r="W2" i="86" s="1"/>
  <c r="X2" i="69"/>
  <c r="X2" i="86" s="1"/>
  <c r="Y2" i="69"/>
  <c r="Y2" i="86" s="1"/>
  <c r="B2" i="86"/>
  <c r="B3" i="66"/>
  <c r="B3" i="80" s="1"/>
  <c r="C3" i="66"/>
  <c r="C3" i="80" s="1"/>
  <c r="D3" i="66"/>
  <c r="D3" i="80" s="1"/>
  <c r="E3" i="66"/>
  <c r="E3" i="80" s="1"/>
  <c r="F3" i="66"/>
  <c r="F3" i="80" s="1"/>
  <c r="G3" i="66"/>
  <c r="G3" i="80" s="1"/>
  <c r="H3" i="66"/>
  <c r="H3" i="80" s="1"/>
  <c r="I3" i="66"/>
  <c r="I3" i="80" s="1"/>
  <c r="J3" i="66"/>
  <c r="J3" i="80" s="1"/>
  <c r="K3" i="66"/>
  <c r="K3" i="80" s="1"/>
  <c r="L3" i="66"/>
  <c r="L3" i="80" s="1"/>
  <c r="M3" i="66"/>
  <c r="M3" i="80" s="1"/>
  <c r="N3" i="66"/>
  <c r="N3" i="80" s="1"/>
  <c r="O3" i="66"/>
  <c r="O3" i="80" s="1"/>
  <c r="P3" i="66"/>
  <c r="P3" i="80" s="1"/>
  <c r="Q3" i="66"/>
  <c r="Q3" i="80" s="1"/>
  <c r="R3" i="66"/>
  <c r="R3" i="80" s="1"/>
  <c r="S3" i="66"/>
  <c r="S3" i="80" s="1"/>
  <c r="T3" i="66"/>
  <c r="T3" i="80" s="1"/>
  <c r="U3" i="66"/>
  <c r="U3" i="80" s="1"/>
  <c r="V3" i="66"/>
  <c r="V3" i="80" s="1"/>
  <c r="W3" i="66"/>
  <c r="W3" i="80" s="1"/>
  <c r="X3" i="66"/>
  <c r="X3" i="80" s="1"/>
  <c r="Y3" i="66"/>
  <c r="Y3" i="80" s="1"/>
  <c r="B4" i="66"/>
  <c r="B4" i="80" s="1"/>
  <c r="C4" i="66"/>
  <c r="C4" i="80" s="1"/>
  <c r="D4" i="66"/>
  <c r="D4" i="80" s="1"/>
  <c r="E4" i="66"/>
  <c r="E4" i="80" s="1"/>
  <c r="F4" i="66"/>
  <c r="F4" i="80" s="1"/>
  <c r="G4" i="66"/>
  <c r="G4" i="80" s="1"/>
  <c r="H4" i="66"/>
  <c r="H4" i="80" s="1"/>
  <c r="I4" i="66"/>
  <c r="I4" i="80" s="1"/>
  <c r="J4" i="66"/>
  <c r="J4" i="80" s="1"/>
  <c r="K4" i="66"/>
  <c r="K4" i="80" s="1"/>
  <c r="L4" i="66"/>
  <c r="L4" i="80" s="1"/>
  <c r="M4" i="66"/>
  <c r="M4" i="80" s="1"/>
  <c r="N4" i="66"/>
  <c r="N4" i="80" s="1"/>
  <c r="O4" i="66"/>
  <c r="O4" i="80" s="1"/>
  <c r="P4" i="66"/>
  <c r="P4" i="80" s="1"/>
  <c r="Q4" i="66"/>
  <c r="Q4" i="80" s="1"/>
  <c r="R4" i="66"/>
  <c r="R4" i="80" s="1"/>
  <c r="S4" i="66"/>
  <c r="S4" i="80" s="1"/>
  <c r="T4" i="66"/>
  <c r="T4" i="80" s="1"/>
  <c r="U4" i="66"/>
  <c r="U4" i="80" s="1"/>
  <c r="V4" i="66"/>
  <c r="V4" i="80" s="1"/>
  <c r="W4" i="66"/>
  <c r="W4" i="80" s="1"/>
  <c r="X4" i="66"/>
  <c r="X4" i="80" s="1"/>
  <c r="Y4" i="66"/>
  <c r="Y4" i="80" s="1"/>
  <c r="B5" i="66"/>
  <c r="B5" i="80" s="1"/>
  <c r="C5" i="66"/>
  <c r="C5" i="80" s="1"/>
  <c r="D5" i="66"/>
  <c r="D5" i="80" s="1"/>
  <c r="E5" i="66"/>
  <c r="E5" i="80" s="1"/>
  <c r="F5" i="66"/>
  <c r="F5" i="80" s="1"/>
  <c r="G5" i="66"/>
  <c r="G5" i="80" s="1"/>
  <c r="H5" i="66"/>
  <c r="H5" i="80" s="1"/>
  <c r="I5" i="66"/>
  <c r="I5" i="80" s="1"/>
  <c r="J5" i="66"/>
  <c r="J5" i="80" s="1"/>
  <c r="K5" i="66"/>
  <c r="K5" i="80" s="1"/>
  <c r="L5" i="66"/>
  <c r="L5" i="80" s="1"/>
  <c r="M5" i="66"/>
  <c r="M5" i="80" s="1"/>
  <c r="N5" i="66"/>
  <c r="N5" i="80" s="1"/>
  <c r="O5" i="66"/>
  <c r="O5" i="80" s="1"/>
  <c r="P5" i="66"/>
  <c r="P5" i="80" s="1"/>
  <c r="Q5" i="66"/>
  <c r="Q5" i="80" s="1"/>
  <c r="R5" i="66"/>
  <c r="R5" i="80" s="1"/>
  <c r="S5" i="66"/>
  <c r="S5" i="80" s="1"/>
  <c r="T5" i="66"/>
  <c r="T5" i="80" s="1"/>
  <c r="U5" i="66"/>
  <c r="U5" i="80" s="1"/>
  <c r="V5" i="66"/>
  <c r="V5" i="80" s="1"/>
  <c r="W5" i="66"/>
  <c r="W5" i="80" s="1"/>
  <c r="X5" i="66"/>
  <c r="X5" i="80" s="1"/>
  <c r="Y5" i="66"/>
  <c r="Y5" i="80" s="1"/>
  <c r="B6" i="66"/>
  <c r="B6" i="80" s="1"/>
  <c r="C6" i="66"/>
  <c r="C6" i="80" s="1"/>
  <c r="D6" i="66"/>
  <c r="D6" i="80" s="1"/>
  <c r="E6" i="66"/>
  <c r="E6" i="80" s="1"/>
  <c r="F6" i="66"/>
  <c r="F6" i="80" s="1"/>
  <c r="G6" i="66"/>
  <c r="G6" i="80" s="1"/>
  <c r="H6" i="66"/>
  <c r="H6" i="80" s="1"/>
  <c r="I6" i="66"/>
  <c r="I6" i="80" s="1"/>
  <c r="J6" i="66"/>
  <c r="J6" i="80" s="1"/>
  <c r="K6" i="66"/>
  <c r="K6" i="80" s="1"/>
  <c r="L6" i="66"/>
  <c r="L6" i="80" s="1"/>
  <c r="M6" i="66"/>
  <c r="M6" i="80" s="1"/>
  <c r="N6" i="66"/>
  <c r="N6" i="80" s="1"/>
  <c r="O6" i="66"/>
  <c r="O6" i="80" s="1"/>
  <c r="P6" i="66"/>
  <c r="P6" i="80" s="1"/>
  <c r="Q6" i="66"/>
  <c r="Q6" i="80" s="1"/>
  <c r="R6" i="66"/>
  <c r="R6" i="80" s="1"/>
  <c r="S6" i="66"/>
  <c r="S6" i="80" s="1"/>
  <c r="T6" i="66"/>
  <c r="T6" i="80" s="1"/>
  <c r="U6" i="66"/>
  <c r="U6" i="80" s="1"/>
  <c r="V6" i="66"/>
  <c r="V6" i="80" s="1"/>
  <c r="W6" i="66"/>
  <c r="W6" i="80" s="1"/>
  <c r="X6" i="66"/>
  <c r="X6" i="80" s="1"/>
  <c r="Y6" i="66"/>
  <c r="Y6" i="80" s="1"/>
  <c r="B7" i="66"/>
  <c r="B7" i="80" s="1"/>
  <c r="C7" i="66"/>
  <c r="C7" i="80" s="1"/>
  <c r="D7" i="66"/>
  <c r="D7" i="80" s="1"/>
  <c r="E7" i="66"/>
  <c r="E7" i="80" s="1"/>
  <c r="F7" i="66"/>
  <c r="F7" i="80" s="1"/>
  <c r="G7" i="66"/>
  <c r="G7" i="80" s="1"/>
  <c r="H7" i="66"/>
  <c r="H7" i="80" s="1"/>
  <c r="I7" i="66"/>
  <c r="I7" i="80" s="1"/>
  <c r="J7" i="66"/>
  <c r="J7" i="80" s="1"/>
  <c r="K7" i="66"/>
  <c r="K7" i="80" s="1"/>
  <c r="L7" i="66"/>
  <c r="L7" i="80" s="1"/>
  <c r="M7" i="66"/>
  <c r="M7" i="80" s="1"/>
  <c r="N7" i="66"/>
  <c r="N7" i="80" s="1"/>
  <c r="O7" i="66"/>
  <c r="O7" i="80" s="1"/>
  <c r="P7" i="66"/>
  <c r="P7" i="80" s="1"/>
  <c r="Q7" i="66"/>
  <c r="Q7" i="80" s="1"/>
  <c r="R7" i="66"/>
  <c r="R7" i="80" s="1"/>
  <c r="S7" i="66"/>
  <c r="S7" i="80" s="1"/>
  <c r="T7" i="66"/>
  <c r="T7" i="80" s="1"/>
  <c r="U7" i="66"/>
  <c r="U7" i="80" s="1"/>
  <c r="V7" i="66"/>
  <c r="V7" i="80" s="1"/>
  <c r="W7" i="66"/>
  <c r="W7" i="80" s="1"/>
  <c r="X7" i="66"/>
  <c r="X7" i="80" s="1"/>
  <c r="Y7" i="66"/>
  <c r="Y7" i="80" s="1"/>
  <c r="B8" i="66"/>
  <c r="B8" i="80" s="1"/>
  <c r="C8" i="66"/>
  <c r="C8" i="80" s="1"/>
  <c r="D8" i="66"/>
  <c r="D8" i="80" s="1"/>
  <c r="E8" i="66"/>
  <c r="E8" i="80" s="1"/>
  <c r="F8" i="66"/>
  <c r="F8" i="80" s="1"/>
  <c r="G8" i="66"/>
  <c r="G8" i="80" s="1"/>
  <c r="H8" i="66"/>
  <c r="H8" i="80" s="1"/>
  <c r="I8" i="66"/>
  <c r="I8" i="80" s="1"/>
  <c r="J8" i="66"/>
  <c r="J8" i="80" s="1"/>
  <c r="K8" i="66"/>
  <c r="K8" i="80" s="1"/>
  <c r="L8" i="66"/>
  <c r="L8" i="80" s="1"/>
  <c r="M8" i="66"/>
  <c r="M8" i="80" s="1"/>
  <c r="N8" i="66"/>
  <c r="N8" i="80" s="1"/>
  <c r="O8" i="66"/>
  <c r="O8" i="80" s="1"/>
  <c r="P8" i="66"/>
  <c r="P8" i="80" s="1"/>
  <c r="Q8" i="66"/>
  <c r="Q8" i="80" s="1"/>
  <c r="R8" i="66"/>
  <c r="R8" i="80" s="1"/>
  <c r="S8" i="66"/>
  <c r="S8" i="80" s="1"/>
  <c r="T8" i="66"/>
  <c r="T8" i="80" s="1"/>
  <c r="U8" i="66"/>
  <c r="U8" i="80" s="1"/>
  <c r="V8" i="66"/>
  <c r="V8" i="80" s="1"/>
  <c r="W8" i="66"/>
  <c r="W8" i="80" s="1"/>
  <c r="X8" i="66"/>
  <c r="X8" i="80" s="1"/>
  <c r="Y8" i="66"/>
  <c r="Y8" i="80" s="1"/>
  <c r="B9" i="66"/>
  <c r="B9" i="80" s="1"/>
  <c r="C9" i="66"/>
  <c r="C9" i="80" s="1"/>
  <c r="D9" i="66"/>
  <c r="D9" i="80" s="1"/>
  <c r="E9" i="66"/>
  <c r="E9" i="80" s="1"/>
  <c r="F9" i="66"/>
  <c r="F9" i="80" s="1"/>
  <c r="G9" i="66"/>
  <c r="G9" i="80" s="1"/>
  <c r="H9" i="66"/>
  <c r="H9" i="80" s="1"/>
  <c r="I9" i="66"/>
  <c r="I9" i="80" s="1"/>
  <c r="J9" i="66"/>
  <c r="J9" i="80" s="1"/>
  <c r="K9" i="66"/>
  <c r="K9" i="80" s="1"/>
  <c r="L9" i="66"/>
  <c r="L9" i="80" s="1"/>
  <c r="M9" i="66"/>
  <c r="M9" i="80" s="1"/>
  <c r="N9" i="66"/>
  <c r="N9" i="80" s="1"/>
  <c r="O9" i="66"/>
  <c r="O9" i="80" s="1"/>
  <c r="P9" i="66"/>
  <c r="P9" i="80" s="1"/>
  <c r="Q9" i="66"/>
  <c r="Q9" i="80" s="1"/>
  <c r="R9" i="66"/>
  <c r="R9" i="80" s="1"/>
  <c r="S9" i="66"/>
  <c r="S9" i="80" s="1"/>
  <c r="T9" i="66"/>
  <c r="T9" i="80" s="1"/>
  <c r="U9" i="66"/>
  <c r="U9" i="80" s="1"/>
  <c r="V9" i="66"/>
  <c r="V9" i="80" s="1"/>
  <c r="W9" i="66"/>
  <c r="W9" i="80" s="1"/>
  <c r="X9" i="66"/>
  <c r="X9" i="80" s="1"/>
  <c r="Y9" i="66"/>
  <c r="Y9" i="80" s="1"/>
  <c r="B10" i="66"/>
  <c r="B10" i="80" s="1"/>
  <c r="C10" i="66"/>
  <c r="C10" i="80" s="1"/>
  <c r="D10" i="66"/>
  <c r="D10" i="80" s="1"/>
  <c r="E10" i="66"/>
  <c r="E10" i="80" s="1"/>
  <c r="F10" i="66"/>
  <c r="F10" i="80" s="1"/>
  <c r="G10" i="66"/>
  <c r="G10" i="80" s="1"/>
  <c r="H10" i="66"/>
  <c r="H10" i="80" s="1"/>
  <c r="I10" i="66"/>
  <c r="I10" i="80" s="1"/>
  <c r="J10" i="66"/>
  <c r="J10" i="80" s="1"/>
  <c r="K10" i="66"/>
  <c r="K10" i="80" s="1"/>
  <c r="L10" i="66"/>
  <c r="L10" i="80" s="1"/>
  <c r="M10" i="66"/>
  <c r="M10" i="80" s="1"/>
  <c r="N10" i="66"/>
  <c r="N10" i="80" s="1"/>
  <c r="O10" i="66"/>
  <c r="O10" i="80" s="1"/>
  <c r="P10" i="66"/>
  <c r="P10" i="80" s="1"/>
  <c r="Q10" i="66"/>
  <c r="Q10" i="80" s="1"/>
  <c r="R10" i="66"/>
  <c r="R10" i="80" s="1"/>
  <c r="S10" i="66"/>
  <c r="S10" i="80" s="1"/>
  <c r="T10" i="66"/>
  <c r="T10" i="80" s="1"/>
  <c r="U10" i="66"/>
  <c r="U10" i="80" s="1"/>
  <c r="V10" i="66"/>
  <c r="V10" i="80" s="1"/>
  <c r="W10" i="66"/>
  <c r="W10" i="80" s="1"/>
  <c r="X10" i="66"/>
  <c r="X10" i="80" s="1"/>
  <c r="Y10" i="66"/>
  <c r="Y10" i="80" s="1"/>
  <c r="B11" i="66"/>
  <c r="B11" i="80" s="1"/>
  <c r="C11" i="66"/>
  <c r="C11" i="80" s="1"/>
  <c r="D11" i="66"/>
  <c r="D11" i="80" s="1"/>
  <c r="E11" i="66"/>
  <c r="E11" i="80" s="1"/>
  <c r="F11" i="66"/>
  <c r="F11" i="80" s="1"/>
  <c r="G11" i="66"/>
  <c r="G11" i="80" s="1"/>
  <c r="H11" i="66"/>
  <c r="H11" i="80" s="1"/>
  <c r="I11" i="66"/>
  <c r="I11" i="80" s="1"/>
  <c r="J11" i="66"/>
  <c r="J11" i="80" s="1"/>
  <c r="K11" i="66"/>
  <c r="K11" i="80" s="1"/>
  <c r="L11" i="66"/>
  <c r="L11" i="80" s="1"/>
  <c r="M11" i="66"/>
  <c r="M11" i="80" s="1"/>
  <c r="N11" i="66"/>
  <c r="N11" i="80" s="1"/>
  <c r="O11" i="66"/>
  <c r="O11" i="80" s="1"/>
  <c r="P11" i="66"/>
  <c r="P11" i="80" s="1"/>
  <c r="Q11" i="66"/>
  <c r="Q11" i="80" s="1"/>
  <c r="R11" i="66"/>
  <c r="R11" i="80" s="1"/>
  <c r="S11" i="66"/>
  <c r="S11" i="80" s="1"/>
  <c r="T11" i="66"/>
  <c r="T11" i="80" s="1"/>
  <c r="U11" i="66"/>
  <c r="U11" i="80" s="1"/>
  <c r="V11" i="66"/>
  <c r="V11" i="80" s="1"/>
  <c r="W11" i="66"/>
  <c r="W11" i="80" s="1"/>
  <c r="X11" i="66"/>
  <c r="X11" i="80" s="1"/>
  <c r="Y11" i="66"/>
  <c r="Y11" i="80" s="1"/>
  <c r="B12" i="66"/>
  <c r="B12" i="80" s="1"/>
  <c r="C12" i="66"/>
  <c r="C12" i="80" s="1"/>
  <c r="D12" i="66"/>
  <c r="D12" i="80" s="1"/>
  <c r="E12" i="66"/>
  <c r="E12" i="80" s="1"/>
  <c r="F12" i="66"/>
  <c r="F12" i="80" s="1"/>
  <c r="G12" i="66"/>
  <c r="G12" i="80" s="1"/>
  <c r="H12" i="66"/>
  <c r="H12" i="80" s="1"/>
  <c r="I12" i="66"/>
  <c r="I12" i="80" s="1"/>
  <c r="J12" i="66"/>
  <c r="J12" i="80" s="1"/>
  <c r="K12" i="66"/>
  <c r="K12" i="80" s="1"/>
  <c r="L12" i="66"/>
  <c r="L12" i="80" s="1"/>
  <c r="M12" i="66"/>
  <c r="M12" i="80" s="1"/>
  <c r="N12" i="66"/>
  <c r="N12" i="80" s="1"/>
  <c r="O12" i="66"/>
  <c r="O12" i="80" s="1"/>
  <c r="P12" i="66"/>
  <c r="P12" i="80" s="1"/>
  <c r="Q12" i="66"/>
  <c r="Q12" i="80" s="1"/>
  <c r="R12" i="66"/>
  <c r="R12" i="80" s="1"/>
  <c r="S12" i="66"/>
  <c r="S12" i="80" s="1"/>
  <c r="T12" i="66"/>
  <c r="T12" i="80" s="1"/>
  <c r="U12" i="66"/>
  <c r="U12" i="80" s="1"/>
  <c r="V12" i="66"/>
  <c r="V12" i="80" s="1"/>
  <c r="W12" i="66"/>
  <c r="W12" i="80" s="1"/>
  <c r="X12" i="66"/>
  <c r="X12" i="80" s="1"/>
  <c r="Y12" i="66"/>
  <c r="Y12" i="80" s="1"/>
  <c r="B13" i="66"/>
  <c r="B13" i="80" s="1"/>
  <c r="C13" i="66"/>
  <c r="C13" i="80" s="1"/>
  <c r="D13" i="66"/>
  <c r="D13" i="80" s="1"/>
  <c r="E13" i="66"/>
  <c r="E13" i="80" s="1"/>
  <c r="F13" i="66"/>
  <c r="F13" i="80" s="1"/>
  <c r="G13" i="66"/>
  <c r="G13" i="80" s="1"/>
  <c r="H13" i="66"/>
  <c r="H13" i="80" s="1"/>
  <c r="I13" i="66"/>
  <c r="I13" i="80" s="1"/>
  <c r="J13" i="66"/>
  <c r="J13" i="80" s="1"/>
  <c r="K13" i="66"/>
  <c r="K13" i="80" s="1"/>
  <c r="L13" i="66"/>
  <c r="L13" i="80" s="1"/>
  <c r="M13" i="66"/>
  <c r="M13" i="80" s="1"/>
  <c r="N13" i="66"/>
  <c r="N13" i="80" s="1"/>
  <c r="O13" i="66"/>
  <c r="O13" i="80" s="1"/>
  <c r="P13" i="66"/>
  <c r="P13" i="80" s="1"/>
  <c r="Q13" i="66"/>
  <c r="Q13" i="80" s="1"/>
  <c r="R13" i="66"/>
  <c r="R13" i="80" s="1"/>
  <c r="S13" i="66"/>
  <c r="S13" i="80" s="1"/>
  <c r="T13" i="66"/>
  <c r="T13" i="80" s="1"/>
  <c r="U13" i="66"/>
  <c r="U13" i="80" s="1"/>
  <c r="V13" i="66"/>
  <c r="V13" i="80" s="1"/>
  <c r="W13" i="66"/>
  <c r="W13" i="80" s="1"/>
  <c r="X13" i="66"/>
  <c r="X13" i="80" s="1"/>
  <c r="Y13" i="66"/>
  <c r="Y13" i="80" s="1"/>
  <c r="B14" i="66"/>
  <c r="B14" i="80" s="1"/>
  <c r="C14" i="66"/>
  <c r="C14" i="80" s="1"/>
  <c r="D14" i="66"/>
  <c r="D14" i="80" s="1"/>
  <c r="E14" i="66"/>
  <c r="E14" i="80" s="1"/>
  <c r="F14" i="66"/>
  <c r="F14" i="80" s="1"/>
  <c r="G14" i="66"/>
  <c r="G14" i="80" s="1"/>
  <c r="H14" i="66"/>
  <c r="H14" i="80" s="1"/>
  <c r="I14" i="66"/>
  <c r="I14" i="80" s="1"/>
  <c r="J14" i="66"/>
  <c r="J14" i="80" s="1"/>
  <c r="K14" i="66"/>
  <c r="K14" i="80" s="1"/>
  <c r="L14" i="66"/>
  <c r="L14" i="80" s="1"/>
  <c r="M14" i="66"/>
  <c r="M14" i="80" s="1"/>
  <c r="N14" i="66"/>
  <c r="N14" i="80" s="1"/>
  <c r="O14" i="66"/>
  <c r="O14" i="80" s="1"/>
  <c r="P14" i="66"/>
  <c r="P14" i="80" s="1"/>
  <c r="Q14" i="66"/>
  <c r="Q14" i="80" s="1"/>
  <c r="R14" i="66"/>
  <c r="R14" i="80" s="1"/>
  <c r="S14" i="66"/>
  <c r="S14" i="80" s="1"/>
  <c r="T14" i="66"/>
  <c r="T14" i="80" s="1"/>
  <c r="U14" i="66"/>
  <c r="U14" i="80" s="1"/>
  <c r="V14" i="66"/>
  <c r="V14" i="80" s="1"/>
  <c r="W14" i="66"/>
  <c r="W14" i="80" s="1"/>
  <c r="X14" i="66"/>
  <c r="X14" i="80" s="1"/>
  <c r="Y14" i="66"/>
  <c r="Y14" i="80" s="1"/>
  <c r="B15" i="66"/>
  <c r="B15" i="80" s="1"/>
  <c r="C15" i="66"/>
  <c r="C15" i="80" s="1"/>
  <c r="D15" i="66"/>
  <c r="D15" i="80" s="1"/>
  <c r="E15" i="66"/>
  <c r="E15" i="80" s="1"/>
  <c r="F15" i="66"/>
  <c r="F15" i="80" s="1"/>
  <c r="G15" i="66"/>
  <c r="G15" i="80" s="1"/>
  <c r="H15" i="66"/>
  <c r="H15" i="80" s="1"/>
  <c r="I15" i="66"/>
  <c r="I15" i="80" s="1"/>
  <c r="J15" i="66"/>
  <c r="J15" i="80" s="1"/>
  <c r="K15" i="66"/>
  <c r="K15" i="80" s="1"/>
  <c r="L15" i="66"/>
  <c r="L15" i="80" s="1"/>
  <c r="M15" i="66"/>
  <c r="M15" i="80" s="1"/>
  <c r="N15" i="66"/>
  <c r="N15" i="80" s="1"/>
  <c r="O15" i="66"/>
  <c r="O15" i="80" s="1"/>
  <c r="P15" i="66"/>
  <c r="P15" i="80" s="1"/>
  <c r="Q15" i="66"/>
  <c r="Q15" i="80" s="1"/>
  <c r="R15" i="66"/>
  <c r="R15" i="80" s="1"/>
  <c r="S15" i="66"/>
  <c r="S15" i="80" s="1"/>
  <c r="T15" i="66"/>
  <c r="T15" i="80" s="1"/>
  <c r="U15" i="66"/>
  <c r="U15" i="80" s="1"/>
  <c r="V15" i="66"/>
  <c r="V15" i="80" s="1"/>
  <c r="W15" i="66"/>
  <c r="W15" i="80" s="1"/>
  <c r="X15" i="66"/>
  <c r="X15" i="80" s="1"/>
  <c r="Y15" i="66"/>
  <c r="Y15" i="80" s="1"/>
  <c r="B16" i="66"/>
  <c r="B16" i="80" s="1"/>
  <c r="C16" i="66"/>
  <c r="C16" i="80" s="1"/>
  <c r="D16" i="66"/>
  <c r="D16" i="80" s="1"/>
  <c r="E16" i="66"/>
  <c r="E16" i="80" s="1"/>
  <c r="F16" i="66"/>
  <c r="F16" i="80" s="1"/>
  <c r="G16" i="66"/>
  <c r="G16" i="80" s="1"/>
  <c r="H16" i="66"/>
  <c r="H16" i="80" s="1"/>
  <c r="I16" i="66"/>
  <c r="I16" i="80" s="1"/>
  <c r="J16" i="66"/>
  <c r="J16" i="80" s="1"/>
  <c r="K16" i="66"/>
  <c r="K16" i="80" s="1"/>
  <c r="L16" i="66"/>
  <c r="L16" i="80" s="1"/>
  <c r="M16" i="66"/>
  <c r="M16" i="80" s="1"/>
  <c r="N16" i="66"/>
  <c r="N16" i="80" s="1"/>
  <c r="O16" i="66"/>
  <c r="O16" i="80" s="1"/>
  <c r="P16" i="66"/>
  <c r="P16" i="80" s="1"/>
  <c r="Q16" i="66"/>
  <c r="Q16" i="80" s="1"/>
  <c r="R16" i="66"/>
  <c r="R16" i="80" s="1"/>
  <c r="S16" i="66"/>
  <c r="S16" i="80" s="1"/>
  <c r="T16" i="66"/>
  <c r="T16" i="80" s="1"/>
  <c r="U16" i="66"/>
  <c r="U16" i="80" s="1"/>
  <c r="V16" i="66"/>
  <c r="V16" i="80" s="1"/>
  <c r="W16" i="66"/>
  <c r="W16" i="80" s="1"/>
  <c r="X16" i="66"/>
  <c r="X16" i="80" s="1"/>
  <c r="Y16" i="66"/>
  <c r="Y16" i="80" s="1"/>
  <c r="B17" i="66"/>
  <c r="B17" i="80" s="1"/>
  <c r="C17" i="66"/>
  <c r="C17" i="80" s="1"/>
  <c r="D17" i="66"/>
  <c r="D17" i="80" s="1"/>
  <c r="E17" i="66"/>
  <c r="E17" i="80" s="1"/>
  <c r="F17" i="66"/>
  <c r="F17" i="80" s="1"/>
  <c r="G17" i="66"/>
  <c r="G17" i="80" s="1"/>
  <c r="H17" i="66"/>
  <c r="H17" i="80" s="1"/>
  <c r="I17" i="66"/>
  <c r="I17" i="80" s="1"/>
  <c r="J17" i="66"/>
  <c r="J17" i="80" s="1"/>
  <c r="K17" i="66"/>
  <c r="K17" i="80" s="1"/>
  <c r="L17" i="66"/>
  <c r="L17" i="80" s="1"/>
  <c r="M17" i="66"/>
  <c r="M17" i="80" s="1"/>
  <c r="N17" i="66"/>
  <c r="N17" i="80" s="1"/>
  <c r="O17" i="66"/>
  <c r="O17" i="80" s="1"/>
  <c r="P17" i="66"/>
  <c r="P17" i="80" s="1"/>
  <c r="Q17" i="66"/>
  <c r="Q17" i="80" s="1"/>
  <c r="R17" i="66"/>
  <c r="R17" i="80" s="1"/>
  <c r="S17" i="66"/>
  <c r="S17" i="80" s="1"/>
  <c r="T17" i="66"/>
  <c r="T17" i="80" s="1"/>
  <c r="U17" i="66"/>
  <c r="U17" i="80" s="1"/>
  <c r="V17" i="66"/>
  <c r="V17" i="80" s="1"/>
  <c r="W17" i="66"/>
  <c r="W17" i="80" s="1"/>
  <c r="X17" i="66"/>
  <c r="X17" i="80" s="1"/>
  <c r="Y17" i="66"/>
  <c r="Y17" i="80" s="1"/>
  <c r="B18" i="66"/>
  <c r="B18" i="80" s="1"/>
  <c r="C18" i="66"/>
  <c r="C18" i="80" s="1"/>
  <c r="D18" i="66"/>
  <c r="D18" i="80" s="1"/>
  <c r="E18" i="66"/>
  <c r="E18" i="80" s="1"/>
  <c r="F18" i="66"/>
  <c r="F18" i="80" s="1"/>
  <c r="G18" i="66"/>
  <c r="G18" i="80" s="1"/>
  <c r="H18" i="66"/>
  <c r="H18" i="80" s="1"/>
  <c r="I18" i="66"/>
  <c r="I18" i="80" s="1"/>
  <c r="J18" i="66"/>
  <c r="J18" i="80" s="1"/>
  <c r="K18" i="66"/>
  <c r="K18" i="80" s="1"/>
  <c r="L18" i="66"/>
  <c r="L18" i="80" s="1"/>
  <c r="M18" i="66"/>
  <c r="M18" i="80" s="1"/>
  <c r="N18" i="66"/>
  <c r="N18" i="80" s="1"/>
  <c r="O18" i="66"/>
  <c r="O18" i="80" s="1"/>
  <c r="P18" i="66"/>
  <c r="P18" i="80" s="1"/>
  <c r="Q18" i="66"/>
  <c r="Q18" i="80" s="1"/>
  <c r="R18" i="66"/>
  <c r="R18" i="80" s="1"/>
  <c r="S18" i="66"/>
  <c r="S18" i="80" s="1"/>
  <c r="T18" i="66"/>
  <c r="T18" i="80" s="1"/>
  <c r="U18" i="66"/>
  <c r="U18" i="80" s="1"/>
  <c r="V18" i="66"/>
  <c r="V18" i="80" s="1"/>
  <c r="W18" i="66"/>
  <c r="W18" i="80" s="1"/>
  <c r="X18" i="66"/>
  <c r="X18" i="80" s="1"/>
  <c r="Y18" i="66"/>
  <c r="Y18" i="80" s="1"/>
  <c r="B19" i="66"/>
  <c r="B19" i="80" s="1"/>
  <c r="C19" i="66"/>
  <c r="C19" i="80" s="1"/>
  <c r="D19" i="66"/>
  <c r="D19" i="80" s="1"/>
  <c r="E19" i="66"/>
  <c r="E19" i="80" s="1"/>
  <c r="F19" i="66"/>
  <c r="F19" i="80" s="1"/>
  <c r="G19" i="66"/>
  <c r="G19" i="80" s="1"/>
  <c r="H19" i="66"/>
  <c r="H19" i="80" s="1"/>
  <c r="I19" i="66"/>
  <c r="I19" i="80" s="1"/>
  <c r="J19" i="66"/>
  <c r="J19" i="80" s="1"/>
  <c r="K19" i="66"/>
  <c r="K19" i="80" s="1"/>
  <c r="L19" i="66"/>
  <c r="L19" i="80" s="1"/>
  <c r="M19" i="66"/>
  <c r="M19" i="80" s="1"/>
  <c r="N19" i="66"/>
  <c r="N19" i="80" s="1"/>
  <c r="O19" i="66"/>
  <c r="O19" i="80" s="1"/>
  <c r="P19" i="66"/>
  <c r="P19" i="80" s="1"/>
  <c r="Q19" i="66"/>
  <c r="Q19" i="80" s="1"/>
  <c r="R19" i="66"/>
  <c r="R19" i="80" s="1"/>
  <c r="S19" i="66"/>
  <c r="S19" i="80" s="1"/>
  <c r="T19" i="66"/>
  <c r="T19" i="80" s="1"/>
  <c r="U19" i="66"/>
  <c r="U19" i="80" s="1"/>
  <c r="V19" i="66"/>
  <c r="V19" i="80" s="1"/>
  <c r="W19" i="66"/>
  <c r="W19" i="80" s="1"/>
  <c r="X19" i="66"/>
  <c r="X19" i="80" s="1"/>
  <c r="Y19" i="66"/>
  <c r="Y19" i="80" s="1"/>
  <c r="B20" i="66"/>
  <c r="B20" i="80" s="1"/>
  <c r="C20" i="66"/>
  <c r="C20" i="80" s="1"/>
  <c r="D20" i="66"/>
  <c r="D20" i="80" s="1"/>
  <c r="E20" i="66"/>
  <c r="E20" i="80" s="1"/>
  <c r="F20" i="66"/>
  <c r="F20" i="80" s="1"/>
  <c r="G20" i="66"/>
  <c r="G20" i="80" s="1"/>
  <c r="H20" i="66"/>
  <c r="H20" i="80" s="1"/>
  <c r="I20" i="66"/>
  <c r="I20" i="80" s="1"/>
  <c r="J20" i="66"/>
  <c r="J20" i="80" s="1"/>
  <c r="K20" i="66"/>
  <c r="K20" i="80" s="1"/>
  <c r="L20" i="66"/>
  <c r="L20" i="80" s="1"/>
  <c r="M20" i="66"/>
  <c r="M20" i="80" s="1"/>
  <c r="N20" i="66"/>
  <c r="N20" i="80" s="1"/>
  <c r="O20" i="66"/>
  <c r="O20" i="80" s="1"/>
  <c r="P20" i="66"/>
  <c r="P20" i="80" s="1"/>
  <c r="Q20" i="66"/>
  <c r="Q20" i="80" s="1"/>
  <c r="R20" i="66"/>
  <c r="R20" i="80" s="1"/>
  <c r="S20" i="66"/>
  <c r="S20" i="80" s="1"/>
  <c r="T20" i="66"/>
  <c r="T20" i="80" s="1"/>
  <c r="U20" i="66"/>
  <c r="U20" i="80" s="1"/>
  <c r="V20" i="66"/>
  <c r="V20" i="80" s="1"/>
  <c r="W20" i="66"/>
  <c r="W20" i="80" s="1"/>
  <c r="X20" i="66"/>
  <c r="X20" i="80" s="1"/>
  <c r="Y20" i="66"/>
  <c r="Y20" i="80" s="1"/>
  <c r="B21" i="66"/>
  <c r="B21" i="80" s="1"/>
  <c r="C21" i="66"/>
  <c r="C21" i="80" s="1"/>
  <c r="D21" i="66"/>
  <c r="D21" i="80" s="1"/>
  <c r="E21" i="66"/>
  <c r="E21" i="80" s="1"/>
  <c r="F21" i="66"/>
  <c r="F21" i="80" s="1"/>
  <c r="G21" i="66"/>
  <c r="G21" i="80" s="1"/>
  <c r="H21" i="66"/>
  <c r="H21" i="80" s="1"/>
  <c r="I21" i="66"/>
  <c r="I21" i="80" s="1"/>
  <c r="J21" i="66"/>
  <c r="J21" i="80" s="1"/>
  <c r="K21" i="66"/>
  <c r="K21" i="80" s="1"/>
  <c r="L21" i="66"/>
  <c r="L21" i="80" s="1"/>
  <c r="M21" i="66"/>
  <c r="M21" i="80" s="1"/>
  <c r="N21" i="66"/>
  <c r="N21" i="80" s="1"/>
  <c r="O21" i="66"/>
  <c r="O21" i="80" s="1"/>
  <c r="P21" i="66"/>
  <c r="P21" i="80" s="1"/>
  <c r="Q21" i="66"/>
  <c r="Q21" i="80" s="1"/>
  <c r="R21" i="66"/>
  <c r="R21" i="80" s="1"/>
  <c r="S21" i="66"/>
  <c r="S21" i="80" s="1"/>
  <c r="T21" i="66"/>
  <c r="T21" i="80" s="1"/>
  <c r="U21" i="66"/>
  <c r="U21" i="80" s="1"/>
  <c r="V21" i="66"/>
  <c r="V21" i="80" s="1"/>
  <c r="W21" i="66"/>
  <c r="W21" i="80" s="1"/>
  <c r="X21" i="66"/>
  <c r="X21" i="80" s="1"/>
  <c r="Y21" i="66"/>
  <c r="Y21" i="80" s="1"/>
  <c r="B22" i="66"/>
  <c r="B22" i="80" s="1"/>
  <c r="C22" i="66"/>
  <c r="C22" i="80" s="1"/>
  <c r="D22" i="66"/>
  <c r="D22" i="80" s="1"/>
  <c r="E22" i="66"/>
  <c r="E22" i="80" s="1"/>
  <c r="F22" i="66"/>
  <c r="F22" i="80" s="1"/>
  <c r="G22" i="66"/>
  <c r="G22" i="80" s="1"/>
  <c r="H22" i="66"/>
  <c r="H22" i="80" s="1"/>
  <c r="I22" i="66"/>
  <c r="I22" i="80" s="1"/>
  <c r="J22" i="66"/>
  <c r="J22" i="80" s="1"/>
  <c r="K22" i="66"/>
  <c r="K22" i="80" s="1"/>
  <c r="L22" i="66"/>
  <c r="L22" i="80" s="1"/>
  <c r="M22" i="66"/>
  <c r="M22" i="80" s="1"/>
  <c r="N22" i="66"/>
  <c r="N22" i="80" s="1"/>
  <c r="O22" i="66"/>
  <c r="O22" i="80" s="1"/>
  <c r="P22" i="66"/>
  <c r="P22" i="80" s="1"/>
  <c r="Q22" i="66"/>
  <c r="Q22" i="80" s="1"/>
  <c r="R22" i="66"/>
  <c r="R22" i="80" s="1"/>
  <c r="S22" i="66"/>
  <c r="S22" i="80" s="1"/>
  <c r="T22" i="66"/>
  <c r="T22" i="80" s="1"/>
  <c r="U22" i="66"/>
  <c r="U22" i="80" s="1"/>
  <c r="V22" i="66"/>
  <c r="V22" i="80" s="1"/>
  <c r="W22" i="66"/>
  <c r="W22" i="80" s="1"/>
  <c r="X22" i="66"/>
  <c r="X22" i="80" s="1"/>
  <c r="Y22" i="66"/>
  <c r="Y22" i="80" s="1"/>
  <c r="B23" i="66"/>
  <c r="B23" i="80" s="1"/>
  <c r="C23" i="66"/>
  <c r="C23" i="80" s="1"/>
  <c r="D23" i="66"/>
  <c r="D23" i="80" s="1"/>
  <c r="E23" i="66"/>
  <c r="E23" i="80" s="1"/>
  <c r="F23" i="66"/>
  <c r="F23" i="80" s="1"/>
  <c r="G23" i="66"/>
  <c r="G23" i="80" s="1"/>
  <c r="H23" i="66"/>
  <c r="H23" i="80" s="1"/>
  <c r="I23" i="66"/>
  <c r="I23" i="80" s="1"/>
  <c r="J23" i="66"/>
  <c r="J23" i="80" s="1"/>
  <c r="K23" i="66"/>
  <c r="K23" i="80" s="1"/>
  <c r="L23" i="66"/>
  <c r="L23" i="80" s="1"/>
  <c r="M23" i="66"/>
  <c r="M23" i="80" s="1"/>
  <c r="N23" i="66"/>
  <c r="N23" i="80" s="1"/>
  <c r="O23" i="66"/>
  <c r="O23" i="80" s="1"/>
  <c r="P23" i="66"/>
  <c r="P23" i="80" s="1"/>
  <c r="Q23" i="66"/>
  <c r="Q23" i="80" s="1"/>
  <c r="R23" i="66"/>
  <c r="R23" i="80" s="1"/>
  <c r="S23" i="66"/>
  <c r="S23" i="80" s="1"/>
  <c r="T23" i="66"/>
  <c r="T23" i="80" s="1"/>
  <c r="U23" i="66"/>
  <c r="U23" i="80" s="1"/>
  <c r="V23" i="66"/>
  <c r="V23" i="80" s="1"/>
  <c r="W23" i="66"/>
  <c r="W23" i="80" s="1"/>
  <c r="X23" i="66"/>
  <c r="X23" i="80" s="1"/>
  <c r="Y23" i="66"/>
  <c r="Y23" i="80" s="1"/>
  <c r="B24" i="66"/>
  <c r="B24" i="80" s="1"/>
  <c r="C24" i="66"/>
  <c r="C24" i="80" s="1"/>
  <c r="D24" i="66"/>
  <c r="D24" i="80" s="1"/>
  <c r="E24" i="66"/>
  <c r="E24" i="80" s="1"/>
  <c r="F24" i="66"/>
  <c r="F24" i="80" s="1"/>
  <c r="G24" i="66"/>
  <c r="G24" i="80" s="1"/>
  <c r="H24" i="66"/>
  <c r="H24" i="80" s="1"/>
  <c r="I24" i="66"/>
  <c r="I24" i="80" s="1"/>
  <c r="J24" i="66"/>
  <c r="J24" i="80" s="1"/>
  <c r="K24" i="66"/>
  <c r="K24" i="80" s="1"/>
  <c r="L24" i="66"/>
  <c r="L24" i="80" s="1"/>
  <c r="M24" i="66"/>
  <c r="M24" i="80" s="1"/>
  <c r="N24" i="66"/>
  <c r="N24" i="80" s="1"/>
  <c r="O24" i="66"/>
  <c r="O24" i="80" s="1"/>
  <c r="P24" i="66"/>
  <c r="P24" i="80" s="1"/>
  <c r="Q24" i="66"/>
  <c r="Q24" i="80" s="1"/>
  <c r="R24" i="66"/>
  <c r="R24" i="80" s="1"/>
  <c r="S24" i="66"/>
  <c r="S24" i="80" s="1"/>
  <c r="T24" i="66"/>
  <c r="T24" i="80" s="1"/>
  <c r="U24" i="66"/>
  <c r="U24" i="80" s="1"/>
  <c r="V24" i="66"/>
  <c r="V24" i="80" s="1"/>
  <c r="W24" i="66"/>
  <c r="W24" i="80" s="1"/>
  <c r="X24" i="66"/>
  <c r="X24" i="80" s="1"/>
  <c r="Y24" i="66"/>
  <c r="Y24" i="80" s="1"/>
  <c r="B25" i="66"/>
  <c r="B25" i="80" s="1"/>
  <c r="C25" i="66"/>
  <c r="C25" i="80" s="1"/>
  <c r="D25" i="66"/>
  <c r="D25" i="80" s="1"/>
  <c r="E25" i="66"/>
  <c r="E25" i="80" s="1"/>
  <c r="F25" i="66"/>
  <c r="F25" i="80" s="1"/>
  <c r="G25" i="66"/>
  <c r="G25" i="80" s="1"/>
  <c r="H25" i="66"/>
  <c r="H25" i="80" s="1"/>
  <c r="I25" i="66"/>
  <c r="I25" i="80" s="1"/>
  <c r="J25" i="66"/>
  <c r="J25" i="80" s="1"/>
  <c r="K25" i="66"/>
  <c r="K25" i="80" s="1"/>
  <c r="L25" i="66"/>
  <c r="L25" i="80" s="1"/>
  <c r="M25" i="66"/>
  <c r="M25" i="80" s="1"/>
  <c r="N25" i="66"/>
  <c r="N25" i="80" s="1"/>
  <c r="O25" i="66"/>
  <c r="O25" i="80" s="1"/>
  <c r="P25" i="66"/>
  <c r="P25" i="80" s="1"/>
  <c r="Q25" i="66"/>
  <c r="Q25" i="80" s="1"/>
  <c r="R25" i="66"/>
  <c r="R25" i="80" s="1"/>
  <c r="S25" i="66"/>
  <c r="S25" i="80" s="1"/>
  <c r="T25" i="66"/>
  <c r="T25" i="80" s="1"/>
  <c r="U25" i="66"/>
  <c r="U25" i="80" s="1"/>
  <c r="V25" i="66"/>
  <c r="V25" i="80" s="1"/>
  <c r="W25" i="66"/>
  <c r="W25" i="80" s="1"/>
  <c r="X25" i="66"/>
  <c r="X25" i="80" s="1"/>
  <c r="Y25" i="66"/>
  <c r="Y25" i="80" s="1"/>
  <c r="B26" i="66"/>
  <c r="B26" i="80" s="1"/>
  <c r="C26" i="66"/>
  <c r="C26" i="80" s="1"/>
  <c r="D26" i="66"/>
  <c r="D26" i="80" s="1"/>
  <c r="E26" i="66"/>
  <c r="E26" i="80" s="1"/>
  <c r="F26" i="66"/>
  <c r="F26" i="80" s="1"/>
  <c r="G26" i="66"/>
  <c r="G26" i="80" s="1"/>
  <c r="H26" i="66"/>
  <c r="H26" i="80" s="1"/>
  <c r="I26" i="66"/>
  <c r="I26" i="80" s="1"/>
  <c r="J26" i="66"/>
  <c r="J26" i="80" s="1"/>
  <c r="K26" i="66"/>
  <c r="K26" i="80" s="1"/>
  <c r="L26" i="66"/>
  <c r="L26" i="80" s="1"/>
  <c r="M26" i="66"/>
  <c r="M26" i="80" s="1"/>
  <c r="N26" i="66"/>
  <c r="N26" i="80" s="1"/>
  <c r="O26" i="66"/>
  <c r="O26" i="80" s="1"/>
  <c r="P26" i="66"/>
  <c r="P26" i="80" s="1"/>
  <c r="Q26" i="66"/>
  <c r="Q26" i="80" s="1"/>
  <c r="R26" i="66"/>
  <c r="R26" i="80" s="1"/>
  <c r="S26" i="66"/>
  <c r="S26" i="80" s="1"/>
  <c r="T26" i="66"/>
  <c r="T26" i="80" s="1"/>
  <c r="U26" i="66"/>
  <c r="U26" i="80" s="1"/>
  <c r="V26" i="66"/>
  <c r="V26" i="80" s="1"/>
  <c r="W26" i="66"/>
  <c r="W26" i="80" s="1"/>
  <c r="X26" i="66"/>
  <c r="X26" i="80" s="1"/>
  <c r="Y26" i="66"/>
  <c r="Y26" i="80" s="1"/>
  <c r="B27" i="66"/>
  <c r="B27" i="80" s="1"/>
  <c r="C27" i="66"/>
  <c r="C27" i="80" s="1"/>
  <c r="D27" i="66"/>
  <c r="D27" i="80" s="1"/>
  <c r="E27" i="66"/>
  <c r="E27" i="80" s="1"/>
  <c r="F27" i="66"/>
  <c r="F27" i="80" s="1"/>
  <c r="G27" i="66"/>
  <c r="G27" i="80" s="1"/>
  <c r="H27" i="66"/>
  <c r="H27" i="80" s="1"/>
  <c r="I27" i="66"/>
  <c r="I27" i="80" s="1"/>
  <c r="J27" i="66"/>
  <c r="J27" i="80" s="1"/>
  <c r="K27" i="66"/>
  <c r="K27" i="80" s="1"/>
  <c r="L27" i="66"/>
  <c r="L27" i="80" s="1"/>
  <c r="M27" i="66"/>
  <c r="M27" i="80" s="1"/>
  <c r="N27" i="66"/>
  <c r="N27" i="80" s="1"/>
  <c r="O27" i="66"/>
  <c r="O27" i="80" s="1"/>
  <c r="P27" i="66"/>
  <c r="P27" i="80" s="1"/>
  <c r="Q27" i="66"/>
  <c r="Q27" i="80" s="1"/>
  <c r="R27" i="66"/>
  <c r="R27" i="80" s="1"/>
  <c r="S27" i="66"/>
  <c r="S27" i="80" s="1"/>
  <c r="T27" i="66"/>
  <c r="T27" i="80" s="1"/>
  <c r="U27" i="66"/>
  <c r="U27" i="80" s="1"/>
  <c r="V27" i="66"/>
  <c r="V27" i="80" s="1"/>
  <c r="W27" i="66"/>
  <c r="W27" i="80" s="1"/>
  <c r="X27" i="66"/>
  <c r="X27" i="80" s="1"/>
  <c r="Y27" i="66"/>
  <c r="Y27" i="80" s="1"/>
  <c r="B28" i="66"/>
  <c r="B28" i="80" s="1"/>
  <c r="C28" i="66"/>
  <c r="C28" i="80" s="1"/>
  <c r="D28" i="66"/>
  <c r="D28" i="80" s="1"/>
  <c r="E28" i="66"/>
  <c r="E28" i="80" s="1"/>
  <c r="F28" i="66"/>
  <c r="F28" i="80" s="1"/>
  <c r="G28" i="66"/>
  <c r="G28" i="80" s="1"/>
  <c r="H28" i="66"/>
  <c r="H28" i="80" s="1"/>
  <c r="I28" i="66"/>
  <c r="I28" i="80" s="1"/>
  <c r="J28" i="66"/>
  <c r="J28" i="80" s="1"/>
  <c r="K28" i="66"/>
  <c r="K28" i="80" s="1"/>
  <c r="L28" i="66"/>
  <c r="L28" i="80" s="1"/>
  <c r="M28" i="66"/>
  <c r="M28" i="80" s="1"/>
  <c r="N28" i="66"/>
  <c r="N28" i="80" s="1"/>
  <c r="O28" i="66"/>
  <c r="O28" i="80" s="1"/>
  <c r="P28" i="66"/>
  <c r="P28" i="80" s="1"/>
  <c r="Q28" i="66"/>
  <c r="Q28" i="80" s="1"/>
  <c r="R28" i="66"/>
  <c r="R28" i="80" s="1"/>
  <c r="S28" i="66"/>
  <c r="S28" i="80" s="1"/>
  <c r="T28" i="66"/>
  <c r="T28" i="80" s="1"/>
  <c r="U28" i="66"/>
  <c r="U28" i="80" s="1"/>
  <c r="V28" i="66"/>
  <c r="V28" i="80" s="1"/>
  <c r="W28" i="66"/>
  <c r="W28" i="80" s="1"/>
  <c r="X28" i="66"/>
  <c r="X28" i="80" s="1"/>
  <c r="Y28" i="66"/>
  <c r="Y28" i="80" s="1"/>
  <c r="B29" i="66"/>
  <c r="B29" i="80" s="1"/>
  <c r="C29" i="66"/>
  <c r="C29" i="80" s="1"/>
  <c r="D29" i="66"/>
  <c r="D29" i="80" s="1"/>
  <c r="E29" i="66"/>
  <c r="E29" i="80" s="1"/>
  <c r="F29" i="66"/>
  <c r="F29" i="80" s="1"/>
  <c r="G29" i="66"/>
  <c r="G29" i="80" s="1"/>
  <c r="H29" i="66"/>
  <c r="H29" i="80" s="1"/>
  <c r="I29" i="66"/>
  <c r="I29" i="80" s="1"/>
  <c r="J29" i="66"/>
  <c r="J29" i="80" s="1"/>
  <c r="K29" i="66"/>
  <c r="K29" i="80" s="1"/>
  <c r="L29" i="66"/>
  <c r="L29" i="80" s="1"/>
  <c r="M29" i="66"/>
  <c r="M29" i="80" s="1"/>
  <c r="N29" i="66"/>
  <c r="N29" i="80" s="1"/>
  <c r="O29" i="66"/>
  <c r="O29" i="80" s="1"/>
  <c r="P29" i="66"/>
  <c r="P29" i="80" s="1"/>
  <c r="Q29" i="66"/>
  <c r="Q29" i="80" s="1"/>
  <c r="R29" i="66"/>
  <c r="R29" i="80" s="1"/>
  <c r="S29" i="66"/>
  <c r="S29" i="80" s="1"/>
  <c r="T29" i="66"/>
  <c r="T29" i="80" s="1"/>
  <c r="U29" i="66"/>
  <c r="U29" i="80" s="1"/>
  <c r="V29" i="66"/>
  <c r="V29" i="80" s="1"/>
  <c r="W29" i="66"/>
  <c r="W29" i="80" s="1"/>
  <c r="X29" i="66"/>
  <c r="X29" i="80" s="1"/>
  <c r="Y29" i="66"/>
  <c r="Y29" i="80" s="1"/>
  <c r="B30" i="66"/>
  <c r="B30" i="80" s="1"/>
  <c r="C30" i="66"/>
  <c r="C30" i="80" s="1"/>
  <c r="D30" i="66"/>
  <c r="D30" i="80" s="1"/>
  <c r="E30" i="66"/>
  <c r="E30" i="80" s="1"/>
  <c r="F30" i="66"/>
  <c r="F30" i="80" s="1"/>
  <c r="G30" i="66"/>
  <c r="G30" i="80" s="1"/>
  <c r="H30" i="66"/>
  <c r="H30" i="80" s="1"/>
  <c r="I30" i="66"/>
  <c r="I30" i="80" s="1"/>
  <c r="J30" i="66"/>
  <c r="J30" i="80" s="1"/>
  <c r="K30" i="66"/>
  <c r="K30" i="80" s="1"/>
  <c r="L30" i="66"/>
  <c r="L30" i="80" s="1"/>
  <c r="M30" i="66"/>
  <c r="M30" i="80" s="1"/>
  <c r="N30" i="66"/>
  <c r="N30" i="80" s="1"/>
  <c r="O30" i="66"/>
  <c r="O30" i="80" s="1"/>
  <c r="P30" i="66"/>
  <c r="P30" i="80" s="1"/>
  <c r="Q30" i="66"/>
  <c r="Q30" i="80" s="1"/>
  <c r="R30" i="66"/>
  <c r="R30" i="80" s="1"/>
  <c r="S30" i="66"/>
  <c r="S30" i="80" s="1"/>
  <c r="T30" i="66"/>
  <c r="T30" i="80" s="1"/>
  <c r="U30" i="66"/>
  <c r="U30" i="80" s="1"/>
  <c r="V30" i="66"/>
  <c r="V30" i="80" s="1"/>
  <c r="W30" i="66"/>
  <c r="W30" i="80" s="1"/>
  <c r="X30" i="66"/>
  <c r="X30" i="80" s="1"/>
  <c r="Y30" i="66"/>
  <c r="Y30" i="80" s="1"/>
  <c r="B31" i="66"/>
  <c r="B31" i="80" s="1"/>
  <c r="C31" i="66"/>
  <c r="C31" i="80" s="1"/>
  <c r="D31" i="66"/>
  <c r="D31" i="80" s="1"/>
  <c r="E31" i="66"/>
  <c r="E31" i="80" s="1"/>
  <c r="F31" i="66"/>
  <c r="F31" i="80" s="1"/>
  <c r="G31" i="66"/>
  <c r="G31" i="80" s="1"/>
  <c r="H31" i="66"/>
  <c r="H31" i="80" s="1"/>
  <c r="I31" i="66"/>
  <c r="I31" i="80" s="1"/>
  <c r="J31" i="66"/>
  <c r="J31" i="80" s="1"/>
  <c r="K31" i="66"/>
  <c r="K31" i="80" s="1"/>
  <c r="L31" i="66"/>
  <c r="L31" i="80" s="1"/>
  <c r="M31" i="66"/>
  <c r="M31" i="80" s="1"/>
  <c r="N31" i="66"/>
  <c r="N31" i="80" s="1"/>
  <c r="O31" i="66"/>
  <c r="O31" i="80" s="1"/>
  <c r="P31" i="66"/>
  <c r="P31" i="80" s="1"/>
  <c r="Q31" i="66"/>
  <c r="Q31" i="80" s="1"/>
  <c r="R31" i="66"/>
  <c r="R31" i="80" s="1"/>
  <c r="S31" i="66"/>
  <c r="S31" i="80" s="1"/>
  <c r="T31" i="66"/>
  <c r="T31" i="80" s="1"/>
  <c r="U31" i="66"/>
  <c r="U31" i="80" s="1"/>
  <c r="V31" i="66"/>
  <c r="V31" i="80" s="1"/>
  <c r="W31" i="66"/>
  <c r="W31" i="80" s="1"/>
  <c r="X31" i="66"/>
  <c r="X31" i="80" s="1"/>
  <c r="Y31" i="66"/>
  <c r="Y31" i="80" s="1"/>
  <c r="B32" i="66"/>
  <c r="B32" i="80" s="1"/>
  <c r="C32" i="66"/>
  <c r="C32" i="80" s="1"/>
  <c r="D32" i="66"/>
  <c r="D32" i="80" s="1"/>
  <c r="E32" i="66"/>
  <c r="E32" i="80" s="1"/>
  <c r="F32" i="66"/>
  <c r="F32" i="80" s="1"/>
  <c r="G32" i="66"/>
  <c r="G32" i="80" s="1"/>
  <c r="H32" i="66"/>
  <c r="H32" i="80" s="1"/>
  <c r="I32" i="66"/>
  <c r="I32" i="80" s="1"/>
  <c r="J32" i="66"/>
  <c r="J32" i="80" s="1"/>
  <c r="K32" i="66"/>
  <c r="K32" i="80" s="1"/>
  <c r="L32" i="66"/>
  <c r="L32" i="80" s="1"/>
  <c r="M32" i="66"/>
  <c r="M32" i="80" s="1"/>
  <c r="N32" i="66"/>
  <c r="N32" i="80" s="1"/>
  <c r="O32" i="66"/>
  <c r="O32" i="80" s="1"/>
  <c r="P32" i="66"/>
  <c r="P32" i="80" s="1"/>
  <c r="Q32" i="66"/>
  <c r="Q32" i="80" s="1"/>
  <c r="R32" i="66"/>
  <c r="R32" i="80" s="1"/>
  <c r="S32" i="66"/>
  <c r="S32" i="80" s="1"/>
  <c r="T32" i="66"/>
  <c r="T32" i="80" s="1"/>
  <c r="U32" i="66"/>
  <c r="U32" i="80" s="1"/>
  <c r="V32" i="66"/>
  <c r="V32" i="80" s="1"/>
  <c r="W32" i="66"/>
  <c r="W32" i="80" s="1"/>
  <c r="X32" i="66"/>
  <c r="X32" i="80" s="1"/>
  <c r="Y32" i="66"/>
  <c r="Y32" i="80" s="1"/>
  <c r="B33" i="66"/>
  <c r="B33" i="80" s="1"/>
  <c r="C33" i="66"/>
  <c r="C33" i="80" s="1"/>
  <c r="D33" i="66"/>
  <c r="D33" i="80" s="1"/>
  <c r="E33" i="66"/>
  <c r="E33" i="80" s="1"/>
  <c r="F33" i="66"/>
  <c r="F33" i="80" s="1"/>
  <c r="G33" i="66"/>
  <c r="G33" i="80" s="1"/>
  <c r="H33" i="66"/>
  <c r="H33" i="80" s="1"/>
  <c r="I33" i="66"/>
  <c r="I33" i="80" s="1"/>
  <c r="J33" i="66"/>
  <c r="J33" i="80" s="1"/>
  <c r="K33" i="66"/>
  <c r="K33" i="80" s="1"/>
  <c r="L33" i="66"/>
  <c r="L33" i="80" s="1"/>
  <c r="M33" i="66"/>
  <c r="M33" i="80" s="1"/>
  <c r="N33" i="66"/>
  <c r="N33" i="80" s="1"/>
  <c r="O33" i="66"/>
  <c r="O33" i="80" s="1"/>
  <c r="P33" i="66"/>
  <c r="P33" i="80" s="1"/>
  <c r="Q33" i="66"/>
  <c r="Q33" i="80" s="1"/>
  <c r="R33" i="66"/>
  <c r="R33" i="80" s="1"/>
  <c r="S33" i="66"/>
  <c r="S33" i="80" s="1"/>
  <c r="T33" i="66"/>
  <c r="T33" i="80" s="1"/>
  <c r="U33" i="66"/>
  <c r="U33" i="80" s="1"/>
  <c r="V33" i="66"/>
  <c r="V33" i="80" s="1"/>
  <c r="W33" i="66"/>
  <c r="W33" i="80" s="1"/>
  <c r="X33" i="66"/>
  <c r="X33" i="80" s="1"/>
  <c r="Y33" i="66"/>
  <c r="Y33" i="80" s="1"/>
  <c r="C2" i="66"/>
  <c r="C2" i="80" s="1"/>
  <c r="D2" i="66"/>
  <c r="D2" i="80" s="1"/>
  <c r="E2" i="66"/>
  <c r="E2" i="80" s="1"/>
  <c r="F2" i="66"/>
  <c r="F2" i="80" s="1"/>
  <c r="G2" i="66"/>
  <c r="G2" i="80" s="1"/>
  <c r="H2" i="66"/>
  <c r="H2" i="80" s="1"/>
  <c r="I2" i="66"/>
  <c r="I2" i="80" s="1"/>
  <c r="J2" i="66"/>
  <c r="J2" i="80" s="1"/>
  <c r="K2" i="66"/>
  <c r="K2" i="80" s="1"/>
  <c r="L2" i="66"/>
  <c r="L2" i="80" s="1"/>
  <c r="M2" i="66"/>
  <c r="M2" i="80" s="1"/>
  <c r="N2" i="66"/>
  <c r="N2" i="80" s="1"/>
  <c r="O2" i="66"/>
  <c r="O2" i="80" s="1"/>
  <c r="P2" i="66"/>
  <c r="P2" i="80" s="1"/>
  <c r="Q2" i="66"/>
  <c r="Q2" i="80" s="1"/>
  <c r="R2" i="66"/>
  <c r="R2" i="80" s="1"/>
  <c r="S2" i="66"/>
  <c r="S2" i="80" s="1"/>
  <c r="T2" i="66"/>
  <c r="T2" i="80" s="1"/>
  <c r="U2" i="66"/>
  <c r="U2" i="80" s="1"/>
  <c r="V2" i="66"/>
  <c r="V2" i="80" s="1"/>
  <c r="W2" i="66"/>
  <c r="W2" i="80" s="1"/>
  <c r="X2" i="66"/>
  <c r="X2" i="80" s="1"/>
  <c r="Y2" i="66"/>
  <c r="Y2" i="80" s="1"/>
  <c r="B2" i="66"/>
  <c r="B2" i="80" s="1"/>
  <c r="B3" i="63"/>
  <c r="B3" i="79" s="1"/>
  <c r="C3" i="63"/>
  <c r="C3" i="79" s="1"/>
  <c r="D3" i="63"/>
  <c r="D3" i="79" s="1"/>
  <c r="E3" i="63"/>
  <c r="E3" i="79" s="1"/>
  <c r="F3" i="63"/>
  <c r="F3" i="79" s="1"/>
  <c r="G3" i="63"/>
  <c r="G3" i="79" s="1"/>
  <c r="H3" i="63"/>
  <c r="H3" i="79" s="1"/>
  <c r="I3" i="63"/>
  <c r="I3" i="79" s="1"/>
  <c r="J3" i="63"/>
  <c r="J3" i="79" s="1"/>
  <c r="K3" i="63"/>
  <c r="K3" i="79" s="1"/>
  <c r="L3" i="63"/>
  <c r="L3" i="79" s="1"/>
  <c r="M3" i="63"/>
  <c r="M3" i="79" s="1"/>
  <c r="N3" i="63"/>
  <c r="N3" i="79" s="1"/>
  <c r="O3" i="63"/>
  <c r="O3" i="79" s="1"/>
  <c r="P3" i="63"/>
  <c r="P3" i="79" s="1"/>
  <c r="Q3" i="63"/>
  <c r="Q3" i="79" s="1"/>
  <c r="R3" i="63"/>
  <c r="R3" i="79" s="1"/>
  <c r="S3" i="63"/>
  <c r="S3" i="79" s="1"/>
  <c r="T3" i="63"/>
  <c r="T3" i="79" s="1"/>
  <c r="U3" i="63"/>
  <c r="U3" i="79" s="1"/>
  <c r="V3" i="63"/>
  <c r="V3" i="79" s="1"/>
  <c r="W3" i="63"/>
  <c r="W3" i="79" s="1"/>
  <c r="X3" i="63"/>
  <c r="X3" i="79" s="1"/>
  <c r="Y3" i="63"/>
  <c r="Y3" i="79" s="1"/>
  <c r="B4" i="63"/>
  <c r="B4" i="79" s="1"/>
  <c r="C4" i="63"/>
  <c r="C4" i="79" s="1"/>
  <c r="D4" i="63"/>
  <c r="D4" i="79" s="1"/>
  <c r="E4" i="63"/>
  <c r="E4" i="79" s="1"/>
  <c r="F4" i="63"/>
  <c r="F4" i="79" s="1"/>
  <c r="G4" i="63"/>
  <c r="G4" i="79" s="1"/>
  <c r="H4" i="63"/>
  <c r="H4" i="79" s="1"/>
  <c r="I4" i="63"/>
  <c r="I4" i="79" s="1"/>
  <c r="J4" i="63"/>
  <c r="J4" i="79" s="1"/>
  <c r="K4" i="63"/>
  <c r="K4" i="79" s="1"/>
  <c r="L4" i="63"/>
  <c r="L4" i="79" s="1"/>
  <c r="M4" i="63"/>
  <c r="M4" i="79" s="1"/>
  <c r="N4" i="63"/>
  <c r="N4" i="79" s="1"/>
  <c r="O4" i="63"/>
  <c r="O4" i="79" s="1"/>
  <c r="P4" i="63"/>
  <c r="P4" i="79" s="1"/>
  <c r="Q4" i="63"/>
  <c r="Q4" i="79" s="1"/>
  <c r="R4" i="63"/>
  <c r="R4" i="79" s="1"/>
  <c r="S4" i="63"/>
  <c r="S4" i="79" s="1"/>
  <c r="T4" i="63"/>
  <c r="T4" i="79" s="1"/>
  <c r="U4" i="63"/>
  <c r="U4" i="79" s="1"/>
  <c r="V4" i="63"/>
  <c r="V4" i="79" s="1"/>
  <c r="W4" i="63"/>
  <c r="W4" i="79" s="1"/>
  <c r="X4" i="63"/>
  <c r="X4" i="79" s="1"/>
  <c r="Y4" i="63"/>
  <c r="Y4" i="79" s="1"/>
  <c r="B5" i="63"/>
  <c r="B5" i="79" s="1"/>
  <c r="C5" i="63"/>
  <c r="C5" i="79" s="1"/>
  <c r="D5" i="63"/>
  <c r="D5" i="79" s="1"/>
  <c r="E5" i="63"/>
  <c r="E5" i="79" s="1"/>
  <c r="F5" i="63"/>
  <c r="F5" i="79" s="1"/>
  <c r="G5" i="63"/>
  <c r="G5" i="79" s="1"/>
  <c r="H5" i="63"/>
  <c r="H5" i="79" s="1"/>
  <c r="I5" i="63"/>
  <c r="I5" i="79" s="1"/>
  <c r="J5" i="63"/>
  <c r="J5" i="79" s="1"/>
  <c r="K5" i="63"/>
  <c r="K5" i="79" s="1"/>
  <c r="L5" i="63"/>
  <c r="L5" i="79" s="1"/>
  <c r="M5" i="63"/>
  <c r="M5" i="79" s="1"/>
  <c r="N5" i="63"/>
  <c r="N5" i="79" s="1"/>
  <c r="O5" i="63"/>
  <c r="O5" i="79" s="1"/>
  <c r="P5" i="63"/>
  <c r="P5" i="79" s="1"/>
  <c r="Q5" i="63"/>
  <c r="Q5" i="79" s="1"/>
  <c r="R5" i="63"/>
  <c r="R5" i="79" s="1"/>
  <c r="S5" i="63"/>
  <c r="S5" i="79" s="1"/>
  <c r="T5" i="63"/>
  <c r="T5" i="79" s="1"/>
  <c r="U5" i="63"/>
  <c r="U5" i="79" s="1"/>
  <c r="V5" i="63"/>
  <c r="V5" i="79" s="1"/>
  <c r="W5" i="63"/>
  <c r="W5" i="79" s="1"/>
  <c r="X5" i="63"/>
  <c r="X5" i="79" s="1"/>
  <c r="Y5" i="63"/>
  <c r="Y5" i="79" s="1"/>
  <c r="B6" i="63"/>
  <c r="B6" i="79" s="1"/>
  <c r="C6" i="63"/>
  <c r="C6" i="79" s="1"/>
  <c r="D6" i="63"/>
  <c r="D6" i="79" s="1"/>
  <c r="E6" i="63"/>
  <c r="E6" i="79" s="1"/>
  <c r="F6" i="63"/>
  <c r="F6" i="79" s="1"/>
  <c r="G6" i="63"/>
  <c r="G6" i="79" s="1"/>
  <c r="H6" i="63"/>
  <c r="H6" i="79" s="1"/>
  <c r="I6" i="63"/>
  <c r="I6" i="79" s="1"/>
  <c r="J6" i="63"/>
  <c r="J6" i="79" s="1"/>
  <c r="K6" i="63"/>
  <c r="K6" i="79" s="1"/>
  <c r="L6" i="63"/>
  <c r="L6" i="79" s="1"/>
  <c r="M6" i="63"/>
  <c r="M6" i="79" s="1"/>
  <c r="N6" i="63"/>
  <c r="N6" i="79" s="1"/>
  <c r="O6" i="63"/>
  <c r="O6" i="79" s="1"/>
  <c r="P6" i="63"/>
  <c r="P6" i="79" s="1"/>
  <c r="Q6" i="63"/>
  <c r="Q6" i="79" s="1"/>
  <c r="R6" i="63"/>
  <c r="R6" i="79" s="1"/>
  <c r="S6" i="63"/>
  <c r="S6" i="79" s="1"/>
  <c r="T6" i="63"/>
  <c r="T6" i="79" s="1"/>
  <c r="U6" i="63"/>
  <c r="U6" i="79" s="1"/>
  <c r="V6" i="63"/>
  <c r="V6" i="79" s="1"/>
  <c r="W6" i="63"/>
  <c r="W6" i="79" s="1"/>
  <c r="X6" i="63"/>
  <c r="X6" i="79" s="1"/>
  <c r="Y6" i="63"/>
  <c r="Y6" i="79" s="1"/>
  <c r="B7" i="63"/>
  <c r="B7" i="79" s="1"/>
  <c r="C7" i="63"/>
  <c r="C7" i="79" s="1"/>
  <c r="D7" i="63"/>
  <c r="D7" i="79" s="1"/>
  <c r="E7" i="63"/>
  <c r="E7" i="79" s="1"/>
  <c r="F7" i="63"/>
  <c r="F7" i="79" s="1"/>
  <c r="G7" i="63"/>
  <c r="G7" i="79" s="1"/>
  <c r="H7" i="63"/>
  <c r="H7" i="79" s="1"/>
  <c r="I7" i="63"/>
  <c r="I7" i="79" s="1"/>
  <c r="J7" i="63"/>
  <c r="J7" i="79" s="1"/>
  <c r="K7" i="63"/>
  <c r="K7" i="79" s="1"/>
  <c r="L7" i="63"/>
  <c r="L7" i="79" s="1"/>
  <c r="M7" i="63"/>
  <c r="M7" i="79" s="1"/>
  <c r="N7" i="63"/>
  <c r="N7" i="79" s="1"/>
  <c r="O7" i="63"/>
  <c r="O7" i="79" s="1"/>
  <c r="P7" i="63"/>
  <c r="P7" i="79" s="1"/>
  <c r="Q7" i="63"/>
  <c r="Q7" i="79" s="1"/>
  <c r="R7" i="63"/>
  <c r="R7" i="79" s="1"/>
  <c r="S7" i="63"/>
  <c r="S7" i="79" s="1"/>
  <c r="T7" i="63"/>
  <c r="T7" i="79" s="1"/>
  <c r="U7" i="63"/>
  <c r="U7" i="79" s="1"/>
  <c r="V7" i="63"/>
  <c r="V7" i="79" s="1"/>
  <c r="W7" i="63"/>
  <c r="W7" i="79" s="1"/>
  <c r="X7" i="63"/>
  <c r="X7" i="79" s="1"/>
  <c r="Y7" i="63"/>
  <c r="Y7" i="79" s="1"/>
  <c r="B8" i="63"/>
  <c r="B8" i="79" s="1"/>
  <c r="C8" i="63"/>
  <c r="C8" i="79" s="1"/>
  <c r="D8" i="63"/>
  <c r="D8" i="79" s="1"/>
  <c r="E8" i="63"/>
  <c r="E8" i="79" s="1"/>
  <c r="F8" i="63"/>
  <c r="F8" i="79" s="1"/>
  <c r="G8" i="63"/>
  <c r="G8" i="79" s="1"/>
  <c r="H8" i="63"/>
  <c r="H8" i="79" s="1"/>
  <c r="I8" i="63"/>
  <c r="I8" i="79" s="1"/>
  <c r="J8" i="63"/>
  <c r="J8" i="79" s="1"/>
  <c r="K8" i="63"/>
  <c r="K8" i="79" s="1"/>
  <c r="L8" i="63"/>
  <c r="L8" i="79" s="1"/>
  <c r="M8" i="63"/>
  <c r="M8" i="79" s="1"/>
  <c r="N8" i="63"/>
  <c r="N8" i="79" s="1"/>
  <c r="O8" i="63"/>
  <c r="O8" i="79" s="1"/>
  <c r="P8" i="63"/>
  <c r="P8" i="79" s="1"/>
  <c r="Q8" i="63"/>
  <c r="Q8" i="79" s="1"/>
  <c r="R8" i="63"/>
  <c r="R8" i="79" s="1"/>
  <c r="S8" i="63"/>
  <c r="S8" i="79" s="1"/>
  <c r="T8" i="63"/>
  <c r="T8" i="79" s="1"/>
  <c r="U8" i="63"/>
  <c r="U8" i="79" s="1"/>
  <c r="V8" i="63"/>
  <c r="V8" i="79" s="1"/>
  <c r="W8" i="63"/>
  <c r="W8" i="79" s="1"/>
  <c r="X8" i="63"/>
  <c r="X8" i="79" s="1"/>
  <c r="Y8" i="63"/>
  <c r="Y8" i="79" s="1"/>
  <c r="B9" i="63"/>
  <c r="B9" i="79" s="1"/>
  <c r="C9" i="63"/>
  <c r="C9" i="79" s="1"/>
  <c r="D9" i="63"/>
  <c r="D9" i="79" s="1"/>
  <c r="E9" i="63"/>
  <c r="E9" i="79" s="1"/>
  <c r="F9" i="63"/>
  <c r="F9" i="79" s="1"/>
  <c r="G9" i="63"/>
  <c r="G9" i="79" s="1"/>
  <c r="H9" i="63"/>
  <c r="H9" i="79" s="1"/>
  <c r="I9" i="63"/>
  <c r="I9" i="79" s="1"/>
  <c r="J9" i="63"/>
  <c r="J9" i="79" s="1"/>
  <c r="K9" i="63"/>
  <c r="K9" i="79" s="1"/>
  <c r="L9" i="63"/>
  <c r="L9" i="79" s="1"/>
  <c r="M9" i="63"/>
  <c r="M9" i="79" s="1"/>
  <c r="N9" i="63"/>
  <c r="N9" i="79" s="1"/>
  <c r="O9" i="63"/>
  <c r="O9" i="79" s="1"/>
  <c r="P9" i="63"/>
  <c r="P9" i="79" s="1"/>
  <c r="Q9" i="63"/>
  <c r="Q9" i="79" s="1"/>
  <c r="R9" i="63"/>
  <c r="R9" i="79" s="1"/>
  <c r="S9" i="63"/>
  <c r="S9" i="79" s="1"/>
  <c r="T9" i="63"/>
  <c r="T9" i="79" s="1"/>
  <c r="U9" i="63"/>
  <c r="U9" i="79" s="1"/>
  <c r="V9" i="63"/>
  <c r="V9" i="79" s="1"/>
  <c r="W9" i="63"/>
  <c r="W9" i="79" s="1"/>
  <c r="X9" i="63"/>
  <c r="X9" i="79" s="1"/>
  <c r="Y9" i="63"/>
  <c r="Y9" i="79" s="1"/>
  <c r="B10" i="63"/>
  <c r="B10" i="79" s="1"/>
  <c r="C10" i="63"/>
  <c r="C10" i="79" s="1"/>
  <c r="D10" i="63"/>
  <c r="D10" i="79" s="1"/>
  <c r="E10" i="63"/>
  <c r="E10" i="79" s="1"/>
  <c r="F10" i="63"/>
  <c r="F10" i="79" s="1"/>
  <c r="G10" i="63"/>
  <c r="G10" i="79" s="1"/>
  <c r="H10" i="63"/>
  <c r="H10" i="79" s="1"/>
  <c r="I10" i="63"/>
  <c r="I10" i="79" s="1"/>
  <c r="J10" i="63"/>
  <c r="J10" i="79" s="1"/>
  <c r="K10" i="63"/>
  <c r="K10" i="79" s="1"/>
  <c r="L10" i="63"/>
  <c r="L10" i="79" s="1"/>
  <c r="M10" i="63"/>
  <c r="M10" i="79" s="1"/>
  <c r="N10" i="63"/>
  <c r="N10" i="79" s="1"/>
  <c r="O10" i="63"/>
  <c r="O10" i="79" s="1"/>
  <c r="P10" i="63"/>
  <c r="P10" i="79" s="1"/>
  <c r="Q10" i="63"/>
  <c r="Q10" i="79" s="1"/>
  <c r="R10" i="63"/>
  <c r="R10" i="79" s="1"/>
  <c r="S10" i="63"/>
  <c r="S10" i="79" s="1"/>
  <c r="T10" i="63"/>
  <c r="T10" i="79" s="1"/>
  <c r="U10" i="63"/>
  <c r="U10" i="79" s="1"/>
  <c r="V10" i="63"/>
  <c r="V10" i="79" s="1"/>
  <c r="W10" i="63"/>
  <c r="W10" i="79" s="1"/>
  <c r="X10" i="63"/>
  <c r="X10" i="79" s="1"/>
  <c r="Y10" i="63"/>
  <c r="Y10" i="79" s="1"/>
  <c r="B11" i="63"/>
  <c r="B11" i="79" s="1"/>
  <c r="C11" i="63"/>
  <c r="C11" i="79" s="1"/>
  <c r="D11" i="63"/>
  <c r="D11" i="79" s="1"/>
  <c r="E11" i="63"/>
  <c r="E11" i="79" s="1"/>
  <c r="F11" i="63"/>
  <c r="F11" i="79" s="1"/>
  <c r="G11" i="63"/>
  <c r="G11" i="79" s="1"/>
  <c r="H11" i="63"/>
  <c r="H11" i="79" s="1"/>
  <c r="I11" i="63"/>
  <c r="I11" i="79" s="1"/>
  <c r="J11" i="63"/>
  <c r="J11" i="79" s="1"/>
  <c r="K11" i="63"/>
  <c r="K11" i="79" s="1"/>
  <c r="L11" i="63"/>
  <c r="L11" i="79" s="1"/>
  <c r="M11" i="63"/>
  <c r="M11" i="79" s="1"/>
  <c r="N11" i="63"/>
  <c r="N11" i="79" s="1"/>
  <c r="O11" i="63"/>
  <c r="O11" i="79" s="1"/>
  <c r="P11" i="63"/>
  <c r="P11" i="79" s="1"/>
  <c r="Q11" i="63"/>
  <c r="Q11" i="79" s="1"/>
  <c r="R11" i="63"/>
  <c r="R11" i="79" s="1"/>
  <c r="S11" i="63"/>
  <c r="S11" i="79" s="1"/>
  <c r="T11" i="63"/>
  <c r="T11" i="79" s="1"/>
  <c r="U11" i="63"/>
  <c r="U11" i="79" s="1"/>
  <c r="V11" i="63"/>
  <c r="V11" i="79" s="1"/>
  <c r="W11" i="63"/>
  <c r="W11" i="79" s="1"/>
  <c r="X11" i="63"/>
  <c r="X11" i="79" s="1"/>
  <c r="Y11" i="63"/>
  <c r="Y11" i="79" s="1"/>
  <c r="B12" i="63"/>
  <c r="B12" i="79" s="1"/>
  <c r="C12" i="63"/>
  <c r="C12" i="79" s="1"/>
  <c r="D12" i="63"/>
  <c r="D12" i="79" s="1"/>
  <c r="E12" i="63"/>
  <c r="E12" i="79" s="1"/>
  <c r="F12" i="63"/>
  <c r="F12" i="79" s="1"/>
  <c r="G12" i="63"/>
  <c r="G12" i="79" s="1"/>
  <c r="H12" i="63"/>
  <c r="H12" i="79" s="1"/>
  <c r="I12" i="63"/>
  <c r="I12" i="79" s="1"/>
  <c r="J12" i="63"/>
  <c r="J12" i="79" s="1"/>
  <c r="K12" i="63"/>
  <c r="K12" i="79" s="1"/>
  <c r="L12" i="63"/>
  <c r="L12" i="79" s="1"/>
  <c r="M12" i="63"/>
  <c r="M12" i="79" s="1"/>
  <c r="N12" i="63"/>
  <c r="N12" i="79" s="1"/>
  <c r="O12" i="63"/>
  <c r="O12" i="79" s="1"/>
  <c r="P12" i="63"/>
  <c r="P12" i="79" s="1"/>
  <c r="Q12" i="63"/>
  <c r="Q12" i="79" s="1"/>
  <c r="R12" i="63"/>
  <c r="R12" i="79" s="1"/>
  <c r="S12" i="63"/>
  <c r="S12" i="79" s="1"/>
  <c r="T12" i="63"/>
  <c r="T12" i="79" s="1"/>
  <c r="U12" i="63"/>
  <c r="U12" i="79" s="1"/>
  <c r="V12" i="63"/>
  <c r="V12" i="79" s="1"/>
  <c r="W12" i="63"/>
  <c r="W12" i="79" s="1"/>
  <c r="X12" i="63"/>
  <c r="X12" i="79" s="1"/>
  <c r="Y12" i="63"/>
  <c r="Y12" i="79" s="1"/>
  <c r="B13" i="63"/>
  <c r="B13" i="79" s="1"/>
  <c r="C13" i="63"/>
  <c r="C13" i="79" s="1"/>
  <c r="D13" i="63"/>
  <c r="D13" i="79" s="1"/>
  <c r="E13" i="63"/>
  <c r="E13" i="79" s="1"/>
  <c r="F13" i="63"/>
  <c r="F13" i="79" s="1"/>
  <c r="G13" i="63"/>
  <c r="G13" i="79" s="1"/>
  <c r="H13" i="63"/>
  <c r="H13" i="79" s="1"/>
  <c r="I13" i="63"/>
  <c r="I13" i="79" s="1"/>
  <c r="J13" i="63"/>
  <c r="J13" i="79" s="1"/>
  <c r="K13" i="63"/>
  <c r="K13" i="79" s="1"/>
  <c r="L13" i="63"/>
  <c r="L13" i="79" s="1"/>
  <c r="M13" i="63"/>
  <c r="M13" i="79" s="1"/>
  <c r="N13" i="63"/>
  <c r="N13" i="79" s="1"/>
  <c r="O13" i="63"/>
  <c r="O13" i="79" s="1"/>
  <c r="P13" i="63"/>
  <c r="P13" i="79" s="1"/>
  <c r="Q13" i="63"/>
  <c r="Q13" i="79" s="1"/>
  <c r="R13" i="63"/>
  <c r="R13" i="79" s="1"/>
  <c r="S13" i="63"/>
  <c r="S13" i="79" s="1"/>
  <c r="T13" i="63"/>
  <c r="T13" i="79" s="1"/>
  <c r="U13" i="63"/>
  <c r="U13" i="79" s="1"/>
  <c r="V13" i="63"/>
  <c r="V13" i="79" s="1"/>
  <c r="W13" i="63"/>
  <c r="W13" i="79" s="1"/>
  <c r="X13" i="63"/>
  <c r="X13" i="79" s="1"/>
  <c r="Y13" i="63"/>
  <c r="Y13" i="79" s="1"/>
  <c r="B14" i="63"/>
  <c r="B14" i="79" s="1"/>
  <c r="C14" i="63"/>
  <c r="C14" i="79" s="1"/>
  <c r="D14" i="63"/>
  <c r="D14" i="79" s="1"/>
  <c r="E14" i="63"/>
  <c r="E14" i="79" s="1"/>
  <c r="F14" i="63"/>
  <c r="F14" i="79" s="1"/>
  <c r="G14" i="63"/>
  <c r="G14" i="79" s="1"/>
  <c r="H14" i="63"/>
  <c r="H14" i="79" s="1"/>
  <c r="I14" i="63"/>
  <c r="I14" i="79" s="1"/>
  <c r="J14" i="63"/>
  <c r="J14" i="79" s="1"/>
  <c r="K14" i="63"/>
  <c r="K14" i="79" s="1"/>
  <c r="L14" i="63"/>
  <c r="L14" i="79" s="1"/>
  <c r="M14" i="63"/>
  <c r="M14" i="79" s="1"/>
  <c r="N14" i="63"/>
  <c r="N14" i="79" s="1"/>
  <c r="O14" i="63"/>
  <c r="O14" i="79" s="1"/>
  <c r="P14" i="63"/>
  <c r="P14" i="79" s="1"/>
  <c r="Q14" i="63"/>
  <c r="Q14" i="79" s="1"/>
  <c r="R14" i="63"/>
  <c r="R14" i="79" s="1"/>
  <c r="S14" i="63"/>
  <c r="S14" i="79" s="1"/>
  <c r="T14" i="63"/>
  <c r="T14" i="79" s="1"/>
  <c r="U14" i="63"/>
  <c r="U14" i="79" s="1"/>
  <c r="V14" i="63"/>
  <c r="V14" i="79" s="1"/>
  <c r="W14" i="63"/>
  <c r="W14" i="79" s="1"/>
  <c r="X14" i="63"/>
  <c r="X14" i="79" s="1"/>
  <c r="Y14" i="63"/>
  <c r="Y14" i="79" s="1"/>
  <c r="B15" i="63"/>
  <c r="B15" i="79" s="1"/>
  <c r="C15" i="63"/>
  <c r="C15" i="79" s="1"/>
  <c r="D15" i="63"/>
  <c r="D15" i="79" s="1"/>
  <c r="E15" i="63"/>
  <c r="E15" i="79" s="1"/>
  <c r="F15" i="63"/>
  <c r="F15" i="79" s="1"/>
  <c r="G15" i="63"/>
  <c r="G15" i="79" s="1"/>
  <c r="H15" i="63"/>
  <c r="H15" i="79" s="1"/>
  <c r="I15" i="63"/>
  <c r="I15" i="79" s="1"/>
  <c r="J15" i="63"/>
  <c r="J15" i="79" s="1"/>
  <c r="K15" i="63"/>
  <c r="K15" i="79" s="1"/>
  <c r="L15" i="63"/>
  <c r="L15" i="79" s="1"/>
  <c r="M15" i="63"/>
  <c r="M15" i="79" s="1"/>
  <c r="N15" i="63"/>
  <c r="N15" i="79" s="1"/>
  <c r="O15" i="63"/>
  <c r="O15" i="79" s="1"/>
  <c r="P15" i="63"/>
  <c r="P15" i="79" s="1"/>
  <c r="Q15" i="63"/>
  <c r="Q15" i="79" s="1"/>
  <c r="R15" i="63"/>
  <c r="R15" i="79" s="1"/>
  <c r="S15" i="63"/>
  <c r="S15" i="79" s="1"/>
  <c r="T15" i="63"/>
  <c r="T15" i="79" s="1"/>
  <c r="U15" i="63"/>
  <c r="U15" i="79" s="1"/>
  <c r="V15" i="63"/>
  <c r="V15" i="79" s="1"/>
  <c r="W15" i="63"/>
  <c r="W15" i="79" s="1"/>
  <c r="X15" i="63"/>
  <c r="X15" i="79" s="1"/>
  <c r="Y15" i="63"/>
  <c r="Y15" i="79" s="1"/>
  <c r="B16" i="63"/>
  <c r="B16" i="79" s="1"/>
  <c r="C16" i="63"/>
  <c r="C16" i="79" s="1"/>
  <c r="D16" i="63"/>
  <c r="D16" i="79" s="1"/>
  <c r="E16" i="63"/>
  <c r="E16" i="79" s="1"/>
  <c r="F16" i="63"/>
  <c r="F16" i="79" s="1"/>
  <c r="G16" i="63"/>
  <c r="G16" i="79" s="1"/>
  <c r="H16" i="63"/>
  <c r="H16" i="79" s="1"/>
  <c r="I16" i="63"/>
  <c r="I16" i="79" s="1"/>
  <c r="J16" i="63"/>
  <c r="J16" i="79" s="1"/>
  <c r="K16" i="63"/>
  <c r="K16" i="79" s="1"/>
  <c r="L16" i="63"/>
  <c r="L16" i="79" s="1"/>
  <c r="M16" i="63"/>
  <c r="M16" i="79" s="1"/>
  <c r="N16" i="63"/>
  <c r="N16" i="79" s="1"/>
  <c r="O16" i="63"/>
  <c r="O16" i="79" s="1"/>
  <c r="P16" i="63"/>
  <c r="P16" i="79" s="1"/>
  <c r="Q16" i="63"/>
  <c r="Q16" i="79" s="1"/>
  <c r="R16" i="63"/>
  <c r="R16" i="79" s="1"/>
  <c r="S16" i="63"/>
  <c r="S16" i="79" s="1"/>
  <c r="T16" i="63"/>
  <c r="T16" i="79" s="1"/>
  <c r="U16" i="63"/>
  <c r="U16" i="79" s="1"/>
  <c r="V16" i="63"/>
  <c r="V16" i="79" s="1"/>
  <c r="W16" i="63"/>
  <c r="W16" i="79" s="1"/>
  <c r="X16" i="63"/>
  <c r="X16" i="79" s="1"/>
  <c r="Y16" i="63"/>
  <c r="Y16" i="79" s="1"/>
  <c r="B17" i="63"/>
  <c r="B17" i="79" s="1"/>
  <c r="C17" i="63"/>
  <c r="C17" i="79" s="1"/>
  <c r="D17" i="63"/>
  <c r="D17" i="79" s="1"/>
  <c r="E17" i="63"/>
  <c r="E17" i="79" s="1"/>
  <c r="F17" i="63"/>
  <c r="F17" i="79" s="1"/>
  <c r="G17" i="63"/>
  <c r="G17" i="79" s="1"/>
  <c r="H17" i="63"/>
  <c r="H17" i="79" s="1"/>
  <c r="I17" i="63"/>
  <c r="I17" i="79" s="1"/>
  <c r="J17" i="63"/>
  <c r="J17" i="79" s="1"/>
  <c r="K17" i="63"/>
  <c r="K17" i="79" s="1"/>
  <c r="L17" i="63"/>
  <c r="L17" i="79" s="1"/>
  <c r="M17" i="63"/>
  <c r="M17" i="79" s="1"/>
  <c r="N17" i="63"/>
  <c r="N17" i="79" s="1"/>
  <c r="O17" i="63"/>
  <c r="O17" i="79" s="1"/>
  <c r="P17" i="63"/>
  <c r="P17" i="79" s="1"/>
  <c r="Q17" i="63"/>
  <c r="Q17" i="79" s="1"/>
  <c r="R17" i="63"/>
  <c r="R17" i="79" s="1"/>
  <c r="S17" i="63"/>
  <c r="S17" i="79" s="1"/>
  <c r="T17" i="63"/>
  <c r="T17" i="79" s="1"/>
  <c r="U17" i="63"/>
  <c r="U17" i="79" s="1"/>
  <c r="V17" i="63"/>
  <c r="V17" i="79" s="1"/>
  <c r="W17" i="63"/>
  <c r="W17" i="79" s="1"/>
  <c r="X17" i="63"/>
  <c r="X17" i="79" s="1"/>
  <c r="Y17" i="63"/>
  <c r="Y17" i="79" s="1"/>
  <c r="B18" i="63"/>
  <c r="B18" i="79" s="1"/>
  <c r="C18" i="63"/>
  <c r="C18" i="79" s="1"/>
  <c r="D18" i="63"/>
  <c r="D18" i="79" s="1"/>
  <c r="E18" i="63"/>
  <c r="E18" i="79" s="1"/>
  <c r="F18" i="63"/>
  <c r="F18" i="79" s="1"/>
  <c r="G18" i="63"/>
  <c r="G18" i="79" s="1"/>
  <c r="H18" i="63"/>
  <c r="H18" i="79" s="1"/>
  <c r="I18" i="63"/>
  <c r="I18" i="79" s="1"/>
  <c r="J18" i="63"/>
  <c r="J18" i="79" s="1"/>
  <c r="K18" i="63"/>
  <c r="K18" i="79" s="1"/>
  <c r="L18" i="63"/>
  <c r="L18" i="79" s="1"/>
  <c r="M18" i="63"/>
  <c r="M18" i="79" s="1"/>
  <c r="N18" i="63"/>
  <c r="N18" i="79" s="1"/>
  <c r="O18" i="63"/>
  <c r="O18" i="79" s="1"/>
  <c r="P18" i="63"/>
  <c r="P18" i="79" s="1"/>
  <c r="Q18" i="63"/>
  <c r="Q18" i="79" s="1"/>
  <c r="R18" i="63"/>
  <c r="R18" i="79" s="1"/>
  <c r="S18" i="63"/>
  <c r="S18" i="79" s="1"/>
  <c r="T18" i="63"/>
  <c r="T18" i="79" s="1"/>
  <c r="U18" i="63"/>
  <c r="U18" i="79" s="1"/>
  <c r="V18" i="63"/>
  <c r="V18" i="79" s="1"/>
  <c r="W18" i="63"/>
  <c r="W18" i="79" s="1"/>
  <c r="X18" i="63"/>
  <c r="X18" i="79" s="1"/>
  <c r="Y18" i="63"/>
  <c r="Y18" i="79" s="1"/>
  <c r="B19" i="63"/>
  <c r="B19" i="79" s="1"/>
  <c r="C19" i="63"/>
  <c r="C19" i="79" s="1"/>
  <c r="D19" i="63"/>
  <c r="D19" i="79" s="1"/>
  <c r="E19" i="63"/>
  <c r="E19" i="79" s="1"/>
  <c r="F19" i="63"/>
  <c r="F19" i="79" s="1"/>
  <c r="G19" i="63"/>
  <c r="G19" i="79" s="1"/>
  <c r="H19" i="63"/>
  <c r="H19" i="79" s="1"/>
  <c r="I19" i="63"/>
  <c r="I19" i="79" s="1"/>
  <c r="J19" i="63"/>
  <c r="J19" i="79" s="1"/>
  <c r="K19" i="63"/>
  <c r="K19" i="79" s="1"/>
  <c r="L19" i="63"/>
  <c r="L19" i="79" s="1"/>
  <c r="M19" i="63"/>
  <c r="M19" i="79" s="1"/>
  <c r="N19" i="63"/>
  <c r="N19" i="79" s="1"/>
  <c r="O19" i="63"/>
  <c r="O19" i="79" s="1"/>
  <c r="P19" i="63"/>
  <c r="P19" i="79" s="1"/>
  <c r="Q19" i="63"/>
  <c r="Q19" i="79" s="1"/>
  <c r="R19" i="63"/>
  <c r="R19" i="79" s="1"/>
  <c r="S19" i="63"/>
  <c r="S19" i="79" s="1"/>
  <c r="T19" i="63"/>
  <c r="T19" i="79" s="1"/>
  <c r="U19" i="63"/>
  <c r="U19" i="79" s="1"/>
  <c r="V19" i="63"/>
  <c r="V19" i="79" s="1"/>
  <c r="W19" i="63"/>
  <c r="W19" i="79" s="1"/>
  <c r="X19" i="63"/>
  <c r="X19" i="79" s="1"/>
  <c r="Y19" i="63"/>
  <c r="Y19" i="79" s="1"/>
  <c r="B20" i="63"/>
  <c r="B20" i="79" s="1"/>
  <c r="C20" i="63"/>
  <c r="C20" i="79" s="1"/>
  <c r="D20" i="63"/>
  <c r="D20" i="79" s="1"/>
  <c r="E20" i="63"/>
  <c r="E20" i="79" s="1"/>
  <c r="F20" i="63"/>
  <c r="F20" i="79" s="1"/>
  <c r="G20" i="63"/>
  <c r="G20" i="79" s="1"/>
  <c r="H20" i="63"/>
  <c r="H20" i="79" s="1"/>
  <c r="I20" i="63"/>
  <c r="I20" i="79" s="1"/>
  <c r="J20" i="63"/>
  <c r="J20" i="79" s="1"/>
  <c r="K20" i="63"/>
  <c r="K20" i="79" s="1"/>
  <c r="L20" i="63"/>
  <c r="L20" i="79" s="1"/>
  <c r="M20" i="63"/>
  <c r="M20" i="79" s="1"/>
  <c r="N20" i="63"/>
  <c r="N20" i="79" s="1"/>
  <c r="O20" i="63"/>
  <c r="O20" i="79" s="1"/>
  <c r="P20" i="63"/>
  <c r="P20" i="79" s="1"/>
  <c r="Q20" i="63"/>
  <c r="Q20" i="79" s="1"/>
  <c r="R20" i="63"/>
  <c r="R20" i="79" s="1"/>
  <c r="S20" i="63"/>
  <c r="S20" i="79" s="1"/>
  <c r="T20" i="63"/>
  <c r="T20" i="79" s="1"/>
  <c r="U20" i="63"/>
  <c r="U20" i="79" s="1"/>
  <c r="V20" i="63"/>
  <c r="V20" i="79" s="1"/>
  <c r="W20" i="63"/>
  <c r="W20" i="79" s="1"/>
  <c r="X20" i="63"/>
  <c r="X20" i="79" s="1"/>
  <c r="Y20" i="63"/>
  <c r="Y20" i="79" s="1"/>
  <c r="B21" i="63"/>
  <c r="B21" i="79" s="1"/>
  <c r="C21" i="63"/>
  <c r="C21" i="79" s="1"/>
  <c r="D21" i="63"/>
  <c r="D21" i="79" s="1"/>
  <c r="E21" i="63"/>
  <c r="E21" i="79" s="1"/>
  <c r="F21" i="63"/>
  <c r="F21" i="79" s="1"/>
  <c r="G21" i="63"/>
  <c r="G21" i="79" s="1"/>
  <c r="H21" i="63"/>
  <c r="H21" i="79" s="1"/>
  <c r="I21" i="63"/>
  <c r="I21" i="79" s="1"/>
  <c r="J21" i="63"/>
  <c r="J21" i="79" s="1"/>
  <c r="K21" i="63"/>
  <c r="K21" i="79" s="1"/>
  <c r="L21" i="63"/>
  <c r="L21" i="79" s="1"/>
  <c r="M21" i="63"/>
  <c r="M21" i="79" s="1"/>
  <c r="N21" i="63"/>
  <c r="N21" i="79" s="1"/>
  <c r="O21" i="63"/>
  <c r="O21" i="79" s="1"/>
  <c r="P21" i="63"/>
  <c r="P21" i="79" s="1"/>
  <c r="Q21" i="63"/>
  <c r="Q21" i="79" s="1"/>
  <c r="R21" i="63"/>
  <c r="R21" i="79" s="1"/>
  <c r="S21" i="63"/>
  <c r="S21" i="79" s="1"/>
  <c r="T21" i="63"/>
  <c r="T21" i="79" s="1"/>
  <c r="U21" i="63"/>
  <c r="U21" i="79" s="1"/>
  <c r="V21" i="63"/>
  <c r="V21" i="79" s="1"/>
  <c r="W21" i="63"/>
  <c r="W21" i="79" s="1"/>
  <c r="X21" i="63"/>
  <c r="X21" i="79" s="1"/>
  <c r="Y21" i="63"/>
  <c r="Y21" i="79" s="1"/>
  <c r="B22" i="63"/>
  <c r="B22" i="79" s="1"/>
  <c r="C22" i="63"/>
  <c r="C22" i="79" s="1"/>
  <c r="D22" i="63"/>
  <c r="D22" i="79" s="1"/>
  <c r="E22" i="63"/>
  <c r="E22" i="79" s="1"/>
  <c r="F22" i="63"/>
  <c r="F22" i="79" s="1"/>
  <c r="G22" i="63"/>
  <c r="G22" i="79" s="1"/>
  <c r="H22" i="63"/>
  <c r="H22" i="79" s="1"/>
  <c r="I22" i="63"/>
  <c r="I22" i="79" s="1"/>
  <c r="J22" i="63"/>
  <c r="J22" i="79" s="1"/>
  <c r="K22" i="63"/>
  <c r="K22" i="79" s="1"/>
  <c r="L22" i="63"/>
  <c r="L22" i="79" s="1"/>
  <c r="M22" i="63"/>
  <c r="M22" i="79" s="1"/>
  <c r="N22" i="63"/>
  <c r="N22" i="79" s="1"/>
  <c r="O22" i="63"/>
  <c r="O22" i="79" s="1"/>
  <c r="P22" i="63"/>
  <c r="P22" i="79" s="1"/>
  <c r="Q22" i="63"/>
  <c r="Q22" i="79" s="1"/>
  <c r="R22" i="63"/>
  <c r="R22" i="79" s="1"/>
  <c r="S22" i="63"/>
  <c r="S22" i="79" s="1"/>
  <c r="T22" i="63"/>
  <c r="T22" i="79" s="1"/>
  <c r="U22" i="63"/>
  <c r="U22" i="79" s="1"/>
  <c r="V22" i="63"/>
  <c r="V22" i="79" s="1"/>
  <c r="W22" i="63"/>
  <c r="W22" i="79" s="1"/>
  <c r="X22" i="63"/>
  <c r="X22" i="79" s="1"/>
  <c r="Y22" i="63"/>
  <c r="Y22" i="79" s="1"/>
  <c r="B23" i="63"/>
  <c r="B23" i="79" s="1"/>
  <c r="C23" i="63"/>
  <c r="C23" i="79" s="1"/>
  <c r="D23" i="63"/>
  <c r="D23" i="79" s="1"/>
  <c r="E23" i="63"/>
  <c r="E23" i="79" s="1"/>
  <c r="F23" i="63"/>
  <c r="F23" i="79" s="1"/>
  <c r="G23" i="63"/>
  <c r="G23" i="79" s="1"/>
  <c r="H23" i="63"/>
  <c r="H23" i="79" s="1"/>
  <c r="I23" i="63"/>
  <c r="I23" i="79" s="1"/>
  <c r="J23" i="63"/>
  <c r="J23" i="79" s="1"/>
  <c r="K23" i="63"/>
  <c r="K23" i="79" s="1"/>
  <c r="L23" i="63"/>
  <c r="L23" i="79" s="1"/>
  <c r="M23" i="63"/>
  <c r="M23" i="79" s="1"/>
  <c r="N23" i="63"/>
  <c r="N23" i="79" s="1"/>
  <c r="O23" i="63"/>
  <c r="O23" i="79" s="1"/>
  <c r="P23" i="63"/>
  <c r="P23" i="79" s="1"/>
  <c r="Q23" i="63"/>
  <c r="Q23" i="79" s="1"/>
  <c r="R23" i="63"/>
  <c r="R23" i="79" s="1"/>
  <c r="S23" i="63"/>
  <c r="S23" i="79" s="1"/>
  <c r="T23" i="63"/>
  <c r="T23" i="79" s="1"/>
  <c r="U23" i="63"/>
  <c r="U23" i="79" s="1"/>
  <c r="V23" i="63"/>
  <c r="V23" i="79" s="1"/>
  <c r="W23" i="63"/>
  <c r="W23" i="79" s="1"/>
  <c r="X23" i="63"/>
  <c r="X23" i="79" s="1"/>
  <c r="Y23" i="63"/>
  <c r="Y23" i="79" s="1"/>
  <c r="B24" i="63"/>
  <c r="B24" i="79" s="1"/>
  <c r="C24" i="63"/>
  <c r="C24" i="79" s="1"/>
  <c r="D24" i="63"/>
  <c r="D24" i="79" s="1"/>
  <c r="E24" i="63"/>
  <c r="E24" i="79" s="1"/>
  <c r="F24" i="63"/>
  <c r="F24" i="79" s="1"/>
  <c r="G24" i="63"/>
  <c r="G24" i="79" s="1"/>
  <c r="H24" i="63"/>
  <c r="H24" i="79" s="1"/>
  <c r="I24" i="63"/>
  <c r="I24" i="79" s="1"/>
  <c r="J24" i="63"/>
  <c r="J24" i="79" s="1"/>
  <c r="K24" i="63"/>
  <c r="K24" i="79" s="1"/>
  <c r="L24" i="63"/>
  <c r="L24" i="79" s="1"/>
  <c r="M24" i="63"/>
  <c r="M24" i="79" s="1"/>
  <c r="N24" i="63"/>
  <c r="N24" i="79" s="1"/>
  <c r="O24" i="63"/>
  <c r="O24" i="79" s="1"/>
  <c r="P24" i="63"/>
  <c r="P24" i="79" s="1"/>
  <c r="Q24" i="63"/>
  <c r="Q24" i="79" s="1"/>
  <c r="R24" i="63"/>
  <c r="R24" i="79" s="1"/>
  <c r="S24" i="63"/>
  <c r="S24" i="79" s="1"/>
  <c r="T24" i="63"/>
  <c r="T24" i="79" s="1"/>
  <c r="U24" i="63"/>
  <c r="U24" i="79" s="1"/>
  <c r="V24" i="63"/>
  <c r="V24" i="79" s="1"/>
  <c r="W24" i="63"/>
  <c r="W24" i="79" s="1"/>
  <c r="X24" i="63"/>
  <c r="X24" i="79" s="1"/>
  <c r="Y24" i="63"/>
  <c r="Y24" i="79" s="1"/>
  <c r="B25" i="63"/>
  <c r="B25" i="79" s="1"/>
  <c r="C25" i="63"/>
  <c r="C25" i="79" s="1"/>
  <c r="D25" i="63"/>
  <c r="D25" i="79" s="1"/>
  <c r="E25" i="63"/>
  <c r="E25" i="79" s="1"/>
  <c r="F25" i="63"/>
  <c r="F25" i="79" s="1"/>
  <c r="G25" i="63"/>
  <c r="G25" i="79" s="1"/>
  <c r="H25" i="63"/>
  <c r="H25" i="79" s="1"/>
  <c r="I25" i="63"/>
  <c r="I25" i="79" s="1"/>
  <c r="J25" i="63"/>
  <c r="J25" i="79" s="1"/>
  <c r="K25" i="63"/>
  <c r="K25" i="79" s="1"/>
  <c r="L25" i="63"/>
  <c r="L25" i="79" s="1"/>
  <c r="M25" i="63"/>
  <c r="M25" i="79" s="1"/>
  <c r="N25" i="63"/>
  <c r="N25" i="79" s="1"/>
  <c r="O25" i="63"/>
  <c r="O25" i="79" s="1"/>
  <c r="P25" i="63"/>
  <c r="P25" i="79" s="1"/>
  <c r="Q25" i="63"/>
  <c r="Q25" i="79" s="1"/>
  <c r="R25" i="63"/>
  <c r="R25" i="79" s="1"/>
  <c r="S25" i="63"/>
  <c r="S25" i="79" s="1"/>
  <c r="T25" i="63"/>
  <c r="T25" i="79" s="1"/>
  <c r="U25" i="63"/>
  <c r="U25" i="79" s="1"/>
  <c r="V25" i="63"/>
  <c r="V25" i="79" s="1"/>
  <c r="W25" i="63"/>
  <c r="W25" i="79" s="1"/>
  <c r="X25" i="63"/>
  <c r="X25" i="79" s="1"/>
  <c r="Y25" i="63"/>
  <c r="Y25" i="79" s="1"/>
  <c r="B26" i="63"/>
  <c r="B26" i="79" s="1"/>
  <c r="C26" i="63"/>
  <c r="C26" i="79" s="1"/>
  <c r="D26" i="63"/>
  <c r="D26" i="79" s="1"/>
  <c r="E26" i="63"/>
  <c r="E26" i="79" s="1"/>
  <c r="F26" i="63"/>
  <c r="F26" i="79" s="1"/>
  <c r="G26" i="63"/>
  <c r="G26" i="79" s="1"/>
  <c r="H26" i="63"/>
  <c r="H26" i="79" s="1"/>
  <c r="I26" i="63"/>
  <c r="I26" i="79" s="1"/>
  <c r="J26" i="63"/>
  <c r="J26" i="79" s="1"/>
  <c r="K26" i="63"/>
  <c r="K26" i="79" s="1"/>
  <c r="L26" i="63"/>
  <c r="L26" i="79" s="1"/>
  <c r="M26" i="63"/>
  <c r="M26" i="79" s="1"/>
  <c r="N26" i="63"/>
  <c r="N26" i="79" s="1"/>
  <c r="O26" i="63"/>
  <c r="O26" i="79" s="1"/>
  <c r="P26" i="63"/>
  <c r="P26" i="79" s="1"/>
  <c r="Q26" i="63"/>
  <c r="Q26" i="79" s="1"/>
  <c r="R26" i="63"/>
  <c r="R26" i="79" s="1"/>
  <c r="S26" i="63"/>
  <c r="S26" i="79" s="1"/>
  <c r="T26" i="63"/>
  <c r="T26" i="79" s="1"/>
  <c r="U26" i="63"/>
  <c r="U26" i="79" s="1"/>
  <c r="V26" i="63"/>
  <c r="V26" i="79" s="1"/>
  <c r="W26" i="63"/>
  <c r="W26" i="79" s="1"/>
  <c r="X26" i="63"/>
  <c r="X26" i="79" s="1"/>
  <c r="Y26" i="63"/>
  <c r="Y26" i="79" s="1"/>
  <c r="B27" i="63"/>
  <c r="B27" i="79" s="1"/>
  <c r="C27" i="63"/>
  <c r="C27" i="79" s="1"/>
  <c r="D27" i="63"/>
  <c r="D27" i="79" s="1"/>
  <c r="E27" i="63"/>
  <c r="E27" i="79" s="1"/>
  <c r="F27" i="63"/>
  <c r="F27" i="79" s="1"/>
  <c r="G27" i="63"/>
  <c r="G27" i="79" s="1"/>
  <c r="H27" i="63"/>
  <c r="H27" i="79" s="1"/>
  <c r="I27" i="63"/>
  <c r="I27" i="79" s="1"/>
  <c r="J27" i="63"/>
  <c r="J27" i="79" s="1"/>
  <c r="K27" i="63"/>
  <c r="K27" i="79" s="1"/>
  <c r="L27" i="63"/>
  <c r="L27" i="79" s="1"/>
  <c r="M27" i="63"/>
  <c r="M27" i="79" s="1"/>
  <c r="N27" i="63"/>
  <c r="N27" i="79" s="1"/>
  <c r="O27" i="63"/>
  <c r="O27" i="79" s="1"/>
  <c r="P27" i="63"/>
  <c r="P27" i="79" s="1"/>
  <c r="Q27" i="63"/>
  <c r="Q27" i="79" s="1"/>
  <c r="R27" i="63"/>
  <c r="R27" i="79" s="1"/>
  <c r="S27" i="63"/>
  <c r="S27" i="79" s="1"/>
  <c r="T27" i="63"/>
  <c r="T27" i="79" s="1"/>
  <c r="U27" i="63"/>
  <c r="U27" i="79" s="1"/>
  <c r="V27" i="63"/>
  <c r="V27" i="79" s="1"/>
  <c r="W27" i="63"/>
  <c r="W27" i="79" s="1"/>
  <c r="X27" i="63"/>
  <c r="X27" i="79" s="1"/>
  <c r="Y27" i="63"/>
  <c r="Y27" i="79" s="1"/>
  <c r="B28" i="63"/>
  <c r="B28" i="79" s="1"/>
  <c r="C28" i="63"/>
  <c r="C28" i="79" s="1"/>
  <c r="D28" i="63"/>
  <c r="D28" i="79" s="1"/>
  <c r="E28" i="63"/>
  <c r="E28" i="79" s="1"/>
  <c r="F28" i="63"/>
  <c r="F28" i="79" s="1"/>
  <c r="G28" i="63"/>
  <c r="G28" i="79" s="1"/>
  <c r="H28" i="63"/>
  <c r="H28" i="79" s="1"/>
  <c r="I28" i="63"/>
  <c r="I28" i="79" s="1"/>
  <c r="J28" i="63"/>
  <c r="J28" i="79" s="1"/>
  <c r="K28" i="63"/>
  <c r="K28" i="79" s="1"/>
  <c r="L28" i="63"/>
  <c r="L28" i="79" s="1"/>
  <c r="M28" i="63"/>
  <c r="M28" i="79" s="1"/>
  <c r="N28" i="63"/>
  <c r="N28" i="79" s="1"/>
  <c r="O28" i="63"/>
  <c r="O28" i="79" s="1"/>
  <c r="P28" i="63"/>
  <c r="P28" i="79" s="1"/>
  <c r="Q28" i="63"/>
  <c r="Q28" i="79" s="1"/>
  <c r="R28" i="63"/>
  <c r="R28" i="79" s="1"/>
  <c r="S28" i="63"/>
  <c r="S28" i="79" s="1"/>
  <c r="T28" i="63"/>
  <c r="T28" i="79" s="1"/>
  <c r="U28" i="63"/>
  <c r="U28" i="79" s="1"/>
  <c r="V28" i="63"/>
  <c r="V28" i="79" s="1"/>
  <c r="W28" i="63"/>
  <c r="W28" i="79" s="1"/>
  <c r="X28" i="63"/>
  <c r="X28" i="79" s="1"/>
  <c r="Y28" i="63"/>
  <c r="Y28" i="79" s="1"/>
  <c r="B29" i="63"/>
  <c r="B29" i="79" s="1"/>
  <c r="C29" i="63"/>
  <c r="C29" i="79" s="1"/>
  <c r="D29" i="63"/>
  <c r="D29" i="79" s="1"/>
  <c r="E29" i="63"/>
  <c r="E29" i="79" s="1"/>
  <c r="F29" i="63"/>
  <c r="F29" i="79" s="1"/>
  <c r="G29" i="63"/>
  <c r="G29" i="79" s="1"/>
  <c r="H29" i="63"/>
  <c r="H29" i="79" s="1"/>
  <c r="I29" i="63"/>
  <c r="I29" i="79" s="1"/>
  <c r="J29" i="63"/>
  <c r="J29" i="79" s="1"/>
  <c r="K29" i="63"/>
  <c r="K29" i="79" s="1"/>
  <c r="L29" i="63"/>
  <c r="L29" i="79" s="1"/>
  <c r="M29" i="63"/>
  <c r="M29" i="79" s="1"/>
  <c r="N29" i="63"/>
  <c r="N29" i="79" s="1"/>
  <c r="O29" i="63"/>
  <c r="O29" i="79" s="1"/>
  <c r="P29" i="63"/>
  <c r="P29" i="79" s="1"/>
  <c r="Q29" i="63"/>
  <c r="Q29" i="79" s="1"/>
  <c r="R29" i="63"/>
  <c r="R29" i="79" s="1"/>
  <c r="S29" i="63"/>
  <c r="S29" i="79" s="1"/>
  <c r="T29" i="63"/>
  <c r="T29" i="79" s="1"/>
  <c r="U29" i="63"/>
  <c r="U29" i="79" s="1"/>
  <c r="V29" i="63"/>
  <c r="V29" i="79" s="1"/>
  <c r="W29" i="63"/>
  <c r="W29" i="79" s="1"/>
  <c r="X29" i="63"/>
  <c r="X29" i="79" s="1"/>
  <c r="Y29" i="63"/>
  <c r="Y29" i="79" s="1"/>
  <c r="B30" i="63"/>
  <c r="B30" i="79" s="1"/>
  <c r="C30" i="63"/>
  <c r="C30" i="79" s="1"/>
  <c r="D30" i="63"/>
  <c r="D30" i="79" s="1"/>
  <c r="E30" i="63"/>
  <c r="E30" i="79" s="1"/>
  <c r="F30" i="63"/>
  <c r="F30" i="79" s="1"/>
  <c r="G30" i="63"/>
  <c r="G30" i="79" s="1"/>
  <c r="H30" i="63"/>
  <c r="H30" i="79" s="1"/>
  <c r="I30" i="63"/>
  <c r="I30" i="79" s="1"/>
  <c r="J30" i="63"/>
  <c r="J30" i="79" s="1"/>
  <c r="K30" i="63"/>
  <c r="K30" i="79" s="1"/>
  <c r="L30" i="63"/>
  <c r="L30" i="79" s="1"/>
  <c r="M30" i="63"/>
  <c r="M30" i="79" s="1"/>
  <c r="N30" i="63"/>
  <c r="N30" i="79" s="1"/>
  <c r="O30" i="63"/>
  <c r="O30" i="79" s="1"/>
  <c r="P30" i="63"/>
  <c r="P30" i="79" s="1"/>
  <c r="Q30" i="63"/>
  <c r="Q30" i="79" s="1"/>
  <c r="R30" i="63"/>
  <c r="R30" i="79" s="1"/>
  <c r="S30" i="63"/>
  <c r="S30" i="79" s="1"/>
  <c r="T30" i="63"/>
  <c r="T30" i="79" s="1"/>
  <c r="U30" i="63"/>
  <c r="U30" i="79" s="1"/>
  <c r="V30" i="63"/>
  <c r="V30" i="79" s="1"/>
  <c r="W30" i="63"/>
  <c r="W30" i="79" s="1"/>
  <c r="X30" i="63"/>
  <c r="X30" i="79" s="1"/>
  <c r="Y30" i="63"/>
  <c r="Y30" i="79" s="1"/>
  <c r="B31" i="63"/>
  <c r="B31" i="79" s="1"/>
  <c r="C31" i="63"/>
  <c r="C31" i="79" s="1"/>
  <c r="D31" i="63"/>
  <c r="D31" i="79" s="1"/>
  <c r="E31" i="63"/>
  <c r="E31" i="79" s="1"/>
  <c r="F31" i="63"/>
  <c r="F31" i="79" s="1"/>
  <c r="G31" i="63"/>
  <c r="G31" i="79" s="1"/>
  <c r="H31" i="63"/>
  <c r="H31" i="79" s="1"/>
  <c r="I31" i="63"/>
  <c r="I31" i="79" s="1"/>
  <c r="J31" i="63"/>
  <c r="J31" i="79" s="1"/>
  <c r="K31" i="63"/>
  <c r="K31" i="79" s="1"/>
  <c r="L31" i="63"/>
  <c r="L31" i="79" s="1"/>
  <c r="M31" i="63"/>
  <c r="M31" i="79" s="1"/>
  <c r="N31" i="63"/>
  <c r="N31" i="79" s="1"/>
  <c r="O31" i="63"/>
  <c r="O31" i="79" s="1"/>
  <c r="P31" i="63"/>
  <c r="P31" i="79" s="1"/>
  <c r="Q31" i="63"/>
  <c r="Q31" i="79" s="1"/>
  <c r="R31" i="63"/>
  <c r="R31" i="79" s="1"/>
  <c r="S31" i="63"/>
  <c r="S31" i="79" s="1"/>
  <c r="T31" i="63"/>
  <c r="T31" i="79" s="1"/>
  <c r="U31" i="63"/>
  <c r="U31" i="79" s="1"/>
  <c r="V31" i="63"/>
  <c r="V31" i="79" s="1"/>
  <c r="W31" i="63"/>
  <c r="W31" i="79" s="1"/>
  <c r="X31" i="63"/>
  <c r="X31" i="79" s="1"/>
  <c r="Y31" i="63"/>
  <c r="Y31" i="79" s="1"/>
  <c r="B32" i="63"/>
  <c r="B32" i="79" s="1"/>
  <c r="C32" i="63"/>
  <c r="C32" i="79" s="1"/>
  <c r="D32" i="63"/>
  <c r="D32" i="79" s="1"/>
  <c r="E32" i="63"/>
  <c r="E32" i="79" s="1"/>
  <c r="F32" i="63"/>
  <c r="F32" i="79" s="1"/>
  <c r="G32" i="63"/>
  <c r="G32" i="79" s="1"/>
  <c r="H32" i="63"/>
  <c r="H32" i="79" s="1"/>
  <c r="I32" i="63"/>
  <c r="I32" i="79" s="1"/>
  <c r="J32" i="63"/>
  <c r="J32" i="79" s="1"/>
  <c r="K32" i="63"/>
  <c r="K32" i="79" s="1"/>
  <c r="L32" i="63"/>
  <c r="L32" i="79" s="1"/>
  <c r="M32" i="63"/>
  <c r="M32" i="79" s="1"/>
  <c r="N32" i="63"/>
  <c r="N32" i="79" s="1"/>
  <c r="O32" i="63"/>
  <c r="O32" i="79" s="1"/>
  <c r="P32" i="63"/>
  <c r="P32" i="79" s="1"/>
  <c r="Q32" i="63"/>
  <c r="Q32" i="79" s="1"/>
  <c r="R32" i="63"/>
  <c r="R32" i="79" s="1"/>
  <c r="S32" i="63"/>
  <c r="S32" i="79" s="1"/>
  <c r="T32" i="63"/>
  <c r="T32" i="79" s="1"/>
  <c r="U32" i="63"/>
  <c r="U32" i="79" s="1"/>
  <c r="V32" i="63"/>
  <c r="V32" i="79" s="1"/>
  <c r="W32" i="63"/>
  <c r="W32" i="79" s="1"/>
  <c r="X32" i="63"/>
  <c r="X32" i="79" s="1"/>
  <c r="Y32" i="63"/>
  <c r="Y32" i="79" s="1"/>
  <c r="B33" i="63"/>
  <c r="B33" i="79" s="1"/>
  <c r="C33" i="63"/>
  <c r="C33" i="79" s="1"/>
  <c r="D33" i="63"/>
  <c r="D33" i="79" s="1"/>
  <c r="E33" i="63"/>
  <c r="E33" i="79" s="1"/>
  <c r="F33" i="63"/>
  <c r="F33" i="79" s="1"/>
  <c r="G33" i="63"/>
  <c r="G33" i="79" s="1"/>
  <c r="H33" i="63"/>
  <c r="H33" i="79" s="1"/>
  <c r="I33" i="63"/>
  <c r="I33" i="79" s="1"/>
  <c r="J33" i="63"/>
  <c r="J33" i="79" s="1"/>
  <c r="K33" i="63"/>
  <c r="K33" i="79" s="1"/>
  <c r="L33" i="63"/>
  <c r="L33" i="79" s="1"/>
  <c r="M33" i="63"/>
  <c r="M33" i="79" s="1"/>
  <c r="N33" i="63"/>
  <c r="N33" i="79" s="1"/>
  <c r="O33" i="63"/>
  <c r="O33" i="79" s="1"/>
  <c r="P33" i="63"/>
  <c r="P33" i="79" s="1"/>
  <c r="Q33" i="63"/>
  <c r="Q33" i="79" s="1"/>
  <c r="R33" i="63"/>
  <c r="R33" i="79" s="1"/>
  <c r="S33" i="63"/>
  <c r="S33" i="79" s="1"/>
  <c r="T33" i="63"/>
  <c r="T33" i="79" s="1"/>
  <c r="U33" i="63"/>
  <c r="U33" i="79" s="1"/>
  <c r="V33" i="63"/>
  <c r="V33" i="79" s="1"/>
  <c r="W33" i="63"/>
  <c r="W33" i="79" s="1"/>
  <c r="X33" i="63"/>
  <c r="X33" i="79" s="1"/>
  <c r="Y33" i="63"/>
  <c r="Y33" i="79" s="1"/>
  <c r="C2" i="63"/>
  <c r="C2" i="79" s="1"/>
  <c r="D2" i="63"/>
  <c r="D2" i="79" s="1"/>
  <c r="E2" i="63"/>
  <c r="E2" i="79" s="1"/>
  <c r="F2" i="63"/>
  <c r="F2" i="79" s="1"/>
  <c r="G2" i="63"/>
  <c r="G2" i="79" s="1"/>
  <c r="H2" i="63"/>
  <c r="H2" i="79" s="1"/>
  <c r="I2" i="63"/>
  <c r="I2" i="79" s="1"/>
  <c r="J2" i="63"/>
  <c r="J2" i="79" s="1"/>
  <c r="K2" i="63"/>
  <c r="K2" i="79" s="1"/>
  <c r="L2" i="63"/>
  <c r="L2" i="79" s="1"/>
  <c r="M2" i="63"/>
  <c r="M2" i="79" s="1"/>
  <c r="N2" i="63"/>
  <c r="N2" i="79" s="1"/>
  <c r="O2" i="63"/>
  <c r="O2" i="79" s="1"/>
  <c r="P2" i="63"/>
  <c r="P2" i="79" s="1"/>
  <c r="Q2" i="63"/>
  <c r="Q2" i="79" s="1"/>
  <c r="R2" i="63"/>
  <c r="R2" i="79" s="1"/>
  <c r="S2" i="63"/>
  <c r="S2" i="79" s="1"/>
  <c r="T2" i="63"/>
  <c r="T2" i="79" s="1"/>
  <c r="U2" i="63"/>
  <c r="U2" i="79" s="1"/>
  <c r="V2" i="63"/>
  <c r="V2" i="79" s="1"/>
  <c r="W2" i="63"/>
  <c r="W2" i="79" s="1"/>
  <c r="X2" i="63"/>
  <c r="X2" i="79" s="1"/>
  <c r="Y2" i="63"/>
  <c r="Y2" i="79" s="1"/>
  <c r="B2" i="79"/>
  <c r="D4" i="2"/>
  <c r="D5" i="2"/>
  <c r="B23" i="55" l="1"/>
  <c r="C23" i="55"/>
  <c r="D23" i="55"/>
  <c r="E23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B24" i="55"/>
  <c r="C24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Y24" i="55"/>
  <c r="B25" i="55"/>
  <c r="C25" i="55"/>
  <c r="D25" i="55"/>
  <c r="E25" i="55"/>
  <c r="F25" i="55"/>
  <c r="G25" i="55"/>
  <c r="H25" i="55"/>
  <c r="I25" i="55"/>
  <c r="J25" i="55"/>
  <c r="K25" i="55"/>
  <c r="L25" i="55"/>
  <c r="M25" i="55"/>
  <c r="N25" i="55"/>
  <c r="O25" i="55"/>
  <c r="P25" i="55"/>
  <c r="Q25" i="55"/>
  <c r="R25" i="55"/>
  <c r="S25" i="55"/>
  <c r="T25" i="55"/>
  <c r="U25" i="55"/>
  <c r="V25" i="55"/>
  <c r="W25" i="55"/>
  <c r="X25" i="55"/>
  <c r="Y25" i="55"/>
  <c r="B26" i="55"/>
  <c r="C26" i="55"/>
  <c r="D26" i="55"/>
  <c r="E26" i="55"/>
  <c r="F26" i="55"/>
  <c r="G26" i="55"/>
  <c r="H26" i="55"/>
  <c r="I26" i="55"/>
  <c r="J26" i="55"/>
  <c r="K26" i="55"/>
  <c r="L26" i="55"/>
  <c r="M26" i="55"/>
  <c r="N26" i="55"/>
  <c r="O26" i="55"/>
  <c r="P26" i="55"/>
  <c r="Q26" i="55"/>
  <c r="R26" i="55"/>
  <c r="S26" i="55"/>
  <c r="T26" i="55"/>
  <c r="U26" i="55"/>
  <c r="V26" i="55"/>
  <c r="W26" i="55"/>
  <c r="X26" i="55"/>
  <c r="Y26" i="55"/>
  <c r="B27" i="55"/>
  <c r="C27" i="55"/>
  <c r="D27" i="55"/>
  <c r="E27" i="55"/>
  <c r="F27" i="55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B28" i="55"/>
  <c r="C28" i="55"/>
  <c r="D28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B29" i="55"/>
  <c r="C29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B30" i="55"/>
  <c r="C30" i="55"/>
  <c r="D30" i="55"/>
  <c r="E30" i="55"/>
  <c r="F30" i="55"/>
  <c r="G30" i="55"/>
  <c r="H30" i="55"/>
  <c r="I30" i="55"/>
  <c r="J30" i="55"/>
  <c r="K30" i="55"/>
  <c r="L30" i="55"/>
  <c r="M30" i="55"/>
  <c r="N30" i="55"/>
  <c r="O30" i="55"/>
  <c r="P30" i="55"/>
  <c r="Q30" i="55"/>
  <c r="R30" i="55"/>
  <c r="S30" i="55"/>
  <c r="T30" i="55"/>
  <c r="U30" i="55"/>
  <c r="V30" i="55"/>
  <c r="W30" i="55"/>
  <c r="X30" i="55"/>
  <c r="Y30" i="55"/>
  <c r="B31" i="55"/>
  <c r="C31" i="55"/>
  <c r="D31" i="55"/>
  <c r="E31" i="55"/>
  <c r="F31" i="55"/>
  <c r="G31" i="55"/>
  <c r="H31" i="55"/>
  <c r="I31" i="55"/>
  <c r="J31" i="55"/>
  <c r="K31" i="55"/>
  <c r="L31" i="55"/>
  <c r="M31" i="55"/>
  <c r="N31" i="55"/>
  <c r="O31" i="55"/>
  <c r="P31" i="55"/>
  <c r="Q31" i="55"/>
  <c r="R31" i="55"/>
  <c r="S31" i="55"/>
  <c r="T31" i="55"/>
  <c r="U31" i="55"/>
  <c r="V31" i="55"/>
  <c r="W31" i="55"/>
  <c r="X31" i="55"/>
  <c r="Y31" i="55"/>
  <c r="B32" i="55"/>
  <c r="C32" i="55"/>
  <c r="D32" i="55"/>
  <c r="E32" i="55"/>
  <c r="F32" i="55"/>
  <c r="G32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B33" i="55"/>
  <c r="C33" i="55"/>
  <c r="D33" i="55"/>
  <c r="E33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B23" i="52"/>
  <c r="C23" i="52"/>
  <c r="D23" i="52"/>
  <c r="E23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Y23" i="52"/>
  <c r="B24" i="52"/>
  <c r="C24" i="52"/>
  <c r="D24" i="52"/>
  <c r="E24" i="52"/>
  <c r="F24" i="52"/>
  <c r="G24" i="52"/>
  <c r="H24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B25" i="52"/>
  <c r="C25" i="52"/>
  <c r="D25" i="52"/>
  <c r="E25" i="52"/>
  <c r="F25" i="52"/>
  <c r="G25" i="52"/>
  <c r="H25" i="52"/>
  <c r="I25" i="52"/>
  <c r="J25" i="52"/>
  <c r="K25" i="52"/>
  <c r="L25" i="52"/>
  <c r="M25" i="52"/>
  <c r="N25" i="52"/>
  <c r="O25" i="52"/>
  <c r="P25" i="52"/>
  <c r="Q25" i="52"/>
  <c r="R25" i="52"/>
  <c r="S25" i="52"/>
  <c r="T25" i="52"/>
  <c r="U25" i="52"/>
  <c r="V25" i="52"/>
  <c r="W25" i="52"/>
  <c r="X25" i="52"/>
  <c r="Y25" i="52"/>
  <c r="B26" i="52"/>
  <c r="C26" i="52"/>
  <c r="D26" i="52"/>
  <c r="E26" i="52"/>
  <c r="F26" i="52"/>
  <c r="G26" i="52"/>
  <c r="H26" i="52"/>
  <c r="I26" i="52"/>
  <c r="J26" i="52"/>
  <c r="K26" i="52"/>
  <c r="L26" i="52"/>
  <c r="M26" i="52"/>
  <c r="N26" i="52"/>
  <c r="O26" i="52"/>
  <c r="P26" i="52"/>
  <c r="Q26" i="52"/>
  <c r="R26" i="52"/>
  <c r="S26" i="52"/>
  <c r="T26" i="52"/>
  <c r="U26" i="52"/>
  <c r="V26" i="52"/>
  <c r="W26" i="52"/>
  <c r="X26" i="52"/>
  <c r="Y26" i="52"/>
  <c r="B27" i="52"/>
  <c r="C27" i="52"/>
  <c r="D27" i="52"/>
  <c r="E27" i="52"/>
  <c r="F27" i="52"/>
  <c r="G27" i="52"/>
  <c r="H27" i="52"/>
  <c r="I27" i="52"/>
  <c r="J27" i="52"/>
  <c r="K27" i="52"/>
  <c r="L27" i="52"/>
  <c r="M27" i="52"/>
  <c r="N27" i="52"/>
  <c r="O27" i="52"/>
  <c r="P27" i="52"/>
  <c r="Q27" i="52"/>
  <c r="R27" i="52"/>
  <c r="S27" i="52"/>
  <c r="T27" i="52"/>
  <c r="U27" i="52"/>
  <c r="V27" i="52"/>
  <c r="W27" i="52"/>
  <c r="X27" i="52"/>
  <c r="Y27" i="52"/>
  <c r="B28" i="52"/>
  <c r="C28" i="52"/>
  <c r="D28" i="52"/>
  <c r="E28" i="52"/>
  <c r="F28" i="52"/>
  <c r="G28" i="52"/>
  <c r="H28" i="52"/>
  <c r="I28" i="52"/>
  <c r="J28" i="52"/>
  <c r="K28" i="52"/>
  <c r="L28" i="52"/>
  <c r="M28" i="52"/>
  <c r="N28" i="52"/>
  <c r="O28" i="52"/>
  <c r="P28" i="52"/>
  <c r="Q28" i="52"/>
  <c r="R28" i="52"/>
  <c r="S28" i="52"/>
  <c r="T28" i="52"/>
  <c r="U28" i="52"/>
  <c r="V28" i="52"/>
  <c r="W28" i="52"/>
  <c r="X28" i="52"/>
  <c r="Y28" i="52"/>
  <c r="B29" i="52"/>
  <c r="C29" i="52"/>
  <c r="D29" i="52"/>
  <c r="E29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U29" i="52"/>
  <c r="V29" i="52"/>
  <c r="W29" i="52"/>
  <c r="X29" i="52"/>
  <c r="Y29" i="52"/>
  <c r="B30" i="52"/>
  <c r="C30" i="52"/>
  <c r="D30" i="52"/>
  <c r="E30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Y30" i="52"/>
  <c r="B31" i="52"/>
  <c r="C31" i="52"/>
  <c r="D31" i="52"/>
  <c r="E31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Y31" i="52"/>
  <c r="B32" i="52"/>
  <c r="C32" i="52"/>
  <c r="D32" i="52"/>
  <c r="E32" i="52"/>
  <c r="F32" i="52"/>
  <c r="G32" i="52"/>
  <c r="H32" i="52"/>
  <c r="I32" i="52"/>
  <c r="J32" i="52"/>
  <c r="K32" i="52"/>
  <c r="L32" i="52"/>
  <c r="M32" i="52"/>
  <c r="N32" i="52"/>
  <c r="O32" i="52"/>
  <c r="P32" i="52"/>
  <c r="Q32" i="52"/>
  <c r="R32" i="52"/>
  <c r="S32" i="52"/>
  <c r="T32" i="52"/>
  <c r="U32" i="52"/>
  <c r="V32" i="52"/>
  <c r="W32" i="52"/>
  <c r="X32" i="52"/>
  <c r="Y32" i="52"/>
  <c r="B33" i="52"/>
  <c r="C33" i="52"/>
  <c r="D33" i="52"/>
  <c r="E33" i="52"/>
  <c r="F33" i="52"/>
  <c r="G33" i="52"/>
  <c r="H33" i="52"/>
  <c r="I33" i="52"/>
  <c r="J33" i="52"/>
  <c r="K33" i="52"/>
  <c r="L33" i="52"/>
  <c r="M33" i="52"/>
  <c r="N33" i="52"/>
  <c r="O33" i="52"/>
  <c r="P33" i="52"/>
  <c r="Q33" i="52"/>
  <c r="R33" i="52"/>
  <c r="S33" i="52"/>
  <c r="T33" i="52"/>
  <c r="U33" i="52"/>
  <c r="V33" i="52"/>
  <c r="W33" i="52"/>
  <c r="X33" i="52"/>
  <c r="Y33" i="52"/>
  <c r="B23" i="49"/>
  <c r="C23" i="49"/>
  <c r="D23" i="49"/>
  <c r="E23" i="49"/>
  <c r="F23" i="49"/>
  <c r="G23" i="49"/>
  <c r="H23" i="49"/>
  <c r="I23" i="49"/>
  <c r="J23" i="49"/>
  <c r="K23" i="49"/>
  <c r="L23" i="49"/>
  <c r="M23" i="49"/>
  <c r="N23" i="49"/>
  <c r="O23" i="49"/>
  <c r="P23" i="49"/>
  <c r="Q23" i="49"/>
  <c r="R23" i="49"/>
  <c r="S23" i="49"/>
  <c r="T23" i="49"/>
  <c r="U23" i="49"/>
  <c r="V23" i="49"/>
  <c r="W23" i="49"/>
  <c r="X23" i="49"/>
  <c r="Y23" i="49"/>
  <c r="B24" i="49"/>
  <c r="C24" i="49"/>
  <c r="D24" i="49"/>
  <c r="E24" i="49"/>
  <c r="F24" i="49"/>
  <c r="G24" i="49"/>
  <c r="H24" i="49"/>
  <c r="I24" i="49"/>
  <c r="J24" i="49"/>
  <c r="K24" i="49"/>
  <c r="L24" i="49"/>
  <c r="M24" i="49"/>
  <c r="N24" i="49"/>
  <c r="O24" i="49"/>
  <c r="P24" i="49"/>
  <c r="Q24" i="49"/>
  <c r="R24" i="49"/>
  <c r="S24" i="49"/>
  <c r="T24" i="49"/>
  <c r="U24" i="49"/>
  <c r="V24" i="49"/>
  <c r="W24" i="49"/>
  <c r="X24" i="49"/>
  <c r="Y24" i="49"/>
  <c r="B25" i="49"/>
  <c r="C25" i="49"/>
  <c r="D25" i="49"/>
  <c r="E25" i="49"/>
  <c r="F25" i="49"/>
  <c r="G25" i="49"/>
  <c r="H25" i="49"/>
  <c r="I25" i="49"/>
  <c r="J25" i="49"/>
  <c r="K25" i="49"/>
  <c r="L25" i="49"/>
  <c r="M25" i="49"/>
  <c r="N25" i="49"/>
  <c r="O25" i="49"/>
  <c r="P25" i="49"/>
  <c r="Q25" i="49"/>
  <c r="R25" i="49"/>
  <c r="S25" i="49"/>
  <c r="T25" i="49"/>
  <c r="U25" i="49"/>
  <c r="V25" i="49"/>
  <c r="W25" i="49"/>
  <c r="X25" i="49"/>
  <c r="Y25" i="49"/>
  <c r="B26" i="49"/>
  <c r="C26" i="49"/>
  <c r="D26" i="49"/>
  <c r="E26" i="49"/>
  <c r="F26" i="49"/>
  <c r="G26" i="49"/>
  <c r="H26" i="49"/>
  <c r="I26" i="49"/>
  <c r="J26" i="49"/>
  <c r="K26" i="49"/>
  <c r="L26" i="49"/>
  <c r="M26" i="49"/>
  <c r="N26" i="49"/>
  <c r="O26" i="49"/>
  <c r="P26" i="49"/>
  <c r="Q26" i="49"/>
  <c r="R26" i="49"/>
  <c r="S26" i="49"/>
  <c r="T26" i="49"/>
  <c r="U26" i="49"/>
  <c r="V26" i="49"/>
  <c r="W26" i="49"/>
  <c r="X26" i="49"/>
  <c r="Y26" i="49"/>
  <c r="B27" i="49"/>
  <c r="C27" i="49"/>
  <c r="D27" i="49"/>
  <c r="E27" i="49"/>
  <c r="F27" i="49"/>
  <c r="G27" i="49"/>
  <c r="H27" i="49"/>
  <c r="I27" i="49"/>
  <c r="J27" i="49"/>
  <c r="K27" i="49"/>
  <c r="L27" i="49"/>
  <c r="M27" i="49"/>
  <c r="N27" i="49"/>
  <c r="O27" i="49"/>
  <c r="P27" i="49"/>
  <c r="Q27" i="49"/>
  <c r="R27" i="49"/>
  <c r="S27" i="49"/>
  <c r="T27" i="49"/>
  <c r="U27" i="49"/>
  <c r="V27" i="49"/>
  <c r="W27" i="49"/>
  <c r="X27" i="49"/>
  <c r="Y27" i="49"/>
  <c r="B28" i="49"/>
  <c r="C28" i="49"/>
  <c r="D28" i="49"/>
  <c r="E28" i="49"/>
  <c r="F28" i="49"/>
  <c r="G28" i="49"/>
  <c r="H28" i="49"/>
  <c r="I28" i="49"/>
  <c r="J28" i="49"/>
  <c r="K28" i="49"/>
  <c r="L28" i="49"/>
  <c r="M28" i="49"/>
  <c r="N28" i="49"/>
  <c r="O28" i="49"/>
  <c r="P28" i="49"/>
  <c r="Q28" i="49"/>
  <c r="R28" i="49"/>
  <c r="S28" i="49"/>
  <c r="T28" i="49"/>
  <c r="U28" i="49"/>
  <c r="V28" i="49"/>
  <c r="W28" i="49"/>
  <c r="X28" i="49"/>
  <c r="Y28" i="49"/>
  <c r="B29" i="49"/>
  <c r="C29" i="49"/>
  <c r="D29" i="49"/>
  <c r="E29" i="49"/>
  <c r="F29" i="49"/>
  <c r="G29" i="49"/>
  <c r="H29" i="49"/>
  <c r="I29" i="49"/>
  <c r="J29" i="49"/>
  <c r="K29" i="49"/>
  <c r="L29" i="49"/>
  <c r="M29" i="49"/>
  <c r="N29" i="49"/>
  <c r="O29" i="49"/>
  <c r="P29" i="49"/>
  <c r="Q29" i="49"/>
  <c r="R29" i="49"/>
  <c r="S29" i="49"/>
  <c r="T29" i="49"/>
  <c r="U29" i="49"/>
  <c r="V29" i="49"/>
  <c r="W29" i="49"/>
  <c r="X29" i="49"/>
  <c r="Y29" i="49"/>
  <c r="B30" i="49"/>
  <c r="C30" i="49"/>
  <c r="D30" i="49"/>
  <c r="E30" i="49"/>
  <c r="F30" i="49"/>
  <c r="G30" i="49"/>
  <c r="H30" i="49"/>
  <c r="I30" i="49"/>
  <c r="J30" i="49"/>
  <c r="K30" i="49"/>
  <c r="L30" i="49"/>
  <c r="M30" i="49"/>
  <c r="N30" i="49"/>
  <c r="O30" i="49"/>
  <c r="P30" i="49"/>
  <c r="Q30" i="49"/>
  <c r="R30" i="49"/>
  <c r="S30" i="49"/>
  <c r="T30" i="49"/>
  <c r="U30" i="49"/>
  <c r="V30" i="49"/>
  <c r="W30" i="49"/>
  <c r="X30" i="49"/>
  <c r="Y30" i="49"/>
  <c r="B31" i="49"/>
  <c r="C31" i="49"/>
  <c r="D31" i="49"/>
  <c r="E31" i="49"/>
  <c r="F31" i="49"/>
  <c r="G31" i="49"/>
  <c r="H31" i="49"/>
  <c r="I31" i="49"/>
  <c r="J31" i="49"/>
  <c r="K31" i="49"/>
  <c r="L31" i="49"/>
  <c r="M31" i="49"/>
  <c r="N31" i="49"/>
  <c r="O31" i="49"/>
  <c r="P31" i="49"/>
  <c r="Q31" i="49"/>
  <c r="R31" i="49"/>
  <c r="S31" i="49"/>
  <c r="T31" i="49"/>
  <c r="U31" i="49"/>
  <c r="V31" i="49"/>
  <c r="W31" i="49"/>
  <c r="X31" i="49"/>
  <c r="Y31" i="49"/>
  <c r="B32" i="49"/>
  <c r="C32" i="49"/>
  <c r="D32" i="49"/>
  <c r="E32" i="49"/>
  <c r="F32" i="49"/>
  <c r="G32" i="49"/>
  <c r="H32" i="49"/>
  <c r="I32" i="49"/>
  <c r="J32" i="49"/>
  <c r="K32" i="49"/>
  <c r="L32" i="49"/>
  <c r="M32" i="49"/>
  <c r="N32" i="49"/>
  <c r="O32" i="49"/>
  <c r="P32" i="49"/>
  <c r="Q32" i="49"/>
  <c r="R32" i="49"/>
  <c r="S32" i="49"/>
  <c r="T32" i="49"/>
  <c r="U32" i="49"/>
  <c r="V32" i="49"/>
  <c r="W32" i="49"/>
  <c r="X32" i="49"/>
  <c r="Y32" i="49"/>
  <c r="B33" i="49"/>
  <c r="C33" i="49"/>
  <c r="D33" i="49"/>
  <c r="E33" i="49"/>
  <c r="F33" i="49"/>
  <c r="G33" i="49"/>
  <c r="H33" i="49"/>
  <c r="I33" i="49"/>
  <c r="J33" i="49"/>
  <c r="K33" i="49"/>
  <c r="L33" i="49"/>
  <c r="M33" i="49"/>
  <c r="N33" i="49"/>
  <c r="O33" i="49"/>
  <c r="P33" i="49"/>
  <c r="Q33" i="49"/>
  <c r="R33" i="49"/>
  <c r="S33" i="49"/>
  <c r="T33" i="49"/>
  <c r="U33" i="49"/>
  <c r="V33" i="49"/>
  <c r="W33" i="49"/>
  <c r="X33" i="49"/>
  <c r="Y33" i="49"/>
  <c r="J33" i="46"/>
  <c r="B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U32" i="46"/>
  <c r="V32" i="46"/>
  <c r="W32" i="46"/>
  <c r="X32" i="46"/>
  <c r="Y32" i="46"/>
  <c r="B33" i="46"/>
  <c r="C33" i="46"/>
  <c r="D33" i="46"/>
  <c r="E33" i="46"/>
  <c r="F33" i="46"/>
  <c r="G33" i="46"/>
  <c r="H33" i="46"/>
  <c r="I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T32" i="46" l="1"/>
  <c r="D32" i="46"/>
  <c r="S32" i="46"/>
  <c r="C32" i="46"/>
  <c r="R32" i="46"/>
  <c r="B23" i="45" l="1"/>
  <c r="C23" i="45"/>
  <c r="D23" i="45"/>
  <c r="E23" i="45"/>
  <c r="F23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Y23" i="45"/>
  <c r="B24" i="45"/>
  <c r="C24" i="45"/>
  <c r="D24" i="45"/>
  <c r="E24" i="45"/>
  <c r="F24" i="45"/>
  <c r="G24" i="45"/>
  <c r="H24" i="45"/>
  <c r="I24" i="45"/>
  <c r="J24" i="45"/>
  <c r="K24" i="45"/>
  <c r="L24" i="45"/>
  <c r="M24" i="45"/>
  <c r="N24" i="45"/>
  <c r="O24" i="45"/>
  <c r="P24" i="45"/>
  <c r="Q24" i="45"/>
  <c r="R24" i="45"/>
  <c r="S24" i="45"/>
  <c r="T24" i="45"/>
  <c r="U24" i="45"/>
  <c r="V24" i="45"/>
  <c r="W24" i="45"/>
  <c r="X24" i="45"/>
  <c r="Y24" i="45"/>
  <c r="B25" i="45"/>
  <c r="C25" i="45"/>
  <c r="D25" i="45"/>
  <c r="E25" i="45"/>
  <c r="F25" i="45"/>
  <c r="G25" i="45"/>
  <c r="H25" i="45"/>
  <c r="I25" i="45"/>
  <c r="J25" i="45"/>
  <c r="K25" i="45"/>
  <c r="L25" i="45"/>
  <c r="M25" i="45"/>
  <c r="N25" i="45"/>
  <c r="O25" i="45"/>
  <c r="P25" i="45"/>
  <c r="Q25" i="45"/>
  <c r="R25" i="45"/>
  <c r="S25" i="45"/>
  <c r="T25" i="45"/>
  <c r="U25" i="45"/>
  <c r="V25" i="45"/>
  <c r="W25" i="45"/>
  <c r="X25" i="45"/>
  <c r="Y25" i="45"/>
  <c r="B26" i="45"/>
  <c r="C26" i="45"/>
  <c r="D26" i="45"/>
  <c r="E26" i="45"/>
  <c r="F26" i="45"/>
  <c r="G26" i="45"/>
  <c r="H26" i="45"/>
  <c r="I26" i="45"/>
  <c r="J26" i="45"/>
  <c r="K26" i="45"/>
  <c r="L26" i="45"/>
  <c r="M26" i="45"/>
  <c r="N26" i="45"/>
  <c r="O26" i="45"/>
  <c r="P26" i="45"/>
  <c r="Q26" i="45"/>
  <c r="R26" i="45"/>
  <c r="S26" i="45"/>
  <c r="T26" i="45"/>
  <c r="U26" i="45"/>
  <c r="V26" i="45"/>
  <c r="W26" i="45"/>
  <c r="X26" i="45"/>
  <c r="Y26" i="45"/>
  <c r="B27" i="45"/>
  <c r="C27" i="45"/>
  <c r="D27" i="45"/>
  <c r="E27" i="45"/>
  <c r="F27" i="45"/>
  <c r="G27" i="45"/>
  <c r="H27" i="45"/>
  <c r="I27" i="45"/>
  <c r="J27" i="45"/>
  <c r="K27" i="45"/>
  <c r="L27" i="45"/>
  <c r="M27" i="45"/>
  <c r="N27" i="45"/>
  <c r="O27" i="45"/>
  <c r="P27" i="45"/>
  <c r="Q27" i="45"/>
  <c r="R27" i="45"/>
  <c r="S27" i="45"/>
  <c r="T27" i="45"/>
  <c r="U27" i="45"/>
  <c r="V27" i="45"/>
  <c r="W27" i="45"/>
  <c r="X27" i="45"/>
  <c r="Y27" i="45"/>
  <c r="B28" i="45"/>
  <c r="C28" i="45"/>
  <c r="D28" i="45"/>
  <c r="E28" i="45"/>
  <c r="F28" i="45"/>
  <c r="G28" i="45"/>
  <c r="H28" i="45"/>
  <c r="I28" i="45"/>
  <c r="J28" i="45"/>
  <c r="K28" i="45"/>
  <c r="L28" i="45"/>
  <c r="M28" i="45"/>
  <c r="N28" i="45"/>
  <c r="O28" i="45"/>
  <c r="P28" i="45"/>
  <c r="Q28" i="45"/>
  <c r="R28" i="45"/>
  <c r="S28" i="45"/>
  <c r="T28" i="45"/>
  <c r="U28" i="45"/>
  <c r="V28" i="45"/>
  <c r="W28" i="45"/>
  <c r="X28" i="45"/>
  <c r="Y28" i="45"/>
  <c r="B29" i="45"/>
  <c r="C29" i="45"/>
  <c r="D29" i="45"/>
  <c r="E29" i="45"/>
  <c r="F29" i="45"/>
  <c r="G29" i="45"/>
  <c r="H29" i="45"/>
  <c r="I29" i="45"/>
  <c r="J29" i="45"/>
  <c r="K29" i="45"/>
  <c r="L29" i="45"/>
  <c r="M29" i="45"/>
  <c r="N29" i="45"/>
  <c r="O29" i="45"/>
  <c r="P29" i="45"/>
  <c r="Q29" i="45"/>
  <c r="R29" i="45"/>
  <c r="S29" i="45"/>
  <c r="T29" i="45"/>
  <c r="U29" i="45"/>
  <c r="V29" i="45"/>
  <c r="W29" i="45"/>
  <c r="X29" i="45"/>
  <c r="Y29" i="45"/>
  <c r="B30" i="45"/>
  <c r="C30" i="45"/>
  <c r="D30" i="45"/>
  <c r="E30" i="45"/>
  <c r="F30" i="45"/>
  <c r="G30" i="45"/>
  <c r="H30" i="45"/>
  <c r="I30" i="45"/>
  <c r="J30" i="45"/>
  <c r="K30" i="45"/>
  <c r="L30" i="45"/>
  <c r="M30" i="45"/>
  <c r="N30" i="45"/>
  <c r="O30" i="45"/>
  <c r="P30" i="45"/>
  <c r="Q30" i="45"/>
  <c r="R30" i="45"/>
  <c r="S30" i="45"/>
  <c r="T30" i="45"/>
  <c r="U30" i="45"/>
  <c r="V30" i="45"/>
  <c r="W30" i="45"/>
  <c r="X30" i="45"/>
  <c r="Y30" i="45"/>
  <c r="B31" i="45"/>
  <c r="C31" i="45"/>
  <c r="D31" i="45"/>
  <c r="E31" i="45"/>
  <c r="F31" i="45"/>
  <c r="G31" i="45"/>
  <c r="H31" i="45"/>
  <c r="I31" i="45"/>
  <c r="J31" i="45"/>
  <c r="K31" i="45"/>
  <c r="L31" i="45"/>
  <c r="M31" i="45"/>
  <c r="N31" i="45"/>
  <c r="O31" i="45"/>
  <c r="P31" i="45"/>
  <c r="Q31" i="45"/>
  <c r="R31" i="45"/>
  <c r="S31" i="45"/>
  <c r="T31" i="45"/>
  <c r="U31" i="45"/>
  <c r="V31" i="45"/>
  <c r="W31" i="45"/>
  <c r="X31" i="45"/>
  <c r="Y31" i="45"/>
  <c r="B32" i="45"/>
  <c r="C32" i="45"/>
  <c r="D32" i="45"/>
  <c r="E32" i="45"/>
  <c r="F32" i="45"/>
  <c r="G32" i="45"/>
  <c r="H32" i="45"/>
  <c r="I32" i="45"/>
  <c r="J32" i="45"/>
  <c r="K32" i="45"/>
  <c r="L32" i="45"/>
  <c r="M32" i="45"/>
  <c r="N32" i="45"/>
  <c r="O32" i="45"/>
  <c r="P32" i="45"/>
  <c r="Q32" i="45"/>
  <c r="R32" i="45"/>
  <c r="S32" i="45"/>
  <c r="T32" i="45"/>
  <c r="U32" i="45"/>
  <c r="V32" i="45"/>
  <c r="W32" i="45"/>
  <c r="X32" i="45"/>
  <c r="Y32" i="45"/>
  <c r="B33" i="45"/>
  <c r="C33" i="45"/>
  <c r="D33" i="45"/>
  <c r="E33" i="45"/>
  <c r="F33" i="45"/>
  <c r="G33" i="45"/>
  <c r="H33" i="45"/>
  <c r="I33" i="45"/>
  <c r="J33" i="45"/>
  <c r="K33" i="45"/>
  <c r="L33" i="45"/>
  <c r="M33" i="45"/>
  <c r="N33" i="45"/>
  <c r="O33" i="45"/>
  <c r="P33" i="45"/>
  <c r="Q33" i="45"/>
  <c r="R33" i="45"/>
  <c r="S33" i="45"/>
  <c r="T33" i="45"/>
  <c r="U33" i="45"/>
  <c r="V33" i="45"/>
  <c r="W33" i="45"/>
  <c r="X33" i="45"/>
  <c r="Y33" i="45"/>
  <c r="B18" i="55"/>
  <c r="I18" i="55"/>
  <c r="Q18" i="55"/>
  <c r="W18" i="55"/>
  <c r="H19" i="55"/>
  <c r="J19" i="55"/>
  <c r="K19" i="55"/>
  <c r="M19" i="55"/>
  <c r="F18" i="52"/>
  <c r="W19" i="52"/>
  <c r="X19" i="52"/>
  <c r="H20" i="52"/>
  <c r="X20" i="52"/>
  <c r="V21" i="52"/>
  <c r="E18" i="49"/>
  <c r="P18" i="49"/>
  <c r="W18" i="49"/>
  <c r="X18" i="49"/>
  <c r="Y18" i="49"/>
  <c r="N19" i="49"/>
  <c r="P19" i="49"/>
  <c r="Q19" i="49"/>
  <c r="N20" i="49"/>
  <c r="T18" i="46"/>
  <c r="U18" i="46"/>
  <c r="V18" i="46"/>
  <c r="X18" i="46"/>
  <c r="O20" i="46"/>
  <c r="H21" i="46"/>
  <c r="S22" i="46"/>
  <c r="X22" i="46"/>
  <c r="B17" i="45"/>
  <c r="C17" i="45"/>
  <c r="D17" i="45"/>
  <c r="E17" i="45"/>
  <c r="F17" i="45"/>
  <c r="G17" i="45"/>
  <c r="H17" i="45"/>
  <c r="I17" i="45"/>
  <c r="J17" i="45"/>
  <c r="K17" i="45"/>
  <c r="L17" i="45"/>
  <c r="M17" i="45"/>
  <c r="N17" i="45"/>
  <c r="O17" i="45"/>
  <c r="P17" i="45"/>
  <c r="Q17" i="45"/>
  <c r="R17" i="45"/>
  <c r="S17" i="45"/>
  <c r="T17" i="45"/>
  <c r="U17" i="45"/>
  <c r="V17" i="45"/>
  <c r="W17" i="45"/>
  <c r="X17" i="45"/>
  <c r="Y17" i="45"/>
  <c r="B18" i="45"/>
  <c r="C18" i="45"/>
  <c r="D18" i="45"/>
  <c r="E18" i="45"/>
  <c r="F18" i="45"/>
  <c r="G18" i="45"/>
  <c r="H18" i="45"/>
  <c r="I18" i="45"/>
  <c r="J18" i="45"/>
  <c r="K18" i="45"/>
  <c r="L18" i="45"/>
  <c r="M18" i="45"/>
  <c r="N18" i="45"/>
  <c r="O18" i="45"/>
  <c r="P18" i="45"/>
  <c r="Q18" i="45"/>
  <c r="R18" i="45"/>
  <c r="S18" i="45"/>
  <c r="T18" i="45"/>
  <c r="U18" i="45"/>
  <c r="V18" i="45"/>
  <c r="W18" i="45"/>
  <c r="X18" i="45"/>
  <c r="Y18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N19" i="45"/>
  <c r="O19" i="45"/>
  <c r="P19" i="45"/>
  <c r="Q19" i="45"/>
  <c r="R19" i="45"/>
  <c r="S19" i="45"/>
  <c r="T19" i="45"/>
  <c r="U19" i="45"/>
  <c r="V19" i="45"/>
  <c r="W19" i="45"/>
  <c r="X19" i="45"/>
  <c r="Y19" i="45"/>
  <c r="B20" i="45"/>
  <c r="C20" i="45"/>
  <c r="D20" i="45"/>
  <c r="E20" i="45"/>
  <c r="F20" i="45"/>
  <c r="G20" i="45"/>
  <c r="H20" i="45"/>
  <c r="I20" i="45"/>
  <c r="J20" i="45"/>
  <c r="K20" i="45"/>
  <c r="L20" i="45"/>
  <c r="M20" i="45"/>
  <c r="N20" i="45"/>
  <c r="O20" i="45"/>
  <c r="P20" i="45"/>
  <c r="Q20" i="45"/>
  <c r="R20" i="45"/>
  <c r="S20" i="45"/>
  <c r="T20" i="45"/>
  <c r="U20" i="45"/>
  <c r="V20" i="45"/>
  <c r="W20" i="45"/>
  <c r="X20" i="45"/>
  <c r="Y20" i="45"/>
  <c r="B21" i="45"/>
  <c r="C21" i="45"/>
  <c r="D21" i="45"/>
  <c r="E21" i="45"/>
  <c r="F21" i="45"/>
  <c r="G21" i="45"/>
  <c r="H21" i="45"/>
  <c r="I21" i="45"/>
  <c r="J21" i="45"/>
  <c r="K21" i="45"/>
  <c r="L21" i="45"/>
  <c r="M21" i="45"/>
  <c r="N21" i="45"/>
  <c r="O21" i="45"/>
  <c r="P21" i="45"/>
  <c r="Q21" i="45"/>
  <c r="R21" i="45"/>
  <c r="S21" i="45"/>
  <c r="T21" i="45"/>
  <c r="U21" i="45"/>
  <c r="V21" i="45"/>
  <c r="W21" i="45"/>
  <c r="X21" i="45"/>
  <c r="Y21" i="45"/>
  <c r="B22" i="45"/>
  <c r="C22" i="45"/>
  <c r="D22" i="45"/>
  <c r="E22" i="45"/>
  <c r="F22" i="45"/>
  <c r="G22" i="45"/>
  <c r="H22" i="45"/>
  <c r="I22" i="45"/>
  <c r="J22" i="45"/>
  <c r="K22" i="45"/>
  <c r="L22" i="45"/>
  <c r="M22" i="45"/>
  <c r="N22" i="45"/>
  <c r="O22" i="45"/>
  <c r="P22" i="45"/>
  <c r="Q22" i="45"/>
  <c r="R22" i="45"/>
  <c r="S22" i="45"/>
  <c r="T22" i="45"/>
  <c r="U22" i="45"/>
  <c r="V22" i="45"/>
  <c r="W22" i="45"/>
  <c r="X22" i="45"/>
  <c r="Y22" i="45"/>
  <c r="J18" i="55"/>
  <c r="B18" i="52"/>
  <c r="M18" i="55"/>
  <c r="P19" i="52"/>
  <c r="L19" i="55"/>
  <c r="T20" i="52"/>
  <c r="X21" i="55"/>
  <c r="F21" i="46"/>
  <c r="X22" i="49"/>
  <c r="T22" i="52"/>
  <c r="O22" i="49"/>
  <c r="R2" i="82" l="1"/>
  <c r="F2" i="82"/>
  <c r="Q2" i="82"/>
  <c r="U2" i="82"/>
  <c r="P2" i="82"/>
  <c r="E2" i="82"/>
  <c r="O2" i="82"/>
  <c r="T2" i="82"/>
  <c r="N2" i="82"/>
  <c r="D2" i="82"/>
  <c r="M2" i="82"/>
  <c r="S2" i="82"/>
  <c r="L2" i="82"/>
  <c r="C2" i="82"/>
  <c r="K2" i="82"/>
  <c r="Y2" i="82"/>
  <c r="J2" i="82"/>
  <c r="I2" i="82"/>
  <c r="X2" i="82"/>
  <c r="H2" i="82"/>
  <c r="W2" i="82"/>
  <c r="G2" i="82"/>
  <c r="V2" i="82"/>
  <c r="B2" i="35"/>
  <c r="B2" i="82"/>
  <c r="Q33" i="57"/>
  <c r="Y32" i="57"/>
  <c r="I32" i="57"/>
  <c r="Q31" i="57"/>
  <c r="Y30" i="57"/>
  <c r="I30" i="57"/>
  <c r="Q29" i="57"/>
  <c r="Y28" i="57"/>
  <c r="I28" i="57"/>
  <c r="Q27" i="57"/>
  <c r="Y26" i="57"/>
  <c r="I26" i="57"/>
  <c r="Q25" i="57"/>
  <c r="Y24" i="57"/>
  <c r="I24" i="57"/>
  <c r="Q23" i="57"/>
  <c r="Q18" i="57"/>
  <c r="P33" i="57"/>
  <c r="X32" i="57"/>
  <c r="H32" i="57"/>
  <c r="P31" i="57"/>
  <c r="X30" i="57"/>
  <c r="H30" i="57"/>
  <c r="P29" i="57"/>
  <c r="X28" i="57"/>
  <c r="H28" i="57"/>
  <c r="P27" i="57"/>
  <c r="X26" i="57"/>
  <c r="H26" i="57"/>
  <c r="P25" i="57"/>
  <c r="X24" i="57"/>
  <c r="H24" i="57"/>
  <c r="P23" i="57"/>
  <c r="X19" i="57"/>
  <c r="O33" i="57"/>
  <c r="W32" i="57"/>
  <c r="G32" i="57"/>
  <c r="O31" i="57"/>
  <c r="W30" i="57"/>
  <c r="G30" i="57"/>
  <c r="O29" i="57"/>
  <c r="W28" i="57"/>
  <c r="G28" i="57"/>
  <c r="O27" i="57"/>
  <c r="W26" i="57"/>
  <c r="G26" i="57"/>
  <c r="O25" i="57"/>
  <c r="W24" i="57"/>
  <c r="G24" i="57"/>
  <c r="O23" i="57"/>
  <c r="N23" i="57"/>
  <c r="I19" i="57"/>
  <c r="S32" i="57"/>
  <c r="S30" i="57"/>
  <c r="K29" i="57"/>
  <c r="S28" i="57"/>
  <c r="K27" i="57"/>
  <c r="S26" i="57"/>
  <c r="C26" i="57"/>
  <c r="S24" i="57"/>
  <c r="C24" i="57"/>
  <c r="K23" i="57"/>
  <c r="M33" i="57"/>
  <c r="U24" i="57"/>
  <c r="D24" i="57"/>
  <c r="Y21" i="57"/>
  <c r="N33" i="57"/>
  <c r="V32" i="57"/>
  <c r="F32" i="57"/>
  <c r="N31" i="57"/>
  <c r="V30" i="57"/>
  <c r="N29" i="57"/>
  <c r="V28" i="57"/>
  <c r="F28" i="57"/>
  <c r="N27" i="57"/>
  <c r="V26" i="57"/>
  <c r="F26" i="57"/>
  <c r="N25" i="57"/>
  <c r="V24" i="57"/>
  <c r="F24" i="57"/>
  <c r="V19" i="57"/>
  <c r="E26" i="57"/>
  <c r="L33" i="57"/>
  <c r="T32" i="57"/>
  <c r="D32" i="57"/>
  <c r="L31" i="57"/>
  <c r="T30" i="57"/>
  <c r="D30" i="57"/>
  <c r="L29" i="57"/>
  <c r="D28" i="57"/>
  <c r="L27" i="57"/>
  <c r="T26" i="57"/>
  <c r="L25" i="57"/>
  <c r="T24" i="57"/>
  <c r="L23" i="57"/>
  <c r="C32" i="57"/>
  <c r="K31" i="57"/>
  <c r="C28" i="57"/>
  <c r="J33" i="57"/>
  <c r="R32" i="57"/>
  <c r="J31" i="57"/>
  <c r="B30" i="57"/>
  <c r="R28" i="57"/>
  <c r="J27" i="57"/>
  <c r="R26" i="57"/>
  <c r="B26" i="57"/>
  <c r="J25" i="57"/>
  <c r="J23" i="57"/>
  <c r="I33" i="57"/>
  <c r="Y31" i="57"/>
  <c r="Q30" i="57"/>
  <c r="I29" i="57"/>
  <c r="Q28" i="57"/>
  <c r="Y27" i="57"/>
  <c r="I27" i="57"/>
  <c r="Y25" i="57"/>
  <c r="Y23" i="57"/>
  <c r="I23" i="57"/>
  <c r="Y18" i="57"/>
  <c r="I18" i="57"/>
  <c r="X33" i="57"/>
  <c r="H33" i="57"/>
  <c r="P32" i="57"/>
  <c r="X31" i="57"/>
  <c r="H31" i="57"/>
  <c r="P30" i="57"/>
  <c r="X29" i="57"/>
  <c r="H29" i="57"/>
  <c r="P28" i="57"/>
  <c r="X27" i="57"/>
  <c r="H27" i="57"/>
  <c r="P26" i="57"/>
  <c r="X25" i="57"/>
  <c r="H25" i="57"/>
  <c r="P24" i="57"/>
  <c r="X23" i="57"/>
  <c r="H23" i="57"/>
  <c r="X22" i="57"/>
  <c r="H22" i="57"/>
  <c r="P21" i="57"/>
  <c r="H20" i="57"/>
  <c r="P19" i="57"/>
  <c r="X18" i="57"/>
  <c r="H18" i="57"/>
  <c r="W33" i="57"/>
  <c r="G33" i="57"/>
  <c r="O32" i="57"/>
  <c r="W31" i="57"/>
  <c r="G31" i="57"/>
  <c r="O30" i="57"/>
  <c r="W29" i="57"/>
  <c r="G29" i="57"/>
  <c r="O28" i="57"/>
  <c r="W27" i="57"/>
  <c r="G27" i="57"/>
  <c r="O26" i="57"/>
  <c r="W25" i="57"/>
  <c r="G25" i="57"/>
  <c r="O24" i="57"/>
  <c r="W23" i="57"/>
  <c r="G23" i="57"/>
  <c r="W22" i="57"/>
  <c r="G22" i="57"/>
  <c r="O21" i="57"/>
  <c r="O19" i="57"/>
  <c r="W18" i="57"/>
  <c r="G18" i="57"/>
  <c r="V33" i="57"/>
  <c r="F33" i="57"/>
  <c r="N32" i="57"/>
  <c r="V31" i="57"/>
  <c r="F31" i="57"/>
  <c r="N30" i="57"/>
  <c r="V29" i="57"/>
  <c r="F29" i="57"/>
  <c r="N28" i="57"/>
  <c r="V27" i="57"/>
  <c r="F27" i="57"/>
  <c r="N26" i="57"/>
  <c r="V25" i="57"/>
  <c r="F25" i="57"/>
  <c r="N24" i="57"/>
  <c r="V23" i="57"/>
  <c r="F23" i="57"/>
  <c r="F19" i="57"/>
  <c r="U30" i="57"/>
  <c r="E24" i="57"/>
  <c r="D26" i="57"/>
  <c r="B24" i="57"/>
  <c r="N18" i="57"/>
  <c r="U32" i="57"/>
  <c r="M31" i="57"/>
  <c r="E30" i="57"/>
  <c r="M29" i="57"/>
  <c r="U28" i="57"/>
  <c r="M27" i="57"/>
  <c r="U26" i="57"/>
  <c r="M25" i="57"/>
  <c r="M23" i="57"/>
  <c r="R30" i="57"/>
  <c r="Q24" i="57"/>
  <c r="E31" i="57"/>
  <c r="U27" i="57"/>
  <c r="E23" i="57"/>
  <c r="T33" i="57"/>
  <c r="D33" i="57"/>
  <c r="L32" i="57"/>
  <c r="T31" i="57"/>
  <c r="D31" i="57"/>
  <c r="L30" i="57"/>
  <c r="T29" i="57"/>
  <c r="D29" i="57"/>
  <c r="L28" i="57"/>
  <c r="T27" i="57"/>
  <c r="D27" i="57"/>
  <c r="L26" i="57"/>
  <c r="T25" i="57"/>
  <c r="D25" i="57"/>
  <c r="L24" i="57"/>
  <c r="T23" i="57"/>
  <c r="D23" i="57"/>
  <c r="F30" i="57"/>
  <c r="E32" i="57"/>
  <c r="E28" i="57"/>
  <c r="K33" i="57"/>
  <c r="C30" i="57"/>
  <c r="K25" i="57"/>
  <c r="B32" i="57"/>
  <c r="J29" i="57"/>
  <c r="R24" i="57"/>
  <c r="I25" i="57"/>
  <c r="Y19" i="57"/>
  <c r="T28" i="57"/>
  <c r="B28" i="57"/>
  <c r="Y33" i="57"/>
  <c r="Q32" i="57"/>
  <c r="I31" i="57"/>
  <c r="Y29" i="57"/>
  <c r="Q26" i="57"/>
  <c r="U33" i="57"/>
  <c r="E33" i="57"/>
  <c r="M32" i="57"/>
  <c r="U31" i="57"/>
  <c r="M30" i="57"/>
  <c r="U29" i="57"/>
  <c r="E29" i="57"/>
  <c r="M28" i="57"/>
  <c r="E27" i="57"/>
  <c r="M26" i="57"/>
  <c r="U25" i="57"/>
  <c r="E25" i="57"/>
  <c r="M24" i="57"/>
  <c r="U23" i="57"/>
  <c r="S33" i="57"/>
  <c r="C33" i="57"/>
  <c r="K32" i="57"/>
  <c r="S31" i="57"/>
  <c r="C31" i="57"/>
  <c r="K30" i="57"/>
  <c r="S29" i="57"/>
  <c r="C29" i="57"/>
  <c r="K28" i="57"/>
  <c r="S27" i="57"/>
  <c r="C27" i="57"/>
  <c r="K26" i="57"/>
  <c r="S25" i="57"/>
  <c r="C25" i="57"/>
  <c r="K24" i="57"/>
  <c r="S23" i="57"/>
  <c r="C23" i="57"/>
  <c r="R33" i="57"/>
  <c r="B33" i="57"/>
  <c r="J32" i="57"/>
  <c r="R31" i="57"/>
  <c r="B31" i="57"/>
  <c r="J30" i="57"/>
  <c r="R29" i="57"/>
  <c r="B29" i="57"/>
  <c r="J28" i="57"/>
  <c r="R27" i="57"/>
  <c r="B27" i="57"/>
  <c r="J26" i="57"/>
  <c r="R25" i="57"/>
  <c r="B25" i="57"/>
  <c r="J24" i="57"/>
  <c r="R23" i="57"/>
  <c r="B23" i="57"/>
  <c r="B23" i="44"/>
  <c r="N23" i="42"/>
  <c r="E22" i="46"/>
  <c r="V21" i="46"/>
  <c r="O18" i="46"/>
  <c r="S18" i="49"/>
  <c r="Y18" i="52"/>
  <c r="V18" i="55"/>
  <c r="P18" i="46"/>
  <c r="E19" i="52"/>
  <c r="U22" i="57"/>
  <c r="I21" i="46"/>
  <c r="N18" i="46"/>
  <c r="Q18" i="49"/>
  <c r="X18" i="52"/>
  <c r="U18" i="55"/>
  <c r="C22" i="57"/>
  <c r="K19" i="57"/>
  <c r="S18" i="57"/>
  <c r="C18" i="57"/>
  <c r="K18" i="46"/>
  <c r="N18" i="49"/>
  <c r="R18" i="52"/>
  <c r="O18" i="55"/>
  <c r="M18" i="46"/>
  <c r="N22" i="52"/>
  <c r="J19" i="57"/>
  <c r="R18" i="57"/>
  <c r="B18" i="57"/>
  <c r="V20" i="46"/>
  <c r="G18" i="46"/>
  <c r="F18" i="49"/>
  <c r="Q18" i="52"/>
  <c r="N18" i="55"/>
  <c r="O18" i="52"/>
  <c r="M19" i="52"/>
  <c r="T18" i="52"/>
  <c r="H19" i="57"/>
  <c r="P18" i="57"/>
  <c r="E20" i="46"/>
  <c r="D18" i="46"/>
  <c r="D18" i="49"/>
  <c r="H18" i="52"/>
  <c r="D18" i="55"/>
  <c r="E18" i="46"/>
  <c r="O18" i="57"/>
  <c r="Q19" i="46"/>
  <c r="C18" i="46"/>
  <c r="W21" i="52"/>
  <c r="G18" i="52"/>
  <c r="C18" i="55"/>
  <c r="P19" i="46"/>
  <c r="I19" i="46"/>
  <c r="V19" i="49"/>
  <c r="Y20" i="52"/>
  <c r="B19" i="52"/>
  <c r="H19" i="46"/>
  <c r="F20" i="55"/>
  <c r="K21" i="57"/>
  <c r="S20" i="57"/>
  <c r="C20" i="57"/>
  <c r="G20" i="46"/>
  <c r="K19" i="46"/>
  <c r="P21" i="49"/>
  <c r="Y21" i="52"/>
  <c r="S20" i="52"/>
  <c r="O19" i="52"/>
  <c r="J24" i="46"/>
  <c r="K24" i="46"/>
  <c r="L24" i="46"/>
  <c r="S24" i="46"/>
  <c r="D24" i="46"/>
  <c r="W24" i="46"/>
  <c r="E24" i="46"/>
  <c r="X24" i="46"/>
  <c r="G24" i="46"/>
  <c r="H24" i="46"/>
  <c r="N24" i="46"/>
  <c r="O24" i="46"/>
  <c r="P24" i="46"/>
  <c r="T24" i="46"/>
  <c r="U24" i="46"/>
  <c r="Y24" i="46"/>
  <c r="B24" i="46"/>
  <c r="C24" i="46"/>
  <c r="M24" i="46"/>
  <c r="F24" i="46"/>
  <c r="I24" i="46"/>
  <c r="Q24" i="46"/>
  <c r="R24" i="46"/>
  <c r="V24" i="46"/>
  <c r="C20" i="49"/>
  <c r="J21" i="57"/>
  <c r="R20" i="57"/>
  <c r="B20" i="57"/>
  <c r="J21" i="46"/>
  <c r="F20" i="46"/>
  <c r="J19" i="46"/>
  <c r="K21" i="49"/>
  <c r="U19" i="49"/>
  <c r="R18" i="49"/>
  <c r="X21" i="52"/>
  <c r="R20" i="52"/>
  <c r="N19" i="52"/>
  <c r="S18" i="52"/>
  <c r="L21" i="55"/>
  <c r="P18" i="55"/>
  <c r="V20" i="49"/>
  <c r="Y20" i="55"/>
  <c r="B23" i="46"/>
  <c r="R23" i="46"/>
  <c r="C23" i="46"/>
  <c r="S23" i="46"/>
  <c r="D23" i="46"/>
  <c r="T23" i="46"/>
  <c r="E23" i="46"/>
  <c r="X23" i="46"/>
  <c r="I23" i="46"/>
  <c r="J23" i="46"/>
  <c r="L23" i="46"/>
  <c r="F23" i="46"/>
  <c r="K23" i="46"/>
  <c r="M23" i="46"/>
  <c r="N23" i="46"/>
  <c r="G23" i="46"/>
  <c r="H23" i="46"/>
  <c r="P23" i="46"/>
  <c r="Q23" i="46"/>
  <c r="O23" i="46"/>
  <c r="U23" i="46"/>
  <c r="V23" i="46"/>
  <c r="W23" i="46"/>
  <c r="Y23" i="46"/>
  <c r="X20" i="55"/>
  <c r="F20" i="49"/>
  <c r="W19" i="57"/>
  <c r="G19" i="57"/>
  <c r="G21" i="46"/>
  <c r="C20" i="46"/>
  <c r="G19" i="46"/>
  <c r="L18" i="46"/>
  <c r="T20" i="49"/>
  <c r="O19" i="49"/>
  <c r="O18" i="49"/>
  <c r="U21" i="52"/>
  <c r="F20" i="52"/>
  <c r="K19" i="52"/>
  <c r="P18" i="52"/>
  <c r="P20" i="55"/>
  <c r="I19" i="55"/>
  <c r="J30" i="46"/>
  <c r="K30" i="46"/>
  <c r="L30" i="46"/>
  <c r="N30" i="46"/>
  <c r="R30" i="46"/>
  <c r="B30" i="46"/>
  <c r="U30" i="46"/>
  <c r="O30" i="46"/>
  <c r="S30" i="46"/>
  <c r="T30" i="46"/>
  <c r="V30" i="46"/>
  <c r="G30" i="46"/>
  <c r="H30" i="46"/>
  <c r="M30" i="46"/>
  <c r="P30" i="46"/>
  <c r="Y30" i="46"/>
  <c r="C30" i="46"/>
  <c r="D30" i="46"/>
  <c r="I30" i="46"/>
  <c r="Q30" i="46"/>
  <c r="F30" i="46"/>
  <c r="W30" i="46"/>
  <c r="E30" i="46"/>
  <c r="X30" i="46"/>
  <c r="Q20" i="57"/>
  <c r="P20" i="57"/>
  <c r="D20" i="46"/>
  <c r="U20" i="49"/>
  <c r="G20" i="52"/>
  <c r="Y19" i="46"/>
  <c r="S20" i="49"/>
  <c r="J19" i="52"/>
  <c r="W19" i="55"/>
  <c r="M18" i="57"/>
  <c r="E21" i="46"/>
  <c r="X19" i="46"/>
  <c r="E19" i="46"/>
  <c r="I18" i="46"/>
  <c r="R20" i="49"/>
  <c r="H19" i="49"/>
  <c r="M18" i="49"/>
  <c r="P21" i="52"/>
  <c r="D20" i="52"/>
  <c r="I19" i="52"/>
  <c r="N18" i="52"/>
  <c r="N20" i="55"/>
  <c r="G19" i="55"/>
  <c r="H18" i="55"/>
  <c r="B29" i="46"/>
  <c r="R29" i="46"/>
  <c r="C29" i="46"/>
  <c r="S29" i="46"/>
  <c r="D29" i="46"/>
  <c r="T29" i="46"/>
  <c r="P29" i="46"/>
  <c r="W29" i="46"/>
  <c r="G29" i="46"/>
  <c r="M29" i="46"/>
  <c r="Q29" i="46"/>
  <c r="U29" i="46"/>
  <c r="V29" i="46"/>
  <c r="E29" i="46"/>
  <c r="H29" i="46"/>
  <c r="I29" i="46"/>
  <c r="F29" i="46"/>
  <c r="J29" i="46"/>
  <c r="K29" i="46"/>
  <c r="O29" i="46"/>
  <c r="X29" i="46"/>
  <c r="L29" i="46"/>
  <c r="N29" i="46"/>
  <c r="Y29" i="46"/>
  <c r="Y20" i="46"/>
  <c r="W19" i="46"/>
  <c r="Y18" i="46"/>
  <c r="H18" i="46"/>
  <c r="Q20" i="49"/>
  <c r="G19" i="49"/>
  <c r="I18" i="49"/>
  <c r="O21" i="52"/>
  <c r="C20" i="52"/>
  <c r="H19" i="52"/>
  <c r="M18" i="52"/>
  <c r="I20" i="55"/>
  <c r="F19" i="55"/>
  <c r="G18" i="55"/>
  <c r="B31" i="46"/>
  <c r="R31" i="46"/>
  <c r="C31" i="46"/>
  <c r="S31" i="46"/>
  <c r="D31" i="46"/>
  <c r="T31" i="46"/>
  <c r="I31" i="46"/>
  <c r="M31" i="46"/>
  <c r="P31" i="46"/>
  <c r="N31" i="46"/>
  <c r="U31" i="46"/>
  <c r="V31" i="46"/>
  <c r="W31" i="46"/>
  <c r="O31" i="46"/>
  <c r="Q31" i="46"/>
  <c r="Y31" i="46"/>
  <c r="E31" i="46"/>
  <c r="F31" i="46"/>
  <c r="K31" i="46"/>
  <c r="G31" i="46"/>
  <c r="L31" i="46"/>
  <c r="H31" i="46"/>
  <c r="J31" i="46"/>
  <c r="X31" i="46"/>
  <c r="F19" i="46"/>
  <c r="Q21" i="52"/>
  <c r="P20" i="49"/>
  <c r="F19" i="49"/>
  <c r="H18" i="49"/>
  <c r="F21" i="52"/>
  <c r="B20" i="52"/>
  <c r="G19" i="52"/>
  <c r="K18" i="52"/>
  <c r="H20" i="55"/>
  <c r="Y18" i="55"/>
  <c r="F18" i="55"/>
  <c r="J28" i="46"/>
  <c r="K28" i="46"/>
  <c r="L28" i="46"/>
  <c r="B28" i="46"/>
  <c r="U28" i="46"/>
  <c r="F28" i="46"/>
  <c r="Y28" i="46"/>
  <c r="I28" i="46"/>
  <c r="O28" i="46"/>
  <c r="R28" i="46"/>
  <c r="S28" i="46"/>
  <c r="T28" i="46"/>
  <c r="X28" i="46"/>
  <c r="C28" i="46"/>
  <c r="D28" i="46"/>
  <c r="E28" i="46"/>
  <c r="G28" i="46"/>
  <c r="V28" i="46"/>
  <c r="W28" i="46"/>
  <c r="P28" i="46"/>
  <c r="H28" i="46"/>
  <c r="M28" i="46"/>
  <c r="N28" i="46"/>
  <c r="Q28" i="46"/>
  <c r="L19" i="52"/>
  <c r="E20" i="52"/>
  <c r="O20" i="55"/>
  <c r="X20" i="46"/>
  <c r="V19" i="46"/>
  <c r="J18" i="52"/>
  <c r="W20" i="46"/>
  <c r="U19" i="46"/>
  <c r="W18" i="46"/>
  <c r="F18" i="46"/>
  <c r="O20" i="49"/>
  <c r="E19" i="49"/>
  <c r="G18" i="49"/>
  <c r="E21" i="52"/>
  <c r="Y19" i="52"/>
  <c r="F19" i="52"/>
  <c r="I18" i="52"/>
  <c r="G20" i="55"/>
  <c r="X18" i="55"/>
  <c r="E18" i="55"/>
  <c r="B27" i="46"/>
  <c r="R27" i="46"/>
  <c r="C27" i="46"/>
  <c r="S27" i="46"/>
  <c r="D27" i="46"/>
  <c r="T27" i="46"/>
  <c r="G27" i="46"/>
  <c r="K27" i="46"/>
  <c r="N27" i="46"/>
  <c r="M27" i="46"/>
  <c r="Q27" i="46"/>
  <c r="U27" i="46"/>
  <c r="V27" i="46"/>
  <c r="O27" i="46"/>
  <c r="P27" i="46"/>
  <c r="X27" i="46"/>
  <c r="Y27" i="46"/>
  <c r="H27" i="46"/>
  <c r="I27" i="46"/>
  <c r="J27" i="46"/>
  <c r="E27" i="46"/>
  <c r="F27" i="46"/>
  <c r="L27" i="46"/>
  <c r="W27" i="46"/>
  <c r="E20" i="55"/>
  <c r="W20" i="57"/>
  <c r="B20" i="49"/>
  <c r="W20" i="52"/>
  <c r="D20" i="55"/>
  <c r="J26" i="46"/>
  <c r="K26" i="46"/>
  <c r="L26" i="46"/>
  <c r="I26" i="46"/>
  <c r="P26" i="46"/>
  <c r="Q26" i="46"/>
  <c r="S26" i="46"/>
  <c r="M26" i="46"/>
  <c r="R26" i="46"/>
  <c r="T26" i="46"/>
  <c r="U26" i="46"/>
  <c r="E26" i="46"/>
  <c r="F26" i="46"/>
  <c r="H26" i="46"/>
  <c r="N26" i="46"/>
  <c r="B26" i="46"/>
  <c r="C26" i="46"/>
  <c r="D26" i="46"/>
  <c r="G26" i="46"/>
  <c r="O26" i="46"/>
  <c r="W26" i="46"/>
  <c r="X26" i="46"/>
  <c r="V26" i="46"/>
  <c r="Y26" i="46"/>
  <c r="V22" i="57"/>
  <c r="F22" i="57"/>
  <c r="N21" i="57"/>
  <c r="V20" i="57"/>
  <c r="F20" i="57"/>
  <c r="N19" i="57"/>
  <c r="V18" i="57"/>
  <c r="F18" i="57"/>
  <c r="Y21" i="46"/>
  <c r="M20" i="46"/>
  <c r="N19" i="46"/>
  <c r="S18" i="46"/>
  <c r="B18" i="46"/>
  <c r="Y19" i="49"/>
  <c r="V18" i="49"/>
  <c r="C18" i="49"/>
  <c r="V20" i="52"/>
  <c r="U19" i="52"/>
  <c r="W18" i="52"/>
  <c r="E18" i="52"/>
  <c r="P19" i="55"/>
  <c r="T18" i="55"/>
  <c r="X20" i="57"/>
  <c r="O19" i="46"/>
  <c r="V19" i="52"/>
  <c r="E22" i="57"/>
  <c r="M21" i="57"/>
  <c r="U20" i="57"/>
  <c r="E20" i="57"/>
  <c r="M19" i="57"/>
  <c r="U18" i="57"/>
  <c r="E18" i="57"/>
  <c r="X21" i="46"/>
  <c r="I20" i="46"/>
  <c r="M19" i="46"/>
  <c r="R18" i="46"/>
  <c r="X19" i="49"/>
  <c r="U18" i="49"/>
  <c r="B18" i="49"/>
  <c r="U20" i="52"/>
  <c r="Q19" i="52"/>
  <c r="V18" i="52"/>
  <c r="D18" i="52"/>
  <c r="O19" i="55"/>
  <c r="S18" i="55"/>
  <c r="B25" i="46"/>
  <c r="R25" i="46"/>
  <c r="C25" i="46"/>
  <c r="S25" i="46"/>
  <c r="D25" i="46"/>
  <c r="T25" i="46"/>
  <c r="N25" i="46"/>
  <c r="U25" i="46"/>
  <c r="V25" i="46"/>
  <c r="E25" i="46"/>
  <c r="X25" i="46"/>
  <c r="J25" i="46"/>
  <c r="M25" i="46"/>
  <c r="O25" i="46"/>
  <c r="P25" i="46"/>
  <c r="F25" i="46"/>
  <c r="K25" i="46"/>
  <c r="L25" i="46"/>
  <c r="Q25" i="46"/>
  <c r="W25" i="46"/>
  <c r="G25" i="46"/>
  <c r="H25" i="46"/>
  <c r="I25" i="46"/>
  <c r="Y25" i="46"/>
  <c r="G20" i="57"/>
  <c r="N20" i="46"/>
  <c r="T22" i="57"/>
  <c r="D22" i="57"/>
  <c r="L21" i="57"/>
  <c r="T20" i="57"/>
  <c r="D20" i="57"/>
  <c r="L19" i="57"/>
  <c r="T18" i="57"/>
  <c r="D18" i="57"/>
  <c r="W21" i="46"/>
  <c r="H20" i="46"/>
  <c r="L19" i="46"/>
  <c r="Q18" i="46"/>
  <c r="Q21" i="49"/>
  <c r="W19" i="49"/>
  <c r="T18" i="49"/>
  <c r="U18" i="52"/>
  <c r="C18" i="52"/>
  <c r="N19" i="55"/>
  <c r="R18" i="55"/>
  <c r="Q33" i="44"/>
  <c r="Y32" i="44"/>
  <c r="I32" i="44"/>
  <c r="Q31" i="44"/>
  <c r="Y30" i="44"/>
  <c r="I30" i="44"/>
  <c r="Q29" i="44"/>
  <c r="Y28" i="44"/>
  <c r="I28" i="44"/>
  <c r="Q27" i="44"/>
  <c r="Y26" i="44"/>
  <c r="I26" i="44"/>
  <c r="Q25" i="44"/>
  <c r="Y24" i="44"/>
  <c r="I24" i="44"/>
  <c r="Q23" i="44"/>
  <c r="P33" i="44"/>
  <c r="X32" i="44"/>
  <c r="H32" i="44"/>
  <c r="P31" i="44"/>
  <c r="X30" i="44"/>
  <c r="H30" i="44"/>
  <c r="P29" i="44"/>
  <c r="X28" i="44"/>
  <c r="H28" i="44"/>
  <c r="P27" i="44"/>
  <c r="X26" i="44"/>
  <c r="H26" i="44"/>
  <c r="P25" i="44"/>
  <c r="X24" i="44"/>
  <c r="H24" i="44"/>
  <c r="P23" i="44"/>
  <c r="G26" i="44"/>
  <c r="N33" i="44"/>
  <c r="V32" i="44"/>
  <c r="F32" i="44"/>
  <c r="N31" i="44"/>
  <c r="V30" i="44"/>
  <c r="F30" i="44"/>
  <c r="N29" i="44"/>
  <c r="V28" i="44"/>
  <c r="F28" i="44"/>
  <c r="N27" i="44"/>
  <c r="V26" i="44"/>
  <c r="F26" i="44"/>
  <c r="N25" i="44"/>
  <c r="V24" i="44"/>
  <c r="F24" i="44"/>
  <c r="N23" i="44"/>
  <c r="O31" i="44"/>
  <c r="M33" i="44"/>
  <c r="U32" i="44"/>
  <c r="E32" i="44"/>
  <c r="M31" i="44"/>
  <c r="U30" i="44"/>
  <c r="E30" i="44"/>
  <c r="M29" i="44"/>
  <c r="U28" i="44"/>
  <c r="E28" i="44"/>
  <c r="M27" i="44"/>
  <c r="U26" i="44"/>
  <c r="E26" i="44"/>
  <c r="M25" i="44"/>
  <c r="U24" i="44"/>
  <c r="E24" i="44"/>
  <c r="M23" i="44"/>
  <c r="L33" i="44"/>
  <c r="T32" i="44"/>
  <c r="D32" i="44"/>
  <c r="L31" i="44"/>
  <c r="T30" i="44"/>
  <c r="D30" i="44"/>
  <c r="L29" i="44"/>
  <c r="T28" i="44"/>
  <c r="D28" i="44"/>
  <c r="L27" i="44"/>
  <c r="T26" i="44"/>
  <c r="D26" i="44"/>
  <c r="L25" i="44"/>
  <c r="T24" i="44"/>
  <c r="D24" i="44"/>
  <c r="L23" i="44"/>
  <c r="G32" i="44"/>
  <c r="G30" i="44"/>
  <c r="W28" i="44"/>
  <c r="O27" i="44"/>
  <c r="W26" i="44"/>
  <c r="O23" i="44"/>
  <c r="S32" i="44"/>
  <c r="K31" i="44"/>
  <c r="C30" i="44"/>
  <c r="K29" i="44"/>
  <c r="S28" i="44"/>
  <c r="C28" i="44"/>
  <c r="K27" i="44"/>
  <c r="S26" i="44"/>
  <c r="C26" i="44"/>
  <c r="K25" i="44"/>
  <c r="K23" i="44"/>
  <c r="J33" i="44"/>
  <c r="R32" i="44"/>
  <c r="B32" i="44"/>
  <c r="J31" i="44"/>
  <c r="R30" i="44"/>
  <c r="B30" i="44"/>
  <c r="J29" i="44"/>
  <c r="R28" i="44"/>
  <c r="B28" i="44"/>
  <c r="J27" i="44"/>
  <c r="R26" i="44"/>
  <c r="B26" i="44"/>
  <c r="J25" i="44"/>
  <c r="R24" i="44"/>
  <c r="B24" i="44"/>
  <c r="J23" i="44"/>
  <c r="O33" i="44"/>
  <c r="O29" i="44"/>
  <c r="G24" i="44"/>
  <c r="K33" i="44"/>
  <c r="S30" i="44"/>
  <c r="S24" i="44"/>
  <c r="Y33" i="44"/>
  <c r="I33" i="44"/>
  <c r="Q32" i="44"/>
  <c r="Y31" i="44"/>
  <c r="I31" i="44"/>
  <c r="Q30" i="44"/>
  <c r="Y29" i="44"/>
  <c r="I29" i="44"/>
  <c r="Q28" i="44"/>
  <c r="Y27" i="44"/>
  <c r="I27" i="44"/>
  <c r="Q26" i="44"/>
  <c r="Y25" i="44"/>
  <c r="I25" i="44"/>
  <c r="Q24" i="44"/>
  <c r="Y23" i="44"/>
  <c r="I23" i="44"/>
  <c r="W32" i="44"/>
  <c r="W30" i="44"/>
  <c r="G28" i="44"/>
  <c r="W24" i="44"/>
  <c r="C32" i="44"/>
  <c r="C24" i="44"/>
  <c r="X33" i="44"/>
  <c r="H33" i="44"/>
  <c r="P32" i="44"/>
  <c r="X31" i="44"/>
  <c r="H31" i="44"/>
  <c r="P30" i="44"/>
  <c r="X29" i="44"/>
  <c r="H29" i="44"/>
  <c r="P28" i="44"/>
  <c r="X27" i="44"/>
  <c r="H27" i="44"/>
  <c r="P26" i="44"/>
  <c r="X25" i="44"/>
  <c r="H25" i="44"/>
  <c r="P24" i="44"/>
  <c r="X23" i="44"/>
  <c r="H23" i="44"/>
  <c r="O30" i="44"/>
  <c r="O25" i="44"/>
  <c r="W29" i="44"/>
  <c r="V33" i="44"/>
  <c r="N32" i="44"/>
  <c r="F31" i="44"/>
  <c r="V29" i="44"/>
  <c r="N28" i="44"/>
  <c r="F27" i="44"/>
  <c r="V25" i="44"/>
  <c r="F25" i="44"/>
  <c r="N24" i="44"/>
  <c r="V23" i="44"/>
  <c r="U33" i="44"/>
  <c r="E33" i="44"/>
  <c r="M32" i="44"/>
  <c r="U31" i="44"/>
  <c r="E31" i="44"/>
  <c r="M30" i="44"/>
  <c r="U29" i="44"/>
  <c r="E29" i="44"/>
  <c r="M28" i="44"/>
  <c r="U27" i="44"/>
  <c r="E27" i="44"/>
  <c r="M26" i="44"/>
  <c r="U25" i="44"/>
  <c r="E25" i="44"/>
  <c r="M24" i="44"/>
  <c r="U23" i="44"/>
  <c r="E23" i="44"/>
  <c r="T33" i="44"/>
  <c r="D33" i="44"/>
  <c r="L32" i="44"/>
  <c r="T31" i="44"/>
  <c r="D31" i="44"/>
  <c r="L30" i="44"/>
  <c r="T29" i="44"/>
  <c r="D29" i="44"/>
  <c r="L28" i="44"/>
  <c r="T27" i="44"/>
  <c r="D27" i="44"/>
  <c r="L26" i="44"/>
  <c r="T25" i="44"/>
  <c r="D25" i="44"/>
  <c r="L24" i="44"/>
  <c r="T23" i="44"/>
  <c r="D23" i="44"/>
  <c r="S33" i="44"/>
  <c r="C33" i="44"/>
  <c r="K32" i="44"/>
  <c r="S31" i="44"/>
  <c r="C31" i="44"/>
  <c r="K30" i="44"/>
  <c r="S29" i="44"/>
  <c r="C29" i="44"/>
  <c r="K28" i="44"/>
  <c r="S27" i="44"/>
  <c r="C27" i="44"/>
  <c r="K26" i="44"/>
  <c r="S25" i="44"/>
  <c r="C25" i="44"/>
  <c r="K24" i="44"/>
  <c r="S23" i="44"/>
  <c r="C23" i="44"/>
  <c r="W33" i="44"/>
  <c r="G33" i="44"/>
  <c r="O32" i="44"/>
  <c r="W31" i="44"/>
  <c r="G31" i="44"/>
  <c r="G29" i="44"/>
  <c r="O28" i="44"/>
  <c r="W27" i="44"/>
  <c r="G27" i="44"/>
  <c r="O26" i="44"/>
  <c r="W25" i="44"/>
  <c r="G25" i="44"/>
  <c r="O24" i="44"/>
  <c r="W23" i="44"/>
  <c r="G23" i="44"/>
  <c r="F33" i="44"/>
  <c r="V31" i="44"/>
  <c r="N30" i="44"/>
  <c r="F29" i="44"/>
  <c r="V27" i="44"/>
  <c r="N26" i="44"/>
  <c r="F23" i="44"/>
  <c r="R33" i="44"/>
  <c r="B33" i="44"/>
  <c r="J32" i="44"/>
  <c r="R31" i="44"/>
  <c r="B31" i="44"/>
  <c r="J30" i="44"/>
  <c r="R29" i="44"/>
  <c r="B29" i="44"/>
  <c r="J28" i="44"/>
  <c r="R27" i="44"/>
  <c r="B27" i="44"/>
  <c r="J26" i="44"/>
  <c r="R25" i="44"/>
  <c r="B25" i="44"/>
  <c r="J24" i="44"/>
  <c r="R23" i="44"/>
  <c r="J32" i="42"/>
  <c r="S30" i="42"/>
  <c r="E28" i="42"/>
  <c r="O25" i="42"/>
  <c r="I32" i="42"/>
  <c r="J30" i="42"/>
  <c r="D28" i="42"/>
  <c r="N25" i="42"/>
  <c r="G32" i="42"/>
  <c r="Q29" i="42"/>
  <c r="R27" i="42"/>
  <c r="L25" i="42"/>
  <c r="M25" i="42"/>
  <c r="P29" i="42"/>
  <c r="D32" i="42"/>
  <c r="N29" i="42"/>
  <c r="X26" i="42"/>
  <c r="J24" i="42"/>
  <c r="B27" i="42"/>
  <c r="Y26" i="42"/>
  <c r="R33" i="42"/>
  <c r="C32" i="42"/>
  <c r="M29" i="42"/>
  <c r="W26" i="42"/>
  <c r="I24" i="42"/>
  <c r="C28" i="42"/>
  <c r="F32" i="42"/>
  <c r="K25" i="42"/>
  <c r="R31" i="42"/>
  <c r="P33" i="42"/>
  <c r="B31" i="42"/>
  <c r="K29" i="42"/>
  <c r="U26" i="42"/>
  <c r="G24" i="42"/>
  <c r="R29" i="42"/>
  <c r="E32" i="42"/>
  <c r="Q33" i="42"/>
  <c r="H24" i="42"/>
  <c r="O33" i="42"/>
  <c r="Y30" i="42"/>
  <c r="B29" i="42"/>
  <c r="F24" i="42"/>
  <c r="N33" i="42"/>
  <c r="X30" i="42"/>
  <c r="J28" i="42"/>
  <c r="S26" i="42"/>
  <c r="E24" i="42"/>
  <c r="B25" i="42"/>
  <c r="L29" i="42"/>
  <c r="T26" i="42"/>
  <c r="M33" i="42"/>
  <c r="W30" i="42"/>
  <c r="I28" i="42"/>
  <c r="J26" i="42"/>
  <c r="D24" i="42"/>
  <c r="O29" i="42"/>
  <c r="V26" i="42"/>
  <c r="L33" i="42"/>
  <c r="V30" i="42"/>
  <c r="H28" i="42"/>
  <c r="R25" i="42"/>
  <c r="C24" i="42"/>
  <c r="H32" i="42"/>
  <c r="K33" i="42"/>
  <c r="U30" i="42"/>
  <c r="G28" i="42"/>
  <c r="Q25" i="42"/>
  <c r="R23" i="42"/>
  <c r="B33" i="42"/>
  <c r="T30" i="42"/>
  <c r="F28" i="42"/>
  <c r="P25" i="42"/>
  <c r="B23" i="42"/>
  <c r="X24" i="41"/>
  <c r="W26" i="41"/>
  <c r="Y24" i="42"/>
  <c r="P31" i="42"/>
  <c r="X24" i="42"/>
  <c r="W24" i="42"/>
  <c r="N31" i="42"/>
  <c r="N27" i="42"/>
  <c r="F26" i="42"/>
  <c r="Y24" i="39"/>
  <c r="C23" i="42"/>
  <c r="S23" i="42"/>
  <c r="K24" i="42"/>
  <c r="C25" i="42"/>
  <c r="S25" i="42"/>
  <c r="K26" i="42"/>
  <c r="C27" i="42"/>
  <c r="S27" i="42"/>
  <c r="K28" i="42"/>
  <c r="C29" i="42"/>
  <c r="S29" i="42"/>
  <c r="K30" i="42"/>
  <c r="C31" i="42"/>
  <c r="S31" i="42"/>
  <c r="K32" i="42"/>
  <c r="C33" i="42"/>
  <c r="S33" i="42"/>
  <c r="D23" i="42"/>
  <c r="T23" i="42"/>
  <c r="L24" i="42"/>
  <c r="D25" i="42"/>
  <c r="T25" i="42"/>
  <c r="L26" i="42"/>
  <c r="D27" i="42"/>
  <c r="T27" i="42"/>
  <c r="L28" i="42"/>
  <c r="D29" i="42"/>
  <c r="T29" i="42"/>
  <c r="L30" i="42"/>
  <c r="D31" i="42"/>
  <c r="T31" i="42"/>
  <c r="L32" i="42"/>
  <c r="D33" i="42"/>
  <c r="T33" i="42"/>
  <c r="E23" i="42"/>
  <c r="U23" i="42"/>
  <c r="M24" i="42"/>
  <c r="E25" i="42"/>
  <c r="U25" i="42"/>
  <c r="M26" i="42"/>
  <c r="E27" i="42"/>
  <c r="U27" i="42"/>
  <c r="M28" i="42"/>
  <c r="E29" i="42"/>
  <c r="U29" i="42"/>
  <c r="M30" i="42"/>
  <c r="E31" i="42"/>
  <c r="U31" i="42"/>
  <c r="M32" i="42"/>
  <c r="E33" i="42"/>
  <c r="U33" i="42"/>
  <c r="F23" i="42"/>
  <c r="V23" i="42"/>
  <c r="N24" i="42"/>
  <c r="F25" i="42"/>
  <c r="V25" i="42"/>
  <c r="N26" i="42"/>
  <c r="F27" i="42"/>
  <c r="V27" i="42"/>
  <c r="N28" i="42"/>
  <c r="F29" i="42"/>
  <c r="V29" i="42"/>
  <c r="N30" i="42"/>
  <c r="F31" i="42"/>
  <c r="V31" i="42"/>
  <c r="N32" i="42"/>
  <c r="F33" i="42"/>
  <c r="V33" i="42"/>
  <c r="G23" i="42"/>
  <c r="W23" i="42"/>
  <c r="O24" i="42"/>
  <c r="G25" i="42"/>
  <c r="W25" i="42"/>
  <c r="O26" i="42"/>
  <c r="G27" i="42"/>
  <c r="W27" i="42"/>
  <c r="O28" i="42"/>
  <c r="G29" i="42"/>
  <c r="W29" i="42"/>
  <c r="O30" i="42"/>
  <c r="G31" i="42"/>
  <c r="W31" i="42"/>
  <c r="O32" i="42"/>
  <c r="G33" i="42"/>
  <c r="W33" i="42"/>
  <c r="H23" i="42"/>
  <c r="X23" i="42"/>
  <c r="P24" i="42"/>
  <c r="H25" i="42"/>
  <c r="X25" i="42"/>
  <c r="P26" i="42"/>
  <c r="H27" i="42"/>
  <c r="X27" i="42"/>
  <c r="P28" i="42"/>
  <c r="H29" i="42"/>
  <c r="X29" i="42"/>
  <c r="P30" i="42"/>
  <c r="H31" i="42"/>
  <c r="X31" i="42"/>
  <c r="P32" i="42"/>
  <c r="H33" i="42"/>
  <c r="X33" i="42"/>
  <c r="I23" i="42"/>
  <c r="Y23" i="42"/>
  <c r="Q24" i="42"/>
  <c r="I25" i="42"/>
  <c r="Y25" i="42"/>
  <c r="Q26" i="42"/>
  <c r="I27" i="42"/>
  <c r="Y27" i="42"/>
  <c r="Q28" i="42"/>
  <c r="I29" i="42"/>
  <c r="Y29" i="42"/>
  <c r="Q30" i="42"/>
  <c r="I31" i="42"/>
  <c r="Y31" i="42"/>
  <c r="Q32" i="42"/>
  <c r="I33" i="42"/>
  <c r="Y33" i="42"/>
  <c r="J23" i="42"/>
  <c r="B24" i="42"/>
  <c r="R24" i="42"/>
  <c r="J25" i="42"/>
  <c r="B26" i="42"/>
  <c r="R26" i="42"/>
  <c r="J27" i="42"/>
  <c r="B28" i="42"/>
  <c r="R28" i="42"/>
  <c r="J29" i="42"/>
  <c r="B30" i="42"/>
  <c r="R30" i="42"/>
  <c r="J31" i="42"/>
  <c r="B32" i="42"/>
  <c r="R32" i="42"/>
  <c r="J33" i="42"/>
  <c r="Y32" i="42"/>
  <c r="Q31" i="42"/>
  <c r="I30" i="42"/>
  <c r="Y28" i="42"/>
  <c r="Q27" i="42"/>
  <c r="I26" i="42"/>
  <c r="Q23" i="42"/>
  <c r="X32" i="42"/>
  <c r="H30" i="42"/>
  <c r="X28" i="42"/>
  <c r="P27" i="42"/>
  <c r="H26" i="42"/>
  <c r="P23" i="42"/>
  <c r="W32" i="42"/>
  <c r="O31" i="42"/>
  <c r="G30" i="42"/>
  <c r="W28" i="42"/>
  <c r="O27" i="42"/>
  <c r="G26" i="42"/>
  <c r="O23" i="42"/>
  <c r="V32" i="42"/>
  <c r="F30" i="42"/>
  <c r="V28" i="42"/>
  <c r="V24" i="42"/>
  <c r="U32" i="42"/>
  <c r="M31" i="42"/>
  <c r="E30" i="42"/>
  <c r="U28" i="42"/>
  <c r="M27" i="42"/>
  <c r="E26" i="42"/>
  <c r="U24" i="42"/>
  <c r="M23" i="42"/>
  <c r="T32" i="42"/>
  <c r="L31" i="42"/>
  <c r="D30" i="42"/>
  <c r="T28" i="42"/>
  <c r="L27" i="42"/>
  <c r="D26" i="42"/>
  <c r="T24" i="42"/>
  <c r="L23" i="42"/>
  <c r="P31" i="41"/>
  <c r="S32" i="42"/>
  <c r="K31" i="42"/>
  <c r="C30" i="42"/>
  <c r="S28" i="42"/>
  <c r="K27" i="42"/>
  <c r="C26" i="42"/>
  <c r="S24" i="42"/>
  <c r="K23" i="42"/>
  <c r="G32" i="41"/>
  <c r="O31" i="41"/>
  <c r="X30" i="41"/>
  <c r="O29" i="41"/>
  <c r="X28" i="41"/>
  <c r="W28" i="41"/>
  <c r="H28" i="41"/>
  <c r="G28" i="41"/>
  <c r="P27" i="41"/>
  <c r="O27" i="41"/>
  <c r="P33" i="41"/>
  <c r="X26" i="41"/>
  <c r="O33" i="41"/>
  <c r="X32" i="41"/>
  <c r="H26" i="41"/>
  <c r="P25" i="41"/>
  <c r="W32" i="41"/>
  <c r="H32" i="41"/>
  <c r="O25" i="41"/>
  <c r="W30" i="41"/>
  <c r="B23" i="41"/>
  <c r="R23" i="41"/>
  <c r="J24" i="41"/>
  <c r="B25" i="41"/>
  <c r="R25" i="41"/>
  <c r="J26" i="41"/>
  <c r="B27" i="41"/>
  <c r="R27" i="41"/>
  <c r="J28" i="41"/>
  <c r="B29" i="41"/>
  <c r="R29" i="41"/>
  <c r="J30" i="41"/>
  <c r="B31" i="41"/>
  <c r="R31" i="41"/>
  <c r="J32" i="41"/>
  <c r="B33" i="41"/>
  <c r="R33" i="41"/>
  <c r="X23" i="41"/>
  <c r="R24" i="41"/>
  <c r="C24" i="41"/>
  <c r="D26" i="41"/>
  <c r="U24" i="41"/>
  <c r="M31" i="41"/>
  <c r="O23" i="41"/>
  <c r="C23" i="41"/>
  <c r="S23" i="41"/>
  <c r="K24" i="41"/>
  <c r="C25" i="41"/>
  <c r="S25" i="41"/>
  <c r="K26" i="41"/>
  <c r="C27" i="41"/>
  <c r="S27" i="41"/>
  <c r="K28" i="41"/>
  <c r="C29" i="41"/>
  <c r="S29" i="41"/>
  <c r="K30" i="41"/>
  <c r="C31" i="41"/>
  <c r="S31" i="41"/>
  <c r="K32" i="41"/>
  <c r="C33" i="41"/>
  <c r="S33" i="41"/>
  <c r="M24" i="41"/>
  <c r="E25" i="41"/>
  <c r="U25" i="41"/>
  <c r="E27" i="41"/>
  <c r="U27" i="41"/>
  <c r="E29" i="41"/>
  <c r="M30" i="41"/>
  <c r="E31" i="41"/>
  <c r="M32" i="41"/>
  <c r="U33" i="41"/>
  <c r="V23" i="41"/>
  <c r="G23" i="41"/>
  <c r="O24" i="41"/>
  <c r="G25" i="41"/>
  <c r="W25" i="41"/>
  <c r="O26" i="41"/>
  <c r="G27" i="41"/>
  <c r="W27" i="41"/>
  <c r="O28" i="41"/>
  <c r="G29" i="41"/>
  <c r="W29" i="41"/>
  <c r="O30" i="41"/>
  <c r="G31" i="41"/>
  <c r="W31" i="41"/>
  <c r="O32" i="41"/>
  <c r="G33" i="41"/>
  <c r="W33" i="41"/>
  <c r="P24" i="41"/>
  <c r="Y33" i="41"/>
  <c r="J25" i="41"/>
  <c r="J29" i="41"/>
  <c r="J31" i="41"/>
  <c r="J33" i="41"/>
  <c r="K23" i="41"/>
  <c r="S24" i="41"/>
  <c r="C26" i="41"/>
  <c r="S26" i="41"/>
  <c r="K27" i="41"/>
  <c r="C28" i="41"/>
  <c r="S28" i="41"/>
  <c r="K29" i="41"/>
  <c r="C30" i="41"/>
  <c r="S30" i="41"/>
  <c r="K31" i="41"/>
  <c r="C32" i="41"/>
  <c r="S32" i="41"/>
  <c r="K33" i="41"/>
  <c r="T24" i="41"/>
  <c r="T28" i="41"/>
  <c r="D30" i="41"/>
  <c r="D32" i="41"/>
  <c r="D23" i="41"/>
  <c r="T23" i="41"/>
  <c r="L24" i="41"/>
  <c r="D25" i="41"/>
  <c r="T25" i="41"/>
  <c r="L26" i="41"/>
  <c r="D27" i="41"/>
  <c r="T27" i="41"/>
  <c r="L28" i="41"/>
  <c r="D29" i="41"/>
  <c r="T29" i="41"/>
  <c r="L30" i="41"/>
  <c r="D31" i="41"/>
  <c r="T31" i="41"/>
  <c r="L32" i="41"/>
  <c r="D33" i="41"/>
  <c r="T33" i="41"/>
  <c r="U23" i="41"/>
  <c r="M26" i="41"/>
  <c r="M28" i="41"/>
  <c r="U29" i="41"/>
  <c r="U31" i="41"/>
  <c r="E33" i="41"/>
  <c r="F23" i="41"/>
  <c r="N24" i="41"/>
  <c r="F25" i="41"/>
  <c r="V25" i="41"/>
  <c r="N26" i="41"/>
  <c r="F27" i="41"/>
  <c r="V27" i="41"/>
  <c r="N28" i="41"/>
  <c r="F29" i="41"/>
  <c r="V29" i="41"/>
  <c r="N30" i="41"/>
  <c r="F31" i="41"/>
  <c r="V31" i="41"/>
  <c r="N32" i="41"/>
  <c r="F33" i="41"/>
  <c r="V33" i="41"/>
  <c r="H23" i="41"/>
  <c r="H25" i="41"/>
  <c r="X25" i="41"/>
  <c r="P26" i="41"/>
  <c r="H27" i="41"/>
  <c r="X27" i="41"/>
  <c r="P28" i="41"/>
  <c r="H29" i="41"/>
  <c r="X29" i="41"/>
  <c r="P30" i="41"/>
  <c r="H31" i="41"/>
  <c r="X31" i="41"/>
  <c r="P32" i="41"/>
  <c r="H33" i="41"/>
  <c r="X33" i="41"/>
  <c r="Q32" i="41"/>
  <c r="B24" i="41"/>
  <c r="R26" i="41"/>
  <c r="J27" i="41"/>
  <c r="B28" i="41"/>
  <c r="R28" i="41"/>
  <c r="B30" i="41"/>
  <c r="R30" i="41"/>
  <c r="B32" i="41"/>
  <c r="R32" i="41"/>
  <c r="K25" i="41"/>
  <c r="L23" i="41"/>
  <c r="T26" i="41"/>
  <c r="D28" i="41"/>
  <c r="L29" i="41"/>
  <c r="T30" i="41"/>
  <c r="L33" i="41"/>
  <c r="E24" i="41"/>
  <c r="M25" i="41"/>
  <c r="U26" i="41"/>
  <c r="M27" i="41"/>
  <c r="E28" i="41"/>
  <c r="U28" i="41"/>
  <c r="M29" i="41"/>
  <c r="E30" i="41"/>
  <c r="U30" i="41"/>
  <c r="E32" i="41"/>
  <c r="U32" i="41"/>
  <c r="M33" i="41"/>
  <c r="G24" i="41"/>
  <c r="G26" i="41"/>
  <c r="E23" i="41"/>
  <c r="W23" i="41"/>
  <c r="I31" i="41"/>
  <c r="B26" i="41"/>
  <c r="L25" i="41"/>
  <c r="L27" i="41"/>
  <c r="L31" i="41"/>
  <c r="M23" i="41"/>
  <c r="J23" i="41"/>
  <c r="I23" i="41"/>
  <c r="Y23" i="41"/>
  <c r="Q24" i="41"/>
  <c r="I25" i="41"/>
  <c r="Y25" i="41"/>
  <c r="Q26" i="41"/>
  <c r="I27" i="41"/>
  <c r="Y27" i="41"/>
  <c r="Q28" i="41"/>
  <c r="I29" i="41"/>
  <c r="Y29" i="41"/>
  <c r="Q30" i="41"/>
  <c r="Y31" i="41"/>
  <c r="I33" i="41"/>
  <c r="D24" i="41"/>
  <c r="T32" i="41"/>
  <c r="E26" i="41"/>
  <c r="N23" i="41"/>
  <c r="F24" i="41"/>
  <c r="V24" i="41"/>
  <c r="N25" i="41"/>
  <c r="F26" i="41"/>
  <c r="V26" i="41"/>
  <c r="N27" i="41"/>
  <c r="F28" i="41"/>
  <c r="V28" i="41"/>
  <c r="N29" i="41"/>
  <c r="F30" i="41"/>
  <c r="V30" i="41"/>
  <c r="N31" i="41"/>
  <c r="F32" i="41"/>
  <c r="V32" i="41"/>
  <c r="N33" i="41"/>
  <c r="Q23" i="41"/>
  <c r="I24" i="41"/>
  <c r="Y24" i="41"/>
  <c r="Q25" i="41"/>
  <c r="I26" i="41"/>
  <c r="Y26" i="41"/>
  <c r="Q27" i="41"/>
  <c r="I28" i="41"/>
  <c r="Y28" i="41"/>
  <c r="Q29" i="41"/>
  <c r="I30" i="41"/>
  <c r="Y30" i="41"/>
  <c r="Q31" i="41"/>
  <c r="I32" i="41"/>
  <c r="Y32" i="41"/>
  <c r="Q33" i="41"/>
  <c r="H30" i="41"/>
  <c r="W24" i="41"/>
  <c r="G30" i="41"/>
  <c r="H24" i="41"/>
  <c r="P29" i="41"/>
  <c r="P23" i="41"/>
  <c r="L29" i="39"/>
  <c r="Y26" i="39"/>
  <c r="G24" i="39"/>
  <c r="F32" i="39"/>
  <c r="D26" i="39"/>
  <c r="Q33" i="39"/>
  <c r="P31" i="39"/>
  <c r="V28" i="39"/>
  <c r="P33" i="39"/>
  <c r="O31" i="39"/>
  <c r="U28" i="39"/>
  <c r="R25" i="39"/>
  <c r="O33" i="39"/>
  <c r="V30" i="39"/>
  <c r="T28" i="39"/>
  <c r="Q25" i="39"/>
  <c r="N33" i="39"/>
  <c r="U30" i="39"/>
  <c r="J28" i="39"/>
  <c r="P25" i="39"/>
  <c r="M33" i="39"/>
  <c r="T30" i="39"/>
  <c r="Q27" i="39"/>
  <c r="O25" i="39"/>
  <c r="L33" i="39"/>
  <c r="J30" i="39"/>
  <c r="P27" i="39"/>
  <c r="N25" i="39"/>
  <c r="K33" i="39"/>
  <c r="I30" i="39"/>
  <c r="O27" i="39"/>
  <c r="U24" i="39"/>
  <c r="B33" i="39"/>
  <c r="H30" i="39"/>
  <c r="N27" i="39"/>
  <c r="T24" i="39"/>
  <c r="Y32" i="39"/>
  <c r="G30" i="39"/>
  <c r="M27" i="39"/>
  <c r="J24" i="39"/>
  <c r="H32" i="39"/>
  <c r="F30" i="39"/>
  <c r="L27" i="39"/>
  <c r="I24" i="39"/>
  <c r="G32" i="39"/>
  <c r="E30" i="39"/>
  <c r="B27" i="39"/>
  <c r="H24" i="39"/>
  <c r="E32" i="39"/>
  <c r="B29" i="39"/>
  <c r="X26" i="39"/>
  <c r="F24" i="39"/>
  <c r="D32" i="39"/>
  <c r="Y28" i="39"/>
  <c r="G26" i="39"/>
  <c r="E24" i="39"/>
  <c r="R31" i="39"/>
  <c r="X28" i="39"/>
  <c r="D24" i="39"/>
  <c r="F26" i="39"/>
  <c r="Q31" i="39"/>
  <c r="W28" i="39"/>
  <c r="E26" i="39"/>
  <c r="B23" i="39"/>
  <c r="X32" i="39"/>
  <c r="N31" i="39"/>
  <c r="D30" i="39"/>
  <c r="I28" i="39"/>
  <c r="W26" i="39"/>
  <c r="R23" i="39"/>
  <c r="W32" i="39"/>
  <c r="R29" i="39"/>
  <c r="H28" i="39"/>
  <c r="V26" i="39"/>
  <c r="Q23" i="39"/>
  <c r="V32" i="39"/>
  <c r="L31" i="39"/>
  <c r="Q29" i="39"/>
  <c r="U26" i="39"/>
  <c r="B25" i="39"/>
  <c r="U32" i="39"/>
  <c r="B31" i="39"/>
  <c r="P29" i="39"/>
  <c r="F28" i="39"/>
  <c r="T26" i="39"/>
  <c r="M23" i="36"/>
  <c r="C23" i="39"/>
  <c r="S23" i="39"/>
  <c r="K24" i="39"/>
  <c r="C25" i="39"/>
  <c r="S25" i="39"/>
  <c r="K26" i="39"/>
  <c r="C27" i="39"/>
  <c r="S27" i="39"/>
  <c r="K28" i="39"/>
  <c r="C29" i="39"/>
  <c r="S29" i="39"/>
  <c r="K30" i="39"/>
  <c r="C31" i="39"/>
  <c r="S31" i="39"/>
  <c r="K32" i="39"/>
  <c r="C33" i="39"/>
  <c r="S33" i="39"/>
  <c r="D23" i="39"/>
  <c r="T23" i="39"/>
  <c r="L24" i="39"/>
  <c r="D25" i="39"/>
  <c r="T25" i="39"/>
  <c r="L26" i="39"/>
  <c r="D27" i="39"/>
  <c r="T27" i="39"/>
  <c r="L28" i="39"/>
  <c r="D29" i="39"/>
  <c r="T29" i="39"/>
  <c r="L30" i="39"/>
  <c r="D31" i="39"/>
  <c r="T31" i="39"/>
  <c r="L32" i="39"/>
  <c r="D33" i="39"/>
  <c r="T33" i="39"/>
  <c r="G23" i="39"/>
  <c r="W23" i="39"/>
  <c r="O24" i="39"/>
  <c r="G25" i="39"/>
  <c r="W25" i="39"/>
  <c r="O26" i="39"/>
  <c r="G27" i="39"/>
  <c r="W27" i="39"/>
  <c r="O28" i="39"/>
  <c r="G29" i="39"/>
  <c r="W29" i="39"/>
  <c r="O30" i="39"/>
  <c r="G31" i="39"/>
  <c r="W31" i="39"/>
  <c r="O32" i="39"/>
  <c r="G33" i="39"/>
  <c r="W33" i="39"/>
  <c r="H29" i="39"/>
  <c r="I23" i="39"/>
  <c r="I27" i="39"/>
  <c r="Q30" i="39"/>
  <c r="Y33" i="39"/>
  <c r="B24" i="39"/>
  <c r="J33" i="39"/>
  <c r="K23" i="39"/>
  <c r="K25" i="39"/>
  <c r="K27" i="39"/>
  <c r="S28" i="39"/>
  <c r="C30" i="39"/>
  <c r="K31" i="39"/>
  <c r="S32" i="39"/>
  <c r="E23" i="39"/>
  <c r="U23" i="39"/>
  <c r="M24" i="39"/>
  <c r="E25" i="39"/>
  <c r="U25" i="39"/>
  <c r="M26" i="39"/>
  <c r="E27" i="39"/>
  <c r="U27" i="39"/>
  <c r="M28" i="39"/>
  <c r="E29" i="39"/>
  <c r="U29" i="39"/>
  <c r="M30" i="39"/>
  <c r="E31" i="39"/>
  <c r="U31" i="39"/>
  <c r="M32" i="39"/>
  <c r="E33" i="39"/>
  <c r="U33" i="39"/>
  <c r="F23" i="39"/>
  <c r="V23" i="39"/>
  <c r="N24" i="39"/>
  <c r="F25" i="39"/>
  <c r="V25" i="39"/>
  <c r="N26" i="39"/>
  <c r="F27" i="39"/>
  <c r="V27" i="39"/>
  <c r="N28" i="39"/>
  <c r="F29" i="39"/>
  <c r="V29" i="39"/>
  <c r="N30" i="39"/>
  <c r="F31" i="39"/>
  <c r="V31" i="39"/>
  <c r="N32" i="39"/>
  <c r="F33" i="39"/>
  <c r="V33" i="39"/>
  <c r="H23" i="39"/>
  <c r="X23" i="39"/>
  <c r="P24" i="39"/>
  <c r="H25" i="39"/>
  <c r="X25" i="39"/>
  <c r="P26" i="39"/>
  <c r="H27" i="39"/>
  <c r="X27" i="39"/>
  <c r="P28" i="39"/>
  <c r="X29" i="39"/>
  <c r="P30" i="39"/>
  <c r="H31" i="39"/>
  <c r="X31" i="39"/>
  <c r="P32" i="39"/>
  <c r="H33" i="39"/>
  <c r="X33" i="39"/>
  <c r="Y23" i="39"/>
  <c r="Q24" i="39"/>
  <c r="I25" i="39"/>
  <c r="Y25" i="39"/>
  <c r="Q26" i="39"/>
  <c r="Y27" i="39"/>
  <c r="Q28" i="39"/>
  <c r="I29" i="39"/>
  <c r="Y29" i="39"/>
  <c r="I31" i="39"/>
  <c r="Y31" i="39"/>
  <c r="Q32" i="39"/>
  <c r="I33" i="39"/>
  <c r="J23" i="39"/>
  <c r="R24" i="39"/>
  <c r="J25" i="39"/>
  <c r="B26" i="39"/>
  <c r="R26" i="39"/>
  <c r="J27" i="39"/>
  <c r="B28" i="39"/>
  <c r="R28" i="39"/>
  <c r="J29" i="39"/>
  <c r="B30" i="39"/>
  <c r="R30" i="39"/>
  <c r="J31" i="39"/>
  <c r="B32" i="39"/>
  <c r="R32" i="39"/>
  <c r="C24" i="39"/>
  <c r="S24" i="39"/>
  <c r="C26" i="39"/>
  <c r="S26" i="39"/>
  <c r="C28" i="39"/>
  <c r="K29" i="39"/>
  <c r="S30" i="39"/>
  <c r="C32" i="39"/>
  <c r="M25" i="39"/>
  <c r="M31" i="39"/>
  <c r="L25" i="39"/>
  <c r="G28" i="39"/>
  <c r="P23" i="39"/>
  <c r="O23" i="39"/>
  <c r="T32" i="39"/>
  <c r="Y30" i="39"/>
  <c r="O29" i="39"/>
  <c r="E28" i="39"/>
  <c r="J26" i="39"/>
  <c r="X24" i="39"/>
  <c r="N23" i="39"/>
  <c r="J32" i="39"/>
  <c r="X30" i="39"/>
  <c r="N29" i="39"/>
  <c r="D28" i="39"/>
  <c r="I26" i="39"/>
  <c r="W24" i="39"/>
  <c r="M23" i="39"/>
  <c r="R33" i="39"/>
  <c r="I32" i="39"/>
  <c r="W30" i="39"/>
  <c r="M29" i="39"/>
  <c r="R27" i="39"/>
  <c r="H26" i="39"/>
  <c r="V24" i="39"/>
  <c r="L23" i="39"/>
  <c r="Q31" i="35"/>
  <c r="B23" i="38"/>
  <c r="R23" i="38"/>
  <c r="J24" i="38"/>
  <c r="B25" i="38"/>
  <c r="R25" i="38"/>
  <c r="J26" i="38"/>
  <c r="B27" i="38"/>
  <c r="R27" i="38"/>
  <c r="J28" i="38"/>
  <c r="B29" i="38"/>
  <c r="R29" i="38"/>
  <c r="J30" i="38"/>
  <c r="B31" i="38"/>
  <c r="R31" i="38"/>
  <c r="J32" i="38"/>
  <c r="B33" i="38"/>
  <c r="R33" i="38"/>
  <c r="C23" i="38"/>
  <c r="S23" i="38"/>
  <c r="K24" i="38"/>
  <c r="C25" i="38"/>
  <c r="S25" i="38"/>
  <c r="K26" i="38"/>
  <c r="C27" i="38"/>
  <c r="S27" i="38"/>
  <c r="K28" i="38"/>
  <c r="C29" i="38"/>
  <c r="S29" i="38"/>
  <c r="K30" i="38"/>
  <c r="C31" i="38"/>
  <c r="S31" i="38"/>
  <c r="K32" i="38"/>
  <c r="C33" i="38"/>
  <c r="S33" i="38"/>
  <c r="G23" i="38"/>
  <c r="O24" i="38"/>
  <c r="W25" i="38"/>
  <c r="O26" i="38"/>
  <c r="W27" i="38"/>
  <c r="G29" i="38"/>
  <c r="O30" i="38"/>
  <c r="W31" i="38"/>
  <c r="G33" i="38"/>
  <c r="X23" i="38"/>
  <c r="H25" i="38"/>
  <c r="P26" i="38"/>
  <c r="X27" i="38"/>
  <c r="H29" i="38"/>
  <c r="P30" i="38"/>
  <c r="X31" i="38"/>
  <c r="H33" i="38"/>
  <c r="I23" i="38"/>
  <c r="Q24" i="38"/>
  <c r="I25" i="38"/>
  <c r="Q26" i="38"/>
  <c r="Y27" i="38"/>
  <c r="I29" i="38"/>
  <c r="Q30" i="38"/>
  <c r="Y31" i="38"/>
  <c r="I33" i="38"/>
  <c r="B24" i="38"/>
  <c r="J27" i="38"/>
  <c r="J29" i="38"/>
  <c r="R30" i="38"/>
  <c r="B32" i="38"/>
  <c r="J33" i="38"/>
  <c r="D23" i="38"/>
  <c r="T23" i="38"/>
  <c r="L24" i="38"/>
  <c r="D25" i="38"/>
  <c r="T25" i="38"/>
  <c r="L26" i="38"/>
  <c r="D27" i="38"/>
  <c r="T27" i="38"/>
  <c r="L28" i="38"/>
  <c r="D29" i="38"/>
  <c r="T29" i="38"/>
  <c r="L30" i="38"/>
  <c r="D31" i="38"/>
  <c r="T31" i="38"/>
  <c r="L32" i="38"/>
  <c r="D33" i="38"/>
  <c r="T33" i="38"/>
  <c r="E23" i="38"/>
  <c r="U23" i="38"/>
  <c r="M24" i="38"/>
  <c r="E25" i="38"/>
  <c r="U25" i="38"/>
  <c r="M26" i="38"/>
  <c r="E27" i="38"/>
  <c r="U27" i="38"/>
  <c r="M28" i="38"/>
  <c r="E29" i="38"/>
  <c r="U29" i="38"/>
  <c r="M30" i="38"/>
  <c r="E31" i="38"/>
  <c r="U31" i="38"/>
  <c r="M32" i="38"/>
  <c r="E33" i="38"/>
  <c r="U33" i="38"/>
  <c r="F23" i="38"/>
  <c r="V23" i="38"/>
  <c r="N24" i="38"/>
  <c r="F25" i="38"/>
  <c r="V25" i="38"/>
  <c r="N26" i="38"/>
  <c r="F27" i="38"/>
  <c r="V27" i="38"/>
  <c r="N28" i="38"/>
  <c r="F29" i="38"/>
  <c r="V29" i="38"/>
  <c r="N30" i="38"/>
  <c r="F31" i="38"/>
  <c r="V31" i="38"/>
  <c r="N32" i="38"/>
  <c r="F33" i="38"/>
  <c r="V33" i="38"/>
  <c r="W23" i="38"/>
  <c r="G25" i="38"/>
  <c r="G27" i="38"/>
  <c r="O28" i="38"/>
  <c r="W29" i="38"/>
  <c r="G31" i="38"/>
  <c r="O32" i="38"/>
  <c r="W33" i="38"/>
  <c r="H23" i="38"/>
  <c r="P24" i="38"/>
  <c r="X25" i="38"/>
  <c r="H27" i="38"/>
  <c r="P28" i="38"/>
  <c r="X29" i="38"/>
  <c r="H31" i="38"/>
  <c r="P32" i="38"/>
  <c r="X33" i="38"/>
  <c r="Y23" i="38"/>
  <c r="Y25" i="38"/>
  <c r="I27" i="38"/>
  <c r="Q28" i="38"/>
  <c r="Y29" i="38"/>
  <c r="I31" i="38"/>
  <c r="Q32" i="38"/>
  <c r="Y33" i="38"/>
  <c r="J23" i="38"/>
  <c r="R24" i="38"/>
  <c r="J25" i="38"/>
  <c r="B26" i="38"/>
  <c r="R26" i="38"/>
  <c r="B28" i="38"/>
  <c r="R28" i="38"/>
  <c r="B30" i="38"/>
  <c r="J31" i="38"/>
  <c r="P33" i="38"/>
  <c r="G32" i="38"/>
  <c r="U30" i="38"/>
  <c r="K29" i="38"/>
  <c r="P27" i="38"/>
  <c r="F26" i="38"/>
  <c r="T24" i="38"/>
  <c r="O33" i="38"/>
  <c r="F32" i="38"/>
  <c r="T30" i="38"/>
  <c r="Y28" i="38"/>
  <c r="O27" i="38"/>
  <c r="E26" i="38"/>
  <c r="S24" i="38"/>
  <c r="N33" i="38"/>
  <c r="E32" i="38"/>
  <c r="S30" i="38"/>
  <c r="X28" i="38"/>
  <c r="N27" i="38"/>
  <c r="D26" i="38"/>
  <c r="I24" i="38"/>
  <c r="M33" i="38"/>
  <c r="D32" i="38"/>
  <c r="I30" i="38"/>
  <c r="W28" i="38"/>
  <c r="M27" i="38"/>
  <c r="C26" i="38"/>
  <c r="H24" i="38"/>
  <c r="L33" i="38"/>
  <c r="C32" i="38"/>
  <c r="H30" i="38"/>
  <c r="V28" i="38"/>
  <c r="L27" i="38"/>
  <c r="Q25" i="38"/>
  <c r="G24" i="38"/>
  <c r="K33" i="38"/>
  <c r="Q31" i="38"/>
  <c r="G30" i="38"/>
  <c r="U28" i="38"/>
  <c r="K27" i="38"/>
  <c r="P25" i="38"/>
  <c r="F24" i="38"/>
  <c r="Y32" i="38"/>
  <c r="P31" i="38"/>
  <c r="F30" i="38"/>
  <c r="T28" i="38"/>
  <c r="Y26" i="38"/>
  <c r="O25" i="38"/>
  <c r="E24" i="38"/>
  <c r="X32" i="38"/>
  <c r="O31" i="38"/>
  <c r="E30" i="38"/>
  <c r="S28" i="38"/>
  <c r="X26" i="38"/>
  <c r="N25" i="38"/>
  <c r="D24" i="38"/>
  <c r="W26" i="38"/>
  <c r="K25" i="38"/>
  <c r="V32" i="38"/>
  <c r="H28" i="38"/>
  <c r="L25" i="38"/>
  <c r="G28" i="38"/>
  <c r="W32" i="38"/>
  <c r="N31" i="38"/>
  <c r="I28" i="38"/>
  <c r="M25" i="38"/>
  <c r="M31" i="38"/>
  <c r="C30" i="38"/>
  <c r="Q23" i="38"/>
  <c r="L31" i="38"/>
  <c r="P23" i="38"/>
  <c r="F28" i="38"/>
  <c r="O23" i="38"/>
  <c r="X24" i="38"/>
  <c r="R32" i="38"/>
  <c r="X30" i="38"/>
  <c r="N29" i="38"/>
  <c r="D28" i="38"/>
  <c r="I26" i="38"/>
  <c r="W24" i="38"/>
  <c r="M23" i="38"/>
  <c r="D30" i="38"/>
  <c r="C24" i="38"/>
  <c r="V26" i="38"/>
  <c r="U32" i="38"/>
  <c r="Q29" i="38"/>
  <c r="U26" i="38"/>
  <c r="T32" i="38"/>
  <c r="K31" i="38"/>
  <c r="P29" i="38"/>
  <c r="T26" i="38"/>
  <c r="Y24" i="38"/>
  <c r="S32" i="38"/>
  <c r="Y30" i="38"/>
  <c r="O29" i="38"/>
  <c r="E28" i="38"/>
  <c r="S26" i="38"/>
  <c r="N23" i="38"/>
  <c r="I32" i="38"/>
  <c r="W30" i="38"/>
  <c r="M29" i="38"/>
  <c r="C28" i="38"/>
  <c r="H26" i="38"/>
  <c r="V24" i="38"/>
  <c r="L23" i="38"/>
  <c r="Q33" i="38"/>
  <c r="H32" i="38"/>
  <c r="V30" i="38"/>
  <c r="L29" i="38"/>
  <c r="Q27" i="38"/>
  <c r="G26" i="38"/>
  <c r="U24" i="38"/>
  <c r="K23" i="38"/>
  <c r="J31" i="36"/>
  <c r="Y30" i="36"/>
  <c r="T32" i="36"/>
  <c r="Q32" i="36"/>
  <c r="Q29" i="36"/>
  <c r="O29" i="36"/>
  <c r="J29" i="36"/>
  <c r="C28" i="36"/>
  <c r="R32" i="36"/>
  <c r="Y27" i="36"/>
  <c r="Q26" i="36"/>
  <c r="H26" i="36"/>
  <c r="X24" i="36"/>
  <c r="V24" i="36"/>
  <c r="I24" i="36"/>
  <c r="S32" i="36"/>
  <c r="I31" i="36"/>
  <c r="P29" i="36"/>
  <c r="B28" i="36"/>
  <c r="I26" i="36"/>
  <c r="W24" i="36"/>
  <c r="I32" i="36"/>
  <c r="W30" i="36"/>
  <c r="I29" i="36"/>
  <c r="P27" i="36"/>
  <c r="F26" i="36"/>
  <c r="H24" i="36"/>
  <c r="Y33" i="36"/>
  <c r="H32" i="36"/>
  <c r="V30" i="36"/>
  <c r="Y28" i="36"/>
  <c r="O27" i="36"/>
  <c r="E26" i="36"/>
  <c r="G24" i="36"/>
  <c r="G26" i="36"/>
  <c r="D26" i="36"/>
  <c r="F24" i="36"/>
  <c r="P25" i="36"/>
  <c r="O33" i="36"/>
  <c r="H30" i="36"/>
  <c r="O25" i="36"/>
  <c r="N33" i="36"/>
  <c r="D32" i="36"/>
  <c r="G30" i="36"/>
  <c r="U28" i="36"/>
  <c r="K27" i="36"/>
  <c r="N25" i="36"/>
  <c r="C24" i="36"/>
  <c r="X30" i="36"/>
  <c r="Q33" i="36"/>
  <c r="G32" i="36"/>
  <c r="U30" i="36"/>
  <c r="X28" i="36"/>
  <c r="N27" i="36"/>
  <c r="P33" i="36"/>
  <c r="F32" i="36"/>
  <c r="I30" i="36"/>
  <c r="W28" i="36"/>
  <c r="E24" i="36"/>
  <c r="E32" i="36"/>
  <c r="V28" i="36"/>
  <c r="L27" i="36"/>
  <c r="D24" i="36"/>
  <c r="M33" i="36"/>
  <c r="C32" i="36"/>
  <c r="F30" i="36"/>
  <c r="T28" i="36"/>
  <c r="J27" i="36"/>
  <c r="M25" i="36"/>
  <c r="B24" i="36"/>
  <c r="M27" i="36"/>
  <c r="L33" i="36"/>
  <c r="O31" i="36"/>
  <c r="E30" i="36"/>
  <c r="S28" i="36"/>
  <c r="V26" i="36"/>
  <c r="L25" i="36"/>
  <c r="Y23" i="36"/>
  <c r="Q27" i="36"/>
  <c r="K33" i="36"/>
  <c r="N31" i="36"/>
  <c r="D30" i="36"/>
  <c r="R28" i="36"/>
  <c r="U26" i="36"/>
  <c r="K25" i="36"/>
  <c r="Q23" i="36"/>
  <c r="J33" i="36"/>
  <c r="M31" i="36"/>
  <c r="C30" i="36"/>
  <c r="Q28" i="36"/>
  <c r="T26" i="36"/>
  <c r="J25" i="36"/>
  <c r="P23" i="36"/>
  <c r="I33" i="36"/>
  <c r="L31" i="36"/>
  <c r="B30" i="36"/>
  <c r="I28" i="36"/>
  <c r="S26" i="36"/>
  <c r="I25" i="36"/>
  <c r="O23" i="36"/>
  <c r="U32" i="36"/>
  <c r="K31" i="36"/>
  <c r="Y29" i="36"/>
  <c r="D28" i="36"/>
  <c r="R26" i="36"/>
  <c r="Y24" i="36"/>
  <c r="J23" i="36"/>
  <c r="Y32" i="36"/>
  <c r="B32" i="36"/>
  <c r="T30" i="36"/>
  <c r="N29" i="36"/>
  <c r="H28" i="36"/>
  <c r="I27" i="36"/>
  <c r="C26" i="36"/>
  <c r="U24" i="36"/>
  <c r="N23" i="36"/>
  <c r="X32" i="36"/>
  <c r="Y31" i="36"/>
  <c r="S30" i="36"/>
  <c r="M29" i="36"/>
  <c r="G28" i="36"/>
  <c r="Y26" i="36"/>
  <c r="B26" i="36"/>
  <c r="T24" i="36"/>
  <c r="H18" i="39"/>
  <c r="B23" i="36"/>
  <c r="R23" i="36"/>
  <c r="J24" i="36"/>
  <c r="B25" i="36"/>
  <c r="R25" i="36"/>
  <c r="J26" i="36"/>
  <c r="B27" i="36"/>
  <c r="R27" i="36"/>
  <c r="J28" i="36"/>
  <c r="B29" i="36"/>
  <c r="R29" i="36"/>
  <c r="J30" i="36"/>
  <c r="B31" i="36"/>
  <c r="R31" i="36"/>
  <c r="J32" i="36"/>
  <c r="B33" i="36"/>
  <c r="R33" i="36"/>
  <c r="S23" i="36"/>
  <c r="K24" i="36"/>
  <c r="C25" i="36"/>
  <c r="S25" i="36"/>
  <c r="K26" i="36"/>
  <c r="C27" i="36"/>
  <c r="S27" i="36"/>
  <c r="K28" i="36"/>
  <c r="S29" i="36"/>
  <c r="K30" i="36"/>
  <c r="C31" i="36"/>
  <c r="S31" i="36"/>
  <c r="K32" i="36"/>
  <c r="C33" i="36"/>
  <c r="S33" i="36"/>
  <c r="D23" i="36"/>
  <c r="T23" i="36"/>
  <c r="L24" i="36"/>
  <c r="D25" i="36"/>
  <c r="T25" i="36"/>
  <c r="L26" i="36"/>
  <c r="D27" i="36"/>
  <c r="T27" i="36"/>
  <c r="L28" i="36"/>
  <c r="D29" i="36"/>
  <c r="T29" i="36"/>
  <c r="L30" i="36"/>
  <c r="D31" i="36"/>
  <c r="T31" i="36"/>
  <c r="L32" i="36"/>
  <c r="D33" i="36"/>
  <c r="T33" i="36"/>
  <c r="U23" i="36"/>
  <c r="M24" i="36"/>
  <c r="U25" i="36"/>
  <c r="M26" i="36"/>
  <c r="E27" i="36"/>
  <c r="M28" i="36"/>
  <c r="E29" i="36"/>
  <c r="U29" i="36"/>
  <c r="E31" i="36"/>
  <c r="U31" i="36"/>
  <c r="M32" i="36"/>
  <c r="U33" i="36"/>
  <c r="F23" i="36"/>
  <c r="V29" i="36"/>
  <c r="F33" i="36"/>
  <c r="G23" i="36"/>
  <c r="W23" i="36"/>
  <c r="O24" i="36"/>
  <c r="G25" i="36"/>
  <c r="W25" i="36"/>
  <c r="O26" i="36"/>
  <c r="G27" i="36"/>
  <c r="W27" i="36"/>
  <c r="O28" i="36"/>
  <c r="G29" i="36"/>
  <c r="W29" i="36"/>
  <c r="O30" i="36"/>
  <c r="G31" i="36"/>
  <c r="W31" i="36"/>
  <c r="O32" i="36"/>
  <c r="G33" i="36"/>
  <c r="W33" i="36"/>
  <c r="X23" i="36"/>
  <c r="X31" i="36"/>
  <c r="I23" i="36"/>
  <c r="Q24" i="36"/>
  <c r="C23" i="36"/>
  <c r="C29" i="36"/>
  <c r="E23" i="36"/>
  <c r="E25" i="36"/>
  <c r="U27" i="36"/>
  <c r="M30" i="36"/>
  <c r="E33" i="36"/>
  <c r="V23" i="36"/>
  <c r="N24" i="36"/>
  <c r="F25" i="36"/>
  <c r="V25" i="36"/>
  <c r="N26" i="36"/>
  <c r="F27" i="36"/>
  <c r="V27" i="36"/>
  <c r="N28" i="36"/>
  <c r="F29" i="36"/>
  <c r="N30" i="36"/>
  <c r="F31" i="36"/>
  <c r="V31" i="36"/>
  <c r="N32" i="36"/>
  <c r="V33" i="36"/>
  <c r="H23" i="36"/>
  <c r="P24" i="36"/>
  <c r="H25" i="36"/>
  <c r="X25" i="36"/>
  <c r="P26" i="36"/>
  <c r="H27" i="36"/>
  <c r="X27" i="36"/>
  <c r="P28" i="36"/>
  <c r="H29" i="36"/>
  <c r="X29" i="36"/>
  <c r="P30" i="36"/>
  <c r="H31" i="36"/>
  <c r="P32" i="36"/>
  <c r="H33" i="36"/>
  <c r="X33" i="36"/>
  <c r="W32" i="36"/>
  <c r="Q31" i="36"/>
  <c r="R30" i="36"/>
  <c r="L29" i="36"/>
  <c r="F28" i="36"/>
  <c r="X26" i="36"/>
  <c r="Y25" i="36"/>
  <c r="S24" i="36"/>
  <c r="L23" i="36"/>
  <c r="V32" i="36"/>
  <c r="P31" i="36"/>
  <c r="Q30" i="36"/>
  <c r="K29" i="36"/>
  <c r="E28" i="36"/>
  <c r="W26" i="36"/>
  <c r="Q25" i="36"/>
  <c r="R24" i="36"/>
  <c r="K23" i="36"/>
  <c r="G32" i="35"/>
  <c r="N29" i="35"/>
  <c r="Y28" i="35"/>
  <c r="W28" i="35"/>
  <c r="H32" i="35"/>
  <c r="W26" i="35"/>
  <c r="B15" i="35"/>
  <c r="B23" i="35"/>
  <c r="R23" i="35"/>
  <c r="J24" i="35"/>
  <c r="B25" i="35"/>
  <c r="R25" i="35"/>
  <c r="J26" i="35"/>
  <c r="B27" i="35"/>
  <c r="R27" i="35"/>
  <c r="J28" i="35"/>
  <c r="B29" i="35"/>
  <c r="R29" i="35"/>
  <c r="J30" i="35"/>
  <c r="B31" i="35"/>
  <c r="R31" i="35"/>
  <c r="J32" i="35"/>
  <c r="B33" i="35"/>
  <c r="R33" i="35"/>
  <c r="C23" i="35"/>
  <c r="S23" i="35"/>
  <c r="K24" i="35"/>
  <c r="C25" i="35"/>
  <c r="S25" i="35"/>
  <c r="K26" i="35"/>
  <c r="C27" i="35"/>
  <c r="S27" i="35"/>
  <c r="K28" i="35"/>
  <c r="C29" i="35"/>
  <c r="S29" i="35"/>
  <c r="K30" i="35"/>
  <c r="C31" i="35"/>
  <c r="S31" i="35"/>
  <c r="K32" i="35"/>
  <c r="C33" i="35"/>
  <c r="S33" i="35"/>
  <c r="D23" i="35"/>
  <c r="T23" i="35"/>
  <c r="L24" i="35"/>
  <c r="D25" i="35"/>
  <c r="T25" i="35"/>
  <c r="L26" i="35"/>
  <c r="D27" i="35"/>
  <c r="T27" i="35"/>
  <c r="L28" i="35"/>
  <c r="D29" i="35"/>
  <c r="T29" i="35"/>
  <c r="L30" i="35"/>
  <c r="D31" i="35"/>
  <c r="T31" i="35"/>
  <c r="L32" i="35"/>
  <c r="D33" i="35"/>
  <c r="T33" i="35"/>
  <c r="U33" i="35"/>
  <c r="F23" i="35"/>
  <c r="F25" i="35"/>
  <c r="V25" i="35"/>
  <c r="N26" i="35"/>
  <c r="F27" i="35"/>
  <c r="V27" i="35"/>
  <c r="N28" i="35"/>
  <c r="F29" i="35"/>
  <c r="V29" i="35"/>
  <c r="N30" i="35"/>
  <c r="F31" i="35"/>
  <c r="V31" i="35"/>
  <c r="F33" i="35"/>
  <c r="V33" i="35"/>
  <c r="G23" i="35"/>
  <c r="O32" i="35"/>
  <c r="Y25" i="35"/>
  <c r="R24" i="35"/>
  <c r="R26" i="35"/>
  <c r="B28" i="35"/>
  <c r="B30" i="35"/>
  <c r="J31" i="35"/>
  <c r="J33" i="35"/>
  <c r="K25" i="35"/>
  <c r="S30" i="35"/>
  <c r="K33" i="35"/>
  <c r="T24" i="35"/>
  <c r="T30" i="35"/>
  <c r="L33" i="35"/>
  <c r="E24" i="35"/>
  <c r="M29" i="35"/>
  <c r="E32" i="35"/>
  <c r="F24" i="35"/>
  <c r="L25" i="35"/>
  <c r="V23" i="35"/>
  <c r="Q24" i="35"/>
  <c r="I27" i="35"/>
  <c r="Q30" i="35"/>
  <c r="Y33" i="35"/>
  <c r="B24" i="35"/>
  <c r="B26" i="35"/>
  <c r="R28" i="35"/>
  <c r="B32" i="35"/>
  <c r="C24" i="35"/>
  <c r="C32" i="35"/>
  <c r="M23" i="35"/>
  <c r="E26" i="35"/>
  <c r="U26" i="35"/>
  <c r="M27" i="35"/>
  <c r="U28" i="35"/>
  <c r="U30" i="35"/>
  <c r="M33" i="35"/>
  <c r="N25" i="35"/>
  <c r="E23" i="35"/>
  <c r="U23" i="35"/>
  <c r="M24" i="35"/>
  <c r="E25" i="35"/>
  <c r="U25" i="35"/>
  <c r="M26" i="35"/>
  <c r="E27" i="35"/>
  <c r="U27" i="35"/>
  <c r="M28" i="35"/>
  <c r="E29" i="35"/>
  <c r="U29" i="35"/>
  <c r="M30" i="35"/>
  <c r="E31" i="35"/>
  <c r="U31" i="35"/>
  <c r="M32" i="35"/>
  <c r="E33" i="35"/>
  <c r="N24" i="35"/>
  <c r="N32" i="35"/>
  <c r="W23" i="35"/>
  <c r="O24" i="35"/>
  <c r="G25" i="35"/>
  <c r="W25" i="35"/>
  <c r="O26" i="35"/>
  <c r="G27" i="35"/>
  <c r="W27" i="35"/>
  <c r="O28" i="35"/>
  <c r="G29" i="35"/>
  <c r="W29" i="35"/>
  <c r="O30" i="35"/>
  <c r="G31" i="35"/>
  <c r="W31" i="35"/>
  <c r="G33" i="35"/>
  <c r="W33" i="35"/>
  <c r="I23" i="35"/>
  <c r="I25" i="35"/>
  <c r="Q26" i="35"/>
  <c r="Y27" i="35"/>
  <c r="I29" i="35"/>
  <c r="Y29" i="35"/>
  <c r="Y31" i="35"/>
  <c r="Q32" i="35"/>
  <c r="J25" i="35"/>
  <c r="J29" i="35"/>
  <c r="R32" i="35"/>
  <c r="K23" i="35"/>
  <c r="C26" i="35"/>
  <c r="K27" i="35"/>
  <c r="S28" i="35"/>
  <c r="C30" i="35"/>
  <c r="S32" i="35"/>
  <c r="L23" i="35"/>
  <c r="D26" i="35"/>
  <c r="T26" i="35"/>
  <c r="L27" i="35"/>
  <c r="D28" i="35"/>
  <c r="T28" i="35"/>
  <c r="D30" i="35"/>
  <c r="L31" i="35"/>
  <c r="T32" i="35"/>
  <c r="M25" i="35"/>
  <c r="M31" i="35"/>
  <c r="V24" i="35"/>
  <c r="H23" i="35"/>
  <c r="X23" i="35"/>
  <c r="P24" i="35"/>
  <c r="H25" i="35"/>
  <c r="X25" i="35"/>
  <c r="P26" i="35"/>
  <c r="H27" i="35"/>
  <c r="X27" i="35"/>
  <c r="P28" i="35"/>
  <c r="H29" i="35"/>
  <c r="X29" i="35"/>
  <c r="P30" i="35"/>
  <c r="H31" i="35"/>
  <c r="X31" i="35"/>
  <c r="P32" i="35"/>
  <c r="H33" i="35"/>
  <c r="X33" i="35"/>
  <c r="Y23" i="35"/>
  <c r="Q28" i="35"/>
  <c r="I31" i="35"/>
  <c r="I33" i="35"/>
  <c r="J23" i="35"/>
  <c r="J27" i="35"/>
  <c r="R30" i="35"/>
  <c r="S24" i="35"/>
  <c r="S26" i="35"/>
  <c r="C28" i="35"/>
  <c r="K29" i="35"/>
  <c r="K31" i="35"/>
  <c r="D24" i="35"/>
  <c r="L29" i="35"/>
  <c r="D32" i="35"/>
  <c r="U24" i="35"/>
  <c r="E28" i="35"/>
  <c r="E30" i="35"/>
  <c r="U32" i="35"/>
  <c r="N23" i="35"/>
  <c r="F26" i="35"/>
  <c r="V26" i="35"/>
  <c r="F28" i="35"/>
  <c r="P29" i="35"/>
  <c r="F32" i="35"/>
  <c r="X28" i="35"/>
  <c r="V28" i="35"/>
  <c r="H28" i="35"/>
  <c r="I26" i="35"/>
  <c r="P31" i="35"/>
  <c r="O31" i="35"/>
  <c r="Y30" i="35"/>
  <c r="X30" i="35"/>
  <c r="G28" i="35"/>
  <c r="Q27" i="35"/>
  <c r="H24" i="35"/>
  <c r="X32" i="35"/>
  <c r="H30" i="35"/>
  <c r="O27" i="35"/>
  <c r="W32" i="35"/>
  <c r="G30" i="35"/>
  <c r="N27" i="35"/>
  <c r="Q23" i="35"/>
  <c r="V32" i="35"/>
  <c r="F30" i="35"/>
  <c r="Y26" i="35"/>
  <c r="P23" i="35"/>
  <c r="O29" i="35"/>
  <c r="H26" i="35"/>
  <c r="G26" i="35"/>
  <c r="Q25" i="35"/>
  <c r="P25" i="35"/>
  <c r="N31" i="35"/>
  <c r="O25" i="35"/>
  <c r="Q33" i="35"/>
  <c r="I28" i="35"/>
  <c r="Y24" i="35"/>
  <c r="P33" i="35"/>
  <c r="X24" i="35"/>
  <c r="O33" i="35"/>
  <c r="W30" i="35"/>
  <c r="W24" i="35"/>
  <c r="N33" i="35"/>
  <c r="V30" i="35"/>
  <c r="I24" i="35"/>
  <c r="Y32" i="35"/>
  <c r="I30" i="35"/>
  <c r="P27" i="35"/>
  <c r="G24" i="35"/>
  <c r="I32" i="35"/>
  <c r="Q29" i="35"/>
  <c r="X26" i="35"/>
  <c r="O23" i="35"/>
  <c r="P19" i="35"/>
  <c r="H16" i="35"/>
  <c r="W22" i="35"/>
  <c r="O21" i="35"/>
  <c r="G20" i="35"/>
  <c r="W18" i="35"/>
  <c r="G16" i="35"/>
  <c r="N15" i="35"/>
  <c r="U22" i="35"/>
  <c r="E22" i="35"/>
  <c r="M21" i="35"/>
  <c r="U20" i="35"/>
  <c r="E20" i="35"/>
  <c r="M19" i="35"/>
  <c r="U18" i="35"/>
  <c r="E18" i="35"/>
  <c r="M17" i="35"/>
  <c r="U16" i="35"/>
  <c r="E16" i="35"/>
  <c r="M15" i="35"/>
  <c r="Y22" i="35"/>
  <c r="I22" i="35"/>
  <c r="Q21" i="35"/>
  <c r="Y20" i="35"/>
  <c r="I20" i="35"/>
  <c r="Q19" i="35"/>
  <c r="Y18" i="35"/>
  <c r="I18" i="35"/>
  <c r="Q17" i="35"/>
  <c r="Y16" i="35"/>
  <c r="I16" i="35"/>
  <c r="Q15" i="35"/>
  <c r="X22" i="35"/>
  <c r="X16" i="35"/>
  <c r="G22" i="35"/>
  <c r="W20" i="35"/>
  <c r="O19" i="35"/>
  <c r="G18" i="35"/>
  <c r="O17" i="35"/>
  <c r="W16" i="35"/>
  <c r="O15" i="35"/>
  <c r="V22" i="35"/>
  <c r="F22" i="35"/>
  <c r="N21" i="35"/>
  <c r="V20" i="35"/>
  <c r="F20" i="35"/>
  <c r="N19" i="35"/>
  <c r="V18" i="35"/>
  <c r="F18" i="35"/>
  <c r="N17" i="35"/>
  <c r="V16" i="35"/>
  <c r="F16" i="35"/>
  <c r="T22" i="35"/>
  <c r="D22" i="35"/>
  <c r="L21" i="35"/>
  <c r="T20" i="35"/>
  <c r="D20" i="35"/>
  <c r="L19" i="35"/>
  <c r="T18" i="35"/>
  <c r="D18" i="35"/>
  <c r="L17" i="35"/>
  <c r="T16" i="35"/>
  <c r="D16" i="35"/>
  <c r="L15" i="35"/>
  <c r="H20" i="35"/>
  <c r="H22" i="35"/>
  <c r="P21" i="35"/>
  <c r="X20" i="35"/>
  <c r="X18" i="35"/>
  <c r="H18" i="35"/>
  <c r="P17" i="35"/>
  <c r="P15" i="35"/>
  <c r="S22" i="35"/>
  <c r="C22" i="35"/>
  <c r="K21" i="35"/>
  <c r="S20" i="35"/>
  <c r="C20" i="35"/>
  <c r="K19" i="35"/>
  <c r="S18" i="35"/>
  <c r="C18" i="35"/>
  <c r="K17" i="35"/>
  <c r="S16" i="35"/>
  <c r="C16" i="35"/>
  <c r="K15" i="35"/>
  <c r="R22" i="35"/>
  <c r="B22" i="35"/>
  <c r="J21" i="35"/>
  <c r="R20" i="35"/>
  <c r="B20" i="35"/>
  <c r="J19" i="35"/>
  <c r="R18" i="35"/>
  <c r="B18" i="35"/>
  <c r="J17" i="35"/>
  <c r="R16" i="35"/>
  <c r="B16" i="35"/>
  <c r="J15" i="35"/>
  <c r="Q22" i="35"/>
  <c r="Y21" i="35"/>
  <c r="I21" i="35"/>
  <c r="Q20" i="35"/>
  <c r="Y19" i="35"/>
  <c r="I19" i="35"/>
  <c r="Q18" i="35"/>
  <c r="Y17" i="35"/>
  <c r="I17" i="35"/>
  <c r="Q16" i="35"/>
  <c r="Y15" i="35"/>
  <c r="I15" i="35"/>
  <c r="P22" i="35"/>
  <c r="X21" i="35"/>
  <c r="H21" i="35"/>
  <c r="P20" i="35"/>
  <c r="X19" i="35"/>
  <c r="H19" i="35"/>
  <c r="P18" i="35"/>
  <c r="X17" i="35"/>
  <c r="H17" i="35"/>
  <c r="P16" i="35"/>
  <c r="X15" i="35"/>
  <c r="H15" i="35"/>
  <c r="G21" i="35"/>
  <c r="W19" i="35"/>
  <c r="O18" i="35"/>
  <c r="W17" i="35"/>
  <c r="G17" i="35"/>
  <c r="G15" i="35"/>
  <c r="N22" i="35"/>
  <c r="V21" i="35"/>
  <c r="F21" i="35"/>
  <c r="N20" i="35"/>
  <c r="V19" i="35"/>
  <c r="F19" i="35"/>
  <c r="N18" i="35"/>
  <c r="V17" i="35"/>
  <c r="F17" i="35"/>
  <c r="N16" i="35"/>
  <c r="V15" i="35"/>
  <c r="F15" i="35"/>
  <c r="E15" i="35"/>
  <c r="W15" i="35"/>
  <c r="M22" i="35"/>
  <c r="M20" i="35"/>
  <c r="U15" i="35"/>
  <c r="L22" i="35"/>
  <c r="T21" i="35"/>
  <c r="D21" i="35"/>
  <c r="T19" i="35"/>
  <c r="D19" i="35"/>
  <c r="L18" i="35"/>
  <c r="T17" i="35"/>
  <c r="D17" i="35"/>
  <c r="L16" i="35"/>
  <c r="D15" i="35"/>
  <c r="K22" i="35"/>
  <c r="S21" i="35"/>
  <c r="C21" i="35"/>
  <c r="K20" i="35"/>
  <c r="S19" i="35"/>
  <c r="C19" i="35"/>
  <c r="K18" i="35"/>
  <c r="S17" i="35"/>
  <c r="C17" i="35"/>
  <c r="K16" i="35"/>
  <c r="S15" i="35"/>
  <c r="C15" i="35"/>
  <c r="O22" i="35"/>
  <c r="W21" i="35"/>
  <c r="O20" i="35"/>
  <c r="G19" i="35"/>
  <c r="O16" i="35"/>
  <c r="U21" i="35"/>
  <c r="E21" i="35"/>
  <c r="U19" i="35"/>
  <c r="E19" i="35"/>
  <c r="M18" i="35"/>
  <c r="U17" i="35"/>
  <c r="E17" i="35"/>
  <c r="M16" i="35"/>
  <c r="L20" i="35"/>
  <c r="T15" i="35"/>
  <c r="J22" i="35"/>
  <c r="R21" i="35"/>
  <c r="B21" i="35"/>
  <c r="J20" i="35"/>
  <c r="R19" i="35"/>
  <c r="B19" i="35"/>
  <c r="J18" i="35"/>
  <c r="R17" i="35"/>
  <c r="B17" i="35"/>
  <c r="J16" i="35"/>
  <c r="R15" i="35"/>
  <c r="D20" i="44"/>
  <c r="G22" i="55"/>
  <c r="W22" i="46"/>
  <c r="D22" i="46"/>
  <c r="N22" i="49"/>
  <c r="S22" i="52"/>
  <c r="Y22" i="55"/>
  <c r="F22" i="55"/>
  <c r="K21" i="55"/>
  <c r="V22" i="46"/>
  <c r="C22" i="46"/>
  <c r="M22" i="49"/>
  <c r="O21" i="49"/>
  <c r="R22" i="52"/>
  <c r="X22" i="55"/>
  <c r="E22" i="55"/>
  <c r="J21" i="55"/>
  <c r="U22" i="46"/>
  <c r="B22" i="46"/>
  <c r="I22" i="49"/>
  <c r="N21" i="49"/>
  <c r="Q22" i="52"/>
  <c r="W22" i="55"/>
  <c r="D22" i="55"/>
  <c r="I21" i="55"/>
  <c r="T22" i="46"/>
  <c r="H22" i="49"/>
  <c r="M21" i="49"/>
  <c r="P22" i="52"/>
  <c r="V22" i="55"/>
  <c r="C22" i="55"/>
  <c r="H21" i="55"/>
  <c r="G22" i="49"/>
  <c r="L21" i="49"/>
  <c r="O22" i="52"/>
  <c r="U22" i="55"/>
  <c r="B22" i="55"/>
  <c r="G21" i="55"/>
  <c r="Y22" i="49"/>
  <c r="T22" i="55"/>
  <c r="Y21" i="55"/>
  <c r="F21" i="55"/>
  <c r="Q22" i="57"/>
  <c r="J21" i="49"/>
  <c r="S22" i="57"/>
  <c r="R22" i="57"/>
  <c r="B21" i="52"/>
  <c r="R21" i="52"/>
  <c r="B21" i="46"/>
  <c r="R21" i="46"/>
  <c r="C21" i="52"/>
  <c r="S21" i="52"/>
  <c r="C21" i="46"/>
  <c r="S21" i="46"/>
  <c r="D21" i="52"/>
  <c r="T21" i="52"/>
  <c r="D21" i="46"/>
  <c r="T21" i="46"/>
  <c r="J22" i="52"/>
  <c r="J22" i="46"/>
  <c r="K22" i="52"/>
  <c r="K22" i="46"/>
  <c r="L22" i="52"/>
  <c r="L22" i="46"/>
  <c r="R22" i="46"/>
  <c r="S22" i="55"/>
  <c r="P22" i="57"/>
  <c r="H21" i="57"/>
  <c r="F22" i="49"/>
  <c r="B21" i="55"/>
  <c r="R21" i="55"/>
  <c r="B21" i="49"/>
  <c r="R21" i="49"/>
  <c r="C21" i="55"/>
  <c r="S21" i="55"/>
  <c r="C21" i="49"/>
  <c r="S21" i="49"/>
  <c r="E21" i="55"/>
  <c r="D21" i="55"/>
  <c r="T21" i="55"/>
  <c r="D21" i="49"/>
  <c r="T21" i="49"/>
  <c r="I21" i="57"/>
  <c r="E22" i="49"/>
  <c r="Q22" i="46"/>
  <c r="J22" i="55"/>
  <c r="J22" i="49"/>
  <c r="K22" i="55"/>
  <c r="K22" i="49"/>
  <c r="L22" i="55"/>
  <c r="L22" i="49"/>
  <c r="B22" i="57"/>
  <c r="U21" i="46"/>
  <c r="D22" i="49"/>
  <c r="I22" i="52"/>
  <c r="R22" i="55"/>
  <c r="W21" i="57"/>
  <c r="O22" i="46"/>
  <c r="V22" i="49"/>
  <c r="J20" i="52"/>
  <c r="J20" i="46"/>
  <c r="K20" i="52"/>
  <c r="K20" i="46"/>
  <c r="L20" i="52"/>
  <c r="L20" i="46"/>
  <c r="N20" i="57"/>
  <c r="N22" i="46"/>
  <c r="G21" i="49"/>
  <c r="L21" i="52"/>
  <c r="P22" i="55"/>
  <c r="B20" i="55"/>
  <c r="M20" i="57"/>
  <c r="T22" i="49"/>
  <c r="M19" i="49"/>
  <c r="Y22" i="52"/>
  <c r="P20" i="52"/>
  <c r="Q21" i="55"/>
  <c r="Y19" i="55"/>
  <c r="S20" i="46"/>
  <c r="E21" i="49"/>
  <c r="J21" i="52"/>
  <c r="T20" i="55"/>
  <c r="M21" i="46"/>
  <c r="R20" i="46"/>
  <c r="W21" i="49"/>
  <c r="K19" i="49"/>
  <c r="D22" i="52"/>
  <c r="N20" i="52"/>
  <c r="M22" i="55"/>
  <c r="O21" i="55"/>
  <c r="M22" i="52"/>
  <c r="X21" i="57"/>
  <c r="W22" i="49"/>
  <c r="N21" i="52"/>
  <c r="J20" i="55"/>
  <c r="J20" i="49"/>
  <c r="K20" i="55"/>
  <c r="K20" i="49"/>
  <c r="L20" i="55"/>
  <c r="L20" i="49"/>
  <c r="M20" i="55"/>
  <c r="G21" i="57"/>
  <c r="Q21" i="46"/>
  <c r="C22" i="49"/>
  <c r="H22" i="52"/>
  <c r="N22" i="57"/>
  <c r="F21" i="57"/>
  <c r="P21" i="46"/>
  <c r="U20" i="46"/>
  <c r="B20" i="46"/>
  <c r="B22" i="49"/>
  <c r="G22" i="52"/>
  <c r="V20" i="55"/>
  <c r="B19" i="55"/>
  <c r="R19" i="55"/>
  <c r="B19" i="49"/>
  <c r="R19" i="49"/>
  <c r="C19" i="55"/>
  <c r="S19" i="55"/>
  <c r="C19" i="49"/>
  <c r="S19" i="49"/>
  <c r="U19" i="55"/>
  <c r="E19" i="55"/>
  <c r="D19" i="55"/>
  <c r="T19" i="55"/>
  <c r="D19" i="49"/>
  <c r="T19" i="49"/>
  <c r="U21" i="57"/>
  <c r="U19" i="57"/>
  <c r="O21" i="46"/>
  <c r="Y21" i="49"/>
  <c r="H20" i="49"/>
  <c r="K21" i="52"/>
  <c r="U20" i="55"/>
  <c r="I22" i="46"/>
  <c r="X21" i="49"/>
  <c r="L19" i="49"/>
  <c r="E22" i="52"/>
  <c r="N22" i="55"/>
  <c r="R22" i="49"/>
  <c r="W22" i="52"/>
  <c r="I21" i="52"/>
  <c r="L21" i="46"/>
  <c r="Q20" i="46"/>
  <c r="Q22" i="49"/>
  <c r="V21" i="49"/>
  <c r="X20" i="49"/>
  <c r="E20" i="49"/>
  <c r="J19" i="49"/>
  <c r="V22" i="52"/>
  <c r="C22" i="52"/>
  <c r="H21" i="52"/>
  <c r="M20" i="52"/>
  <c r="I22" i="55"/>
  <c r="N21" i="55"/>
  <c r="R20" i="55"/>
  <c r="V19" i="55"/>
  <c r="P22" i="46"/>
  <c r="I21" i="49"/>
  <c r="W21" i="55"/>
  <c r="O22" i="57"/>
  <c r="O20" i="57"/>
  <c r="H21" i="49"/>
  <c r="M20" i="49"/>
  <c r="M21" i="52"/>
  <c r="Q22" i="55"/>
  <c r="V21" i="55"/>
  <c r="W20" i="55"/>
  <c r="C20" i="55"/>
  <c r="V21" i="57"/>
  <c r="U22" i="49"/>
  <c r="I20" i="49"/>
  <c r="Q20" i="52"/>
  <c r="U21" i="55"/>
  <c r="M22" i="57"/>
  <c r="E21" i="57"/>
  <c r="E19" i="57"/>
  <c r="M22" i="46"/>
  <c r="T20" i="46"/>
  <c r="F21" i="49"/>
  <c r="F22" i="52"/>
  <c r="O22" i="55"/>
  <c r="N21" i="46"/>
  <c r="S22" i="49"/>
  <c r="G20" i="49"/>
  <c r="X22" i="52"/>
  <c r="O20" i="52"/>
  <c r="P21" i="55"/>
  <c r="X19" i="55"/>
  <c r="H22" i="46"/>
  <c r="Y20" i="49"/>
  <c r="S20" i="55"/>
  <c r="G22" i="46"/>
  <c r="Y22" i="57"/>
  <c r="I22" i="57"/>
  <c r="Q21" i="57"/>
  <c r="Y20" i="57"/>
  <c r="I20" i="57"/>
  <c r="Q19" i="57"/>
  <c r="Y22" i="46"/>
  <c r="F22" i="46"/>
  <c r="K21" i="46"/>
  <c r="P20" i="46"/>
  <c r="P22" i="49"/>
  <c r="U21" i="49"/>
  <c r="W20" i="49"/>
  <c r="D20" i="49"/>
  <c r="I19" i="49"/>
  <c r="U22" i="52"/>
  <c r="B22" i="52"/>
  <c r="G21" i="52"/>
  <c r="I20" i="52"/>
  <c r="H22" i="55"/>
  <c r="M21" i="55"/>
  <c r="Q20" i="55"/>
  <c r="Q19" i="55"/>
  <c r="L22" i="57"/>
  <c r="T21" i="57"/>
  <c r="D21" i="57"/>
  <c r="L20" i="57"/>
  <c r="T19" i="57"/>
  <c r="D19" i="57"/>
  <c r="L18" i="57"/>
  <c r="T19" i="46"/>
  <c r="D19" i="46"/>
  <c r="L18" i="49"/>
  <c r="T19" i="52"/>
  <c r="D19" i="52"/>
  <c r="L18" i="52"/>
  <c r="L18" i="55"/>
  <c r="C21" i="57"/>
  <c r="K22" i="57"/>
  <c r="S21" i="57"/>
  <c r="K20" i="57"/>
  <c r="S19" i="57"/>
  <c r="C19" i="57"/>
  <c r="K18" i="57"/>
  <c r="S19" i="46"/>
  <c r="C19" i="46"/>
  <c r="K18" i="49"/>
  <c r="S19" i="52"/>
  <c r="C19" i="52"/>
  <c r="K18" i="55"/>
  <c r="J22" i="57"/>
  <c r="R21" i="57"/>
  <c r="B21" i="57"/>
  <c r="J20" i="57"/>
  <c r="R19" i="57"/>
  <c r="B19" i="57"/>
  <c r="J18" i="57"/>
  <c r="R19" i="46"/>
  <c r="B19" i="46"/>
  <c r="J18" i="46"/>
  <c r="J18" i="49"/>
  <c r="R19" i="52"/>
  <c r="Y22" i="44"/>
  <c r="X22" i="44"/>
  <c r="G18" i="44"/>
  <c r="H18" i="44"/>
  <c r="W18" i="44"/>
  <c r="V18" i="44"/>
  <c r="I18" i="44"/>
  <c r="E22" i="44"/>
  <c r="U18" i="44"/>
  <c r="D22" i="44"/>
  <c r="C22" i="44"/>
  <c r="N21" i="44"/>
  <c r="I20" i="44"/>
  <c r="H20" i="44"/>
  <c r="G20" i="44"/>
  <c r="T18" i="44"/>
  <c r="Q21" i="44"/>
  <c r="P21" i="44"/>
  <c r="O21" i="44"/>
  <c r="S20" i="44"/>
  <c r="F20" i="44"/>
  <c r="E20" i="44"/>
  <c r="J18" i="41"/>
  <c r="B17" i="44"/>
  <c r="R17" i="44"/>
  <c r="J18" i="44"/>
  <c r="B19" i="44"/>
  <c r="R19" i="44"/>
  <c r="J20" i="44"/>
  <c r="B21" i="44"/>
  <c r="R21" i="44"/>
  <c r="J22" i="44"/>
  <c r="C17" i="44"/>
  <c r="S17" i="44"/>
  <c r="K18" i="44"/>
  <c r="C19" i="44"/>
  <c r="S19" i="44"/>
  <c r="K20" i="44"/>
  <c r="C21" i="44"/>
  <c r="S21" i="44"/>
  <c r="K22" i="44"/>
  <c r="D17" i="44"/>
  <c r="T17" i="44"/>
  <c r="L18" i="44"/>
  <c r="D19" i="44"/>
  <c r="T19" i="44"/>
  <c r="L20" i="44"/>
  <c r="D21" i="44"/>
  <c r="T21" i="44"/>
  <c r="L22" i="44"/>
  <c r="E17" i="44"/>
  <c r="U17" i="44"/>
  <c r="M18" i="44"/>
  <c r="E19" i="44"/>
  <c r="U19" i="44"/>
  <c r="M20" i="44"/>
  <c r="E21" i="44"/>
  <c r="U21" i="44"/>
  <c r="M22" i="44"/>
  <c r="F17" i="44"/>
  <c r="V17" i="44"/>
  <c r="N18" i="44"/>
  <c r="F19" i="44"/>
  <c r="V19" i="44"/>
  <c r="N20" i="44"/>
  <c r="F21" i="44"/>
  <c r="V21" i="44"/>
  <c r="N22" i="44"/>
  <c r="G17" i="44"/>
  <c r="W17" i="44"/>
  <c r="O18" i="44"/>
  <c r="G19" i="44"/>
  <c r="W19" i="44"/>
  <c r="O20" i="44"/>
  <c r="G21" i="44"/>
  <c r="W21" i="44"/>
  <c r="O22" i="44"/>
  <c r="H17" i="44"/>
  <c r="X17" i="44"/>
  <c r="P18" i="44"/>
  <c r="H19" i="44"/>
  <c r="X19" i="44"/>
  <c r="P20" i="44"/>
  <c r="H21" i="44"/>
  <c r="X21" i="44"/>
  <c r="P22" i="44"/>
  <c r="I17" i="44"/>
  <c r="Y17" i="44"/>
  <c r="Q18" i="44"/>
  <c r="I19" i="44"/>
  <c r="Y19" i="44"/>
  <c r="Q20" i="44"/>
  <c r="I21" i="44"/>
  <c r="Y21" i="44"/>
  <c r="Q22" i="44"/>
  <c r="J17" i="44"/>
  <c r="B18" i="44"/>
  <c r="R18" i="44"/>
  <c r="J19" i="44"/>
  <c r="B20" i="44"/>
  <c r="R20" i="44"/>
  <c r="J21" i="44"/>
  <c r="B22" i="44"/>
  <c r="R22" i="44"/>
  <c r="K17" i="44"/>
  <c r="C18" i="44"/>
  <c r="S18" i="44"/>
  <c r="K19" i="44"/>
  <c r="W22" i="44"/>
  <c r="M21" i="44"/>
  <c r="C20" i="44"/>
  <c r="F18" i="44"/>
  <c r="V22" i="44"/>
  <c r="L21" i="44"/>
  <c r="Q19" i="44"/>
  <c r="E18" i="44"/>
  <c r="U22" i="44"/>
  <c r="K21" i="44"/>
  <c r="P19" i="44"/>
  <c r="D18" i="44"/>
  <c r="T22" i="44"/>
  <c r="Y20" i="44"/>
  <c r="O19" i="44"/>
  <c r="Q17" i="44"/>
  <c r="S22" i="44"/>
  <c r="X20" i="44"/>
  <c r="N19" i="44"/>
  <c r="P17" i="44"/>
  <c r="I22" i="44"/>
  <c r="W20" i="44"/>
  <c r="M19" i="44"/>
  <c r="O17" i="44"/>
  <c r="H22" i="44"/>
  <c r="V20" i="44"/>
  <c r="L19" i="44"/>
  <c r="N17" i="44"/>
  <c r="G22" i="44"/>
  <c r="U20" i="44"/>
  <c r="Y18" i="44"/>
  <c r="M17" i="44"/>
  <c r="F22" i="44"/>
  <c r="T20" i="44"/>
  <c r="X18" i="44"/>
  <c r="L17" i="44"/>
  <c r="I22" i="42"/>
  <c r="B19" i="42"/>
  <c r="R21" i="42"/>
  <c r="Q21" i="42"/>
  <c r="B21" i="42"/>
  <c r="Y20" i="42"/>
  <c r="J20" i="42"/>
  <c r="I20" i="42"/>
  <c r="R19" i="42"/>
  <c r="Q19" i="42"/>
  <c r="Y18" i="42"/>
  <c r="J18" i="42"/>
  <c r="I18" i="42"/>
  <c r="H20" i="41"/>
  <c r="R17" i="42"/>
  <c r="Y22" i="42"/>
  <c r="Q17" i="42"/>
  <c r="J22" i="42"/>
  <c r="B17" i="42"/>
  <c r="X22" i="42"/>
  <c r="H22" i="42"/>
  <c r="P21" i="42"/>
  <c r="X20" i="42"/>
  <c r="H20" i="42"/>
  <c r="P19" i="42"/>
  <c r="X18" i="42"/>
  <c r="H18" i="42"/>
  <c r="P17" i="42"/>
  <c r="W22" i="42"/>
  <c r="O21" i="42"/>
  <c r="G20" i="42"/>
  <c r="W18" i="42"/>
  <c r="O17" i="42"/>
  <c r="V22" i="42"/>
  <c r="N21" i="42"/>
  <c r="N19" i="42"/>
  <c r="F18" i="42"/>
  <c r="U22" i="42"/>
  <c r="M21" i="42"/>
  <c r="U20" i="42"/>
  <c r="E20" i="42"/>
  <c r="M19" i="42"/>
  <c r="U18" i="42"/>
  <c r="E18" i="42"/>
  <c r="M17" i="42"/>
  <c r="T22" i="42"/>
  <c r="D22" i="42"/>
  <c r="L21" i="42"/>
  <c r="T20" i="42"/>
  <c r="D20" i="42"/>
  <c r="L19" i="42"/>
  <c r="T18" i="42"/>
  <c r="D18" i="42"/>
  <c r="L17" i="42"/>
  <c r="S22" i="42"/>
  <c r="C22" i="42"/>
  <c r="K21" i="42"/>
  <c r="S20" i="42"/>
  <c r="C20" i="42"/>
  <c r="K19" i="42"/>
  <c r="S18" i="42"/>
  <c r="C18" i="42"/>
  <c r="K17" i="42"/>
  <c r="R22" i="42"/>
  <c r="B22" i="42"/>
  <c r="J21" i="42"/>
  <c r="R20" i="42"/>
  <c r="B20" i="42"/>
  <c r="J19" i="42"/>
  <c r="R18" i="42"/>
  <c r="B18" i="42"/>
  <c r="J17" i="42"/>
  <c r="Q22" i="42"/>
  <c r="Y21" i="42"/>
  <c r="I21" i="42"/>
  <c r="Q20" i="42"/>
  <c r="Y19" i="42"/>
  <c r="I19" i="42"/>
  <c r="Q18" i="42"/>
  <c r="Y17" i="42"/>
  <c r="I17" i="42"/>
  <c r="G22" i="42"/>
  <c r="W20" i="42"/>
  <c r="O19" i="42"/>
  <c r="G18" i="42"/>
  <c r="F22" i="42"/>
  <c r="V20" i="42"/>
  <c r="F20" i="42"/>
  <c r="V18" i="42"/>
  <c r="N17" i="42"/>
  <c r="E22" i="42"/>
  <c r="P22" i="42"/>
  <c r="X21" i="42"/>
  <c r="H21" i="42"/>
  <c r="P20" i="42"/>
  <c r="X19" i="42"/>
  <c r="H19" i="42"/>
  <c r="P18" i="42"/>
  <c r="X17" i="42"/>
  <c r="H17" i="42"/>
  <c r="O22" i="42"/>
  <c r="W21" i="42"/>
  <c r="G21" i="42"/>
  <c r="O20" i="42"/>
  <c r="W19" i="42"/>
  <c r="G19" i="42"/>
  <c r="O18" i="42"/>
  <c r="W17" i="42"/>
  <c r="G17" i="42"/>
  <c r="N22" i="42"/>
  <c r="V21" i="42"/>
  <c r="F21" i="42"/>
  <c r="N20" i="42"/>
  <c r="V19" i="42"/>
  <c r="F19" i="42"/>
  <c r="N18" i="42"/>
  <c r="V17" i="42"/>
  <c r="F17" i="42"/>
  <c r="M22" i="42"/>
  <c r="U21" i="42"/>
  <c r="E21" i="42"/>
  <c r="M20" i="42"/>
  <c r="U19" i="42"/>
  <c r="E19" i="42"/>
  <c r="M18" i="42"/>
  <c r="U17" i="42"/>
  <c r="E17" i="42"/>
  <c r="L22" i="42"/>
  <c r="T21" i="42"/>
  <c r="D21" i="42"/>
  <c r="L20" i="42"/>
  <c r="T19" i="42"/>
  <c r="D19" i="42"/>
  <c r="L18" i="42"/>
  <c r="T17" i="42"/>
  <c r="D17" i="42"/>
  <c r="K22" i="42"/>
  <c r="S21" i="42"/>
  <c r="C21" i="42"/>
  <c r="K20" i="42"/>
  <c r="S19" i="42"/>
  <c r="C19" i="42"/>
  <c r="K18" i="42"/>
  <c r="S17" i="42"/>
  <c r="C17" i="42"/>
  <c r="G20" i="41"/>
  <c r="U18" i="41"/>
  <c r="I18" i="39"/>
  <c r="Q21" i="41"/>
  <c r="R21" i="41"/>
  <c r="L11" i="44"/>
  <c r="B17" i="41"/>
  <c r="C17" i="41"/>
  <c r="S17" i="41"/>
  <c r="K18" i="41"/>
  <c r="C19" i="41"/>
  <c r="S19" i="41"/>
  <c r="K20" i="41"/>
  <c r="C21" i="41"/>
  <c r="S21" i="41"/>
  <c r="K22" i="41"/>
  <c r="D17" i="41"/>
  <c r="T17" i="41"/>
  <c r="L18" i="41"/>
  <c r="D19" i="41"/>
  <c r="T19" i="41"/>
  <c r="L20" i="41"/>
  <c r="D21" i="41"/>
  <c r="T21" i="41"/>
  <c r="L22" i="41"/>
  <c r="E17" i="41"/>
  <c r="U17" i="41"/>
  <c r="M18" i="41"/>
  <c r="E19" i="41"/>
  <c r="U19" i="41"/>
  <c r="M20" i="41"/>
  <c r="E21" i="41"/>
  <c r="U21" i="41"/>
  <c r="M22" i="41"/>
  <c r="F17" i="41"/>
  <c r="V17" i="41"/>
  <c r="N18" i="41"/>
  <c r="F19" i="41"/>
  <c r="V19" i="41"/>
  <c r="N20" i="41"/>
  <c r="F21" i="41"/>
  <c r="V21" i="41"/>
  <c r="N22" i="41"/>
  <c r="G17" i="41"/>
  <c r="W17" i="41"/>
  <c r="O18" i="41"/>
  <c r="G19" i="41"/>
  <c r="W19" i="41"/>
  <c r="O20" i="41"/>
  <c r="G21" i="41"/>
  <c r="W21" i="41"/>
  <c r="O22" i="41"/>
  <c r="H17" i="41"/>
  <c r="X17" i="41"/>
  <c r="P18" i="41"/>
  <c r="H19" i="41"/>
  <c r="X19" i="41"/>
  <c r="P20" i="41"/>
  <c r="H21" i="41"/>
  <c r="X21" i="41"/>
  <c r="P22" i="41"/>
  <c r="I17" i="41"/>
  <c r="Y17" i="41"/>
  <c r="Q18" i="41"/>
  <c r="I19" i="41"/>
  <c r="Y19" i="41"/>
  <c r="Q20" i="41"/>
  <c r="I21" i="41"/>
  <c r="Y21" i="41"/>
  <c r="Q22" i="41"/>
  <c r="J17" i="41"/>
  <c r="B18" i="41"/>
  <c r="R18" i="41"/>
  <c r="J19" i="41"/>
  <c r="B20" i="41"/>
  <c r="R20" i="41"/>
  <c r="J21" i="41"/>
  <c r="B22" i="41"/>
  <c r="R22" i="41"/>
  <c r="K17" i="41"/>
  <c r="C18" i="41"/>
  <c r="S18" i="41"/>
  <c r="K19" i="41"/>
  <c r="C20" i="41"/>
  <c r="S20" i="41"/>
  <c r="K21" i="41"/>
  <c r="C22" i="41"/>
  <c r="S22" i="41"/>
  <c r="L17" i="41"/>
  <c r="D18" i="41"/>
  <c r="T18" i="41"/>
  <c r="L19" i="41"/>
  <c r="X22" i="41"/>
  <c r="N21" i="41"/>
  <c r="D20" i="41"/>
  <c r="G18" i="41"/>
  <c r="J22" i="41"/>
  <c r="X20" i="41"/>
  <c r="N19" i="41"/>
  <c r="P17" i="41"/>
  <c r="I22" i="41"/>
  <c r="W20" i="41"/>
  <c r="M19" i="41"/>
  <c r="O17" i="41"/>
  <c r="H22" i="41"/>
  <c r="V20" i="41"/>
  <c r="B19" i="41"/>
  <c r="N17" i="41"/>
  <c r="G22" i="41"/>
  <c r="U20" i="41"/>
  <c r="Y18" i="41"/>
  <c r="M17" i="41"/>
  <c r="F22" i="41"/>
  <c r="T20" i="41"/>
  <c r="X18" i="41"/>
  <c r="E22" i="41"/>
  <c r="J20" i="41"/>
  <c r="W18" i="41"/>
  <c r="D22" i="41"/>
  <c r="I20" i="41"/>
  <c r="V18" i="41"/>
  <c r="P21" i="41"/>
  <c r="F20" i="41"/>
  <c r="I18" i="41"/>
  <c r="Y22" i="41"/>
  <c r="O21" i="41"/>
  <c r="E20" i="41"/>
  <c r="H18" i="41"/>
  <c r="W22" i="41"/>
  <c r="M21" i="41"/>
  <c r="R19" i="41"/>
  <c r="F18" i="41"/>
  <c r="V22" i="41"/>
  <c r="L21" i="41"/>
  <c r="Q19" i="41"/>
  <c r="E18" i="41"/>
  <c r="U22" i="41"/>
  <c r="B21" i="41"/>
  <c r="P19" i="41"/>
  <c r="R17" i="41"/>
  <c r="T22" i="41"/>
  <c r="Y20" i="41"/>
  <c r="O19" i="41"/>
  <c r="Q17" i="41"/>
  <c r="M21" i="39"/>
  <c r="F18" i="39"/>
  <c r="S20" i="39"/>
  <c r="I20" i="39"/>
  <c r="H20" i="39"/>
  <c r="G20" i="39"/>
  <c r="F20" i="39"/>
  <c r="Y22" i="39"/>
  <c r="E20" i="39"/>
  <c r="E22" i="39"/>
  <c r="W18" i="39"/>
  <c r="D22" i="39"/>
  <c r="V18" i="39"/>
  <c r="N21" i="39"/>
  <c r="X22" i="39"/>
  <c r="W22" i="39"/>
  <c r="C22" i="39"/>
  <c r="U18" i="39"/>
  <c r="Q21" i="39"/>
  <c r="T18" i="39"/>
  <c r="G18" i="39"/>
  <c r="D20" i="39"/>
  <c r="C20" i="39"/>
  <c r="P21" i="39"/>
  <c r="O21" i="39"/>
  <c r="Q5" i="39"/>
  <c r="B17" i="39"/>
  <c r="R17" i="39"/>
  <c r="J18" i="39"/>
  <c r="B19" i="39"/>
  <c r="R19" i="39"/>
  <c r="J20" i="39"/>
  <c r="B21" i="39"/>
  <c r="R21" i="39"/>
  <c r="J22" i="39"/>
  <c r="C17" i="39"/>
  <c r="S17" i="39"/>
  <c r="K18" i="39"/>
  <c r="C19" i="39"/>
  <c r="S19" i="39"/>
  <c r="K20" i="39"/>
  <c r="C21" i="39"/>
  <c r="S21" i="39"/>
  <c r="K22" i="39"/>
  <c r="D17" i="39"/>
  <c r="T17" i="39"/>
  <c r="L18" i="39"/>
  <c r="D19" i="39"/>
  <c r="T19" i="39"/>
  <c r="L20" i="39"/>
  <c r="D21" i="39"/>
  <c r="T21" i="39"/>
  <c r="L22" i="39"/>
  <c r="E17" i="39"/>
  <c r="U17" i="39"/>
  <c r="M18" i="39"/>
  <c r="E19" i="39"/>
  <c r="U19" i="39"/>
  <c r="M20" i="39"/>
  <c r="E21" i="39"/>
  <c r="U21" i="39"/>
  <c r="M22" i="39"/>
  <c r="F17" i="39"/>
  <c r="V17" i="39"/>
  <c r="N18" i="39"/>
  <c r="F19" i="39"/>
  <c r="V19" i="39"/>
  <c r="N20" i="39"/>
  <c r="F21" i="39"/>
  <c r="V21" i="39"/>
  <c r="N22" i="39"/>
  <c r="G17" i="39"/>
  <c r="W17" i="39"/>
  <c r="O18" i="39"/>
  <c r="G19" i="39"/>
  <c r="W19" i="39"/>
  <c r="O20" i="39"/>
  <c r="G21" i="39"/>
  <c r="W21" i="39"/>
  <c r="O22" i="39"/>
  <c r="H17" i="39"/>
  <c r="X17" i="39"/>
  <c r="P18" i="39"/>
  <c r="H19" i="39"/>
  <c r="X19" i="39"/>
  <c r="P20" i="39"/>
  <c r="H21" i="39"/>
  <c r="X21" i="39"/>
  <c r="P22" i="39"/>
  <c r="I17" i="39"/>
  <c r="Y17" i="39"/>
  <c r="Q18" i="39"/>
  <c r="I19" i="39"/>
  <c r="Y19" i="39"/>
  <c r="Q20" i="39"/>
  <c r="I21" i="39"/>
  <c r="Y21" i="39"/>
  <c r="Q22" i="39"/>
  <c r="J17" i="39"/>
  <c r="B18" i="39"/>
  <c r="R18" i="39"/>
  <c r="J19" i="39"/>
  <c r="B20" i="39"/>
  <c r="R20" i="39"/>
  <c r="J21" i="39"/>
  <c r="B22" i="39"/>
  <c r="R22" i="39"/>
  <c r="K17" i="39"/>
  <c r="C18" i="39"/>
  <c r="S18" i="39"/>
  <c r="K19" i="39"/>
  <c r="V22" i="39"/>
  <c r="L21" i="39"/>
  <c r="Q19" i="39"/>
  <c r="E18" i="39"/>
  <c r="U22" i="39"/>
  <c r="K21" i="39"/>
  <c r="P19" i="39"/>
  <c r="D18" i="39"/>
  <c r="T22" i="39"/>
  <c r="Y20" i="39"/>
  <c r="O19" i="39"/>
  <c r="Q17" i="39"/>
  <c r="S22" i="39"/>
  <c r="X20" i="39"/>
  <c r="N19" i="39"/>
  <c r="P17" i="39"/>
  <c r="I22" i="39"/>
  <c r="W20" i="39"/>
  <c r="M19" i="39"/>
  <c r="O17" i="39"/>
  <c r="H22" i="39"/>
  <c r="V20" i="39"/>
  <c r="L19" i="39"/>
  <c r="N17" i="39"/>
  <c r="G22" i="39"/>
  <c r="U20" i="39"/>
  <c r="Y18" i="39"/>
  <c r="M17" i="39"/>
  <c r="F22" i="39"/>
  <c r="T20" i="39"/>
  <c r="X18" i="39"/>
  <c r="L17" i="39"/>
  <c r="I22" i="38"/>
  <c r="H22" i="38"/>
  <c r="Q21" i="38"/>
  <c r="P21" i="38"/>
  <c r="Y20" i="38"/>
  <c r="X20" i="38"/>
  <c r="I20" i="38"/>
  <c r="H20" i="38"/>
  <c r="Q19" i="38"/>
  <c r="P19" i="38"/>
  <c r="Y18" i="38"/>
  <c r="X18" i="38"/>
  <c r="I18" i="38"/>
  <c r="H18" i="38"/>
  <c r="Y22" i="38"/>
  <c r="Q17" i="38"/>
  <c r="X22" i="38"/>
  <c r="P17" i="38"/>
  <c r="W22" i="38"/>
  <c r="G22" i="38"/>
  <c r="O21" i="38"/>
  <c r="W20" i="38"/>
  <c r="G20" i="38"/>
  <c r="O19" i="38"/>
  <c r="W18" i="38"/>
  <c r="G18" i="38"/>
  <c r="O17" i="38"/>
  <c r="V22" i="38"/>
  <c r="N21" i="38"/>
  <c r="F20" i="38"/>
  <c r="V18" i="38"/>
  <c r="F18" i="38"/>
  <c r="U22" i="38"/>
  <c r="M21" i="38"/>
  <c r="E20" i="38"/>
  <c r="U18" i="38"/>
  <c r="E18" i="38"/>
  <c r="T22" i="38"/>
  <c r="L21" i="38"/>
  <c r="D20" i="38"/>
  <c r="D18" i="38"/>
  <c r="C22" i="38"/>
  <c r="K21" i="38"/>
  <c r="C20" i="38"/>
  <c r="K19" i="38"/>
  <c r="S18" i="38"/>
  <c r="C18" i="38"/>
  <c r="B22" i="38"/>
  <c r="B20" i="38"/>
  <c r="J17" i="38"/>
  <c r="Y21" i="38"/>
  <c r="Q20" i="38"/>
  <c r="I19" i="38"/>
  <c r="Y17" i="38"/>
  <c r="X21" i="38"/>
  <c r="P20" i="38"/>
  <c r="X19" i="38"/>
  <c r="H19" i="38"/>
  <c r="X17" i="38"/>
  <c r="O22" i="38"/>
  <c r="G21" i="38"/>
  <c r="O20" i="38"/>
  <c r="G19" i="38"/>
  <c r="O18" i="38"/>
  <c r="W17" i="38"/>
  <c r="N22" i="38"/>
  <c r="N20" i="38"/>
  <c r="V17" i="38"/>
  <c r="M22" i="38"/>
  <c r="E17" i="38"/>
  <c r="T21" i="38"/>
  <c r="D21" i="38"/>
  <c r="T19" i="38"/>
  <c r="D19" i="38"/>
  <c r="L18" i="38"/>
  <c r="T17" i="38"/>
  <c r="K22" i="38"/>
  <c r="S21" i="38"/>
  <c r="C21" i="38"/>
  <c r="K20" i="38"/>
  <c r="S19" i="38"/>
  <c r="C19" i="38"/>
  <c r="K18" i="38"/>
  <c r="S17" i="38"/>
  <c r="C17" i="38"/>
  <c r="F22" i="38"/>
  <c r="V20" i="38"/>
  <c r="N19" i="38"/>
  <c r="N17" i="38"/>
  <c r="E22" i="38"/>
  <c r="U20" i="38"/>
  <c r="M19" i="38"/>
  <c r="M17" i="38"/>
  <c r="D22" i="38"/>
  <c r="T20" i="38"/>
  <c r="L19" i="38"/>
  <c r="T18" i="38"/>
  <c r="L17" i="38"/>
  <c r="S22" i="38"/>
  <c r="S20" i="38"/>
  <c r="K17" i="38"/>
  <c r="R22" i="38"/>
  <c r="J21" i="38"/>
  <c r="R20" i="38"/>
  <c r="J19" i="38"/>
  <c r="R18" i="38"/>
  <c r="B18" i="38"/>
  <c r="Q22" i="38"/>
  <c r="I21" i="38"/>
  <c r="Y19" i="38"/>
  <c r="Q18" i="38"/>
  <c r="I17" i="38"/>
  <c r="P22" i="38"/>
  <c r="H21" i="38"/>
  <c r="P18" i="38"/>
  <c r="H17" i="38"/>
  <c r="W21" i="38"/>
  <c r="W19" i="38"/>
  <c r="G17" i="38"/>
  <c r="V21" i="38"/>
  <c r="F21" i="38"/>
  <c r="V19" i="38"/>
  <c r="F19" i="38"/>
  <c r="N18" i="38"/>
  <c r="F17" i="38"/>
  <c r="U21" i="38"/>
  <c r="E21" i="38"/>
  <c r="M20" i="38"/>
  <c r="U19" i="38"/>
  <c r="E19" i="38"/>
  <c r="M18" i="38"/>
  <c r="U17" i="38"/>
  <c r="L22" i="38"/>
  <c r="L20" i="38"/>
  <c r="D17" i="38"/>
  <c r="J22" i="38"/>
  <c r="R21" i="38"/>
  <c r="B21" i="38"/>
  <c r="J20" i="38"/>
  <c r="R19" i="38"/>
  <c r="B19" i="38"/>
  <c r="J18" i="38"/>
  <c r="R17" i="38"/>
  <c r="B17" i="38"/>
  <c r="M19" i="36"/>
  <c r="L19" i="36"/>
  <c r="Q20" i="36"/>
  <c r="I20" i="36"/>
  <c r="T22" i="36"/>
  <c r="I19" i="36"/>
  <c r="B18" i="36"/>
  <c r="F20" i="36"/>
  <c r="Q22" i="36"/>
  <c r="E20" i="36"/>
  <c r="J21" i="36"/>
  <c r="H22" i="36"/>
  <c r="U18" i="36"/>
  <c r="Y20" i="36"/>
  <c r="T18" i="36"/>
  <c r="X20" i="36"/>
  <c r="S18" i="36"/>
  <c r="E22" i="36"/>
  <c r="W20" i="36"/>
  <c r="Q19" i="36"/>
  <c r="R18" i="36"/>
  <c r="L17" i="36"/>
  <c r="X22" i="36"/>
  <c r="S20" i="36"/>
  <c r="W22" i="36"/>
  <c r="R20" i="36"/>
  <c r="V22" i="36"/>
  <c r="K19" i="36"/>
  <c r="U22" i="36"/>
  <c r="J19" i="36"/>
  <c r="H20" i="36"/>
  <c r="S22" i="36"/>
  <c r="G20" i="36"/>
  <c r="R22" i="36"/>
  <c r="Y17" i="36"/>
  <c r="K21" i="36"/>
  <c r="Q17" i="36"/>
  <c r="I22" i="36"/>
  <c r="V18" i="36"/>
  <c r="P17" i="36"/>
  <c r="I21" i="36"/>
  <c r="O17" i="36"/>
  <c r="G22" i="36"/>
  <c r="B20" i="36"/>
  <c r="N17" i="36"/>
  <c r="F22" i="36"/>
  <c r="Y19" i="36"/>
  <c r="M17" i="36"/>
  <c r="D22" i="36"/>
  <c r="V20" i="36"/>
  <c r="P19" i="36"/>
  <c r="Q18" i="36"/>
  <c r="K17" i="36"/>
  <c r="C22" i="36"/>
  <c r="U20" i="36"/>
  <c r="O19" i="36"/>
  <c r="I18" i="36"/>
  <c r="J17" i="36"/>
  <c r="Y21" i="36"/>
  <c r="G18" i="36"/>
  <c r="Q21" i="36"/>
  <c r="F18" i="36"/>
  <c r="P21" i="36"/>
  <c r="E18" i="36"/>
  <c r="O21" i="36"/>
  <c r="D18" i="36"/>
  <c r="N21" i="36"/>
  <c r="C18" i="36"/>
  <c r="M21" i="36"/>
  <c r="Y18" i="36"/>
  <c r="L21" i="36"/>
  <c r="X18" i="36"/>
  <c r="W18" i="36"/>
  <c r="D20" i="36"/>
  <c r="C20" i="36"/>
  <c r="Y22" i="36"/>
  <c r="B22" i="36"/>
  <c r="T20" i="36"/>
  <c r="N19" i="36"/>
  <c r="H18" i="36"/>
  <c r="I17" i="36"/>
  <c r="J20" i="47"/>
  <c r="I20" i="47"/>
  <c r="P22" i="36"/>
  <c r="X21" i="36"/>
  <c r="H21" i="36"/>
  <c r="P20" i="36"/>
  <c r="X19" i="36"/>
  <c r="H19" i="36"/>
  <c r="P18" i="36"/>
  <c r="X17" i="36"/>
  <c r="H17" i="36"/>
  <c r="O22" i="36"/>
  <c r="W21" i="36"/>
  <c r="G21" i="36"/>
  <c r="O20" i="36"/>
  <c r="W19" i="36"/>
  <c r="G19" i="36"/>
  <c r="O18" i="36"/>
  <c r="W17" i="36"/>
  <c r="G17" i="36"/>
  <c r="N22" i="36"/>
  <c r="V21" i="36"/>
  <c r="F21" i="36"/>
  <c r="N20" i="36"/>
  <c r="V19" i="36"/>
  <c r="F19" i="36"/>
  <c r="N18" i="36"/>
  <c r="V17" i="36"/>
  <c r="F17" i="36"/>
  <c r="M22" i="36"/>
  <c r="U21" i="36"/>
  <c r="E21" i="36"/>
  <c r="M20" i="36"/>
  <c r="U19" i="36"/>
  <c r="E19" i="36"/>
  <c r="M18" i="36"/>
  <c r="U17" i="36"/>
  <c r="E17" i="36"/>
  <c r="L22" i="36"/>
  <c r="T21" i="36"/>
  <c r="D21" i="36"/>
  <c r="L20" i="36"/>
  <c r="T19" i="36"/>
  <c r="D19" i="36"/>
  <c r="L18" i="36"/>
  <c r="T17" i="36"/>
  <c r="D17" i="36"/>
  <c r="K22" i="36"/>
  <c r="S21" i="36"/>
  <c r="C21" i="36"/>
  <c r="K20" i="36"/>
  <c r="S19" i="36"/>
  <c r="C19" i="36"/>
  <c r="K18" i="36"/>
  <c r="S17" i="36"/>
  <c r="C17" i="36"/>
  <c r="J22" i="36"/>
  <c r="R21" i="36"/>
  <c r="B21" i="36"/>
  <c r="J20" i="36"/>
  <c r="R19" i="36"/>
  <c r="B19" i="36"/>
  <c r="J18" i="36"/>
  <c r="R17" i="36"/>
  <c r="B17" i="36"/>
  <c r="Q7" i="44"/>
  <c r="B2" i="45"/>
  <c r="W8" i="44"/>
  <c r="L7" i="44"/>
  <c r="O13" i="44"/>
  <c r="X8" i="44"/>
  <c r="R8" i="44"/>
  <c r="B2" i="44"/>
  <c r="P13" i="44"/>
  <c r="R12" i="44"/>
  <c r="V14" i="44"/>
  <c r="U14" i="44"/>
  <c r="Q13" i="44"/>
  <c r="F10" i="44"/>
  <c r="P15" i="44"/>
  <c r="Q14" i="44"/>
  <c r="K13" i="44"/>
  <c r="W10" i="44"/>
  <c r="E10" i="44"/>
  <c r="D10" i="44"/>
  <c r="W14" i="44"/>
  <c r="Y7" i="44"/>
  <c r="Q12" i="44"/>
  <c r="X5" i="41"/>
  <c r="B3" i="44"/>
  <c r="R3" i="44"/>
  <c r="J4" i="44"/>
  <c r="B5" i="44"/>
  <c r="R5" i="44"/>
  <c r="J6" i="44"/>
  <c r="B7" i="44"/>
  <c r="R7" i="44"/>
  <c r="J8" i="44"/>
  <c r="B9" i="44"/>
  <c r="R9" i="44"/>
  <c r="J10" i="44"/>
  <c r="B11" i="44"/>
  <c r="R11" i="44"/>
  <c r="J12" i="44"/>
  <c r="B13" i="44"/>
  <c r="R13" i="44"/>
  <c r="J14" i="44"/>
  <c r="B15" i="44"/>
  <c r="R15" i="44"/>
  <c r="J16" i="44"/>
  <c r="M2" i="44"/>
  <c r="D3" i="44"/>
  <c r="U3" i="44"/>
  <c r="M6" i="44"/>
  <c r="M8" i="44"/>
  <c r="U9" i="44"/>
  <c r="U11" i="44"/>
  <c r="E13" i="44"/>
  <c r="U15" i="44"/>
  <c r="V3" i="44"/>
  <c r="V7" i="44"/>
  <c r="F11" i="44"/>
  <c r="N12" i="44"/>
  <c r="V13" i="44"/>
  <c r="F15" i="44"/>
  <c r="V15" i="44"/>
  <c r="Q2" i="44"/>
  <c r="O4" i="44"/>
  <c r="O6" i="44"/>
  <c r="O8" i="44"/>
  <c r="G11" i="44"/>
  <c r="W13" i="44"/>
  <c r="W15" i="44"/>
  <c r="X3" i="44"/>
  <c r="H5" i="44"/>
  <c r="P6" i="44"/>
  <c r="P8" i="44"/>
  <c r="X9" i="44"/>
  <c r="X11" i="44"/>
  <c r="P14" i="44"/>
  <c r="P16" i="44"/>
  <c r="C3" i="44"/>
  <c r="S3" i="44"/>
  <c r="K4" i="44"/>
  <c r="C5" i="44"/>
  <c r="S5" i="44"/>
  <c r="K6" i="44"/>
  <c r="C7" i="44"/>
  <c r="S7" i="44"/>
  <c r="K8" i="44"/>
  <c r="C9" i="44"/>
  <c r="S9" i="44"/>
  <c r="K10" i="44"/>
  <c r="C11" i="44"/>
  <c r="S11" i="44"/>
  <c r="K12" i="44"/>
  <c r="C13" i="44"/>
  <c r="S13" i="44"/>
  <c r="K14" i="44"/>
  <c r="C15" i="44"/>
  <c r="S15" i="44"/>
  <c r="K16" i="44"/>
  <c r="N2" i="44"/>
  <c r="T3" i="44"/>
  <c r="L4" i="44"/>
  <c r="D5" i="44"/>
  <c r="T5" i="44"/>
  <c r="L6" i="44"/>
  <c r="D7" i="44"/>
  <c r="T7" i="44"/>
  <c r="L8" i="44"/>
  <c r="D9" i="44"/>
  <c r="T9" i="44"/>
  <c r="L10" i="44"/>
  <c r="D11" i="44"/>
  <c r="T11" i="44"/>
  <c r="L12" i="44"/>
  <c r="D13" i="44"/>
  <c r="T13" i="44"/>
  <c r="L14" i="44"/>
  <c r="D15" i="44"/>
  <c r="T15" i="44"/>
  <c r="L16" i="44"/>
  <c r="O2" i="44"/>
  <c r="E3" i="44"/>
  <c r="E5" i="44"/>
  <c r="U5" i="44"/>
  <c r="E7" i="44"/>
  <c r="U7" i="44"/>
  <c r="E9" i="44"/>
  <c r="M10" i="44"/>
  <c r="E11" i="44"/>
  <c r="M12" i="44"/>
  <c r="U13" i="44"/>
  <c r="M14" i="44"/>
  <c r="E15" i="44"/>
  <c r="M16" i="44"/>
  <c r="P2" i="44"/>
  <c r="F3" i="44"/>
  <c r="N4" i="44"/>
  <c r="F5" i="44"/>
  <c r="V5" i="44"/>
  <c r="N6" i="44"/>
  <c r="F7" i="44"/>
  <c r="N8" i="44"/>
  <c r="F9" i="44"/>
  <c r="N10" i="44"/>
  <c r="V11" i="44"/>
  <c r="F13" i="44"/>
  <c r="N14" i="44"/>
  <c r="N16" i="44"/>
  <c r="G3" i="44"/>
  <c r="W5" i="44"/>
  <c r="W7" i="44"/>
  <c r="W9" i="44"/>
  <c r="W11" i="44"/>
  <c r="G13" i="44"/>
  <c r="G15" i="44"/>
  <c r="R2" i="44"/>
  <c r="P4" i="44"/>
  <c r="X5" i="44"/>
  <c r="H7" i="44"/>
  <c r="H9" i="44"/>
  <c r="H11" i="44"/>
  <c r="H13" i="44"/>
  <c r="H15" i="44"/>
  <c r="M4" i="44"/>
  <c r="V9" i="44"/>
  <c r="W3" i="44"/>
  <c r="G5" i="44"/>
  <c r="G7" i="44"/>
  <c r="G9" i="44"/>
  <c r="O10" i="44"/>
  <c r="O12" i="44"/>
  <c r="O14" i="44"/>
  <c r="O16" i="44"/>
  <c r="H3" i="44"/>
  <c r="X7" i="44"/>
  <c r="P10" i="44"/>
  <c r="P12" i="44"/>
  <c r="X13" i="44"/>
  <c r="X15" i="44"/>
  <c r="I3" i="44"/>
  <c r="H4" i="44"/>
  <c r="N5" i="44"/>
  <c r="T6" i="44"/>
  <c r="B8" i="44"/>
  <c r="Y8" i="44"/>
  <c r="G10" i="44"/>
  <c r="M11" i="44"/>
  <c r="S12" i="44"/>
  <c r="Y13" i="44"/>
  <c r="X14" i="44"/>
  <c r="F16" i="44"/>
  <c r="J3" i="44"/>
  <c r="I4" i="44"/>
  <c r="O5" i="44"/>
  <c r="U6" i="44"/>
  <c r="C8" i="44"/>
  <c r="I9" i="44"/>
  <c r="H10" i="44"/>
  <c r="N11" i="44"/>
  <c r="T12" i="44"/>
  <c r="B14" i="44"/>
  <c r="Y14" i="44"/>
  <c r="G16" i="44"/>
  <c r="K3" i="44"/>
  <c r="Q4" i="44"/>
  <c r="P5" i="44"/>
  <c r="V6" i="44"/>
  <c r="D8" i="44"/>
  <c r="J9" i="44"/>
  <c r="I10" i="44"/>
  <c r="O11" i="44"/>
  <c r="U12" i="44"/>
  <c r="C14" i="44"/>
  <c r="I15" i="44"/>
  <c r="H16" i="44"/>
  <c r="L3" i="44"/>
  <c r="R4" i="44"/>
  <c r="Q5" i="44"/>
  <c r="W6" i="44"/>
  <c r="E8" i="44"/>
  <c r="K9" i="44"/>
  <c r="Q10" i="44"/>
  <c r="P11" i="44"/>
  <c r="V12" i="44"/>
  <c r="D14" i="44"/>
  <c r="J15" i="44"/>
  <c r="I16" i="44"/>
  <c r="X6" i="44"/>
  <c r="E14" i="44"/>
  <c r="Q16" i="44"/>
  <c r="N3" i="44"/>
  <c r="B6" i="44"/>
  <c r="Y6" i="44"/>
  <c r="G8" i="44"/>
  <c r="M9" i="44"/>
  <c r="S10" i="44"/>
  <c r="Y11" i="44"/>
  <c r="X12" i="44"/>
  <c r="F14" i="44"/>
  <c r="L15" i="44"/>
  <c r="R16" i="44"/>
  <c r="O3" i="44"/>
  <c r="U4" i="44"/>
  <c r="C6" i="44"/>
  <c r="H8" i="44"/>
  <c r="N9" i="44"/>
  <c r="T10" i="44"/>
  <c r="B12" i="44"/>
  <c r="Y12" i="44"/>
  <c r="G14" i="44"/>
  <c r="M15" i="44"/>
  <c r="P3" i="44"/>
  <c r="D6" i="44"/>
  <c r="J7" i="44"/>
  <c r="I8" i="44"/>
  <c r="O9" i="44"/>
  <c r="C12" i="44"/>
  <c r="I13" i="44"/>
  <c r="H14" i="44"/>
  <c r="N15" i="44"/>
  <c r="T16" i="44"/>
  <c r="K7" i="44"/>
  <c r="U16" i="44"/>
  <c r="X4" i="44"/>
  <c r="M3" i="44"/>
  <c r="S4" i="44"/>
  <c r="Y5" i="44"/>
  <c r="F8" i="44"/>
  <c r="L9" i="44"/>
  <c r="R10" i="44"/>
  <c r="Q11" i="44"/>
  <c r="W12" i="44"/>
  <c r="K15" i="44"/>
  <c r="T4" i="44"/>
  <c r="I7" i="44"/>
  <c r="V4" i="44"/>
  <c r="V10" i="44"/>
  <c r="S16" i="44"/>
  <c r="U10" i="44"/>
  <c r="E6" i="44"/>
  <c r="Y3" i="44"/>
  <c r="I14" i="44"/>
  <c r="Q3" i="44"/>
  <c r="W4" i="44"/>
  <c r="Q8" i="44"/>
  <c r="P9" i="44"/>
  <c r="D12" i="44"/>
  <c r="J13" i="44"/>
  <c r="O15" i="44"/>
  <c r="F6" i="44"/>
  <c r="Q9" i="44"/>
  <c r="B4" i="44"/>
  <c r="Y4" i="44"/>
  <c r="G6" i="44"/>
  <c r="M7" i="44"/>
  <c r="S8" i="44"/>
  <c r="Y9" i="44"/>
  <c r="X10" i="44"/>
  <c r="F12" i="44"/>
  <c r="L13" i="44"/>
  <c r="R14" i="44"/>
  <c r="Q15" i="44"/>
  <c r="W16" i="44"/>
  <c r="C4" i="44"/>
  <c r="I5" i="44"/>
  <c r="H6" i="44"/>
  <c r="N7" i="44"/>
  <c r="T8" i="44"/>
  <c r="B10" i="44"/>
  <c r="Y10" i="44"/>
  <c r="G12" i="44"/>
  <c r="M13" i="44"/>
  <c r="S14" i="44"/>
  <c r="Y15" i="44"/>
  <c r="X16" i="44"/>
  <c r="J5" i="44"/>
  <c r="I6" i="44"/>
  <c r="O7" i="44"/>
  <c r="U8" i="44"/>
  <c r="C10" i="44"/>
  <c r="H12" i="44"/>
  <c r="N13" i="44"/>
  <c r="B16" i="44"/>
  <c r="Y16" i="44"/>
  <c r="E4" i="44"/>
  <c r="Q6" i="44"/>
  <c r="V8" i="44"/>
  <c r="D4" i="44"/>
  <c r="I11" i="44"/>
  <c r="T14" i="44"/>
  <c r="K5" i="44"/>
  <c r="P7" i="44"/>
  <c r="S6" i="44"/>
  <c r="I12" i="44"/>
  <c r="R6" i="44"/>
  <c r="V16" i="44"/>
  <c r="E12" i="44"/>
  <c r="M5" i="44"/>
  <c r="E16" i="44"/>
  <c r="L5" i="44"/>
  <c r="D16" i="44"/>
  <c r="K11" i="44"/>
  <c r="G4" i="44"/>
  <c r="C16" i="44"/>
  <c r="J11" i="44"/>
  <c r="F4" i="44"/>
  <c r="I2" i="44"/>
  <c r="X2" i="44"/>
  <c r="W2" i="44"/>
  <c r="G2" i="44"/>
  <c r="L2" i="44"/>
  <c r="K2" i="44"/>
  <c r="J2" i="44"/>
  <c r="Y2" i="44"/>
  <c r="H2" i="44"/>
  <c r="V2" i="44"/>
  <c r="F2" i="44"/>
  <c r="U2" i="44"/>
  <c r="E2" i="44"/>
  <c r="T2" i="44"/>
  <c r="D2" i="44"/>
  <c r="S2" i="44"/>
  <c r="C2" i="44"/>
  <c r="U13" i="42"/>
  <c r="Q13" i="42"/>
  <c r="O11" i="42"/>
  <c r="K9" i="42"/>
  <c r="O6" i="42"/>
  <c r="X15" i="42"/>
  <c r="R13" i="42"/>
  <c r="N6" i="42"/>
  <c r="U15" i="42"/>
  <c r="Y5" i="42"/>
  <c r="T15" i="42"/>
  <c r="P13" i="42"/>
  <c r="W5" i="42"/>
  <c r="P2" i="42"/>
  <c r="N13" i="42"/>
  <c r="R8" i="42"/>
  <c r="Q15" i="42"/>
  <c r="V10" i="42"/>
  <c r="Q8" i="42"/>
  <c r="U5" i="42"/>
  <c r="M11" i="42"/>
  <c r="S8" i="42"/>
  <c r="X10" i="42"/>
  <c r="N2" i="42"/>
  <c r="V15" i="42"/>
  <c r="N11" i="42"/>
  <c r="J9" i="42"/>
  <c r="U8" i="42"/>
  <c r="K11" i="42"/>
  <c r="R15" i="42"/>
  <c r="V5" i="42"/>
  <c r="D13" i="42"/>
  <c r="L2" i="42"/>
  <c r="G15" i="42"/>
  <c r="Y12" i="42"/>
  <c r="U10" i="42"/>
  <c r="D8" i="42"/>
  <c r="H5" i="42"/>
  <c r="G2" i="42"/>
  <c r="E15" i="42"/>
  <c r="X12" i="42"/>
  <c r="T10" i="42"/>
  <c r="B8" i="42"/>
  <c r="E5" i="42"/>
  <c r="F2" i="42"/>
  <c r="D15" i="42"/>
  <c r="W12" i="42"/>
  <c r="R10" i="42"/>
  <c r="Y7" i="42"/>
  <c r="D5" i="42"/>
  <c r="E2" i="42"/>
  <c r="B15" i="42"/>
  <c r="U12" i="42"/>
  <c r="G10" i="42"/>
  <c r="X7" i="42"/>
  <c r="O4" i="42"/>
  <c r="Q16" i="42"/>
  <c r="X14" i="42"/>
  <c r="J12" i="42"/>
  <c r="E10" i="42"/>
  <c r="K7" i="42"/>
  <c r="L4" i="42"/>
  <c r="O16" i="42"/>
  <c r="N14" i="42"/>
  <c r="H12" i="42"/>
  <c r="D10" i="42"/>
  <c r="I7" i="42"/>
  <c r="J4" i="42"/>
  <c r="N16" i="42"/>
  <c r="L14" i="42"/>
  <c r="G12" i="42"/>
  <c r="C10" i="42"/>
  <c r="H7" i="42"/>
  <c r="V3" i="42"/>
  <c r="M16" i="42"/>
  <c r="J14" i="42"/>
  <c r="F12" i="42"/>
  <c r="Y9" i="42"/>
  <c r="G7" i="42"/>
  <c r="R3" i="42"/>
  <c r="L16" i="42"/>
  <c r="I14" i="42"/>
  <c r="D12" i="42"/>
  <c r="N9" i="42"/>
  <c r="R6" i="42"/>
  <c r="Q3" i="42"/>
  <c r="J16" i="42"/>
  <c r="G14" i="42"/>
  <c r="Q11" i="42"/>
  <c r="L9" i="42"/>
  <c r="P6" i="42"/>
  <c r="E3" i="42"/>
  <c r="Y14" i="42"/>
  <c r="H14" i="42"/>
  <c r="O13" i="42"/>
  <c r="V12" i="42"/>
  <c r="E12" i="42"/>
  <c r="L11" i="42"/>
  <c r="S10" i="42"/>
  <c r="B10" i="42"/>
  <c r="I9" i="42"/>
  <c r="P8" i="42"/>
  <c r="W7" i="42"/>
  <c r="F7" i="42"/>
  <c r="M6" i="42"/>
  <c r="T5" i="42"/>
  <c r="B5" i="42"/>
  <c r="I4" i="42"/>
  <c r="P3" i="42"/>
  <c r="H9" i="42"/>
  <c r="O8" i="42"/>
  <c r="V7" i="42"/>
  <c r="E7" i="42"/>
  <c r="L6" i="42"/>
  <c r="R5" i="42"/>
  <c r="Y4" i="42"/>
  <c r="H4" i="42"/>
  <c r="O3" i="42"/>
  <c r="C2" i="42"/>
  <c r="I16" i="42"/>
  <c r="P15" i="42"/>
  <c r="W14" i="42"/>
  <c r="F14" i="42"/>
  <c r="M13" i="42"/>
  <c r="T12" i="42"/>
  <c r="C12" i="42"/>
  <c r="J11" i="42"/>
  <c r="Q10" i="42"/>
  <c r="X9" i="42"/>
  <c r="G9" i="42"/>
  <c r="N8" i="42"/>
  <c r="U7" i="42"/>
  <c r="D7" i="42"/>
  <c r="J6" i="42"/>
  <c r="Q5" i="42"/>
  <c r="X4" i="42"/>
  <c r="G4" i="42"/>
  <c r="N3" i="42"/>
  <c r="Y16" i="42"/>
  <c r="H16" i="42"/>
  <c r="O15" i="42"/>
  <c r="V14" i="42"/>
  <c r="E14" i="42"/>
  <c r="L13" i="42"/>
  <c r="S12" i="42"/>
  <c r="B12" i="42"/>
  <c r="I11" i="42"/>
  <c r="P10" i="42"/>
  <c r="W9" i="42"/>
  <c r="F9" i="42"/>
  <c r="M8" i="42"/>
  <c r="T7" i="42"/>
  <c r="B7" i="42"/>
  <c r="I6" i="42"/>
  <c r="P5" i="42"/>
  <c r="W4" i="42"/>
  <c r="F4" i="42"/>
  <c r="M3" i="42"/>
  <c r="W2" i="42"/>
  <c r="X16" i="42"/>
  <c r="G16" i="42"/>
  <c r="N15" i="42"/>
  <c r="U14" i="42"/>
  <c r="D14" i="42"/>
  <c r="K13" i="42"/>
  <c r="R12" i="42"/>
  <c r="Y11" i="42"/>
  <c r="H11" i="42"/>
  <c r="O10" i="42"/>
  <c r="V9" i="42"/>
  <c r="E9" i="42"/>
  <c r="L8" i="42"/>
  <c r="R7" i="42"/>
  <c r="Y6" i="42"/>
  <c r="H6" i="42"/>
  <c r="O5" i="42"/>
  <c r="V4" i="42"/>
  <c r="E4" i="42"/>
  <c r="L3" i="42"/>
  <c r="V2" i="42"/>
  <c r="W16" i="42"/>
  <c r="F16" i="42"/>
  <c r="M15" i="42"/>
  <c r="T14" i="42"/>
  <c r="C14" i="42"/>
  <c r="J13" i="42"/>
  <c r="Q12" i="42"/>
  <c r="X11" i="42"/>
  <c r="G11" i="42"/>
  <c r="N10" i="42"/>
  <c r="U9" i="42"/>
  <c r="D9" i="42"/>
  <c r="J8" i="42"/>
  <c r="Q7" i="42"/>
  <c r="X6" i="42"/>
  <c r="G6" i="42"/>
  <c r="N5" i="42"/>
  <c r="U4" i="42"/>
  <c r="D4" i="42"/>
  <c r="K3" i="42"/>
  <c r="U2" i="42"/>
  <c r="E16" i="42"/>
  <c r="S14" i="42"/>
  <c r="I13" i="42"/>
  <c r="F11" i="42"/>
  <c r="T9" i="42"/>
  <c r="I8" i="42"/>
  <c r="C4" i="42"/>
  <c r="U16" i="42"/>
  <c r="V11" i="42"/>
  <c r="V16" i="42"/>
  <c r="L15" i="42"/>
  <c r="B14" i="42"/>
  <c r="P12" i="42"/>
  <c r="W11" i="42"/>
  <c r="M10" i="42"/>
  <c r="B9" i="42"/>
  <c r="P7" i="42"/>
  <c r="W6" i="42"/>
  <c r="F6" i="42"/>
  <c r="M5" i="42"/>
  <c r="T4" i="42"/>
  <c r="J3" i="42"/>
  <c r="T2" i="42"/>
  <c r="D16" i="42"/>
  <c r="K15" i="42"/>
  <c r="R14" i="42"/>
  <c r="Y13" i="42"/>
  <c r="H13" i="42"/>
  <c r="O12" i="42"/>
  <c r="E11" i="42"/>
  <c r="L10" i="42"/>
  <c r="R9" i="42"/>
  <c r="Y8" i="42"/>
  <c r="H8" i="42"/>
  <c r="O7" i="42"/>
  <c r="V6" i="42"/>
  <c r="E6" i="42"/>
  <c r="L5" i="42"/>
  <c r="S4" i="42"/>
  <c r="B4" i="42"/>
  <c r="I3" i="42"/>
  <c r="S2" i="42"/>
  <c r="T16" i="42"/>
  <c r="C16" i="42"/>
  <c r="J15" i="42"/>
  <c r="Q14" i="42"/>
  <c r="X13" i="42"/>
  <c r="G13" i="42"/>
  <c r="N12" i="42"/>
  <c r="U11" i="42"/>
  <c r="D11" i="42"/>
  <c r="J10" i="42"/>
  <c r="Q9" i="42"/>
  <c r="X8" i="42"/>
  <c r="G8" i="42"/>
  <c r="N7" i="42"/>
  <c r="U6" i="42"/>
  <c r="D6" i="42"/>
  <c r="K5" i="42"/>
  <c r="R4" i="42"/>
  <c r="Y3" i="42"/>
  <c r="H3" i="42"/>
  <c r="R2" i="42"/>
  <c r="S16" i="42"/>
  <c r="B16" i="42"/>
  <c r="I15" i="42"/>
  <c r="P14" i="42"/>
  <c r="W13" i="42"/>
  <c r="F13" i="42"/>
  <c r="M12" i="42"/>
  <c r="T11" i="42"/>
  <c r="B11" i="42"/>
  <c r="I10" i="42"/>
  <c r="P9" i="42"/>
  <c r="W8" i="42"/>
  <c r="F8" i="42"/>
  <c r="M7" i="42"/>
  <c r="T6" i="42"/>
  <c r="C6" i="42"/>
  <c r="J5" i="42"/>
  <c r="Q4" i="42"/>
  <c r="X3" i="42"/>
  <c r="G3" i="42"/>
  <c r="Q2" i="42"/>
  <c r="R16" i="42"/>
  <c r="Y15" i="42"/>
  <c r="H15" i="42"/>
  <c r="O14" i="42"/>
  <c r="V13" i="42"/>
  <c r="E13" i="42"/>
  <c r="L12" i="42"/>
  <c r="R11" i="42"/>
  <c r="Y10" i="42"/>
  <c r="H10" i="42"/>
  <c r="O9" i="42"/>
  <c r="V8" i="42"/>
  <c r="E8" i="42"/>
  <c r="L7" i="42"/>
  <c r="S6" i="42"/>
  <c r="B6" i="42"/>
  <c r="I5" i="42"/>
  <c r="P4" i="42"/>
  <c r="W3" i="42"/>
  <c r="F3" i="42"/>
  <c r="O2" i="42"/>
  <c r="P16" i="42"/>
  <c r="W15" i="42"/>
  <c r="F15" i="42"/>
  <c r="M14" i="42"/>
  <c r="T13" i="42"/>
  <c r="B13" i="42"/>
  <c r="I12" i="42"/>
  <c r="P11" i="42"/>
  <c r="W10" i="42"/>
  <c r="F10" i="42"/>
  <c r="M9" i="42"/>
  <c r="T8" i="42"/>
  <c r="C8" i="42"/>
  <c r="J7" i="42"/>
  <c r="Q6" i="42"/>
  <c r="X5" i="42"/>
  <c r="G5" i="42"/>
  <c r="N4" i="42"/>
  <c r="U3" i="42"/>
  <c r="D3" i="42"/>
  <c r="F5" i="42"/>
  <c r="M4" i="42"/>
  <c r="T3" i="42"/>
  <c r="B3" i="42"/>
  <c r="D2" i="42"/>
  <c r="K16" i="42"/>
  <c r="S15" i="42"/>
  <c r="C15" i="42"/>
  <c r="K14" i="42"/>
  <c r="S13" i="42"/>
  <c r="C13" i="42"/>
  <c r="K12" i="42"/>
  <c r="S11" i="42"/>
  <c r="C11" i="42"/>
  <c r="K10" i="42"/>
  <c r="S9" i="42"/>
  <c r="C9" i="42"/>
  <c r="K8" i="42"/>
  <c r="S7" i="42"/>
  <c r="C7" i="42"/>
  <c r="K6" i="42"/>
  <c r="S5" i="42"/>
  <c r="C5" i="42"/>
  <c r="K4" i="42"/>
  <c r="S3" i="42"/>
  <c r="C3" i="42"/>
  <c r="M2" i="42"/>
  <c r="K2" i="42"/>
  <c r="J2" i="42"/>
  <c r="Y2" i="42"/>
  <c r="I2" i="42"/>
  <c r="X2" i="42"/>
  <c r="H2" i="42"/>
  <c r="B2" i="42"/>
  <c r="B2" i="41"/>
  <c r="W12" i="41"/>
  <c r="X12" i="41"/>
  <c r="D12" i="41"/>
  <c r="C12" i="41"/>
  <c r="H11" i="41"/>
  <c r="H3" i="41"/>
  <c r="K9" i="41"/>
  <c r="H10" i="41"/>
  <c r="J16" i="41"/>
  <c r="P8" i="41"/>
  <c r="P15" i="41"/>
  <c r="O15" i="41"/>
  <c r="S4" i="35"/>
  <c r="C3" i="41"/>
  <c r="S3" i="41"/>
  <c r="K4" i="41"/>
  <c r="C5" i="41"/>
  <c r="S5" i="41"/>
  <c r="K6" i="41"/>
  <c r="C7" i="41"/>
  <c r="S7" i="41"/>
  <c r="K8" i="41"/>
  <c r="C9" i="41"/>
  <c r="S9" i="41"/>
  <c r="K10" i="41"/>
  <c r="C11" i="41"/>
  <c r="S11" i="41"/>
  <c r="K12" i="41"/>
  <c r="C13" i="41"/>
  <c r="S13" i="41"/>
  <c r="K14" i="41"/>
  <c r="C15" i="41"/>
  <c r="S15" i="41"/>
  <c r="K16" i="41"/>
  <c r="D2" i="41"/>
  <c r="D3" i="41"/>
  <c r="T3" i="41"/>
  <c r="L4" i="41"/>
  <c r="D5" i="41"/>
  <c r="T5" i="41"/>
  <c r="L6" i="41"/>
  <c r="D7" i="41"/>
  <c r="T7" i="41"/>
  <c r="L8" i="41"/>
  <c r="D9" i="41"/>
  <c r="T9" i="41"/>
  <c r="L10" i="41"/>
  <c r="D11" i="41"/>
  <c r="T11" i="41"/>
  <c r="L12" i="41"/>
  <c r="D13" i="41"/>
  <c r="T13" i="41"/>
  <c r="L14" i="41"/>
  <c r="D15" i="41"/>
  <c r="T15" i="41"/>
  <c r="L16" i="41"/>
  <c r="R2" i="41"/>
  <c r="E3" i="41"/>
  <c r="U3" i="41"/>
  <c r="M4" i="41"/>
  <c r="E5" i="41"/>
  <c r="U5" i="41"/>
  <c r="M6" i="41"/>
  <c r="E7" i="41"/>
  <c r="U7" i="41"/>
  <c r="M8" i="41"/>
  <c r="E9" i="41"/>
  <c r="U9" i="41"/>
  <c r="M10" i="41"/>
  <c r="E11" i="41"/>
  <c r="U11" i="41"/>
  <c r="M12" i="41"/>
  <c r="E13" i="41"/>
  <c r="U13" i="41"/>
  <c r="M14" i="41"/>
  <c r="E15" i="41"/>
  <c r="U15" i="41"/>
  <c r="M16" i="41"/>
  <c r="S2" i="41"/>
  <c r="F3" i="41"/>
  <c r="V3" i="41"/>
  <c r="N4" i="41"/>
  <c r="F5" i="41"/>
  <c r="V5" i="41"/>
  <c r="N6" i="41"/>
  <c r="F7" i="41"/>
  <c r="V7" i="41"/>
  <c r="N8" i="41"/>
  <c r="F9" i="41"/>
  <c r="V9" i="41"/>
  <c r="N10" i="41"/>
  <c r="F11" i="41"/>
  <c r="V11" i="41"/>
  <c r="N12" i="41"/>
  <c r="F13" i="41"/>
  <c r="V13" i="41"/>
  <c r="N14" i="41"/>
  <c r="F15" i="41"/>
  <c r="I3" i="41"/>
  <c r="E4" i="41"/>
  <c r="Y4" i="41"/>
  <c r="Y5" i="41"/>
  <c r="U6" i="41"/>
  <c r="Q7" i="41"/>
  <c r="Q8" i="41"/>
  <c r="M9" i="41"/>
  <c r="I10" i="41"/>
  <c r="I11" i="41"/>
  <c r="E12" i="41"/>
  <c r="Y12" i="41"/>
  <c r="Y13" i="41"/>
  <c r="U14" i="41"/>
  <c r="Q15" i="41"/>
  <c r="O16" i="41"/>
  <c r="R5" i="41"/>
  <c r="J3" i="41"/>
  <c r="F4" i="41"/>
  <c r="B5" i="41"/>
  <c r="B6" i="41"/>
  <c r="V6" i="41"/>
  <c r="R7" i="41"/>
  <c r="R8" i="41"/>
  <c r="N9" i="41"/>
  <c r="J10" i="41"/>
  <c r="J11" i="41"/>
  <c r="F12" i="41"/>
  <c r="B13" i="41"/>
  <c r="B14" i="41"/>
  <c r="V14" i="41"/>
  <c r="R15" i="41"/>
  <c r="P16" i="41"/>
  <c r="K3" i="41"/>
  <c r="G4" i="41"/>
  <c r="G5" i="41"/>
  <c r="C6" i="41"/>
  <c r="W6" i="41"/>
  <c r="W7" i="41"/>
  <c r="S8" i="41"/>
  <c r="O9" i="41"/>
  <c r="O10" i="41"/>
  <c r="K11" i="41"/>
  <c r="G12" i="41"/>
  <c r="G13" i="41"/>
  <c r="C14" i="41"/>
  <c r="W14" i="41"/>
  <c r="V15" i="41"/>
  <c r="Q16" i="41"/>
  <c r="I4" i="41"/>
  <c r="G15" i="41"/>
  <c r="P4" i="41"/>
  <c r="L5" i="41"/>
  <c r="H6" i="41"/>
  <c r="H7" i="41"/>
  <c r="D8" i="41"/>
  <c r="X8" i="41"/>
  <c r="X9" i="41"/>
  <c r="T10" i="41"/>
  <c r="P11" i="41"/>
  <c r="P12" i="41"/>
  <c r="L13" i="41"/>
  <c r="H14" i="41"/>
  <c r="H15" i="41"/>
  <c r="C16" i="41"/>
  <c r="V16" i="41"/>
  <c r="Q3" i="41"/>
  <c r="I6" i="41"/>
  <c r="I7" i="41"/>
  <c r="E8" i="41"/>
  <c r="Y9" i="41"/>
  <c r="Q11" i="41"/>
  <c r="M13" i="41"/>
  <c r="I15" i="41"/>
  <c r="D16" i="41"/>
  <c r="O6" i="41"/>
  <c r="Y16" i="41"/>
  <c r="P6" i="41"/>
  <c r="T12" i="41"/>
  <c r="Q6" i="41"/>
  <c r="T2" i="41"/>
  <c r="B11" i="41"/>
  <c r="U4" i="41"/>
  <c r="C4" i="41"/>
  <c r="O7" i="41"/>
  <c r="G11" i="41"/>
  <c r="L3" i="41"/>
  <c r="H4" i="41"/>
  <c r="H5" i="41"/>
  <c r="D6" i="41"/>
  <c r="X6" i="41"/>
  <c r="X7" i="41"/>
  <c r="T8" i="41"/>
  <c r="P9" i="41"/>
  <c r="P10" i="41"/>
  <c r="L11" i="41"/>
  <c r="H12" i="41"/>
  <c r="H13" i="41"/>
  <c r="D14" i="41"/>
  <c r="X14" i="41"/>
  <c r="W15" i="41"/>
  <c r="R16" i="41"/>
  <c r="M3" i="41"/>
  <c r="I5" i="41"/>
  <c r="E6" i="41"/>
  <c r="Y6" i="41"/>
  <c r="Y7" i="41"/>
  <c r="U8" i="41"/>
  <c r="Q9" i="41"/>
  <c r="Q10" i="41"/>
  <c r="M11" i="41"/>
  <c r="I12" i="41"/>
  <c r="I13" i="41"/>
  <c r="E14" i="41"/>
  <c r="Y14" i="41"/>
  <c r="X15" i="41"/>
  <c r="S16" i="41"/>
  <c r="G7" i="41"/>
  <c r="Q4" i="41"/>
  <c r="Y8" i="41"/>
  <c r="U10" i="41"/>
  <c r="Q12" i="41"/>
  <c r="I14" i="41"/>
  <c r="W16" i="41"/>
  <c r="E16" i="41"/>
  <c r="W3" i="41"/>
  <c r="K7" i="41"/>
  <c r="G8" i="41"/>
  <c r="G9" i="41"/>
  <c r="C10" i="41"/>
  <c r="W10" i="41"/>
  <c r="W11" i="41"/>
  <c r="S12" i="41"/>
  <c r="O14" i="41"/>
  <c r="K15" i="41"/>
  <c r="F16" i="41"/>
  <c r="T4" i="41"/>
  <c r="L7" i="41"/>
  <c r="H8" i="41"/>
  <c r="H9" i="41"/>
  <c r="D10" i="41"/>
  <c r="X11" i="41"/>
  <c r="P14" i="41"/>
  <c r="G16" i="41"/>
  <c r="C2" i="41"/>
  <c r="Y3" i="41"/>
  <c r="I8" i="41"/>
  <c r="I9" i="41"/>
  <c r="E10" i="41"/>
  <c r="Y10" i="41"/>
  <c r="Y11" i="41"/>
  <c r="U12" i="41"/>
  <c r="Q13" i="41"/>
  <c r="Q14" i="41"/>
  <c r="M15" i="41"/>
  <c r="B3" i="41"/>
  <c r="V4" i="41"/>
  <c r="R6" i="41"/>
  <c r="N7" i="41"/>
  <c r="J8" i="41"/>
  <c r="J9" i="41"/>
  <c r="F10" i="41"/>
  <c r="B12" i="41"/>
  <c r="V12" i="41"/>
  <c r="R13" i="41"/>
  <c r="R14" i="41"/>
  <c r="I16" i="41"/>
  <c r="G3" i="41"/>
  <c r="W4" i="41"/>
  <c r="W5" i="41"/>
  <c r="O8" i="41"/>
  <c r="N3" i="41"/>
  <c r="J4" i="41"/>
  <c r="J5" i="41"/>
  <c r="F6" i="41"/>
  <c r="B7" i="41"/>
  <c r="B8" i="41"/>
  <c r="V8" i="41"/>
  <c r="R9" i="41"/>
  <c r="R10" i="41"/>
  <c r="N11" i="41"/>
  <c r="J12" i="41"/>
  <c r="J13" i="41"/>
  <c r="F14" i="41"/>
  <c r="B15" i="41"/>
  <c r="Y15" i="41"/>
  <c r="T16" i="41"/>
  <c r="O3" i="41"/>
  <c r="O4" i="41"/>
  <c r="K5" i="41"/>
  <c r="G6" i="41"/>
  <c r="C8" i="41"/>
  <c r="W8" i="41"/>
  <c r="W9" i="41"/>
  <c r="S10" i="41"/>
  <c r="O11" i="41"/>
  <c r="O12" i="41"/>
  <c r="K13" i="41"/>
  <c r="G14" i="41"/>
  <c r="B16" i="41"/>
  <c r="U16" i="41"/>
  <c r="P3" i="41"/>
  <c r="M5" i="41"/>
  <c r="S4" i="41"/>
  <c r="O13" i="41"/>
  <c r="X3" i="41"/>
  <c r="P13" i="41"/>
  <c r="M7" i="41"/>
  <c r="N15" i="41"/>
  <c r="R3" i="41"/>
  <c r="R4" i="41"/>
  <c r="N5" i="41"/>
  <c r="J6" i="41"/>
  <c r="J7" i="41"/>
  <c r="F8" i="41"/>
  <c r="B9" i="41"/>
  <c r="B10" i="41"/>
  <c r="V10" i="41"/>
  <c r="R11" i="41"/>
  <c r="R12" i="41"/>
  <c r="N13" i="41"/>
  <c r="J14" i="41"/>
  <c r="J15" i="41"/>
  <c r="X16" i="41"/>
  <c r="O5" i="41"/>
  <c r="P5" i="41"/>
  <c r="X10" i="41"/>
  <c r="L15" i="41"/>
  <c r="Q5" i="41"/>
  <c r="H16" i="41"/>
  <c r="B4" i="41"/>
  <c r="G10" i="41"/>
  <c r="L9" i="41"/>
  <c r="N16" i="41"/>
  <c r="P7" i="41"/>
  <c r="T6" i="41"/>
  <c r="T14" i="41"/>
  <c r="S6" i="41"/>
  <c r="S14" i="41"/>
  <c r="X13" i="41"/>
  <c r="X4" i="41"/>
  <c r="W13" i="41"/>
  <c r="D4" i="41"/>
  <c r="P2" i="41"/>
  <c r="Q2" i="41"/>
  <c r="O2" i="41"/>
  <c r="N2" i="41"/>
  <c r="M2" i="41"/>
  <c r="K2" i="41"/>
  <c r="L2" i="41"/>
  <c r="J2" i="41"/>
  <c r="Y2" i="41"/>
  <c r="I2" i="41"/>
  <c r="X2" i="41"/>
  <c r="H2" i="41"/>
  <c r="W2" i="41"/>
  <c r="G2" i="41"/>
  <c r="V2" i="41"/>
  <c r="F2" i="41"/>
  <c r="U2" i="41"/>
  <c r="E2" i="41"/>
  <c r="R12" i="39"/>
  <c r="C4" i="39"/>
  <c r="K13" i="39"/>
  <c r="N15" i="39"/>
  <c r="S12" i="39"/>
  <c r="Q12" i="39"/>
  <c r="P12" i="39"/>
  <c r="Q11" i="39"/>
  <c r="R10" i="39"/>
  <c r="N9" i="39"/>
  <c r="X7" i="39"/>
  <c r="W7" i="39"/>
  <c r="Q7" i="39"/>
  <c r="P7" i="39"/>
  <c r="S4" i="39"/>
  <c r="M15" i="39"/>
  <c r="T4" i="39"/>
  <c r="O12" i="39"/>
  <c r="O7" i="39"/>
  <c r="O15" i="39"/>
  <c r="I12" i="39"/>
  <c r="N7" i="39"/>
  <c r="V6" i="39"/>
  <c r="U6" i="39"/>
  <c r="L15" i="39"/>
  <c r="Q10" i="39"/>
  <c r="T6" i="39"/>
  <c r="K15" i="39"/>
  <c r="P10" i="39"/>
  <c r="P5" i="39"/>
  <c r="J15" i="39"/>
  <c r="O10" i="39"/>
  <c r="O5" i="39"/>
  <c r="W9" i="39"/>
  <c r="V4" i="39"/>
  <c r="R14" i="39"/>
  <c r="X4" i="39"/>
  <c r="Q14" i="39"/>
  <c r="Q9" i="39"/>
  <c r="W4" i="39"/>
  <c r="P14" i="39"/>
  <c r="P9" i="39"/>
  <c r="L13" i="39"/>
  <c r="O9" i="39"/>
  <c r="U4" i="39"/>
  <c r="O14" i="39"/>
  <c r="P11" i="39"/>
  <c r="S6" i="39"/>
  <c r="B4" i="39"/>
  <c r="Q16" i="39"/>
  <c r="I14" i="39"/>
  <c r="O11" i="39"/>
  <c r="U8" i="39"/>
  <c r="R6" i="39"/>
  <c r="Y3" i="39"/>
  <c r="M9" i="39"/>
  <c r="P16" i="39"/>
  <c r="H14" i="39"/>
  <c r="N11" i="39"/>
  <c r="T8" i="39"/>
  <c r="Q6" i="39"/>
  <c r="X3" i="39"/>
  <c r="O16" i="39"/>
  <c r="P13" i="39"/>
  <c r="M11" i="39"/>
  <c r="S8" i="39"/>
  <c r="Y5" i="39"/>
  <c r="W3" i="39"/>
  <c r="I16" i="39"/>
  <c r="O13" i="39"/>
  <c r="L11" i="39"/>
  <c r="R8" i="39"/>
  <c r="X5" i="39"/>
  <c r="Q3" i="39"/>
  <c r="H16" i="39"/>
  <c r="N13" i="39"/>
  <c r="T10" i="39"/>
  <c r="Q8" i="39"/>
  <c r="W5" i="39"/>
  <c r="G16" i="39"/>
  <c r="M13" i="39"/>
  <c r="S10" i="39"/>
  <c r="P8" i="39"/>
  <c r="F3" i="36"/>
  <c r="B3" i="39"/>
  <c r="R3" i="39"/>
  <c r="J4" i="39"/>
  <c r="B5" i="39"/>
  <c r="R5" i="39"/>
  <c r="J6" i="39"/>
  <c r="B7" i="39"/>
  <c r="R7" i="39"/>
  <c r="J8" i="39"/>
  <c r="B9" i="39"/>
  <c r="R9" i="39"/>
  <c r="J10" i="39"/>
  <c r="B11" i="39"/>
  <c r="R11" i="39"/>
  <c r="J12" i="39"/>
  <c r="B13" i="39"/>
  <c r="R13" i="39"/>
  <c r="J14" i="39"/>
  <c r="B15" i="39"/>
  <c r="R15" i="39"/>
  <c r="J16" i="39"/>
  <c r="C2" i="39"/>
  <c r="T3" i="39"/>
  <c r="V3" i="39"/>
  <c r="C3" i="39"/>
  <c r="S3" i="39"/>
  <c r="K4" i="39"/>
  <c r="C5" i="39"/>
  <c r="S5" i="39"/>
  <c r="K6" i="39"/>
  <c r="C7" i="39"/>
  <c r="S7" i="39"/>
  <c r="K8" i="39"/>
  <c r="C9" i="39"/>
  <c r="S9" i="39"/>
  <c r="K10" i="39"/>
  <c r="C11" i="39"/>
  <c r="S11" i="39"/>
  <c r="K12" i="39"/>
  <c r="C13" i="39"/>
  <c r="S13" i="39"/>
  <c r="K14" i="39"/>
  <c r="C15" i="39"/>
  <c r="S15" i="39"/>
  <c r="K16" i="39"/>
  <c r="L2" i="39"/>
  <c r="D3" i="39"/>
  <c r="L4" i="39"/>
  <c r="D5" i="39"/>
  <c r="T5" i="39"/>
  <c r="L6" i="39"/>
  <c r="D7" i="39"/>
  <c r="T7" i="39"/>
  <c r="L8" i="39"/>
  <c r="D9" i="39"/>
  <c r="T9" i="39"/>
  <c r="L10" i="39"/>
  <c r="D11" i="39"/>
  <c r="T11" i="39"/>
  <c r="L12" i="39"/>
  <c r="D13" i="39"/>
  <c r="T13" i="39"/>
  <c r="L14" i="39"/>
  <c r="D15" i="39"/>
  <c r="T15" i="39"/>
  <c r="L16" i="39"/>
  <c r="N2" i="39"/>
  <c r="E3" i="39"/>
  <c r="U3" i="39"/>
  <c r="M4" i="39"/>
  <c r="E5" i="39"/>
  <c r="U5" i="39"/>
  <c r="M6" i="39"/>
  <c r="E7" i="39"/>
  <c r="U7" i="39"/>
  <c r="M8" i="39"/>
  <c r="E9" i="39"/>
  <c r="U9" i="39"/>
  <c r="M10" i="39"/>
  <c r="E11" i="39"/>
  <c r="U11" i="39"/>
  <c r="M12" i="39"/>
  <c r="E13" i="39"/>
  <c r="U13" i="39"/>
  <c r="M14" i="39"/>
  <c r="E15" i="39"/>
  <c r="U15" i="39"/>
  <c r="M16" i="39"/>
  <c r="Q2" i="39"/>
  <c r="F3" i="39"/>
  <c r="N4" i="39"/>
  <c r="V5" i="39"/>
  <c r="N6" i="39"/>
  <c r="F7" i="39"/>
  <c r="V7" i="39"/>
  <c r="N8" i="39"/>
  <c r="F9" i="39"/>
  <c r="V9" i="39"/>
  <c r="N10" i="39"/>
  <c r="F11" i="39"/>
  <c r="V11" i="39"/>
  <c r="N12" i="39"/>
  <c r="F13" i="39"/>
  <c r="V13" i="39"/>
  <c r="N14" i="39"/>
  <c r="F15" i="39"/>
  <c r="V15" i="39"/>
  <c r="N16" i="39"/>
  <c r="R2" i="39"/>
  <c r="F16" i="39"/>
  <c r="G14" i="39"/>
  <c r="J13" i="39"/>
  <c r="H12" i="39"/>
  <c r="K11" i="39"/>
  <c r="I10" i="39"/>
  <c r="L9" i="39"/>
  <c r="O8" i="39"/>
  <c r="M7" i="39"/>
  <c r="P6" i="39"/>
  <c r="N5" i="39"/>
  <c r="P3" i="39"/>
  <c r="S2" i="39"/>
  <c r="E16" i="39"/>
  <c r="H15" i="39"/>
  <c r="F14" i="39"/>
  <c r="I13" i="39"/>
  <c r="G12" i="39"/>
  <c r="J11" i="39"/>
  <c r="H10" i="39"/>
  <c r="K9" i="39"/>
  <c r="I8" i="39"/>
  <c r="L7" i="39"/>
  <c r="O6" i="39"/>
  <c r="M5" i="39"/>
  <c r="O3" i="39"/>
  <c r="Y16" i="39"/>
  <c r="D16" i="39"/>
  <c r="G15" i="39"/>
  <c r="E14" i="39"/>
  <c r="H13" i="39"/>
  <c r="F12" i="39"/>
  <c r="I11" i="39"/>
  <c r="G10" i="39"/>
  <c r="J9" i="39"/>
  <c r="H8" i="39"/>
  <c r="K7" i="39"/>
  <c r="I6" i="39"/>
  <c r="L5" i="39"/>
  <c r="N3" i="39"/>
  <c r="X16" i="39"/>
  <c r="C16" i="39"/>
  <c r="Y14" i="39"/>
  <c r="D14" i="39"/>
  <c r="G13" i="39"/>
  <c r="E12" i="39"/>
  <c r="H11" i="39"/>
  <c r="F10" i="39"/>
  <c r="I9" i="39"/>
  <c r="G8" i="39"/>
  <c r="J7" i="39"/>
  <c r="H6" i="39"/>
  <c r="K5" i="39"/>
  <c r="M3" i="39"/>
  <c r="W16" i="39"/>
  <c r="B16" i="39"/>
  <c r="X14" i="39"/>
  <c r="C14" i="39"/>
  <c r="Y12" i="39"/>
  <c r="D12" i="39"/>
  <c r="G11" i="39"/>
  <c r="E10" i="39"/>
  <c r="H9" i="39"/>
  <c r="F8" i="39"/>
  <c r="I7" i="39"/>
  <c r="G6" i="39"/>
  <c r="J5" i="39"/>
  <c r="L3" i="39"/>
  <c r="Y15" i="39"/>
  <c r="H4" i="39"/>
  <c r="I15" i="39"/>
  <c r="R4" i="39"/>
  <c r="Q4" i="39"/>
  <c r="P4" i="39"/>
  <c r="O4" i="39"/>
  <c r="I4" i="39"/>
  <c r="V16" i="39"/>
  <c r="W14" i="39"/>
  <c r="B14" i="39"/>
  <c r="X12" i="39"/>
  <c r="C12" i="39"/>
  <c r="Y10" i="39"/>
  <c r="D10" i="39"/>
  <c r="G9" i="39"/>
  <c r="E8" i="39"/>
  <c r="H7" i="39"/>
  <c r="F6" i="39"/>
  <c r="I5" i="39"/>
  <c r="K3" i="39"/>
  <c r="U16" i="39"/>
  <c r="X15" i="39"/>
  <c r="V14" i="39"/>
  <c r="Y13" i="39"/>
  <c r="W12" i="39"/>
  <c r="B12" i="39"/>
  <c r="X10" i="39"/>
  <c r="C10" i="39"/>
  <c r="Y8" i="39"/>
  <c r="D8" i="39"/>
  <c r="G7" i="39"/>
  <c r="E6" i="39"/>
  <c r="H5" i="39"/>
  <c r="G4" i="39"/>
  <c r="J3" i="39"/>
  <c r="T16" i="39"/>
  <c r="W15" i="39"/>
  <c r="U14" i="39"/>
  <c r="X13" i="39"/>
  <c r="V12" i="39"/>
  <c r="Y11" i="39"/>
  <c r="W10" i="39"/>
  <c r="B10" i="39"/>
  <c r="X8" i="39"/>
  <c r="C8" i="39"/>
  <c r="Y6" i="39"/>
  <c r="D6" i="39"/>
  <c r="G5" i="39"/>
  <c r="F4" i="39"/>
  <c r="I3" i="39"/>
  <c r="S16" i="39"/>
  <c r="Q15" i="39"/>
  <c r="T14" i="39"/>
  <c r="W13" i="39"/>
  <c r="U12" i="39"/>
  <c r="X11" i="39"/>
  <c r="V10" i="39"/>
  <c r="Y9" i="39"/>
  <c r="W8" i="39"/>
  <c r="B8" i="39"/>
  <c r="X6" i="39"/>
  <c r="C6" i="39"/>
  <c r="F5" i="39"/>
  <c r="E4" i="39"/>
  <c r="H3" i="39"/>
  <c r="R16" i="39"/>
  <c r="P15" i="39"/>
  <c r="S14" i="39"/>
  <c r="Q13" i="39"/>
  <c r="T12" i="39"/>
  <c r="W11" i="39"/>
  <c r="U10" i="39"/>
  <c r="X9" i="39"/>
  <c r="V8" i="39"/>
  <c r="Y7" i="39"/>
  <c r="W6" i="39"/>
  <c r="B6" i="39"/>
  <c r="Y4" i="39"/>
  <c r="D4" i="39"/>
  <c r="G3" i="39"/>
  <c r="P2" i="39"/>
  <c r="O2" i="39"/>
  <c r="M2" i="39"/>
  <c r="K2" i="39"/>
  <c r="J2" i="39"/>
  <c r="Y2" i="39"/>
  <c r="I2" i="39"/>
  <c r="X2" i="39"/>
  <c r="H2" i="39"/>
  <c r="W2" i="39"/>
  <c r="G2" i="39"/>
  <c r="V2" i="39"/>
  <c r="F2" i="39"/>
  <c r="U2" i="39"/>
  <c r="E2" i="39"/>
  <c r="T2" i="39"/>
  <c r="D2" i="39"/>
  <c r="B2" i="39"/>
  <c r="B2" i="38"/>
  <c r="P12" i="36"/>
  <c r="K13" i="38"/>
  <c r="O10" i="38"/>
  <c r="W16" i="38"/>
  <c r="D14" i="38"/>
  <c r="I12" i="38"/>
  <c r="F11" i="38"/>
  <c r="M9" i="38"/>
  <c r="D8" i="38"/>
  <c r="O6" i="38"/>
  <c r="V4" i="38"/>
  <c r="V16" i="38"/>
  <c r="G15" i="38"/>
  <c r="C14" i="38"/>
  <c r="H12" i="38"/>
  <c r="X10" i="38"/>
  <c r="L9" i="38"/>
  <c r="C8" i="38"/>
  <c r="M6" i="38"/>
  <c r="U4" i="38"/>
  <c r="Q16" i="38"/>
  <c r="F15" i="38"/>
  <c r="T13" i="38"/>
  <c r="G12" i="38"/>
  <c r="W10" i="38"/>
  <c r="K9" i="38"/>
  <c r="V7" i="38"/>
  <c r="L6" i="38"/>
  <c r="O4" i="38"/>
  <c r="C12" i="38"/>
  <c r="L15" i="38"/>
  <c r="P16" i="38"/>
  <c r="E15" i="38"/>
  <c r="N13" i="38"/>
  <c r="F12" i="38"/>
  <c r="R10" i="38"/>
  <c r="J9" i="38"/>
  <c r="U7" i="38"/>
  <c r="H6" i="38"/>
  <c r="N4" i="38"/>
  <c r="O16" i="38"/>
  <c r="Y14" i="38"/>
  <c r="M13" i="38"/>
  <c r="E12" i="38"/>
  <c r="Q10" i="38"/>
  <c r="I9" i="38"/>
  <c r="R7" i="38"/>
  <c r="W5" i="38"/>
  <c r="M4" i="38"/>
  <c r="J16" i="38"/>
  <c r="X14" i="38"/>
  <c r="L13" i="38"/>
  <c r="D12" i="38"/>
  <c r="P10" i="38"/>
  <c r="H9" i="38"/>
  <c r="Q7" i="38"/>
  <c r="V5" i="38"/>
  <c r="L4" i="38"/>
  <c r="J7" i="38"/>
  <c r="F16" i="38"/>
  <c r="V14" i="38"/>
  <c r="J13" i="38"/>
  <c r="B12" i="38"/>
  <c r="N10" i="38"/>
  <c r="E9" i="38"/>
  <c r="I7" i="38"/>
  <c r="T5" i="38"/>
  <c r="I4" i="38"/>
  <c r="G9" i="38"/>
  <c r="U14" i="38"/>
  <c r="I13" i="38"/>
  <c r="Y11" i="38"/>
  <c r="M10" i="38"/>
  <c r="H7" i="38"/>
  <c r="D4" i="38"/>
  <c r="X15" i="38"/>
  <c r="O11" i="38"/>
  <c r="G7" i="38"/>
  <c r="C4" i="38"/>
  <c r="W15" i="38"/>
  <c r="V3" i="38"/>
  <c r="G16" i="38"/>
  <c r="W14" i="38"/>
  <c r="U5" i="38"/>
  <c r="E16" i="38"/>
  <c r="R5" i="38"/>
  <c r="H12" i="36"/>
  <c r="L14" i="38"/>
  <c r="D13" i="38"/>
  <c r="G10" i="38"/>
  <c r="P8" i="38"/>
  <c r="Q5" i="38"/>
  <c r="R10" i="36"/>
  <c r="J14" i="38"/>
  <c r="B13" i="38"/>
  <c r="N11" i="38"/>
  <c r="F10" i="38"/>
  <c r="O8" i="38"/>
  <c r="F7" i="38"/>
  <c r="P5" i="38"/>
  <c r="D10" i="36"/>
  <c r="V15" i="38"/>
  <c r="I14" i="38"/>
  <c r="Y12" i="38"/>
  <c r="M11" i="38"/>
  <c r="E10" i="38"/>
  <c r="N8" i="38"/>
  <c r="X6" i="38"/>
  <c r="O5" i="38"/>
  <c r="T3" i="38"/>
  <c r="J4" i="38"/>
  <c r="S8" i="38"/>
  <c r="O9" i="36"/>
  <c r="U15" i="38"/>
  <c r="H14" i="38"/>
  <c r="X12" i="38"/>
  <c r="L11" i="38"/>
  <c r="B10" i="38"/>
  <c r="M8" i="38"/>
  <c r="W6" i="38"/>
  <c r="N5" i="38"/>
  <c r="Q3" i="38"/>
  <c r="R2" i="38"/>
  <c r="T15" i="38"/>
  <c r="G14" i="38"/>
  <c r="W12" i="38"/>
  <c r="K11" i="38"/>
  <c r="U9" i="38"/>
  <c r="L8" i="38"/>
  <c r="R6" i="38"/>
  <c r="M5" i="38"/>
  <c r="N3" i="38"/>
  <c r="Y16" i="38"/>
  <c r="R15" i="38"/>
  <c r="F14" i="38"/>
  <c r="V12" i="38"/>
  <c r="H11" i="38"/>
  <c r="T9" i="38"/>
  <c r="J8" i="38"/>
  <c r="Q6" i="38"/>
  <c r="G5" i="38"/>
  <c r="L3" i="38"/>
  <c r="X16" i="38"/>
  <c r="M15" i="38"/>
  <c r="E14" i="38"/>
  <c r="Q12" i="38"/>
  <c r="G11" i="38"/>
  <c r="N9" i="38"/>
  <c r="I8" i="38"/>
  <c r="P6" i="38"/>
  <c r="Y4" i="38"/>
  <c r="K3" i="38"/>
  <c r="F9" i="38"/>
  <c r="T7" i="38"/>
  <c r="N6" i="38"/>
  <c r="H5" i="38"/>
  <c r="U3" i="38"/>
  <c r="I16" i="38"/>
  <c r="D15" i="38"/>
  <c r="B14" i="38"/>
  <c r="P12" i="38"/>
  <c r="J11" i="38"/>
  <c r="D10" i="38"/>
  <c r="R8" i="38"/>
  <c r="P7" i="38"/>
  <c r="J6" i="38"/>
  <c r="X4" i="38"/>
  <c r="P3" i="38"/>
  <c r="H16" i="38"/>
  <c r="B15" i="38"/>
  <c r="U13" i="38"/>
  <c r="J12" i="38"/>
  <c r="I11" i="38"/>
  <c r="C10" i="38"/>
  <c r="Q8" i="38"/>
  <c r="K7" i="38"/>
  <c r="I6" i="38"/>
  <c r="W4" i="38"/>
  <c r="O3" i="38"/>
  <c r="T4" i="38"/>
  <c r="R3" i="38"/>
  <c r="J3" i="38"/>
  <c r="Q15" i="38"/>
  <c r="T14" i="38"/>
  <c r="R13" i="38"/>
  <c r="U12" i="38"/>
  <c r="X11" i="38"/>
  <c r="V10" i="38"/>
  <c r="Y9" i="38"/>
  <c r="D9" i="38"/>
  <c r="B8" i="38"/>
  <c r="E7" i="38"/>
  <c r="G6" i="38"/>
  <c r="F5" i="38"/>
  <c r="H4" i="38"/>
  <c r="N16" i="38"/>
  <c r="P15" i="38"/>
  <c r="S14" i="38"/>
  <c r="Q13" i="38"/>
  <c r="T12" i="38"/>
  <c r="W11" i="38"/>
  <c r="U10" i="38"/>
  <c r="X9" i="38"/>
  <c r="B9" i="38"/>
  <c r="Y7" i="38"/>
  <c r="D7" i="38"/>
  <c r="F6" i="38"/>
  <c r="E5" i="38"/>
  <c r="G4" i="38"/>
  <c r="E3" i="38"/>
  <c r="F15" i="36"/>
  <c r="M16" i="38"/>
  <c r="O15" i="38"/>
  <c r="N14" i="38"/>
  <c r="P13" i="38"/>
  <c r="S12" i="38"/>
  <c r="Q11" i="38"/>
  <c r="T10" i="38"/>
  <c r="W9" i="38"/>
  <c r="U8" i="38"/>
  <c r="X7" i="38"/>
  <c r="B7" i="38"/>
  <c r="Y5" i="38"/>
  <c r="D5" i="38"/>
  <c r="F4" i="38"/>
  <c r="D3" i="38"/>
  <c r="T12" i="36"/>
  <c r="L16" i="38"/>
  <c r="N15" i="38"/>
  <c r="M14" i="38"/>
  <c r="O13" i="38"/>
  <c r="R12" i="38"/>
  <c r="P11" i="38"/>
  <c r="S10" i="38"/>
  <c r="V9" i="38"/>
  <c r="T8" i="38"/>
  <c r="W7" i="38"/>
  <c r="Y6" i="38"/>
  <c r="X5" i="38"/>
  <c r="B5" i="38"/>
  <c r="E4" i="38"/>
  <c r="B3" i="38"/>
  <c r="M3" i="38"/>
  <c r="U16" i="38"/>
  <c r="D16" i="38"/>
  <c r="K15" i="38"/>
  <c r="R14" i="38"/>
  <c r="Y13" i="38"/>
  <c r="H13" i="38"/>
  <c r="O12" i="38"/>
  <c r="V11" i="38"/>
  <c r="E11" i="38"/>
  <c r="L10" i="38"/>
  <c r="R9" i="38"/>
  <c r="Y8" i="38"/>
  <c r="H8" i="38"/>
  <c r="O7" i="38"/>
  <c r="V6" i="38"/>
  <c r="E6" i="38"/>
  <c r="L5" i="38"/>
  <c r="S4" i="38"/>
  <c r="B4" i="38"/>
  <c r="I3" i="38"/>
  <c r="T16" i="38"/>
  <c r="C16" i="38"/>
  <c r="J15" i="38"/>
  <c r="Q14" i="38"/>
  <c r="X13" i="38"/>
  <c r="G13" i="38"/>
  <c r="N12" i="38"/>
  <c r="U11" i="38"/>
  <c r="D11" i="38"/>
  <c r="J10" i="38"/>
  <c r="Q9" i="38"/>
  <c r="X8" i="38"/>
  <c r="G8" i="38"/>
  <c r="N7" i="38"/>
  <c r="U6" i="38"/>
  <c r="D6" i="38"/>
  <c r="K5" i="38"/>
  <c r="R4" i="38"/>
  <c r="Y3" i="38"/>
  <c r="H3" i="38"/>
  <c r="K15" i="36"/>
  <c r="S16" i="38"/>
  <c r="B16" i="38"/>
  <c r="I15" i="38"/>
  <c r="P14" i="38"/>
  <c r="W13" i="38"/>
  <c r="F13" i="38"/>
  <c r="M12" i="38"/>
  <c r="T11" i="38"/>
  <c r="B11" i="38"/>
  <c r="I10" i="38"/>
  <c r="P9" i="38"/>
  <c r="W8" i="38"/>
  <c r="F8" i="38"/>
  <c r="M7" i="38"/>
  <c r="T6" i="38"/>
  <c r="C6" i="38"/>
  <c r="J5" i="38"/>
  <c r="Q4" i="38"/>
  <c r="X3" i="38"/>
  <c r="G3" i="38"/>
  <c r="J15" i="36"/>
  <c r="R16" i="38"/>
  <c r="Y15" i="38"/>
  <c r="H15" i="38"/>
  <c r="O14" i="38"/>
  <c r="V13" i="38"/>
  <c r="E13" i="38"/>
  <c r="L12" i="38"/>
  <c r="R11" i="38"/>
  <c r="Y10" i="38"/>
  <c r="H10" i="38"/>
  <c r="O9" i="38"/>
  <c r="V8" i="38"/>
  <c r="E8" i="38"/>
  <c r="L7" i="38"/>
  <c r="S6" i="38"/>
  <c r="B6" i="38"/>
  <c r="I5" i="38"/>
  <c r="P4" i="38"/>
  <c r="W3" i="38"/>
  <c r="F3" i="38"/>
  <c r="C8" i="36"/>
  <c r="J7" i="36"/>
  <c r="U6" i="36"/>
  <c r="K5" i="36"/>
  <c r="P4" i="36"/>
  <c r="B4" i="36"/>
  <c r="K16" i="38"/>
  <c r="S15" i="38"/>
  <c r="C15" i="38"/>
  <c r="K14" i="38"/>
  <c r="S13" i="38"/>
  <c r="C13" i="38"/>
  <c r="K12" i="38"/>
  <c r="S11" i="38"/>
  <c r="C11" i="38"/>
  <c r="K10" i="38"/>
  <c r="S9" i="38"/>
  <c r="C9" i="38"/>
  <c r="K8" i="38"/>
  <c r="S7" i="38"/>
  <c r="C7" i="38"/>
  <c r="K6" i="38"/>
  <c r="S5" i="38"/>
  <c r="C5" i="38"/>
  <c r="K4" i="38"/>
  <c r="S3" i="38"/>
  <c r="C3" i="38"/>
  <c r="Q2" i="38"/>
  <c r="I15" i="36"/>
  <c r="O12" i="36"/>
  <c r="Y9" i="36"/>
  <c r="I7" i="36"/>
  <c r="O4" i="36"/>
  <c r="P2" i="38"/>
  <c r="H15" i="36"/>
  <c r="N12" i="36"/>
  <c r="Q9" i="36"/>
  <c r="F7" i="36"/>
  <c r="N4" i="36"/>
  <c r="O2" i="38"/>
  <c r="G15" i="36"/>
  <c r="I12" i="36"/>
  <c r="P9" i="36"/>
  <c r="V6" i="36"/>
  <c r="G4" i="36"/>
  <c r="N2" i="38"/>
  <c r="R6" i="36"/>
  <c r="M2" i="38"/>
  <c r="Y3" i="36"/>
  <c r="Q6" i="36"/>
  <c r="X3" i="36"/>
  <c r="Y14" i="36"/>
  <c r="L2" i="38"/>
  <c r="K2" i="38"/>
  <c r="V16" i="36"/>
  <c r="E14" i="36"/>
  <c r="K9" i="36"/>
  <c r="J2" i="38"/>
  <c r="U16" i="36"/>
  <c r="D14" i="36"/>
  <c r="K11" i="36"/>
  <c r="Q8" i="36"/>
  <c r="V5" i="36"/>
  <c r="I2" i="38"/>
  <c r="J11" i="36"/>
  <c r="X2" i="38"/>
  <c r="S16" i="36"/>
  <c r="B14" i="36"/>
  <c r="I11" i="36"/>
  <c r="N8" i="36"/>
  <c r="P5" i="36"/>
  <c r="W2" i="38"/>
  <c r="G2" i="38"/>
  <c r="S6" i="36"/>
  <c r="F12" i="36"/>
  <c r="W3" i="36"/>
  <c r="Y2" i="38"/>
  <c r="T16" i="36"/>
  <c r="C14" i="36"/>
  <c r="O8" i="36"/>
  <c r="Q5" i="36"/>
  <c r="H2" i="38"/>
  <c r="P16" i="36"/>
  <c r="Y13" i="36"/>
  <c r="G11" i="36"/>
  <c r="I8" i="36"/>
  <c r="O5" i="36"/>
  <c r="V2" i="38"/>
  <c r="F2" i="38"/>
  <c r="N9" i="36"/>
  <c r="M9" i="36"/>
  <c r="Q13" i="36"/>
  <c r="G8" i="36"/>
  <c r="G12" i="36"/>
  <c r="X14" i="36"/>
  <c r="O11" i="36"/>
  <c r="H16" i="36"/>
  <c r="F11" i="36"/>
  <c r="H8" i="36"/>
  <c r="N5" i="36"/>
  <c r="U2" i="38"/>
  <c r="E2" i="38"/>
  <c r="G16" i="36"/>
  <c r="M13" i="36"/>
  <c r="Y10" i="36"/>
  <c r="M5" i="36"/>
  <c r="T2" i="38"/>
  <c r="D2" i="38"/>
  <c r="F16" i="36"/>
  <c r="L13" i="36"/>
  <c r="V10" i="36"/>
  <c r="F8" i="36"/>
  <c r="L5" i="36"/>
  <c r="S2" i="38"/>
  <c r="C2" i="38"/>
  <c r="E16" i="36"/>
  <c r="W14" i="36"/>
  <c r="K13" i="36"/>
  <c r="E12" i="36"/>
  <c r="Q10" i="36"/>
  <c r="J9" i="36"/>
  <c r="W7" i="36"/>
  <c r="P6" i="36"/>
  <c r="H5" i="36"/>
  <c r="V3" i="36"/>
  <c r="D16" i="36"/>
  <c r="V14" i="36"/>
  <c r="J13" i="36"/>
  <c r="C12" i="36"/>
  <c r="P10" i="36"/>
  <c r="I9" i="36"/>
  <c r="V7" i="36"/>
  <c r="O6" i="36"/>
  <c r="W4" i="36"/>
  <c r="Q3" i="36"/>
  <c r="P2" i="36"/>
  <c r="C16" i="36"/>
  <c r="R14" i="36"/>
  <c r="I13" i="36"/>
  <c r="B12" i="36"/>
  <c r="O10" i="36"/>
  <c r="H9" i="36"/>
  <c r="Q7" i="36"/>
  <c r="N6" i="36"/>
  <c r="V4" i="36"/>
  <c r="P3" i="36"/>
  <c r="O2" i="36"/>
  <c r="B16" i="36"/>
  <c r="N14" i="36"/>
  <c r="H13" i="36"/>
  <c r="W11" i="36"/>
  <c r="N10" i="36"/>
  <c r="G9" i="36"/>
  <c r="O7" i="36"/>
  <c r="I6" i="36"/>
  <c r="U4" i="36"/>
  <c r="O3" i="36"/>
  <c r="N2" i="36"/>
  <c r="Y15" i="36"/>
  <c r="I14" i="36"/>
  <c r="G13" i="36"/>
  <c r="I10" i="36"/>
  <c r="X8" i="36"/>
  <c r="N7" i="36"/>
  <c r="H6" i="36"/>
  <c r="T4" i="36"/>
  <c r="N3" i="36"/>
  <c r="Y16" i="36"/>
  <c r="X15" i="36"/>
  <c r="H14" i="36"/>
  <c r="F13" i="36"/>
  <c r="N11" i="36"/>
  <c r="G10" i="36"/>
  <c r="T8" i="36"/>
  <c r="M7" i="36"/>
  <c r="E6" i="36"/>
  <c r="S4" i="36"/>
  <c r="M3" i="36"/>
  <c r="X16" i="36"/>
  <c r="W15" i="36"/>
  <c r="G14" i="36"/>
  <c r="Y12" i="36"/>
  <c r="M11" i="36"/>
  <c r="F10" i="36"/>
  <c r="S8" i="36"/>
  <c r="L7" i="36"/>
  <c r="Y5" i="36"/>
  <c r="R4" i="36"/>
  <c r="J3" i="36"/>
  <c r="W16" i="36"/>
  <c r="O15" i="36"/>
  <c r="F14" i="36"/>
  <c r="W12" i="36"/>
  <c r="L11" i="36"/>
  <c r="E10" i="36"/>
  <c r="R8" i="36"/>
  <c r="K7" i="36"/>
  <c r="W5" i="36"/>
  <c r="Q4" i="36"/>
  <c r="R16" i="36"/>
  <c r="V15" i="36"/>
  <c r="U14" i="36"/>
  <c r="W13" i="36"/>
  <c r="V12" i="36"/>
  <c r="Y11" i="36"/>
  <c r="X10" i="36"/>
  <c r="C10" i="36"/>
  <c r="F9" i="36"/>
  <c r="E8" i="36"/>
  <c r="H7" i="36"/>
  <c r="G6" i="36"/>
  <c r="J5" i="36"/>
  <c r="I4" i="36"/>
  <c r="L3" i="36"/>
  <c r="Q16" i="36"/>
  <c r="Q15" i="36"/>
  <c r="S14" i="36"/>
  <c r="V13" i="36"/>
  <c r="U12" i="36"/>
  <c r="X11" i="36"/>
  <c r="W10" i="36"/>
  <c r="B10" i="36"/>
  <c r="Y8" i="36"/>
  <c r="D8" i="36"/>
  <c r="G7" i="36"/>
  <c r="F6" i="36"/>
  <c r="I5" i="36"/>
  <c r="H4" i="36"/>
  <c r="K3" i="36"/>
  <c r="N16" i="36"/>
  <c r="N15" i="36"/>
  <c r="Q14" i="36"/>
  <c r="P13" i="36"/>
  <c r="S12" i="36"/>
  <c r="V11" i="36"/>
  <c r="U10" i="36"/>
  <c r="X9" i="36"/>
  <c r="W8" i="36"/>
  <c r="B8" i="36"/>
  <c r="Y6" i="36"/>
  <c r="D6" i="36"/>
  <c r="G5" i="36"/>
  <c r="F4" i="36"/>
  <c r="I3" i="36"/>
  <c r="R2" i="36"/>
  <c r="M16" i="36"/>
  <c r="M15" i="36"/>
  <c r="P14" i="36"/>
  <c r="O13" i="36"/>
  <c r="R12" i="36"/>
  <c r="Q11" i="36"/>
  <c r="T10" i="36"/>
  <c r="W9" i="36"/>
  <c r="V8" i="36"/>
  <c r="Y7" i="36"/>
  <c r="X6" i="36"/>
  <c r="C6" i="36"/>
  <c r="F5" i="36"/>
  <c r="E4" i="36"/>
  <c r="G3" i="36"/>
  <c r="Q2" i="36"/>
  <c r="I16" i="36"/>
  <c r="L15" i="36"/>
  <c r="O14" i="36"/>
  <c r="N13" i="36"/>
  <c r="Q12" i="36"/>
  <c r="P11" i="36"/>
  <c r="S10" i="36"/>
  <c r="V9" i="36"/>
  <c r="U8" i="36"/>
  <c r="X7" i="36"/>
  <c r="W6" i="36"/>
  <c r="B6" i="36"/>
  <c r="Y4" i="36"/>
  <c r="C4" i="36"/>
  <c r="B2" i="36"/>
  <c r="B3" i="36"/>
  <c r="R3" i="36"/>
  <c r="J4" i="36"/>
  <c r="B5" i="36"/>
  <c r="R5" i="36"/>
  <c r="J6" i="36"/>
  <c r="B7" i="36"/>
  <c r="R7" i="36"/>
  <c r="J8" i="36"/>
  <c r="B9" i="36"/>
  <c r="R9" i="36"/>
  <c r="J10" i="36"/>
  <c r="B11" i="36"/>
  <c r="R11" i="36"/>
  <c r="J12" i="36"/>
  <c r="B13" i="36"/>
  <c r="R13" i="36"/>
  <c r="J14" i="36"/>
  <c r="B15" i="36"/>
  <c r="R15" i="36"/>
  <c r="J16" i="36"/>
  <c r="K2" i="36"/>
  <c r="C3" i="36"/>
  <c r="S3" i="36"/>
  <c r="K4" i="36"/>
  <c r="C5" i="36"/>
  <c r="S5" i="36"/>
  <c r="K6" i="36"/>
  <c r="C7" i="36"/>
  <c r="S7" i="36"/>
  <c r="K8" i="36"/>
  <c r="C9" i="36"/>
  <c r="S9" i="36"/>
  <c r="K10" i="36"/>
  <c r="C11" i="36"/>
  <c r="S11" i="36"/>
  <c r="K12" i="36"/>
  <c r="C13" i="36"/>
  <c r="S13" i="36"/>
  <c r="K14" i="36"/>
  <c r="C15" i="36"/>
  <c r="S15" i="36"/>
  <c r="K16" i="36"/>
  <c r="L2" i="36"/>
  <c r="D3" i="36"/>
  <c r="T3" i="36"/>
  <c r="L4" i="36"/>
  <c r="D5" i="36"/>
  <c r="T5" i="36"/>
  <c r="L6" i="36"/>
  <c r="D7" i="36"/>
  <c r="T7" i="36"/>
  <c r="L8" i="36"/>
  <c r="D9" i="36"/>
  <c r="T9" i="36"/>
  <c r="L10" i="36"/>
  <c r="D11" i="36"/>
  <c r="T11" i="36"/>
  <c r="L12" i="36"/>
  <c r="D13" i="36"/>
  <c r="T13" i="36"/>
  <c r="L14" i="36"/>
  <c r="D15" i="36"/>
  <c r="T15" i="36"/>
  <c r="L16" i="36"/>
  <c r="M2" i="36"/>
  <c r="E3" i="36"/>
  <c r="M4" i="36"/>
  <c r="E5" i="36"/>
  <c r="U5" i="36"/>
  <c r="M6" i="36"/>
  <c r="E7" i="36"/>
  <c r="U7" i="36"/>
  <c r="M8" i="36"/>
  <c r="E9" i="36"/>
  <c r="U9" i="36"/>
  <c r="M10" i="36"/>
  <c r="E11" i="36"/>
  <c r="U11" i="36"/>
  <c r="M12" i="36"/>
  <c r="E13" i="36"/>
  <c r="U13" i="36"/>
  <c r="M14" i="36"/>
  <c r="E15" i="36"/>
  <c r="U15" i="36"/>
  <c r="U3" i="36"/>
  <c r="O16" i="36"/>
  <c r="P15" i="36"/>
  <c r="T14" i="36"/>
  <c r="X13" i="36"/>
  <c r="X12" i="36"/>
  <c r="D12" i="36"/>
  <c r="H11" i="36"/>
  <c r="H10" i="36"/>
  <c r="L9" i="36"/>
  <c r="P8" i="36"/>
  <c r="P7" i="36"/>
  <c r="T6" i="36"/>
  <c r="X5" i="36"/>
  <c r="X4" i="36"/>
  <c r="D4" i="36"/>
  <c r="H3" i="36"/>
  <c r="J2" i="36"/>
  <c r="Y2" i="36"/>
  <c r="I2" i="36"/>
  <c r="X2" i="36"/>
  <c r="H2" i="36"/>
  <c r="W2" i="36"/>
  <c r="G2" i="36"/>
  <c r="U2" i="36"/>
  <c r="E2" i="36"/>
  <c r="V2" i="36"/>
  <c r="T2" i="36"/>
  <c r="D2" i="36"/>
  <c r="F2" i="36"/>
  <c r="S2" i="36"/>
  <c r="C2" i="36"/>
  <c r="Y8" i="35"/>
  <c r="Q6" i="35"/>
  <c r="F8" i="35"/>
  <c r="I8" i="35"/>
  <c r="P13" i="35"/>
  <c r="O13" i="35"/>
  <c r="U12" i="35"/>
  <c r="N13" i="35"/>
  <c r="H9" i="35"/>
  <c r="G9" i="35"/>
  <c r="F9" i="35"/>
  <c r="T12" i="35"/>
  <c r="P6" i="35"/>
  <c r="S12" i="35"/>
  <c r="O6" i="35"/>
  <c r="R12" i="35"/>
  <c r="N6" i="35"/>
  <c r="Y11" i="35"/>
  <c r="Q5" i="35"/>
  <c r="X11" i="35"/>
  <c r="P5" i="35"/>
  <c r="D10" i="35"/>
  <c r="O5" i="35"/>
  <c r="C10" i="35"/>
  <c r="N5" i="35"/>
  <c r="B10" i="35"/>
  <c r="U4" i="35"/>
  <c r="I9" i="35"/>
  <c r="R4" i="35"/>
  <c r="W11" i="35"/>
  <c r="H8" i="35"/>
  <c r="T4" i="35"/>
  <c r="Q14" i="35"/>
  <c r="V11" i="35"/>
  <c r="G8" i="35"/>
  <c r="B3" i="35"/>
  <c r="R3" i="35"/>
  <c r="J4" i="35"/>
  <c r="B5" i="35"/>
  <c r="R5" i="35"/>
  <c r="J6" i="35"/>
  <c r="B7" i="35"/>
  <c r="R7" i="35"/>
  <c r="J8" i="35"/>
  <c r="B9" i="35"/>
  <c r="R9" i="35"/>
  <c r="J10" i="35"/>
  <c r="B11" i="35"/>
  <c r="R11" i="35"/>
  <c r="J12" i="35"/>
  <c r="B13" i="35"/>
  <c r="R13" i="35"/>
  <c r="J14" i="35"/>
  <c r="L2" i="35"/>
  <c r="C3" i="35"/>
  <c r="S3" i="35"/>
  <c r="K4" i="35"/>
  <c r="C5" i="35"/>
  <c r="S5" i="35"/>
  <c r="K6" i="35"/>
  <c r="C7" i="35"/>
  <c r="S7" i="35"/>
  <c r="K8" i="35"/>
  <c r="C9" i="35"/>
  <c r="S9" i="35"/>
  <c r="K10" i="35"/>
  <c r="C11" i="35"/>
  <c r="S11" i="35"/>
  <c r="K12" i="35"/>
  <c r="C13" i="35"/>
  <c r="S13" i="35"/>
  <c r="K14" i="35"/>
  <c r="N2" i="35"/>
  <c r="D3" i="35"/>
  <c r="T3" i="35"/>
  <c r="L4" i="35"/>
  <c r="D5" i="35"/>
  <c r="T5" i="35"/>
  <c r="L6" i="35"/>
  <c r="D7" i="35"/>
  <c r="T7" i="35"/>
  <c r="L8" i="35"/>
  <c r="D9" i="35"/>
  <c r="T9" i="35"/>
  <c r="L10" i="35"/>
  <c r="D11" i="35"/>
  <c r="T11" i="35"/>
  <c r="L12" i="35"/>
  <c r="D13" i="35"/>
  <c r="T13" i="35"/>
  <c r="L14" i="35"/>
  <c r="E3" i="35"/>
  <c r="U3" i="35"/>
  <c r="M4" i="35"/>
  <c r="E5" i="35"/>
  <c r="U5" i="35"/>
  <c r="M6" i="35"/>
  <c r="E7" i="35"/>
  <c r="U7" i="35"/>
  <c r="M8" i="35"/>
  <c r="E9" i="35"/>
  <c r="U9" i="35"/>
  <c r="M10" i="35"/>
  <c r="E11" i="35"/>
  <c r="U11" i="35"/>
  <c r="M12" i="35"/>
  <c r="E13" i="35"/>
  <c r="U13" i="35"/>
  <c r="M14" i="35"/>
  <c r="F3" i="35"/>
  <c r="B4" i="35"/>
  <c r="V4" i="35"/>
  <c r="V5" i="35"/>
  <c r="R6" i="35"/>
  <c r="N7" i="35"/>
  <c r="N8" i="35"/>
  <c r="J9" i="35"/>
  <c r="F10" i="35"/>
  <c r="F11" i="35"/>
  <c r="B12" i="35"/>
  <c r="V12" i="35"/>
  <c r="V13" i="35"/>
  <c r="R14" i="35"/>
  <c r="W4" i="35"/>
  <c r="C12" i="35"/>
  <c r="S14" i="35"/>
  <c r="H3" i="35"/>
  <c r="X4" i="35"/>
  <c r="X5" i="35"/>
  <c r="P7" i="35"/>
  <c r="P8" i="35"/>
  <c r="H10" i="35"/>
  <c r="D12" i="35"/>
  <c r="X13" i="35"/>
  <c r="E4" i="35"/>
  <c r="Y4" i="35"/>
  <c r="Y5" i="35"/>
  <c r="U6" i="35"/>
  <c r="Q7" i="35"/>
  <c r="Q8" i="35"/>
  <c r="M9" i="35"/>
  <c r="I11" i="35"/>
  <c r="E12" i="35"/>
  <c r="Y13" i="35"/>
  <c r="J3" i="35"/>
  <c r="B6" i="35"/>
  <c r="V7" i="35"/>
  <c r="R8" i="35"/>
  <c r="N10" i="35"/>
  <c r="J11" i="35"/>
  <c r="F13" i="35"/>
  <c r="V14" i="35"/>
  <c r="G4" i="35"/>
  <c r="C6" i="35"/>
  <c r="W6" i="35"/>
  <c r="S8" i="35"/>
  <c r="O9" i="35"/>
  <c r="K11" i="35"/>
  <c r="G13" i="35"/>
  <c r="W14" i="35"/>
  <c r="L3" i="35"/>
  <c r="D6" i="35"/>
  <c r="X7" i="35"/>
  <c r="P9" i="35"/>
  <c r="L11" i="35"/>
  <c r="H13" i="35"/>
  <c r="X14" i="35"/>
  <c r="M3" i="35"/>
  <c r="E6" i="35"/>
  <c r="Y7" i="35"/>
  <c r="Q9" i="35"/>
  <c r="M11" i="35"/>
  <c r="I13" i="35"/>
  <c r="Y14" i="35"/>
  <c r="N4" i="35"/>
  <c r="F6" i="35"/>
  <c r="B8" i="35"/>
  <c r="V9" i="35"/>
  <c r="N11" i="35"/>
  <c r="J13" i="35"/>
  <c r="O3" i="35"/>
  <c r="C8" i="35"/>
  <c r="W9" i="35"/>
  <c r="O11" i="35"/>
  <c r="K13" i="35"/>
  <c r="P3" i="35"/>
  <c r="H6" i="35"/>
  <c r="X8" i="35"/>
  <c r="T10" i="35"/>
  <c r="P12" i="35"/>
  <c r="H14" i="35"/>
  <c r="G3" i="35"/>
  <c r="C4" i="35"/>
  <c r="W5" i="35"/>
  <c r="S6" i="35"/>
  <c r="O7" i="35"/>
  <c r="O8" i="35"/>
  <c r="K9" i="35"/>
  <c r="G10" i="35"/>
  <c r="G11" i="35"/>
  <c r="W12" i="35"/>
  <c r="W13" i="35"/>
  <c r="D4" i="35"/>
  <c r="T6" i="35"/>
  <c r="L9" i="35"/>
  <c r="H11" i="35"/>
  <c r="X12" i="35"/>
  <c r="T14" i="35"/>
  <c r="I3" i="35"/>
  <c r="I10" i="35"/>
  <c r="Y12" i="35"/>
  <c r="U14" i="35"/>
  <c r="F4" i="35"/>
  <c r="F5" i="35"/>
  <c r="V6" i="35"/>
  <c r="N9" i="35"/>
  <c r="F12" i="35"/>
  <c r="B14" i="35"/>
  <c r="K3" i="35"/>
  <c r="W7" i="35"/>
  <c r="O10" i="35"/>
  <c r="G12" i="35"/>
  <c r="C14" i="35"/>
  <c r="H4" i="35"/>
  <c r="H5" i="35"/>
  <c r="X6" i="35"/>
  <c r="T8" i="35"/>
  <c r="P10" i="35"/>
  <c r="H12" i="35"/>
  <c r="D14" i="35"/>
  <c r="I4" i="35"/>
  <c r="I5" i="35"/>
  <c r="Y6" i="35"/>
  <c r="U8" i="35"/>
  <c r="Q10" i="35"/>
  <c r="I12" i="35"/>
  <c r="E14" i="35"/>
  <c r="N3" i="35"/>
  <c r="F7" i="35"/>
  <c r="V8" i="35"/>
  <c r="R10" i="35"/>
  <c r="N12" i="35"/>
  <c r="F14" i="35"/>
  <c r="O4" i="35"/>
  <c r="G7" i="35"/>
  <c r="W8" i="35"/>
  <c r="S10" i="35"/>
  <c r="O12" i="35"/>
  <c r="G14" i="35"/>
  <c r="P4" i="35"/>
  <c r="L5" i="35"/>
  <c r="H7" i="35"/>
  <c r="X9" i="35"/>
  <c r="P11" i="35"/>
  <c r="L13" i="35"/>
  <c r="Q3" i="35"/>
  <c r="Q4" i="35"/>
  <c r="M5" i="35"/>
  <c r="I6" i="35"/>
  <c r="I7" i="35"/>
  <c r="E8" i="35"/>
  <c r="Y9" i="35"/>
  <c r="U10" i="35"/>
  <c r="Q11" i="35"/>
  <c r="Q12" i="35"/>
  <c r="M13" i="35"/>
  <c r="G5" i="35"/>
  <c r="J5" i="35"/>
  <c r="G6" i="35"/>
  <c r="D8" i="35"/>
  <c r="K5" i="35"/>
  <c r="P14" i="35"/>
  <c r="Y10" i="35"/>
  <c r="O14" i="35"/>
  <c r="X10" i="35"/>
  <c r="M7" i="35"/>
  <c r="Y3" i="35"/>
  <c r="N14" i="35"/>
  <c r="W10" i="35"/>
  <c r="L7" i="35"/>
  <c r="X3" i="35"/>
  <c r="I14" i="35"/>
  <c r="V10" i="35"/>
  <c r="K7" i="35"/>
  <c r="W3" i="35"/>
  <c r="Q13" i="35"/>
  <c r="E10" i="35"/>
  <c r="J7" i="35"/>
  <c r="V3" i="35"/>
  <c r="C2" i="35"/>
  <c r="S2" i="35"/>
  <c r="D2" i="35"/>
  <c r="T2" i="35"/>
  <c r="E2" i="35"/>
  <c r="U2" i="35"/>
  <c r="W2" i="35"/>
  <c r="H2" i="35"/>
  <c r="I2" i="35"/>
  <c r="K2" i="35"/>
  <c r="F2" i="35"/>
  <c r="V2" i="35"/>
  <c r="G2" i="35"/>
  <c r="X2" i="35"/>
  <c r="Y2" i="35"/>
  <c r="J2" i="35"/>
  <c r="M2" i="35"/>
  <c r="O2" i="35"/>
  <c r="Q2" i="35"/>
  <c r="R2" i="35"/>
  <c r="P2" i="35"/>
  <c r="G22" i="56" l="1"/>
  <c r="T22" i="56"/>
  <c r="Q18" i="56"/>
  <c r="W19" i="56"/>
  <c r="E21" i="56"/>
  <c r="K22" i="56"/>
  <c r="U18" i="56"/>
  <c r="R23" i="56"/>
  <c r="F23" i="56"/>
  <c r="G29" i="56"/>
  <c r="S29" i="56"/>
  <c r="D29" i="56"/>
  <c r="M28" i="56"/>
  <c r="F31" i="56"/>
  <c r="X29" i="56"/>
  <c r="I25" i="56"/>
  <c r="K33" i="56"/>
  <c r="J31" i="56"/>
  <c r="W26" i="56"/>
  <c r="T30" i="56"/>
  <c r="U30" i="56"/>
  <c r="F30" i="56"/>
  <c r="P29" i="56"/>
  <c r="Q29" i="56"/>
  <c r="D18" i="56"/>
  <c r="R22" i="56"/>
  <c r="G19" i="56"/>
  <c r="M20" i="56"/>
  <c r="S21" i="56"/>
  <c r="E22" i="56"/>
  <c r="J24" i="56"/>
  <c r="N26" i="56"/>
  <c r="G31" i="56"/>
  <c r="K30" i="56"/>
  <c r="T29" i="56"/>
  <c r="E29" i="56"/>
  <c r="N32" i="56"/>
  <c r="P30" i="56"/>
  <c r="Y25" i="56"/>
  <c r="G24" i="56"/>
  <c r="B32" i="56"/>
  <c r="O27" i="56"/>
  <c r="L31" i="56"/>
  <c r="M31" i="56"/>
  <c r="V30" i="56"/>
  <c r="H30" i="56"/>
  <c r="I30" i="56"/>
  <c r="B23" i="56"/>
  <c r="L19" i="56"/>
  <c r="P19" i="56"/>
  <c r="B22" i="56"/>
  <c r="O18" i="56"/>
  <c r="U19" i="56"/>
  <c r="C21" i="56"/>
  <c r="I18" i="56"/>
  <c r="B25" i="56"/>
  <c r="V27" i="56"/>
  <c r="W31" i="56"/>
  <c r="C31" i="56"/>
  <c r="L30" i="56"/>
  <c r="U29" i="56"/>
  <c r="V33" i="56"/>
  <c r="H31" i="56"/>
  <c r="Q26" i="56"/>
  <c r="O29" i="56"/>
  <c r="R32" i="56"/>
  <c r="W28" i="56"/>
  <c r="D32" i="56"/>
  <c r="E32" i="56"/>
  <c r="N31" i="56"/>
  <c r="X30" i="56"/>
  <c r="Y30" i="56"/>
  <c r="V20" i="56"/>
  <c r="K21" i="56"/>
  <c r="J21" i="56"/>
  <c r="P22" i="56"/>
  <c r="E19" i="56"/>
  <c r="K20" i="56"/>
  <c r="E20" i="56"/>
  <c r="V18" i="56"/>
  <c r="R25" i="56"/>
  <c r="F29" i="56"/>
  <c r="O32" i="56"/>
  <c r="S31" i="56"/>
  <c r="D31" i="56"/>
  <c r="M30" i="56"/>
  <c r="W29" i="56"/>
  <c r="X31" i="56"/>
  <c r="I27" i="56"/>
  <c r="O33" i="56"/>
  <c r="J33" i="56"/>
  <c r="G30" i="56"/>
  <c r="T32" i="56"/>
  <c r="U32" i="56"/>
  <c r="F32" i="56"/>
  <c r="P31" i="56"/>
  <c r="Q31" i="56"/>
  <c r="H22" i="56"/>
  <c r="U22" i="56"/>
  <c r="R20" i="56"/>
  <c r="X21" i="56"/>
  <c r="M18" i="56"/>
  <c r="S19" i="56"/>
  <c r="F20" i="56"/>
  <c r="W18" i="56"/>
  <c r="J26" i="56"/>
  <c r="N30" i="56"/>
  <c r="G33" i="56"/>
  <c r="K32" i="56"/>
  <c r="T31" i="56"/>
  <c r="E31" i="56"/>
  <c r="O25" i="56"/>
  <c r="P32" i="56"/>
  <c r="Y27" i="56"/>
  <c r="J23" i="56"/>
  <c r="K23" i="56"/>
  <c r="G32" i="56"/>
  <c r="L33" i="56"/>
  <c r="M33" i="56"/>
  <c r="V32" i="56"/>
  <c r="H32" i="56"/>
  <c r="I32" i="56"/>
  <c r="E18" i="56"/>
  <c r="B20" i="56"/>
  <c r="H21" i="56"/>
  <c r="N22" i="56"/>
  <c r="C19" i="56"/>
  <c r="S20" i="56"/>
  <c r="H18" i="56"/>
  <c r="B27" i="56"/>
  <c r="V31" i="56"/>
  <c r="W33" i="56"/>
  <c r="C33" i="56"/>
  <c r="L32" i="56"/>
  <c r="U31" i="56"/>
  <c r="O30" i="56"/>
  <c r="H33" i="56"/>
  <c r="Q28" i="56"/>
  <c r="B24" i="56"/>
  <c r="K25" i="56"/>
  <c r="L23" i="56"/>
  <c r="M23" i="56"/>
  <c r="O31" i="56"/>
  <c r="N33" i="56"/>
  <c r="X32" i="56"/>
  <c r="Y32" i="56"/>
  <c r="M19" i="56"/>
  <c r="Q19" i="56"/>
  <c r="J19" i="56"/>
  <c r="P20" i="56"/>
  <c r="V21" i="56"/>
  <c r="K18" i="56"/>
  <c r="O21" i="56"/>
  <c r="G18" i="56"/>
  <c r="R27" i="56"/>
  <c r="F33" i="56"/>
  <c r="C23" i="56"/>
  <c r="S33" i="56"/>
  <c r="D33" i="56"/>
  <c r="M32" i="56"/>
  <c r="H23" i="56"/>
  <c r="X33" i="56"/>
  <c r="I29" i="56"/>
  <c r="R24" i="56"/>
  <c r="C26" i="56"/>
  <c r="D24" i="56"/>
  <c r="E24" i="56"/>
  <c r="N23" i="56"/>
  <c r="G26" i="56"/>
  <c r="P33" i="56"/>
  <c r="Q33" i="56"/>
  <c r="W20" i="56"/>
  <c r="L21" i="56"/>
  <c r="R18" i="56"/>
  <c r="X19" i="56"/>
  <c r="F21" i="56"/>
  <c r="L22" i="56"/>
  <c r="P21" i="56"/>
  <c r="X22" i="56"/>
  <c r="J28" i="56"/>
  <c r="G23" i="56"/>
  <c r="S23" i="56"/>
  <c r="D23" i="56"/>
  <c r="T33" i="56"/>
  <c r="E33" i="56"/>
  <c r="X23" i="56"/>
  <c r="C24" i="56"/>
  <c r="Y29" i="56"/>
  <c r="J25" i="56"/>
  <c r="S26" i="56"/>
  <c r="T24" i="56"/>
  <c r="U24" i="56"/>
  <c r="F24" i="56"/>
  <c r="P23" i="56"/>
  <c r="Q23" i="56"/>
  <c r="I22" i="56"/>
  <c r="V22" i="56"/>
  <c r="B18" i="56"/>
  <c r="H19" i="56"/>
  <c r="N20" i="56"/>
  <c r="T21" i="56"/>
  <c r="Q21" i="56"/>
  <c r="Y22" i="56"/>
  <c r="B29" i="56"/>
  <c r="W23" i="56"/>
  <c r="K24" i="56"/>
  <c r="T23" i="56"/>
  <c r="E23" i="56"/>
  <c r="U33" i="56"/>
  <c r="P24" i="56"/>
  <c r="C32" i="56"/>
  <c r="Q30" i="56"/>
  <c r="B26" i="56"/>
  <c r="K27" i="56"/>
  <c r="L25" i="56"/>
  <c r="M25" i="56"/>
  <c r="V24" i="56"/>
  <c r="H24" i="56"/>
  <c r="I24" i="56"/>
  <c r="F18" i="56"/>
  <c r="P18" i="56"/>
  <c r="V19" i="56"/>
  <c r="D21" i="56"/>
  <c r="J22" i="56"/>
  <c r="T18" i="56"/>
  <c r="R29" i="56"/>
  <c r="O24" i="56"/>
  <c r="C25" i="56"/>
  <c r="L24" i="56"/>
  <c r="U23" i="56"/>
  <c r="V23" i="56"/>
  <c r="H25" i="56"/>
  <c r="W24" i="56"/>
  <c r="I31" i="56"/>
  <c r="R26" i="56"/>
  <c r="C28" i="56"/>
  <c r="D26" i="56"/>
  <c r="E26" i="56"/>
  <c r="N25" i="56"/>
  <c r="X24" i="56"/>
  <c r="Y24" i="56"/>
  <c r="X18" i="56"/>
  <c r="N19" i="56"/>
  <c r="C20" i="56"/>
  <c r="Q22" i="56"/>
  <c r="F19" i="56"/>
  <c r="L20" i="56"/>
  <c r="R21" i="56"/>
  <c r="G20" i="56"/>
  <c r="J30" i="56"/>
  <c r="G25" i="56"/>
  <c r="S25" i="56"/>
  <c r="D25" i="56"/>
  <c r="M24" i="56"/>
  <c r="N24" i="56"/>
  <c r="X25" i="56"/>
  <c r="G28" i="56"/>
  <c r="Y31" i="56"/>
  <c r="J27" i="56"/>
  <c r="S28" i="56"/>
  <c r="T26" i="56"/>
  <c r="U26" i="56"/>
  <c r="F26" i="56"/>
  <c r="P25" i="56"/>
  <c r="Q25" i="56"/>
  <c r="T20" i="56"/>
  <c r="X20" i="56"/>
  <c r="M21" i="56"/>
  <c r="Y21" i="56"/>
  <c r="N18" i="56"/>
  <c r="T19" i="56"/>
  <c r="B21" i="56"/>
  <c r="H20" i="56"/>
  <c r="B31" i="56"/>
  <c r="W25" i="56"/>
  <c r="K26" i="56"/>
  <c r="T25" i="56"/>
  <c r="E25" i="56"/>
  <c r="F25" i="56"/>
  <c r="P26" i="56"/>
  <c r="W30" i="56"/>
  <c r="Q32" i="56"/>
  <c r="B28" i="56"/>
  <c r="K29" i="56"/>
  <c r="L27" i="56"/>
  <c r="M27" i="56"/>
  <c r="V26" i="56"/>
  <c r="H26" i="56"/>
  <c r="I26" i="56"/>
  <c r="F22" i="56"/>
  <c r="S22" i="56"/>
  <c r="W22" i="56"/>
  <c r="I21" i="56"/>
  <c r="O22" i="56"/>
  <c r="D19" i="56"/>
  <c r="J20" i="56"/>
  <c r="I20" i="56"/>
  <c r="R31" i="56"/>
  <c r="O26" i="56"/>
  <c r="C27" i="56"/>
  <c r="L26" i="56"/>
  <c r="U25" i="56"/>
  <c r="V25" i="56"/>
  <c r="H27" i="56"/>
  <c r="W32" i="56"/>
  <c r="I33" i="56"/>
  <c r="R28" i="56"/>
  <c r="C30" i="56"/>
  <c r="D28" i="56"/>
  <c r="E28" i="56"/>
  <c r="N27" i="56"/>
  <c r="X26" i="56"/>
  <c r="Y26" i="56"/>
  <c r="K19" i="56"/>
  <c r="Q20" i="56"/>
  <c r="W21" i="56"/>
  <c r="L18" i="56"/>
  <c r="R19" i="56"/>
  <c r="N21" i="56"/>
  <c r="J32" i="56"/>
  <c r="G27" i="56"/>
  <c r="S27" i="56"/>
  <c r="D27" i="56"/>
  <c r="M26" i="56"/>
  <c r="F27" i="56"/>
  <c r="X27" i="56"/>
  <c r="I23" i="56"/>
  <c r="Y33" i="56"/>
  <c r="J29" i="56"/>
  <c r="K31" i="56"/>
  <c r="T28" i="56"/>
  <c r="U28" i="56"/>
  <c r="F28" i="56"/>
  <c r="P27" i="56"/>
  <c r="Q27" i="56"/>
  <c r="Y18" i="56"/>
  <c r="O19" i="56"/>
  <c r="S18" i="56"/>
  <c r="Y19" i="56"/>
  <c r="G21" i="56"/>
  <c r="M22" i="56"/>
  <c r="B19" i="56"/>
  <c r="C22" i="56"/>
  <c r="B33" i="56"/>
  <c r="W27" i="56"/>
  <c r="K28" i="56"/>
  <c r="T27" i="56"/>
  <c r="E27" i="56"/>
  <c r="N28" i="56"/>
  <c r="P28" i="56"/>
  <c r="Y23" i="56"/>
  <c r="S24" i="56"/>
  <c r="B30" i="56"/>
  <c r="S32" i="56"/>
  <c r="L29" i="56"/>
  <c r="M29" i="56"/>
  <c r="V28" i="56"/>
  <c r="H28" i="56"/>
  <c r="I28" i="56"/>
  <c r="U20" i="56"/>
  <c r="Y20" i="56"/>
  <c r="C18" i="56"/>
  <c r="I19" i="56"/>
  <c r="O20" i="56"/>
  <c r="U21" i="56"/>
  <c r="J18" i="56"/>
  <c r="D22" i="56"/>
  <c r="D20" i="56"/>
  <c r="R33" i="56"/>
  <c r="O28" i="56"/>
  <c r="C29" i="56"/>
  <c r="L28" i="56"/>
  <c r="U27" i="56"/>
  <c r="V29" i="56"/>
  <c r="H29" i="56"/>
  <c r="Q24" i="56"/>
  <c r="S30" i="56"/>
  <c r="R30" i="56"/>
  <c r="O23" i="56"/>
  <c r="D30" i="56"/>
  <c r="E30" i="56"/>
  <c r="N29" i="56"/>
  <c r="X28" i="56"/>
  <c r="Y28" i="56"/>
  <c r="L21" i="53"/>
  <c r="W18" i="53"/>
  <c r="W20" i="53"/>
  <c r="K21" i="53"/>
  <c r="Q22" i="53"/>
  <c r="F19" i="53"/>
  <c r="L20" i="53"/>
  <c r="M22" i="54"/>
  <c r="G21" i="54"/>
  <c r="V20" i="54"/>
  <c r="B18" i="54"/>
  <c r="S22" i="54"/>
  <c r="M21" i="54"/>
  <c r="X20" i="54"/>
  <c r="J20" i="54"/>
  <c r="J18" i="53"/>
  <c r="H24" i="53"/>
  <c r="Q25" i="53"/>
  <c r="N25" i="53"/>
  <c r="Y25" i="53"/>
  <c r="M33" i="53"/>
  <c r="T26" i="53"/>
  <c r="X31" i="53"/>
  <c r="F31" i="53"/>
  <c r="M26" i="53"/>
  <c r="L24" i="53"/>
  <c r="K27" i="53"/>
  <c r="O30" i="53"/>
  <c r="E29" i="53"/>
  <c r="C27" i="53"/>
  <c r="J32" i="53"/>
  <c r="O25" i="53"/>
  <c r="X30" i="53"/>
  <c r="T28" i="54"/>
  <c r="O23" i="54"/>
  <c r="Y28" i="54"/>
  <c r="J25" i="54"/>
  <c r="Y25" i="54"/>
  <c r="P26" i="54"/>
  <c r="G27" i="54"/>
  <c r="V27" i="54"/>
  <c r="M28" i="54"/>
  <c r="D29" i="54"/>
  <c r="S29" i="54"/>
  <c r="X24" i="54"/>
  <c r="C24" i="54"/>
  <c r="S26" i="54"/>
  <c r="P33" i="54"/>
  <c r="P29" i="54"/>
  <c r="V22" i="53"/>
  <c r="J20" i="53"/>
  <c r="I22" i="53"/>
  <c r="S20" i="53"/>
  <c r="Y21" i="53"/>
  <c r="N18" i="53"/>
  <c r="T19" i="53"/>
  <c r="R21" i="53"/>
  <c r="L18" i="54"/>
  <c r="W21" i="54"/>
  <c r="F22" i="54"/>
  <c r="R18" i="54"/>
  <c r="U22" i="54"/>
  <c r="P21" i="54"/>
  <c r="Y20" i="54"/>
  <c r="G30" i="53"/>
  <c r="Y24" i="53"/>
  <c r="V24" i="53"/>
  <c r="I25" i="53"/>
  <c r="U32" i="53"/>
  <c r="L23" i="53"/>
  <c r="H31" i="53"/>
  <c r="N30" i="53"/>
  <c r="U23" i="53"/>
  <c r="T23" i="53"/>
  <c r="S26" i="53"/>
  <c r="W29" i="53"/>
  <c r="U27" i="53"/>
  <c r="K26" i="53"/>
  <c r="R31" i="53"/>
  <c r="H32" i="53"/>
  <c r="O31" i="53"/>
  <c r="D30" i="54"/>
  <c r="G26" i="54"/>
  <c r="I30" i="54"/>
  <c r="R24" i="54"/>
  <c r="I25" i="54"/>
  <c r="X25" i="54"/>
  <c r="O26" i="54"/>
  <c r="F27" i="54"/>
  <c r="U27" i="54"/>
  <c r="L28" i="54"/>
  <c r="C29" i="54"/>
  <c r="P31" i="54"/>
  <c r="R25" i="54"/>
  <c r="J28" i="54"/>
  <c r="R31" i="54"/>
  <c r="M25" i="54"/>
  <c r="F18" i="53"/>
  <c r="E22" i="53"/>
  <c r="C20" i="53"/>
  <c r="I21" i="53"/>
  <c r="O22" i="53"/>
  <c r="D19" i="53"/>
  <c r="Q21" i="53"/>
  <c r="D19" i="54"/>
  <c r="O22" i="54"/>
  <c r="G18" i="54"/>
  <c r="J19" i="54"/>
  <c r="D18" i="54"/>
  <c r="F18" i="54"/>
  <c r="H22" i="54"/>
  <c r="B21" i="54"/>
  <c r="W24" i="53"/>
  <c r="I24" i="53"/>
  <c r="F24" i="53"/>
  <c r="Q24" i="53"/>
  <c r="E32" i="53"/>
  <c r="K25" i="53"/>
  <c r="P30" i="53"/>
  <c r="V29" i="53"/>
  <c r="T33" i="53"/>
  <c r="D23" i="53"/>
  <c r="C26" i="53"/>
  <c r="G29" i="53"/>
  <c r="E27" i="53"/>
  <c r="S25" i="53"/>
  <c r="B31" i="53"/>
  <c r="W32" i="53"/>
  <c r="G32" i="53"/>
  <c r="L31" i="54"/>
  <c r="O27" i="54"/>
  <c r="Q31" i="54"/>
  <c r="B24" i="54"/>
  <c r="Q24" i="54"/>
  <c r="H25" i="54"/>
  <c r="W25" i="54"/>
  <c r="N26" i="54"/>
  <c r="E27" i="54"/>
  <c r="T27" i="54"/>
  <c r="K28" i="54"/>
  <c r="Y24" i="54"/>
  <c r="H28" i="54"/>
  <c r="X30" i="54"/>
  <c r="K25" i="54"/>
  <c r="L25" i="54"/>
  <c r="R19" i="53"/>
  <c r="X18" i="53"/>
  <c r="N19" i="53"/>
  <c r="K19" i="53"/>
  <c r="Q20" i="53"/>
  <c r="W21" i="53"/>
  <c r="L18" i="53"/>
  <c r="T19" i="54"/>
  <c r="N18" i="54"/>
  <c r="O19" i="54"/>
  <c r="B20" i="54"/>
  <c r="T18" i="54"/>
  <c r="N19" i="54"/>
  <c r="X22" i="54"/>
  <c r="Q21" i="54"/>
  <c r="H30" i="53"/>
  <c r="Q23" i="53"/>
  <c r="N23" i="53"/>
  <c r="Y23" i="53"/>
  <c r="U30" i="53"/>
  <c r="R32" i="53"/>
  <c r="X29" i="53"/>
  <c r="F29" i="53"/>
  <c r="D33" i="53"/>
  <c r="D32" i="53"/>
  <c r="S24" i="53"/>
  <c r="O28" i="53"/>
  <c r="U25" i="53"/>
  <c r="C25" i="53"/>
  <c r="J30" i="53"/>
  <c r="P25" i="53"/>
  <c r="K23" i="54"/>
  <c r="T32" i="54"/>
  <c r="W28" i="54"/>
  <c r="Y32" i="54"/>
  <c r="J23" i="54"/>
  <c r="Y23" i="54"/>
  <c r="P24" i="54"/>
  <c r="G25" i="54"/>
  <c r="V25" i="54"/>
  <c r="M26" i="54"/>
  <c r="D27" i="54"/>
  <c r="S27" i="54"/>
  <c r="W26" i="53"/>
  <c r="V30" i="54"/>
  <c r="N33" i="54"/>
  <c r="F32" i="54"/>
  <c r="R27" i="54"/>
  <c r="M21" i="53"/>
  <c r="T20" i="53"/>
  <c r="X20" i="53"/>
  <c r="S18" i="53"/>
  <c r="Y19" i="53"/>
  <c r="G21" i="53"/>
  <c r="M22" i="53"/>
  <c r="U18" i="53"/>
  <c r="L20" i="54"/>
  <c r="F19" i="54"/>
  <c r="W20" i="54"/>
  <c r="R20" i="54"/>
  <c r="L19" i="54"/>
  <c r="N21" i="54"/>
  <c r="R21" i="54"/>
  <c r="Q33" i="53"/>
  <c r="N33" i="53"/>
  <c r="E26" i="53"/>
  <c r="I23" i="53"/>
  <c r="E30" i="53"/>
  <c r="B32" i="53"/>
  <c r="H29" i="53"/>
  <c r="N28" i="53"/>
  <c r="L32" i="53"/>
  <c r="D30" i="53"/>
  <c r="K23" i="53"/>
  <c r="W27" i="53"/>
  <c r="E25" i="53"/>
  <c r="K24" i="53"/>
  <c r="R29" i="53"/>
  <c r="H26" i="53"/>
  <c r="S24" i="54"/>
  <c r="M23" i="54"/>
  <c r="G30" i="54"/>
  <c r="J33" i="54"/>
  <c r="Y33" i="54"/>
  <c r="I23" i="54"/>
  <c r="X23" i="54"/>
  <c r="O24" i="54"/>
  <c r="F25" i="54"/>
  <c r="U25" i="54"/>
  <c r="L26" i="54"/>
  <c r="C27" i="54"/>
  <c r="X24" i="53"/>
  <c r="L33" i="54"/>
  <c r="F24" i="54"/>
  <c r="C28" i="54"/>
  <c r="Q29" i="54"/>
  <c r="W22" i="53"/>
  <c r="F22" i="53"/>
  <c r="J22" i="53"/>
  <c r="C18" i="53"/>
  <c r="I19" i="53"/>
  <c r="O20" i="53"/>
  <c r="U21" i="53"/>
  <c r="G20" i="53"/>
  <c r="D21" i="54"/>
  <c r="V19" i="54"/>
  <c r="P18" i="54"/>
  <c r="G22" i="54"/>
  <c r="J21" i="54"/>
  <c r="D20" i="54"/>
  <c r="V22" i="54"/>
  <c r="J22" i="54"/>
  <c r="B19" i="54"/>
  <c r="Y32" i="53"/>
  <c r="V32" i="53"/>
  <c r="T32" i="53"/>
  <c r="J23" i="53"/>
  <c r="M29" i="53"/>
  <c r="R30" i="53"/>
  <c r="P28" i="53"/>
  <c r="V27" i="53"/>
  <c r="T31" i="53"/>
  <c r="T28" i="53"/>
  <c r="J33" i="53"/>
  <c r="G27" i="53"/>
  <c r="M24" i="53"/>
  <c r="S23" i="53"/>
  <c r="B29" i="53"/>
  <c r="X32" i="53"/>
  <c r="C26" i="54"/>
  <c r="U24" i="54"/>
  <c r="O31" i="54"/>
  <c r="R32" i="54"/>
  <c r="I33" i="54"/>
  <c r="X33" i="54"/>
  <c r="H23" i="54"/>
  <c r="W23" i="54"/>
  <c r="N24" i="54"/>
  <c r="E25" i="54"/>
  <c r="T25" i="54"/>
  <c r="K26" i="54"/>
  <c r="B23" i="54"/>
  <c r="V26" i="54"/>
  <c r="B29" i="54"/>
  <c r="I24" i="54"/>
  <c r="G32" i="54"/>
  <c r="H18" i="53"/>
  <c r="G18" i="53"/>
  <c r="Q18" i="53"/>
  <c r="W19" i="53"/>
  <c r="E21" i="53"/>
  <c r="K22" i="53"/>
  <c r="T21" i="54"/>
  <c r="N20" i="54"/>
  <c r="H19" i="54"/>
  <c r="B22" i="54"/>
  <c r="T20" i="54"/>
  <c r="I22" i="54"/>
  <c r="I32" i="53"/>
  <c r="F32" i="53"/>
  <c r="D24" i="53"/>
  <c r="M23" i="53"/>
  <c r="U28" i="53"/>
  <c r="B30" i="53"/>
  <c r="X27" i="53"/>
  <c r="F27" i="53"/>
  <c r="D31" i="53"/>
  <c r="T24" i="53"/>
  <c r="J31" i="53"/>
  <c r="O26" i="53"/>
  <c r="S33" i="53"/>
  <c r="C23" i="53"/>
  <c r="J28" i="53"/>
  <c r="O33" i="53"/>
  <c r="K27" i="54"/>
  <c r="E26" i="54"/>
  <c r="W32" i="54"/>
  <c r="B32" i="54"/>
  <c r="Q32" i="54"/>
  <c r="H33" i="54"/>
  <c r="W33" i="54"/>
  <c r="G23" i="54"/>
  <c r="V23" i="54"/>
  <c r="M24" i="54"/>
  <c r="D25" i="54"/>
  <c r="S25" i="54"/>
  <c r="P25" i="54"/>
  <c r="O29" i="54"/>
  <c r="Y30" i="54"/>
  <c r="W26" i="54"/>
  <c r="N25" i="54"/>
  <c r="O19" i="53"/>
  <c r="E20" i="53"/>
  <c r="Y18" i="53"/>
  <c r="D20" i="53"/>
  <c r="R22" i="53"/>
  <c r="G19" i="53"/>
  <c r="M20" i="53"/>
  <c r="S21" i="53"/>
  <c r="L22" i="54"/>
  <c r="F21" i="54"/>
  <c r="X19" i="54"/>
  <c r="R22" i="54"/>
  <c r="L21" i="54"/>
  <c r="W18" i="54"/>
  <c r="Y22" i="54"/>
  <c r="Q31" i="53"/>
  <c r="N31" i="53"/>
  <c r="I33" i="53"/>
  <c r="L31" i="53"/>
  <c r="E28" i="53"/>
  <c r="R28" i="53"/>
  <c r="H27" i="53"/>
  <c r="N26" i="53"/>
  <c r="L30" i="53"/>
  <c r="K33" i="53"/>
  <c r="J29" i="53"/>
  <c r="W25" i="53"/>
  <c r="C33" i="53"/>
  <c r="O23" i="53"/>
  <c r="R27" i="53"/>
  <c r="X26" i="53"/>
  <c r="S28" i="54"/>
  <c r="M27" i="54"/>
  <c r="P23" i="54"/>
  <c r="J31" i="54"/>
  <c r="Y31" i="54"/>
  <c r="P32" i="54"/>
  <c r="G33" i="54"/>
  <c r="V33" i="54"/>
  <c r="F23" i="54"/>
  <c r="U23" i="54"/>
  <c r="L24" i="54"/>
  <c r="C25" i="54"/>
  <c r="F28" i="54"/>
  <c r="D24" i="54"/>
  <c r="O33" i="54"/>
  <c r="M29" i="54"/>
  <c r="D28" i="54"/>
  <c r="V21" i="54"/>
  <c r="P20" i="54"/>
  <c r="Q18" i="54"/>
  <c r="D22" i="54"/>
  <c r="G20" i="54"/>
  <c r="Y30" i="53"/>
  <c r="V30" i="53"/>
  <c r="Y31" i="53"/>
  <c r="L27" i="53"/>
  <c r="M27" i="53"/>
  <c r="B28" i="53"/>
  <c r="P26" i="53"/>
  <c r="V25" i="53"/>
  <c r="T29" i="53"/>
  <c r="S32" i="53"/>
  <c r="J25" i="53"/>
  <c r="G25" i="53"/>
  <c r="K32" i="53"/>
  <c r="M31" i="53"/>
  <c r="B27" i="53"/>
  <c r="P33" i="53"/>
  <c r="C30" i="54"/>
  <c r="U28" i="54"/>
  <c r="H26" i="54"/>
  <c r="R30" i="54"/>
  <c r="I31" i="54"/>
  <c r="X31" i="54"/>
  <c r="O32" i="54"/>
  <c r="F33" i="54"/>
  <c r="U33" i="54"/>
  <c r="E23" i="54"/>
  <c r="T23" i="54"/>
  <c r="K24" i="54"/>
  <c r="T30" i="54"/>
  <c r="J26" i="54"/>
  <c r="H24" i="54"/>
  <c r="C32" i="54"/>
  <c r="J30" i="54"/>
  <c r="T22" i="53"/>
  <c r="Y22" i="53"/>
  <c r="G22" i="53"/>
  <c r="X22" i="53"/>
  <c r="J21" i="53"/>
  <c r="P22" i="53"/>
  <c r="E19" i="53"/>
  <c r="K20" i="53"/>
  <c r="C19" i="54"/>
  <c r="N22" i="54"/>
  <c r="H21" i="54"/>
  <c r="I19" i="54"/>
  <c r="C18" i="54"/>
  <c r="T22" i="54"/>
  <c r="O21" i="54"/>
  <c r="H20" i="53"/>
  <c r="I30" i="53"/>
  <c r="F30" i="53"/>
  <c r="Q30" i="53"/>
  <c r="L25" i="53"/>
  <c r="U26" i="53"/>
  <c r="J27" i="53"/>
  <c r="X25" i="53"/>
  <c r="F25" i="53"/>
  <c r="D29" i="53"/>
  <c r="C32" i="53"/>
  <c r="Y33" i="53"/>
  <c r="O24" i="53"/>
  <c r="S31" i="53"/>
  <c r="U24" i="53"/>
  <c r="J26" i="53"/>
  <c r="O27" i="53"/>
  <c r="K31" i="54"/>
  <c r="E30" i="54"/>
  <c r="P27" i="54"/>
  <c r="B30" i="54"/>
  <c r="Q30" i="54"/>
  <c r="H31" i="54"/>
  <c r="W31" i="54"/>
  <c r="N32" i="54"/>
  <c r="E33" i="54"/>
  <c r="T33" i="54"/>
  <c r="D23" i="54"/>
  <c r="S23" i="54"/>
  <c r="B33" i="54"/>
  <c r="I28" i="54"/>
  <c r="Q33" i="54"/>
  <c r="R33" i="54"/>
  <c r="I32" i="54"/>
  <c r="Y20" i="53"/>
  <c r="O21" i="53"/>
  <c r="U20" i="53"/>
  <c r="N21" i="53"/>
  <c r="B22" i="53"/>
  <c r="O18" i="53"/>
  <c r="U19" i="53"/>
  <c r="C21" i="53"/>
  <c r="K18" i="54"/>
  <c r="I18" i="53"/>
  <c r="L19" i="53"/>
  <c r="R20" i="53"/>
  <c r="X21" i="53"/>
  <c r="M18" i="53"/>
  <c r="S19" i="53"/>
  <c r="S19" i="54"/>
  <c r="M18" i="54"/>
  <c r="X21" i="54"/>
  <c r="Y19" i="54"/>
  <c r="S18" i="54"/>
  <c r="W22" i="54"/>
  <c r="I18" i="54"/>
  <c r="Q29" i="53"/>
  <c r="N29" i="53"/>
  <c r="Y29" i="53"/>
  <c r="B26" i="53"/>
  <c r="M25" i="53"/>
  <c r="R26" i="53"/>
  <c r="H25" i="53"/>
  <c r="N24" i="53"/>
  <c r="L28" i="53"/>
  <c r="K31" i="53"/>
  <c r="P24" i="53"/>
  <c r="G23" i="53"/>
  <c r="C31" i="53"/>
  <c r="D26" i="53"/>
  <c r="R25" i="53"/>
  <c r="P27" i="53"/>
  <c r="S32" i="54"/>
  <c r="M31" i="54"/>
  <c r="X28" i="54"/>
  <c r="J29" i="54"/>
  <c r="Y29" i="54"/>
  <c r="P30" i="54"/>
  <c r="G31" i="54"/>
  <c r="V31" i="54"/>
  <c r="M32" i="54"/>
  <c r="D33" i="54"/>
  <c r="S33" i="54"/>
  <c r="C23" i="54"/>
  <c r="R23" i="54"/>
  <c r="W30" i="54"/>
  <c r="E32" i="54"/>
  <c r="Y26" i="54"/>
  <c r="O25" i="54"/>
  <c r="P19" i="53"/>
  <c r="F20" i="53"/>
  <c r="B19" i="53"/>
  <c r="T18" i="53"/>
  <c r="B20" i="53"/>
  <c r="H21" i="53"/>
  <c r="N22" i="53"/>
  <c r="C19" i="53"/>
  <c r="K20" i="54"/>
  <c r="E19" i="54"/>
  <c r="P22" i="54"/>
  <c r="Q20" i="54"/>
  <c r="K19" i="54"/>
  <c r="E18" i="54"/>
  <c r="J18" i="54"/>
  <c r="Y28" i="53"/>
  <c r="V28" i="53"/>
  <c r="I29" i="53"/>
  <c r="I31" i="53"/>
  <c r="E24" i="53"/>
  <c r="B24" i="53"/>
  <c r="H23" i="53"/>
  <c r="F23" i="53"/>
  <c r="T27" i="53"/>
  <c r="S30" i="53"/>
  <c r="W33" i="53"/>
  <c r="V23" i="53"/>
  <c r="K30" i="53"/>
  <c r="C24" i="53"/>
  <c r="B25" i="53"/>
  <c r="G28" i="53"/>
  <c r="P31" i="53"/>
  <c r="U32" i="54"/>
  <c r="H30" i="54"/>
  <c r="R28" i="54"/>
  <c r="I29" i="54"/>
  <c r="X29" i="54"/>
  <c r="O30" i="54"/>
  <c r="F31" i="54"/>
  <c r="U31" i="54"/>
  <c r="L32" i="54"/>
  <c r="C33" i="54"/>
  <c r="Q25" i="54"/>
  <c r="M33" i="54"/>
  <c r="R29" i="54"/>
  <c r="B27" i="54"/>
  <c r="E28" i="54"/>
  <c r="B21" i="53"/>
  <c r="P21" i="53"/>
  <c r="V20" i="53"/>
  <c r="D18" i="53"/>
  <c r="J19" i="53"/>
  <c r="P20" i="53"/>
  <c r="V21" i="53"/>
  <c r="K18" i="53"/>
  <c r="C21" i="54"/>
  <c r="U19" i="54"/>
  <c r="O18" i="54"/>
  <c r="E22" i="54"/>
  <c r="I21" i="54"/>
  <c r="C20" i="54"/>
  <c r="U18" i="54"/>
  <c r="H18" i="54"/>
  <c r="Y18" i="54"/>
  <c r="I28" i="53"/>
  <c r="F28" i="53"/>
  <c r="Q28" i="53"/>
  <c r="W23" i="53"/>
  <c r="L33" i="53"/>
  <c r="Q32" i="53"/>
  <c r="V33" i="53"/>
  <c r="E33" i="53"/>
  <c r="D27" i="53"/>
  <c r="C30" i="53"/>
  <c r="G33" i="53"/>
  <c r="U33" i="53"/>
  <c r="S29" i="53"/>
  <c r="R24" i="53"/>
  <c r="J24" i="53"/>
  <c r="H28" i="53"/>
  <c r="L23" i="54"/>
  <c r="V24" i="54"/>
  <c r="X32" i="54"/>
  <c r="B28" i="54"/>
  <c r="Q28" i="54"/>
  <c r="H29" i="54"/>
  <c r="W29" i="54"/>
  <c r="N30" i="54"/>
  <c r="E31" i="54"/>
  <c r="T31" i="54"/>
  <c r="K32" i="54"/>
  <c r="F26" i="54"/>
  <c r="G28" i="54"/>
  <c r="T26" i="54"/>
  <c r="G24" i="54"/>
  <c r="J24" i="54"/>
  <c r="S30" i="54"/>
  <c r="U22" i="53"/>
  <c r="V18" i="53"/>
  <c r="H22" i="53"/>
  <c r="R18" i="53"/>
  <c r="X19" i="53"/>
  <c r="F21" i="53"/>
  <c r="L22" i="53"/>
  <c r="S21" i="54"/>
  <c r="M20" i="54"/>
  <c r="G19" i="54"/>
  <c r="Y21" i="54"/>
  <c r="S20" i="54"/>
  <c r="M19" i="54"/>
  <c r="X18" i="54"/>
  <c r="Q19" i="54"/>
  <c r="Q27" i="53"/>
  <c r="N27" i="53"/>
  <c r="Y27" i="53"/>
  <c r="E23" i="53"/>
  <c r="T30" i="53"/>
  <c r="X33" i="53"/>
  <c r="F33" i="53"/>
  <c r="U31" i="53"/>
  <c r="L26" i="53"/>
  <c r="K29" i="53"/>
  <c r="O32" i="53"/>
  <c r="M32" i="53"/>
  <c r="C29" i="53"/>
  <c r="X23" i="53"/>
  <c r="R23" i="53"/>
  <c r="W28" i="53"/>
  <c r="T24" i="54"/>
  <c r="V28" i="54"/>
  <c r="Q23" i="54"/>
  <c r="J27" i="54"/>
  <c r="Y27" i="54"/>
  <c r="P28" i="54"/>
  <c r="G29" i="54"/>
  <c r="V29" i="54"/>
  <c r="M30" i="54"/>
  <c r="D31" i="54"/>
  <c r="S31" i="54"/>
  <c r="N27" i="54"/>
  <c r="U30" i="54"/>
  <c r="L29" i="54"/>
  <c r="U26" i="54"/>
  <c r="X26" i="54"/>
  <c r="J32" i="54"/>
  <c r="E18" i="53"/>
  <c r="I20" i="53"/>
  <c r="S22" i="53"/>
  <c r="B18" i="53"/>
  <c r="H19" i="53"/>
  <c r="N20" i="53"/>
  <c r="T21" i="53"/>
  <c r="K22" i="54"/>
  <c r="E21" i="54"/>
  <c r="W19" i="54"/>
  <c r="V18" i="54"/>
  <c r="Q22" i="54"/>
  <c r="K21" i="54"/>
  <c r="E20" i="54"/>
  <c r="P19" i="54"/>
  <c r="R19" i="54"/>
  <c r="P23" i="53"/>
  <c r="Y26" i="53"/>
  <c r="V26" i="53"/>
  <c r="I27" i="53"/>
  <c r="G26" i="53"/>
  <c r="L29" i="53"/>
  <c r="H33" i="53"/>
  <c r="N32" i="53"/>
  <c r="U29" i="53"/>
  <c r="T25" i="53"/>
  <c r="S28" i="53"/>
  <c r="W31" i="53"/>
  <c r="E31" i="53"/>
  <c r="K28" i="53"/>
  <c r="R33" i="53"/>
  <c r="B23" i="53"/>
  <c r="X28" i="53"/>
  <c r="D26" i="54"/>
  <c r="F30" i="54"/>
  <c r="I26" i="54"/>
  <c r="R26" i="54"/>
  <c r="I27" i="54"/>
  <c r="X27" i="54"/>
  <c r="O28" i="54"/>
  <c r="F29" i="54"/>
  <c r="U29" i="54"/>
  <c r="L30" i="54"/>
  <c r="C31" i="54"/>
  <c r="N31" i="54"/>
  <c r="K33" i="54"/>
  <c r="B25" i="54"/>
  <c r="K29" i="54"/>
  <c r="N29" i="54"/>
  <c r="N23" i="54"/>
  <c r="Q19" i="53"/>
  <c r="D22" i="53"/>
  <c r="M19" i="53"/>
  <c r="C22" i="53"/>
  <c r="P18" i="53"/>
  <c r="V19" i="53"/>
  <c r="D21" i="53"/>
  <c r="U21" i="54"/>
  <c r="O20" i="54"/>
  <c r="F20" i="54"/>
  <c r="C22" i="54"/>
  <c r="U20" i="54"/>
  <c r="H20" i="54"/>
  <c r="I20" i="54"/>
  <c r="P29" i="53"/>
  <c r="I26" i="53"/>
  <c r="F26" i="53"/>
  <c r="Q26" i="53"/>
  <c r="G24" i="53"/>
  <c r="D28" i="53"/>
  <c r="P32" i="53"/>
  <c r="V31" i="53"/>
  <c r="M28" i="53"/>
  <c r="D25" i="53"/>
  <c r="C28" i="53"/>
  <c r="G31" i="53"/>
  <c r="M30" i="53"/>
  <c r="S27" i="53"/>
  <c r="B33" i="53"/>
  <c r="W30" i="53"/>
  <c r="O29" i="53"/>
  <c r="L27" i="54"/>
  <c r="V32" i="54"/>
  <c r="Q27" i="54"/>
  <c r="B26" i="54"/>
  <c r="Q26" i="54"/>
  <c r="H27" i="54"/>
  <c r="W27" i="54"/>
  <c r="N28" i="54"/>
  <c r="E29" i="54"/>
  <c r="T29" i="54"/>
  <c r="K30" i="54"/>
  <c r="W24" i="54"/>
  <c r="H32" i="54"/>
  <c r="E24" i="54"/>
  <c r="B31" i="54"/>
  <c r="D32" i="54"/>
  <c r="J21" i="50"/>
  <c r="V20" i="50"/>
  <c r="T21" i="50"/>
  <c r="X21" i="50"/>
  <c r="L21" i="50"/>
  <c r="G20" i="50"/>
  <c r="I20" i="50"/>
  <c r="L19" i="51"/>
  <c r="P19" i="51"/>
  <c r="J19" i="51"/>
  <c r="P20" i="51"/>
  <c r="V21" i="51"/>
  <c r="K18" i="51"/>
  <c r="D20" i="51"/>
  <c r="G20" i="51"/>
  <c r="H18" i="51"/>
  <c r="Q27" i="50"/>
  <c r="Y30" i="50"/>
  <c r="D28" i="50"/>
  <c r="G28" i="50"/>
  <c r="T28" i="50"/>
  <c r="C32" i="50"/>
  <c r="S24" i="50"/>
  <c r="R28" i="50"/>
  <c r="P32" i="50"/>
  <c r="V33" i="50"/>
  <c r="F23" i="50"/>
  <c r="U23" i="50"/>
  <c r="L24" i="50"/>
  <c r="Q24" i="50"/>
  <c r="W25" i="50"/>
  <c r="C25" i="50"/>
  <c r="R25" i="50"/>
  <c r="I26" i="51"/>
  <c r="M31" i="51"/>
  <c r="R28" i="51"/>
  <c r="Q26" i="51"/>
  <c r="X25" i="51"/>
  <c r="N26" i="51"/>
  <c r="E27" i="51"/>
  <c r="Y33" i="51"/>
  <c r="O26" i="51"/>
  <c r="D27" i="51"/>
  <c r="S27" i="51"/>
  <c r="Q29" i="51"/>
  <c r="W28" i="51"/>
  <c r="E30" i="51"/>
  <c r="I30" i="51"/>
  <c r="V30" i="51"/>
  <c r="L20" i="50"/>
  <c r="W19" i="50"/>
  <c r="R22" i="50"/>
  <c r="F22" i="50"/>
  <c r="T22" i="50"/>
  <c r="W20" i="50"/>
  <c r="X20" i="50"/>
  <c r="V20" i="51"/>
  <c r="K21" i="51"/>
  <c r="R18" i="51"/>
  <c r="X19" i="51"/>
  <c r="F21" i="51"/>
  <c r="L22" i="51"/>
  <c r="G18" i="51"/>
  <c r="H20" i="51"/>
  <c r="L29" i="50"/>
  <c r="S32" i="50"/>
  <c r="N29" i="50"/>
  <c r="L25" i="50"/>
  <c r="F30" i="50"/>
  <c r="L33" i="50"/>
  <c r="E26" i="50"/>
  <c r="B28" i="50"/>
  <c r="H31" i="50"/>
  <c r="F33" i="50"/>
  <c r="U33" i="50"/>
  <c r="E23" i="50"/>
  <c r="T23" i="50"/>
  <c r="I23" i="50"/>
  <c r="O24" i="50"/>
  <c r="K24" i="50"/>
  <c r="B25" i="50"/>
  <c r="D28" i="51"/>
  <c r="M25" i="51"/>
  <c r="B28" i="51"/>
  <c r="Y25" i="51"/>
  <c r="H25" i="51"/>
  <c r="V25" i="51"/>
  <c r="M26" i="51"/>
  <c r="Q30" i="51"/>
  <c r="W25" i="51"/>
  <c r="L26" i="51"/>
  <c r="C27" i="51"/>
  <c r="L31" i="51"/>
  <c r="Q31" i="51"/>
  <c r="G32" i="51"/>
  <c r="K33" i="51"/>
  <c r="O33" i="51"/>
  <c r="D20" i="50"/>
  <c r="L22" i="50"/>
  <c r="W21" i="50"/>
  <c r="M22" i="50"/>
  <c r="I19" i="50"/>
  <c r="E18" i="50"/>
  <c r="O21" i="50"/>
  <c r="Y20" i="50"/>
  <c r="H22" i="51"/>
  <c r="U22" i="51"/>
  <c r="B18" i="51"/>
  <c r="H19" i="51"/>
  <c r="N20" i="51"/>
  <c r="T21" i="51"/>
  <c r="T18" i="51"/>
  <c r="I20" i="51"/>
  <c r="V30" i="50"/>
  <c r="Y24" i="50"/>
  <c r="X30" i="50"/>
  <c r="H28" i="50"/>
  <c r="P31" i="50"/>
  <c r="H24" i="50"/>
  <c r="O27" i="50"/>
  <c r="R26" i="50"/>
  <c r="X29" i="50"/>
  <c r="N32" i="50"/>
  <c r="E33" i="50"/>
  <c r="T33" i="50"/>
  <c r="D23" i="50"/>
  <c r="H33" i="50"/>
  <c r="G23" i="50"/>
  <c r="S23" i="50"/>
  <c r="J24" i="50"/>
  <c r="N29" i="51"/>
  <c r="C32" i="51"/>
  <c r="J27" i="51"/>
  <c r="I25" i="51"/>
  <c r="P24" i="51"/>
  <c r="F25" i="51"/>
  <c r="U25" i="51"/>
  <c r="I27" i="51"/>
  <c r="G25" i="51"/>
  <c r="T25" i="51"/>
  <c r="K26" i="51"/>
  <c r="V32" i="51"/>
  <c r="F26" i="51"/>
  <c r="I24" i="51"/>
  <c r="N25" i="51"/>
  <c r="R25" i="51"/>
  <c r="S20" i="50"/>
  <c r="Q20" i="50"/>
  <c r="U18" i="50"/>
  <c r="G22" i="50"/>
  <c r="P21" i="50"/>
  <c r="E18" i="51"/>
  <c r="P18" i="51"/>
  <c r="V19" i="51"/>
  <c r="D21" i="51"/>
  <c r="J22" i="51"/>
  <c r="Q21" i="51"/>
  <c r="S20" i="51"/>
  <c r="I18" i="51"/>
  <c r="H32" i="50"/>
  <c r="T26" i="50"/>
  <c r="R32" i="50"/>
  <c r="V32" i="50"/>
  <c r="Y32" i="50"/>
  <c r="C26" i="50"/>
  <c r="Y28" i="50"/>
  <c r="B26" i="50"/>
  <c r="P28" i="50"/>
  <c r="V31" i="50"/>
  <c r="M32" i="50"/>
  <c r="D33" i="50"/>
  <c r="J33" i="50"/>
  <c r="X31" i="50"/>
  <c r="S33" i="50"/>
  <c r="C23" i="50"/>
  <c r="R23" i="50"/>
  <c r="X30" i="51"/>
  <c r="S30" i="51"/>
  <c r="R26" i="51"/>
  <c r="Q24" i="51"/>
  <c r="X23" i="51"/>
  <c r="N24" i="51"/>
  <c r="E25" i="51"/>
  <c r="I23" i="51"/>
  <c r="O24" i="51"/>
  <c r="D25" i="51"/>
  <c r="S25" i="51"/>
  <c r="Q23" i="51"/>
  <c r="D24" i="51"/>
  <c r="L27" i="51"/>
  <c r="P27" i="51"/>
  <c r="U28" i="51"/>
  <c r="V21" i="50"/>
  <c r="R20" i="50"/>
  <c r="N19" i="50"/>
  <c r="D21" i="50"/>
  <c r="P20" i="50"/>
  <c r="H20" i="50"/>
  <c r="M18" i="50"/>
  <c r="P18" i="50"/>
  <c r="S22" i="50"/>
  <c r="K18" i="50"/>
  <c r="N20" i="50"/>
  <c r="Y21" i="50"/>
  <c r="E20" i="50"/>
  <c r="W22" i="50"/>
  <c r="Q21" i="50"/>
  <c r="M19" i="51"/>
  <c r="Q19" i="51"/>
  <c r="Q22" i="51"/>
  <c r="F19" i="51"/>
  <c r="L20" i="51"/>
  <c r="R21" i="51"/>
  <c r="U18" i="51"/>
  <c r="F18" i="51"/>
  <c r="Q33" i="50"/>
  <c r="P29" i="50"/>
  <c r="X24" i="50"/>
  <c r="K25" i="50"/>
  <c r="F24" i="50"/>
  <c r="M27" i="50"/>
  <c r="T30" i="50"/>
  <c r="J25" i="50"/>
  <c r="H27" i="50"/>
  <c r="F31" i="50"/>
  <c r="U31" i="50"/>
  <c r="L32" i="50"/>
  <c r="B32" i="50"/>
  <c r="P30" i="50"/>
  <c r="C33" i="50"/>
  <c r="R33" i="50"/>
  <c r="B23" i="50"/>
  <c r="J32" i="51"/>
  <c r="K29" i="51"/>
  <c r="B26" i="51"/>
  <c r="Y23" i="51"/>
  <c r="H23" i="51"/>
  <c r="V23" i="51"/>
  <c r="M24" i="51"/>
  <c r="H29" i="51"/>
  <c r="W23" i="51"/>
  <c r="L24" i="51"/>
  <c r="C25" i="51"/>
  <c r="V26" i="51"/>
  <c r="X28" i="51"/>
  <c r="F30" i="51"/>
  <c r="J30" i="51"/>
  <c r="O31" i="51"/>
  <c r="H21" i="51"/>
  <c r="E19" i="50"/>
  <c r="H21" i="50"/>
  <c r="C19" i="50"/>
  <c r="N22" i="50"/>
  <c r="M21" i="50"/>
  <c r="H22" i="50"/>
  <c r="W20" i="51"/>
  <c r="L21" i="51"/>
  <c r="Y21" i="51"/>
  <c r="N18" i="51"/>
  <c r="T19" i="51"/>
  <c r="B21" i="51"/>
  <c r="C22" i="51"/>
  <c r="M21" i="51"/>
  <c r="L23" i="50"/>
  <c r="K31" i="50"/>
  <c r="O23" i="50"/>
  <c r="W26" i="50"/>
  <c r="P25" i="50"/>
  <c r="W28" i="50"/>
  <c r="F32" i="50"/>
  <c r="R24" i="50"/>
  <c r="X25" i="50"/>
  <c r="N30" i="50"/>
  <c r="E31" i="50"/>
  <c r="T31" i="50"/>
  <c r="R30" i="50"/>
  <c r="H29" i="50"/>
  <c r="K32" i="50"/>
  <c r="B33" i="50"/>
  <c r="N23" i="51"/>
  <c r="C28" i="51"/>
  <c r="J25" i="51"/>
  <c r="X33" i="51"/>
  <c r="V33" i="51"/>
  <c r="F23" i="51"/>
  <c r="U23" i="51"/>
  <c r="W33" i="51"/>
  <c r="G23" i="51"/>
  <c r="T23" i="51"/>
  <c r="K24" i="51"/>
  <c r="H28" i="51"/>
  <c r="R31" i="51"/>
  <c r="H32" i="51"/>
  <c r="L33" i="51"/>
  <c r="P33" i="51"/>
  <c r="B20" i="51"/>
  <c r="U19" i="50"/>
  <c r="P22" i="50"/>
  <c r="T18" i="50"/>
  <c r="S19" i="50"/>
  <c r="B20" i="50"/>
  <c r="U22" i="50"/>
  <c r="X22" i="50"/>
  <c r="I22" i="50"/>
  <c r="I22" i="51"/>
  <c r="V22" i="51"/>
  <c r="I21" i="51"/>
  <c r="O22" i="51"/>
  <c r="D19" i="51"/>
  <c r="J20" i="51"/>
  <c r="W22" i="51"/>
  <c r="V24" i="50"/>
  <c r="T32" i="50"/>
  <c r="F28" i="50"/>
  <c r="D24" i="50"/>
  <c r="K27" i="50"/>
  <c r="I30" i="50"/>
  <c r="O33" i="50"/>
  <c r="J23" i="50"/>
  <c r="P24" i="50"/>
  <c r="V29" i="50"/>
  <c r="M30" i="50"/>
  <c r="D31" i="50"/>
  <c r="J29" i="50"/>
  <c r="X27" i="50"/>
  <c r="S31" i="50"/>
  <c r="J32" i="50"/>
  <c r="L23" i="51"/>
  <c r="X24" i="51"/>
  <c r="S26" i="51"/>
  <c r="R24" i="51"/>
  <c r="H33" i="51"/>
  <c r="F33" i="51"/>
  <c r="U33" i="51"/>
  <c r="E23" i="51"/>
  <c r="G33" i="51"/>
  <c r="T33" i="51"/>
  <c r="D23" i="51"/>
  <c r="S23" i="51"/>
  <c r="R29" i="51"/>
  <c r="E24" i="51"/>
  <c r="J24" i="51"/>
  <c r="O25" i="51"/>
  <c r="V28" i="51"/>
  <c r="M20" i="50"/>
  <c r="L19" i="50"/>
  <c r="K20" i="50"/>
  <c r="O18" i="50"/>
  <c r="B22" i="50"/>
  <c r="F18" i="50"/>
  <c r="K19" i="51"/>
  <c r="Q20" i="51"/>
  <c r="W21" i="51"/>
  <c r="L18" i="51"/>
  <c r="R19" i="51"/>
  <c r="X22" i="51"/>
  <c r="H26" i="50"/>
  <c r="U26" i="50"/>
  <c r="P23" i="50"/>
  <c r="N25" i="50"/>
  <c r="U28" i="50"/>
  <c r="D32" i="50"/>
  <c r="T24" i="50"/>
  <c r="Y33" i="50"/>
  <c r="H23" i="50"/>
  <c r="F29" i="50"/>
  <c r="U29" i="50"/>
  <c r="L30" i="50"/>
  <c r="J27" i="50"/>
  <c r="P26" i="50"/>
  <c r="C31" i="50"/>
  <c r="R31" i="50"/>
  <c r="V24" i="51"/>
  <c r="J26" i="51"/>
  <c r="C26" i="51"/>
  <c r="J23" i="51"/>
  <c r="P32" i="51"/>
  <c r="N32" i="51"/>
  <c r="E33" i="51"/>
  <c r="S32" i="51"/>
  <c r="O32" i="51"/>
  <c r="D33" i="51"/>
  <c r="S33" i="51"/>
  <c r="C23" i="51"/>
  <c r="W32" i="51"/>
  <c r="G26" i="51"/>
  <c r="M27" i="51"/>
  <c r="Q27" i="51"/>
  <c r="P31" i="51"/>
  <c r="E21" i="50"/>
  <c r="Q18" i="50"/>
  <c r="T20" i="50"/>
  <c r="C21" i="50"/>
  <c r="G19" i="50"/>
  <c r="C18" i="50"/>
  <c r="V18" i="50"/>
  <c r="Y22" i="50"/>
  <c r="X18" i="51"/>
  <c r="N19" i="51"/>
  <c r="S18" i="51"/>
  <c r="Y19" i="51"/>
  <c r="G21" i="51"/>
  <c r="M22" i="51"/>
  <c r="B19" i="51"/>
  <c r="N21" i="51"/>
  <c r="C28" i="50"/>
  <c r="Q29" i="50"/>
  <c r="L31" i="50"/>
  <c r="X26" i="50"/>
  <c r="G30" i="50"/>
  <c r="M33" i="50"/>
  <c r="F26" i="50"/>
  <c r="Q32" i="50"/>
  <c r="W33" i="50"/>
  <c r="N28" i="50"/>
  <c r="E29" i="50"/>
  <c r="T29" i="50"/>
  <c r="B24" i="50"/>
  <c r="H25" i="50"/>
  <c r="K30" i="50"/>
  <c r="B31" i="50"/>
  <c r="H26" i="51"/>
  <c r="E28" i="51"/>
  <c r="S24" i="51"/>
  <c r="I33" i="51"/>
  <c r="X31" i="51"/>
  <c r="V31" i="51"/>
  <c r="M32" i="51"/>
  <c r="K31" i="51"/>
  <c r="W31" i="51"/>
  <c r="L32" i="51"/>
  <c r="C33" i="51"/>
  <c r="R23" i="51"/>
  <c r="Y28" i="51"/>
  <c r="G30" i="51"/>
  <c r="T30" i="51"/>
  <c r="Q33" i="51"/>
  <c r="J18" i="50"/>
  <c r="U21" i="50"/>
  <c r="Y19" i="50"/>
  <c r="D22" i="50"/>
  <c r="S21" i="50"/>
  <c r="O20" i="50"/>
  <c r="S18" i="50"/>
  <c r="F20" i="50"/>
  <c r="H18" i="50"/>
  <c r="T20" i="51"/>
  <c r="X20" i="51"/>
  <c r="C18" i="51"/>
  <c r="I19" i="51"/>
  <c r="O20" i="51"/>
  <c r="U21" i="51"/>
  <c r="J18" i="51"/>
  <c r="V18" i="51"/>
  <c r="M29" i="50"/>
  <c r="U32" i="50"/>
  <c r="Q23" i="50"/>
  <c r="S28" i="50"/>
  <c r="Q31" i="50"/>
  <c r="I24" i="50"/>
  <c r="P27" i="50"/>
  <c r="I31" i="50"/>
  <c r="O32" i="50"/>
  <c r="V27" i="50"/>
  <c r="M28" i="50"/>
  <c r="D29" i="50"/>
  <c r="I33" i="50"/>
  <c r="X23" i="50"/>
  <c r="S29" i="50"/>
  <c r="J30" i="50"/>
  <c r="R27" i="51"/>
  <c r="O29" i="51"/>
  <c r="C24" i="51"/>
  <c r="Q32" i="51"/>
  <c r="H31" i="51"/>
  <c r="F31" i="51"/>
  <c r="U31" i="51"/>
  <c r="C30" i="51"/>
  <c r="G31" i="51"/>
  <c r="T31" i="51"/>
  <c r="K32" i="51"/>
  <c r="T26" i="51"/>
  <c r="W26" i="51"/>
  <c r="D32" i="51"/>
  <c r="Y32" i="51"/>
  <c r="M33" i="51"/>
  <c r="D26" i="51"/>
  <c r="B19" i="50"/>
  <c r="I21" i="50"/>
  <c r="K22" i="50"/>
  <c r="G21" i="50"/>
  <c r="K19" i="50"/>
  <c r="N21" i="50"/>
  <c r="I18" i="50"/>
  <c r="F22" i="51"/>
  <c r="S22" i="51"/>
  <c r="Q18" i="51"/>
  <c r="W19" i="51"/>
  <c r="E21" i="51"/>
  <c r="K22" i="51"/>
  <c r="D22" i="51"/>
  <c r="W30" i="50"/>
  <c r="V26" i="50"/>
  <c r="C30" i="50"/>
  <c r="E30" i="50"/>
  <c r="K33" i="50"/>
  <c r="D26" i="50"/>
  <c r="K29" i="50"/>
  <c r="Y29" i="50"/>
  <c r="G31" i="50"/>
  <c r="F27" i="50"/>
  <c r="U27" i="50"/>
  <c r="L28" i="50"/>
  <c r="Y31" i="50"/>
  <c r="G33" i="50"/>
  <c r="C29" i="50"/>
  <c r="R29" i="50"/>
  <c r="M29" i="51"/>
  <c r="Y30" i="51"/>
  <c r="R32" i="51"/>
  <c r="Y31" i="51"/>
  <c r="P30" i="51"/>
  <c r="N30" i="51"/>
  <c r="E31" i="51"/>
  <c r="S28" i="51"/>
  <c r="O30" i="51"/>
  <c r="D31" i="51"/>
  <c r="S31" i="51"/>
  <c r="F28" i="51"/>
  <c r="I28" i="51"/>
  <c r="F24" i="51"/>
  <c r="T24" i="51"/>
  <c r="P25" i="51"/>
  <c r="F32" i="51"/>
  <c r="R19" i="50"/>
  <c r="N18" i="50"/>
  <c r="Q22" i="50"/>
  <c r="M19" i="50"/>
  <c r="O22" i="50"/>
  <c r="C20" i="50"/>
  <c r="V22" i="50"/>
  <c r="X18" i="50"/>
  <c r="R22" i="51"/>
  <c r="G19" i="51"/>
  <c r="M20" i="51"/>
  <c r="S21" i="51"/>
  <c r="W18" i="51"/>
  <c r="I32" i="50"/>
  <c r="C24" i="50"/>
  <c r="M31" i="50"/>
  <c r="O31" i="50"/>
  <c r="G24" i="50"/>
  <c r="N27" i="50"/>
  <c r="U30" i="50"/>
  <c r="Q28" i="50"/>
  <c r="W29" i="50"/>
  <c r="N26" i="50"/>
  <c r="E27" i="50"/>
  <c r="T27" i="50"/>
  <c r="Q30" i="50"/>
  <c r="W31" i="50"/>
  <c r="K28" i="50"/>
  <c r="B29" i="50"/>
  <c r="W30" i="51"/>
  <c r="T32" i="51"/>
  <c r="B32" i="51"/>
  <c r="I31" i="51"/>
  <c r="X29" i="51"/>
  <c r="V29" i="51"/>
  <c r="M30" i="51"/>
  <c r="K27" i="51"/>
  <c r="W29" i="51"/>
  <c r="L30" i="51"/>
  <c r="C31" i="51"/>
  <c r="P29" i="51"/>
  <c r="D30" i="51"/>
  <c r="X26" i="51"/>
  <c r="N27" i="51"/>
  <c r="J28" i="51"/>
  <c r="G24" i="51"/>
  <c r="Y24" i="51"/>
  <c r="J20" i="50"/>
  <c r="F19" i="50"/>
  <c r="B18" i="50"/>
  <c r="U20" i="50"/>
  <c r="L18" i="50"/>
  <c r="K21" i="50"/>
  <c r="Y18" i="50"/>
  <c r="Y18" i="51"/>
  <c r="O19" i="51"/>
  <c r="B22" i="51"/>
  <c r="O18" i="51"/>
  <c r="U19" i="51"/>
  <c r="C21" i="51"/>
  <c r="E22" i="51"/>
  <c r="N23" i="50"/>
  <c r="D30" i="50"/>
  <c r="M25" i="50"/>
  <c r="X32" i="50"/>
  <c r="Q25" i="50"/>
  <c r="X28" i="50"/>
  <c r="G32" i="50"/>
  <c r="I27" i="50"/>
  <c r="O28" i="50"/>
  <c r="V25" i="50"/>
  <c r="M26" i="50"/>
  <c r="D27" i="50"/>
  <c r="I29" i="50"/>
  <c r="O30" i="50"/>
  <c r="S27" i="50"/>
  <c r="J28" i="50"/>
  <c r="I32" i="51"/>
  <c r="O23" i="51"/>
  <c r="J31" i="51"/>
  <c r="Y29" i="51"/>
  <c r="P28" i="51"/>
  <c r="F29" i="51"/>
  <c r="U29" i="51"/>
  <c r="K25" i="51"/>
  <c r="G29" i="51"/>
  <c r="T29" i="51"/>
  <c r="K30" i="51"/>
  <c r="B31" i="51"/>
  <c r="N31" i="51"/>
  <c r="B29" i="51"/>
  <c r="H30" i="51"/>
  <c r="U30" i="51"/>
  <c r="Y26" i="51"/>
  <c r="B21" i="50"/>
  <c r="V19" i="50"/>
  <c r="R18" i="50"/>
  <c r="E22" i="50"/>
  <c r="D19" i="50"/>
  <c r="H19" i="50"/>
  <c r="C22" i="50"/>
  <c r="G18" i="50"/>
  <c r="P19" i="50"/>
  <c r="U20" i="51"/>
  <c r="Y20" i="51"/>
  <c r="J21" i="51"/>
  <c r="P22" i="51"/>
  <c r="E19" i="51"/>
  <c r="K20" i="51"/>
  <c r="O21" i="51"/>
  <c r="E20" i="51"/>
  <c r="K23" i="50"/>
  <c r="S26" i="50"/>
  <c r="M23" i="50"/>
  <c r="I28" i="50"/>
  <c r="E24" i="50"/>
  <c r="L27" i="50"/>
  <c r="S30" i="50"/>
  <c r="P33" i="50"/>
  <c r="Y25" i="50"/>
  <c r="G27" i="50"/>
  <c r="F25" i="50"/>
  <c r="U25" i="50"/>
  <c r="L26" i="50"/>
  <c r="Y27" i="50"/>
  <c r="G29" i="50"/>
  <c r="C27" i="50"/>
  <c r="R27" i="50"/>
  <c r="R33" i="51"/>
  <c r="P23" i="51"/>
  <c r="R30" i="51"/>
  <c r="I29" i="51"/>
  <c r="X27" i="51"/>
  <c r="N28" i="51"/>
  <c r="E29" i="51"/>
  <c r="K23" i="51"/>
  <c r="O28" i="51"/>
  <c r="D29" i="51"/>
  <c r="S29" i="51"/>
  <c r="U32" i="51"/>
  <c r="X32" i="51"/>
  <c r="E32" i="51"/>
  <c r="B33" i="51"/>
  <c r="N33" i="51"/>
  <c r="L29" i="51"/>
  <c r="R21" i="50"/>
  <c r="F21" i="50"/>
  <c r="J19" i="50"/>
  <c r="T19" i="50"/>
  <c r="X19" i="50"/>
  <c r="D18" i="50"/>
  <c r="W18" i="50"/>
  <c r="Q19" i="50"/>
  <c r="G22" i="51"/>
  <c r="T22" i="51"/>
  <c r="R20" i="51"/>
  <c r="X21" i="51"/>
  <c r="M18" i="51"/>
  <c r="S19" i="51"/>
  <c r="P21" i="51"/>
  <c r="Y22" i="51"/>
  <c r="U24" i="50"/>
  <c r="E28" i="50"/>
  <c r="W24" i="50"/>
  <c r="N31" i="50"/>
  <c r="O25" i="50"/>
  <c r="V28" i="50"/>
  <c r="E32" i="50"/>
  <c r="J31" i="50"/>
  <c r="Y23" i="50"/>
  <c r="G25" i="50"/>
  <c r="N24" i="50"/>
  <c r="E25" i="50"/>
  <c r="T25" i="50"/>
  <c r="Q26" i="50"/>
  <c r="W27" i="50"/>
  <c r="K26" i="50"/>
  <c r="B27" i="50"/>
  <c r="M23" i="51"/>
  <c r="G28" i="51"/>
  <c r="B30" i="51"/>
  <c r="Q28" i="51"/>
  <c r="H27" i="51"/>
  <c r="V27" i="51"/>
  <c r="M28" i="51"/>
  <c r="J33" i="51"/>
  <c r="W27" i="51"/>
  <c r="L28" i="51"/>
  <c r="C29" i="51"/>
  <c r="B25" i="51"/>
  <c r="B23" i="51"/>
  <c r="H24" i="51"/>
  <c r="U24" i="51"/>
  <c r="Q25" i="51"/>
  <c r="J22" i="50"/>
  <c r="O19" i="50"/>
  <c r="D18" i="51"/>
  <c r="N22" i="51"/>
  <c r="C19" i="51"/>
  <c r="C20" i="51"/>
  <c r="F20" i="51"/>
  <c r="G26" i="50"/>
  <c r="O29" i="50"/>
  <c r="I26" i="50"/>
  <c r="W32" i="50"/>
  <c r="Y26" i="50"/>
  <c r="H30" i="50"/>
  <c r="N33" i="50"/>
  <c r="B30" i="50"/>
  <c r="X33" i="50"/>
  <c r="W23" i="50"/>
  <c r="V23" i="50"/>
  <c r="M24" i="50"/>
  <c r="D25" i="50"/>
  <c r="I25" i="50"/>
  <c r="O26" i="50"/>
  <c r="S25" i="50"/>
  <c r="J26" i="50"/>
  <c r="W24" i="51"/>
  <c r="L25" i="51"/>
  <c r="J29" i="51"/>
  <c r="Y27" i="51"/>
  <c r="P26" i="51"/>
  <c r="F27" i="51"/>
  <c r="U27" i="51"/>
  <c r="B24" i="51"/>
  <c r="G27" i="51"/>
  <c r="T27" i="51"/>
  <c r="K28" i="51"/>
  <c r="U26" i="51"/>
  <c r="E26" i="51"/>
  <c r="B27" i="51"/>
  <c r="O27" i="51"/>
  <c r="T28" i="51"/>
  <c r="V21" i="48"/>
  <c r="P20" i="48"/>
  <c r="L21" i="48"/>
  <c r="U20" i="48"/>
  <c r="V18" i="48"/>
  <c r="U19" i="47"/>
  <c r="K20" i="47"/>
  <c r="M22" i="47"/>
  <c r="P22" i="47"/>
  <c r="C20" i="47"/>
  <c r="V20" i="47"/>
  <c r="E20" i="47"/>
  <c r="I32" i="47"/>
  <c r="O25" i="47"/>
  <c r="H30" i="47"/>
  <c r="V26" i="47"/>
  <c r="J27" i="47"/>
  <c r="H27" i="47"/>
  <c r="T26" i="47"/>
  <c r="Y27" i="47"/>
  <c r="G25" i="47"/>
  <c r="U25" i="47"/>
  <c r="R28" i="47"/>
  <c r="K33" i="47"/>
  <c r="N30" i="47"/>
  <c r="L30" i="47"/>
  <c r="C31" i="47"/>
  <c r="R31" i="47"/>
  <c r="H32" i="47"/>
  <c r="Y25" i="48"/>
  <c r="H27" i="48"/>
  <c r="V25" i="48"/>
  <c r="G33" i="48"/>
  <c r="F33" i="48"/>
  <c r="D33" i="48"/>
  <c r="S33" i="48"/>
  <c r="B33" i="48"/>
  <c r="B32" i="48"/>
  <c r="P23" i="48"/>
  <c r="L25" i="48"/>
  <c r="V28" i="48"/>
  <c r="U28" i="48"/>
  <c r="H32" i="48"/>
  <c r="X24" i="48"/>
  <c r="E21" i="47"/>
  <c r="C21" i="47"/>
  <c r="B18" i="47"/>
  <c r="S20" i="47"/>
  <c r="D18" i="47"/>
  <c r="N21" i="47"/>
  <c r="I18" i="47"/>
  <c r="U20" i="47"/>
  <c r="G24" i="47"/>
  <c r="N31" i="47"/>
  <c r="X32" i="47"/>
  <c r="F26" i="47"/>
  <c r="J23" i="47"/>
  <c r="P26" i="47"/>
  <c r="D26" i="47"/>
  <c r="Q26" i="47"/>
  <c r="O24" i="47"/>
  <c r="E25" i="47"/>
  <c r="B26" i="47"/>
  <c r="S30" i="47"/>
  <c r="V29" i="47"/>
  <c r="T29" i="47"/>
  <c r="K30" i="47"/>
  <c r="B31" i="47"/>
  <c r="W28" i="47"/>
  <c r="X26" i="48"/>
  <c r="P26" i="48"/>
  <c r="F25" i="48"/>
  <c r="O32" i="48"/>
  <c r="V29" i="48"/>
  <c r="L32" i="48"/>
  <c r="C33" i="48"/>
  <c r="J32" i="48"/>
  <c r="T24" i="48"/>
  <c r="Y32" i="48"/>
  <c r="J25" i="48"/>
  <c r="V26" i="48"/>
  <c r="E32" i="48"/>
  <c r="G30" i="48"/>
  <c r="Y33" i="48"/>
  <c r="H26" i="48"/>
  <c r="X22" i="48"/>
  <c r="C19" i="48"/>
  <c r="N22" i="48"/>
  <c r="H21" i="48"/>
  <c r="Y18" i="48"/>
  <c r="C22" i="48"/>
  <c r="I22" i="48"/>
  <c r="I19" i="48"/>
  <c r="S19" i="48"/>
  <c r="M18" i="48"/>
  <c r="X21" i="48"/>
  <c r="M21" i="48"/>
  <c r="R18" i="48"/>
  <c r="T22" i="48"/>
  <c r="J18" i="47"/>
  <c r="U21" i="47"/>
  <c r="S21" i="47"/>
  <c r="O18" i="47"/>
  <c r="R18" i="47"/>
  <c r="K21" i="47"/>
  <c r="T18" i="47"/>
  <c r="F22" i="47"/>
  <c r="Y18" i="47"/>
  <c r="M21" i="47"/>
  <c r="P27" i="47"/>
  <c r="P25" i="47"/>
  <c r="H24" i="47"/>
  <c r="N23" i="47"/>
  <c r="I33" i="47"/>
  <c r="X25" i="47"/>
  <c r="L23" i="47"/>
  <c r="I25" i="47"/>
  <c r="W23" i="47"/>
  <c r="M24" i="47"/>
  <c r="B24" i="47"/>
  <c r="K25" i="47"/>
  <c r="F29" i="47"/>
  <c r="D29" i="47"/>
  <c r="S29" i="47"/>
  <c r="J30" i="47"/>
  <c r="Y28" i="47"/>
  <c r="F28" i="48"/>
  <c r="X25" i="48"/>
  <c r="N24" i="48"/>
  <c r="W31" i="48"/>
  <c r="F23" i="48"/>
  <c r="T31" i="48"/>
  <c r="K32" i="48"/>
  <c r="R31" i="48"/>
  <c r="B26" i="48"/>
  <c r="J23" i="48"/>
  <c r="T26" i="48"/>
  <c r="S28" i="48"/>
  <c r="E24" i="48"/>
  <c r="D32" i="48"/>
  <c r="H24" i="48"/>
  <c r="Q26" i="48"/>
  <c r="K18" i="48"/>
  <c r="B18" i="48"/>
  <c r="K20" i="48"/>
  <c r="E19" i="48"/>
  <c r="P22" i="48"/>
  <c r="C18" i="48"/>
  <c r="Q18" i="48"/>
  <c r="K21" i="48"/>
  <c r="Q19" i="48"/>
  <c r="I20" i="48"/>
  <c r="B19" i="47"/>
  <c r="K22" i="47"/>
  <c r="W19" i="47"/>
  <c r="J19" i="47"/>
  <c r="C22" i="47"/>
  <c r="L19" i="47"/>
  <c r="V22" i="47"/>
  <c r="Q19" i="47"/>
  <c r="E22" i="47"/>
  <c r="I30" i="47"/>
  <c r="Q25" i="47"/>
  <c r="Q27" i="47"/>
  <c r="U32" i="47"/>
  <c r="I31" i="47"/>
  <c r="H25" i="47"/>
  <c r="S32" i="47"/>
  <c r="I23" i="47"/>
  <c r="N32" i="47"/>
  <c r="U23" i="47"/>
  <c r="Y33" i="47"/>
  <c r="J33" i="47"/>
  <c r="N28" i="47"/>
  <c r="L28" i="47"/>
  <c r="C29" i="47"/>
  <c r="R29" i="47"/>
  <c r="N29" i="47"/>
  <c r="L29" i="48"/>
  <c r="H25" i="48"/>
  <c r="V23" i="48"/>
  <c r="G31" i="48"/>
  <c r="U33" i="48"/>
  <c r="D31" i="48"/>
  <c r="S31" i="48"/>
  <c r="B31" i="48"/>
  <c r="Y26" i="48"/>
  <c r="Y24" i="48"/>
  <c r="Q28" i="48"/>
  <c r="E30" i="48"/>
  <c r="W28" i="48"/>
  <c r="N33" i="48"/>
  <c r="F26" i="48"/>
  <c r="Y27" i="48"/>
  <c r="C21" i="48"/>
  <c r="U19" i="48"/>
  <c r="O18" i="48"/>
  <c r="N21" i="48"/>
  <c r="P19" i="48"/>
  <c r="W20" i="48"/>
  <c r="Q20" i="48"/>
  <c r="R19" i="47"/>
  <c r="G19" i="47"/>
  <c r="G21" i="47"/>
  <c r="B20" i="47"/>
  <c r="S22" i="47"/>
  <c r="D20" i="47"/>
  <c r="U22" i="47"/>
  <c r="Y32" i="47"/>
  <c r="G26" i="47"/>
  <c r="G28" i="47"/>
  <c r="E30" i="47"/>
  <c r="Q28" i="47"/>
  <c r="P24" i="47"/>
  <c r="C30" i="47"/>
  <c r="W33" i="47"/>
  <c r="N24" i="47"/>
  <c r="E23" i="47"/>
  <c r="Q30" i="47"/>
  <c r="J31" i="47"/>
  <c r="V27" i="47"/>
  <c r="T27" i="47"/>
  <c r="K28" i="47"/>
  <c r="B29" i="47"/>
  <c r="G32" i="47"/>
  <c r="R30" i="48"/>
  <c r="P24" i="48"/>
  <c r="E33" i="48"/>
  <c r="O30" i="48"/>
  <c r="M32" i="48"/>
  <c r="L30" i="48"/>
  <c r="C31" i="48"/>
  <c r="J30" i="48"/>
  <c r="G28" i="48"/>
  <c r="R26" i="48"/>
  <c r="C30" i="48"/>
  <c r="O31" i="48"/>
  <c r="I30" i="48"/>
  <c r="O25" i="48"/>
  <c r="P27" i="48"/>
  <c r="R32" i="48"/>
  <c r="S21" i="48"/>
  <c r="M20" i="48"/>
  <c r="G19" i="48"/>
  <c r="D18" i="48"/>
  <c r="V20" i="48"/>
  <c r="R22" i="48"/>
  <c r="E22" i="48"/>
  <c r="L19" i="48"/>
  <c r="O20" i="47"/>
  <c r="R20" i="47"/>
  <c r="T20" i="47"/>
  <c r="Y20" i="47"/>
  <c r="I24" i="47"/>
  <c r="H26" i="47"/>
  <c r="X30" i="47"/>
  <c r="E28" i="47"/>
  <c r="Y23" i="47"/>
  <c r="X23" i="47"/>
  <c r="S28" i="47"/>
  <c r="G33" i="47"/>
  <c r="E33" i="47"/>
  <c r="N25" i="47"/>
  <c r="I27" i="47"/>
  <c r="B30" i="47"/>
  <c r="F27" i="47"/>
  <c r="D27" i="47"/>
  <c r="S27" i="47"/>
  <c r="J28" i="47"/>
  <c r="K23" i="48"/>
  <c r="Q31" i="48"/>
  <c r="H23" i="48"/>
  <c r="M30" i="48"/>
  <c r="W29" i="48"/>
  <c r="U31" i="48"/>
  <c r="T29" i="48"/>
  <c r="K30" i="48"/>
  <c r="R29" i="48"/>
  <c r="M29" i="48"/>
  <c r="D28" i="48"/>
  <c r="M31" i="48"/>
  <c r="L33" i="48"/>
  <c r="F32" i="48"/>
  <c r="H30" i="48"/>
  <c r="I29" i="48"/>
  <c r="C28" i="48"/>
  <c r="Q31" i="47"/>
  <c r="K22" i="48"/>
  <c r="E21" i="48"/>
  <c r="W19" i="48"/>
  <c r="O21" i="48"/>
  <c r="D22" i="48"/>
  <c r="G20" i="48"/>
  <c r="S18" i="48"/>
  <c r="M19" i="48"/>
  <c r="B21" i="47"/>
  <c r="W21" i="47"/>
  <c r="Q18" i="47"/>
  <c r="J21" i="47"/>
  <c r="L21" i="47"/>
  <c r="Q21" i="47"/>
  <c r="V30" i="47"/>
  <c r="O29" i="47"/>
  <c r="Y30" i="47"/>
  <c r="U24" i="47"/>
  <c r="X33" i="47"/>
  <c r="H23" i="47"/>
  <c r="K27" i="47"/>
  <c r="W31" i="47"/>
  <c r="M32" i="47"/>
  <c r="M33" i="47"/>
  <c r="Q24" i="47"/>
  <c r="B28" i="47"/>
  <c r="N26" i="47"/>
  <c r="L26" i="47"/>
  <c r="C27" i="47"/>
  <c r="R27" i="47"/>
  <c r="R24" i="48"/>
  <c r="W32" i="48"/>
  <c r="V33" i="48"/>
  <c r="U27" i="48"/>
  <c r="G29" i="48"/>
  <c r="E31" i="48"/>
  <c r="D29" i="48"/>
  <c r="S29" i="48"/>
  <c r="B29" i="48"/>
  <c r="S30" i="48"/>
  <c r="Y29" i="48"/>
  <c r="J33" i="48"/>
  <c r="M27" i="48"/>
  <c r="P33" i="48"/>
  <c r="O33" i="48"/>
  <c r="W30" i="48"/>
  <c r="J29" i="48"/>
  <c r="U21" i="48"/>
  <c r="O20" i="48"/>
  <c r="H18" i="48"/>
  <c r="E18" i="48"/>
  <c r="S22" i="48"/>
  <c r="X20" i="48"/>
  <c r="R21" i="47"/>
  <c r="O22" i="47"/>
  <c r="I19" i="47"/>
  <c r="B22" i="47"/>
  <c r="H18" i="47"/>
  <c r="D22" i="47"/>
  <c r="G18" i="47"/>
  <c r="I22" i="47"/>
  <c r="W18" i="47"/>
  <c r="N33" i="47"/>
  <c r="P23" i="47"/>
  <c r="O31" i="47"/>
  <c r="D32" i="47"/>
  <c r="H33" i="47"/>
  <c r="V24" i="47"/>
  <c r="C26" i="47"/>
  <c r="G31" i="47"/>
  <c r="U31" i="47"/>
  <c r="U30" i="47"/>
  <c r="V23" i="47"/>
  <c r="R26" i="47"/>
  <c r="V25" i="47"/>
  <c r="T25" i="47"/>
  <c r="K26" i="47"/>
  <c r="B27" i="47"/>
  <c r="Q25" i="48"/>
  <c r="X33" i="48"/>
  <c r="N32" i="48"/>
  <c r="E25" i="48"/>
  <c r="O28" i="48"/>
  <c r="U29" i="48"/>
  <c r="L28" i="48"/>
  <c r="K28" i="48"/>
  <c r="J28" i="48"/>
  <c r="Y31" i="48"/>
  <c r="K31" i="48"/>
  <c r="Q23" i="48"/>
  <c r="B24" i="48"/>
  <c r="N27" i="48"/>
  <c r="P25" i="48"/>
  <c r="I32" i="48"/>
  <c r="O29" i="48"/>
  <c r="J18" i="48"/>
  <c r="B19" i="48"/>
  <c r="M22" i="48"/>
  <c r="G21" i="48"/>
  <c r="N19" i="48"/>
  <c r="P21" i="48"/>
  <c r="Y19" i="48"/>
  <c r="H20" i="48"/>
  <c r="T18" i="48"/>
  <c r="J22" i="47"/>
  <c r="L18" i="47"/>
  <c r="N18" i="47"/>
  <c r="Y19" i="47"/>
  <c r="R22" i="47"/>
  <c r="X18" i="47"/>
  <c r="T22" i="47"/>
  <c r="O19" i="47"/>
  <c r="Y22" i="47"/>
  <c r="G20" i="47"/>
  <c r="W24" i="47"/>
  <c r="Y26" i="47"/>
  <c r="P31" i="47"/>
  <c r="L29" i="47"/>
  <c r="P32" i="47"/>
  <c r="M31" i="47"/>
  <c r="K23" i="47"/>
  <c r="O30" i="47"/>
  <c r="E31" i="47"/>
  <c r="U28" i="47"/>
  <c r="L25" i="47"/>
  <c r="R24" i="47"/>
  <c r="F25" i="47"/>
  <c r="D25" i="47"/>
  <c r="S25" i="47"/>
  <c r="J26" i="47"/>
  <c r="W26" i="48"/>
  <c r="H33" i="48"/>
  <c r="V31" i="48"/>
  <c r="E23" i="48"/>
  <c r="W27" i="48"/>
  <c r="E29" i="48"/>
  <c r="T27" i="48"/>
  <c r="S27" i="48"/>
  <c r="R27" i="48"/>
  <c r="X32" i="48"/>
  <c r="U32" i="48"/>
  <c r="K25" i="48"/>
  <c r="M25" i="48"/>
  <c r="X28" i="48"/>
  <c r="F24" i="48"/>
  <c r="W24" i="48"/>
  <c r="Q29" i="48"/>
  <c r="M23" i="48"/>
  <c r="R19" i="48"/>
  <c r="L18" i="48"/>
  <c r="W21" i="48"/>
  <c r="T20" i="48"/>
  <c r="F18" i="48"/>
  <c r="F22" i="48"/>
  <c r="J19" i="48"/>
  <c r="Y20" i="48"/>
  <c r="D19" i="47"/>
  <c r="F19" i="47"/>
  <c r="Q20" i="47"/>
  <c r="X20" i="47"/>
  <c r="W20" i="47"/>
  <c r="O21" i="47"/>
  <c r="W30" i="47"/>
  <c r="F30" i="47"/>
  <c r="I26" i="47"/>
  <c r="D24" i="47"/>
  <c r="X31" i="47"/>
  <c r="M25" i="47"/>
  <c r="R32" i="47"/>
  <c r="W29" i="47"/>
  <c r="M30" i="47"/>
  <c r="M27" i="47"/>
  <c r="F24" i="47"/>
  <c r="Y25" i="47"/>
  <c r="F23" i="47"/>
  <c r="L24" i="47"/>
  <c r="C25" i="47"/>
  <c r="R25" i="47"/>
  <c r="E28" i="48"/>
  <c r="P32" i="48"/>
  <c r="F31" i="48"/>
  <c r="C29" i="48"/>
  <c r="G27" i="48"/>
  <c r="M28" i="48"/>
  <c r="D27" i="48"/>
  <c r="C27" i="48"/>
  <c r="B27" i="48"/>
  <c r="N23" i="48"/>
  <c r="O23" i="48"/>
  <c r="U26" i="48"/>
  <c r="J27" i="48"/>
  <c r="U30" i="48"/>
  <c r="D26" i="48"/>
  <c r="I26" i="48"/>
  <c r="Q32" i="48"/>
  <c r="J20" i="48"/>
  <c r="D19" i="48"/>
  <c r="O22" i="48"/>
  <c r="B22" i="48"/>
  <c r="Q21" i="48"/>
  <c r="U22" i="48"/>
  <c r="U18" i="48"/>
  <c r="L20" i="47"/>
  <c r="T19" i="47"/>
  <c r="V19" i="47"/>
  <c r="P18" i="47"/>
  <c r="I21" i="47"/>
  <c r="P21" i="47"/>
  <c r="G22" i="47"/>
  <c r="W22" i="47"/>
  <c r="O33" i="47"/>
  <c r="V32" i="47"/>
  <c r="H28" i="47"/>
  <c r="K31" i="47"/>
  <c r="H31" i="47"/>
  <c r="T32" i="47"/>
  <c r="J29" i="47"/>
  <c r="G29" i="47"/>
  <c r="U29" i="47"/>
  <c r="U26" i="47"/>
  <c r="E32" i="47"/>
  <c r="O32" i="47"/>
  <c r="U33" i="47"/>
  <c r="T23" i="47"/>
  <c r="K24" i="47"/>
  <c r="B25" i="47"/>
  <c r="K29" i="48"/>
  <c r="H31" i="48"/>
  <c r="N30" i="48"/>
  <c r="C23" i="48"/>
  <c r="O26" i="48"/>
  <c r="E27" i="48"/>
  <c r="L26" i="48"/>
  <c r="K26" i="48"/>
  <c r="J26" i="48"/>
  <c r="U24" i="48"/>
  <c r="I25" i="48"/>
  <c r="R28" i="48"/>
  <c r="T28" i="48"/>
  <c r="G32" i="48"/>
  <c r="G26" i="48"/>
  <c r="B28" i="48"/>
  <c r="T32" i="48"/>
  <c r="B21" i="48"/>
  <c r="T19" i="48"/>
  <c r="N18" i="48"/>
  <c r="Y22" i="48"/>
  <c r="G18" i="48"/>
  <c r="B20" i="48"/>
  <c r="K19" i="48"/>
  <c r="H22" i="48"/>
  <c r="D21" i="47"/>
  <c r="N20" i="47"/>
  <c r="H19" i="47"/>
  <c r="Y21" i="47"/>
  <c r="H22" i="47"/>
  <c r="X24" i="47"/>
  <c r="Q23" i="47"/>
  <c r="V28" i="47"/>
  <c r="K29" i="47"/>
  <c r="P30" i="47"/>
  <c r="L31" i="47"/>
  <c r="J25" i="47"/>
  <c r="O28" i="47"/>
  <c r="E29" i="47"/>
  <c r="E26" i="47"/>
  <c r="M29" i="47"/>
  <c r="G23" i="47"/>
  <c r="T33" i="47"/>
  <c r="D23" i="47"/>
  <c r="S23" i="47"/>
  <c r="J24" i="47"/>
  <c r="Q30" i="48"/>
  <c r="P30" i="48"/>
  <c r="F29" i="48"/>
  <c r="Q24" i="48"/>
  <c r="W25" i="48"/>
  <c r="M26" i="48"/>
  <c r="T25" i="48"/>
  <c r="S25" i="48"/>
  <c r="R25" i="48"/>
  <c r="C26" i="48"/>
  <c r="S26" i="48"/>
  <c r="D30" i="48"/>
  <c r="F30" i="48"/>
  <c r="Q33" i="48"/>
  <c r="G24" i="48"/>
  <c r="P29" i="48"/>
  <c r="Y30" i="48"/>
  <c r="R21" i="48"/>
  <c r="L20" i="48"/>
  <c r="F19" i="48"/>
  <c r="C20" i="48"/>
  <c r="Y21" i="48"/>
  <c r="G22" i="48"/>
  <c r="V22" i="48"/>
  <c r="J21" i="48"/>
  <c r="T21" i="47"/>
  <c r="F21" i="47"/>
  <c r="X19" i="47"/>
  <c r="Q22" i="47"/>
  <c r="H20" i="47"/>
  <c r="F18" i="47"/>
  <c r="X22" i="47"/>
  <c r="P19" i="47"/>
  <c r="P33" i="47"/>
  <c r="N27" i="47"/>
  <c r="X28" i="47"/>
  <c r="C28" i="47"/>
  <c r="X29" i="47"/>
  <c r="D30" i="47"/>
  <c r="Q32" i="47"/>
  <c r="W27" i="47"/>
  <c r="M28" i="47"/>
  <c r="M23" i="47"/>
  <c r="E24" i="47"/>
  <c r="V33" i="47"/>
  <c r="D33" i="47"/>
  <c r="S33" i="47"/>
  <c r="C23" i="47"/>
  <c r="R23" i="47"/>
  <c r="P31" i="48"/>
  <c r="X29" i="48"/>
  <c r="N28" i="48"/>
  <c r="I23" i="48"/>
  <c r="G25" i="48"/>
  <c r="U25" i="48"/>
  <c r="D25" i="48"/>
  <c r="C25" i="48"/>
  <c r="B25" i="48"/>
  <c r="I27" i="48"/>
  <c r="I28" i="48"/>
  <c r="N31" i="48"/>
  <c r="C32" i="48"/>
  <c r="X30" i="48"/>
  <c r="E26" i="48"/>
  <c r="I31" i="48"/>
  <c r="J31" i="48"/>
  <c r="J22" i="48"/>
  <c r="D21" i="48"/>
  <c r="V19" i="48"/>
  <c r="P18" i="48"/>
  <c r="D20" i="48"/>
  <c r="R20" i="48"/>
  <c r="E20" i="48"/>
  <c r="K18" i="47"/>
  <c r="L22" i="47"/>
  <c r="V21" i="47"/>
  <c r="P20" i="47"/>
  <c r="C18" i="47"/>
  <c r="V18" i="47"/>
  <c r="E18" i="47"/>
  <c r="O23" i="47"/>
  <c r="Y24" i="47"/>
  <c r="G30" i="47"/>
  <c r="F32" i="47"/>
  <c r="S26" i="47"/>
  <c r="H29" i="47"/>
  <c r="T28" i="47"/>
  <c r="Y31" i="47"/>
  <c r="G27" i="47"/>
  <c r="U27" i="47"/>
  <c r="C32" i="47"/>
  <c r="L33" i="47"/>
  <c r="F33" i="47"/>
  <c r="L32" i="47"/>
  <c r="C33" i="47"/>
  <c r="R33" i="47"/>
  <c r="B23" i="47"/>
  <c r="V32" i="48"/>
  <c r="H29" i="48"/>
  <c r="V27" i="48"/>
  <c r="X31" i="48"/>
  <c r="O24" i="48"/>
  <c r="M24" i="48"/>
  <c r="L24" i="48"/>
  <c r="K24" i="48"/>
  <c r="J24" i="48"/>
  <c r="H28" i="48"/>
  <c r="B30" i="48"/>
  <c r="K33" i="48"/>
  <c r="M33" i="48"/>
  <c r="C24" i="48"/>
  <c r="O27" i="48"/>
  <c r="S32" i="48"/>
  <c r="T21" i="48"/>
  <c r="N20" i="48"/>
  <c r="H19" i="48"/>
  <c r="W18" i="48"/>
  <c r="I18" i="48"/>
  <c r="I21" i="48"/>
  <c r="W22" i="48"/>
  <c r="Q22" i="48"/>
  <c r="M18" i="47"/>
  <c r="C19" i="47"/>
  <c r="N22" i="47"/>
  <c r="H21" i="47"/>
  <c r="S18" i="47"/>
  <c r="N19" i="47"/>
  <c r="U18" i="47"/>
  <c r="X26" i="47"/>
  <c r="I28" i="47"/>
  <c r="W32" i="47"/>
  <c r="P29" i="47"/>
  <c r="S24" i="47"/>
  <c r="P28" i="47"/>
  <c r="D28" i="47"/>
  <c r="Y29" i="47"/>
  <c r="O26" i="47"/>
  <c r="E27" i="47"/>
  <c r="C24" i="47"/>
  <c r="T30" i="47"/>
  <c r="V31" i="47"/>
  <c r="T31" i="47"/>
  <c r="K32" i="47"/>
  <c r="B33" i="47"/>
  <c r="L23" i="48"/>
  <c r="P28" i="48"/>
  <c r="F27" i="48"/>
  <c r="X23" i="48"/>
  <c r="W23" i="48"/>
  <c r="U23" i="48"/>
  <c r="T23" i="48"/>
  <c r="S23" i="48"/>
  <c r="R23" i="48"/>
  <c r="N29" i="48"/>
  <c r="L31" i="48"/>
  <c r="Q27" i="48"/>
  <c r="D24" i="48"/>
  <c r="N25" i="48"/>
  <c r="Y28" i="48"/>
  <c r="I24" i="48"/>
  <c r="L22" i="48"/>
  <c r="F21" i="48"/>
  <c r="X19" i="48"/>
  <c r="X18" i="48"/>
  <c r="O19" i="48"/>
  <c r="S20" i="48"/>
  <c r="F20" i="48"/>
  <c r="E19" i="47"/>
  <c r="S19" i="47"/>
  <c r="M20" i="47"/>
  <c r="X21" i="47"/>
  <c r="K19" i="47"/>
  <c r="F20" i="47"/>
  <c r="M19" i="47"/>
  <c r="Q29" i="47"/>
  <c r="Q33" i="47"/>
  <c r="O27" i="47"/>
  <c r="F28" i="47"/>
  <c r="R30" i="47"/>
  <c r="X27" i="47"/>
  <c r="L27" i="47"/>
  <c r="I29" i="47"/>
  <c r="W25" i="47"/>
  <c r="M26" i="47"/>
  <c r="B32" i="47"/>
  <c r="T24" i="47"/>
  <c r="F31" i="47"/>
  <c r="D31" i="47"/>
  <c r="S31" i="47"/>
  <c r="J32" i="47"/>
  <c r="W26" i="47"/>
  <c r="S24" i="48"/>
  <c r="X27" i="48"/>
  <c r="N26" i="48"/>
  <c r="W33" i="48"/>
  <c r="G23" i="48"/>
  <c r="T33" i="48"/>
  <c r="D23" i="48"/>
  <c r="R33" i="48"/>
  <c r="B23" i="48"/>
  <c r="T30" i="48"/>
  <c r="I33" i="48"/>
  <c r="Y23" i="48"/>
  <c r="L27" i="48"/>
  <c r="K27" i="48"/>
  <c r="V30" i="48"/>
  <c r="V24" i="48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S2" i="47" l="1"/>
  <c r="B3" i="46"/>
  <c r="C2" i="48"/>
  <c r="G2" i="57"/>
  <c r="S3" i="48"/>
  <c r="K3" i="57"/>
  <c r="G4" i="47"/>
  <c r="E4" i="57"/>
  <c r="L5" i="48"/>
  <c r="X5" i="57"/>
  <c r="D6" i="48"/>
  <c r="W6" i="57"/>
  <c r="E7" i="47"/>
  <c r="W7" i="57"/>
  <c r="J8" i="52"/>
  <c r="L9" i="57"/>
  <c r="L10" i="48"/>
  <c r="G10" i="57"/>
  <c r="F11" i="48"/>
  <c r="Q11" i="57"/>
  <c r="V12" i="52"/>
  <c r="H12" i="57"/>
  <c r="E13" i="48"/>
  <c r="C13" i="57"/>
  <c r="C14" i="53"/>
  <c r="N14" i="57"/>
  <c r="R15" i="47"/>
  <c r="T15" i="57"/>
  <c r="S14" i="46" l="1"/>
  <c r="V2" i="47"/>
  <c r="R11" i="57"/>
  <c r="J12" i="57"/>
  <c r="W11" i="57"/>
  <c r="O4" i="57"/>
  <c r="R12" i="57"/>
  <c r="V14" i="46"/>
  <c r="B2" i="50"/>
  <c r="C4" i="57"/>
  <c r="M4" i="57"/>
  <c r="O12" i="57"/>
  <c r="P4" i="57"/>
  <c r="N2" i="46"/>
  <c r="F2" i="46"/>
  <c r="E2" i="57"/>
  <c r="B2" i="53"/>
  <c r="B2" i="54"/>
  <c r="R2" i="46"/>
  <c r="E2" i="46"/>
  <c r="U2" i="57"/>
  <c r="F14" i="46"/>
  <c r="E14" i="46"/>
  <c r="D14" i="46"/>
  <c r="H13" i="46"/>
  <c r="Q12" i="46"/>
  <c r="K12" i="57"/>
  <c r="R6" i="47"/>
  <c r="L9" i="48"/>
  <c r="D16" i="47"/>
  <c r="B17" i="52"/>
  <c r="R17" i="52"/>
  <c r="B17" i="46"/>
  <c r="R17" i="46"/>
  <c r="C17" i="52"/>
  <c r="S17" i="52"/>
  <c r="C17" i="46"/>
  <c r="S17" i="46"/>
  <c r="D17" i="52"/>
  <c r="T17" i="52"/>
  <c r="D17" i="46"/>
  <c r="T17" i="46"/>
  <c r="F17" i="52"/>
  <c r="Y17" i="52"/>
  <c r="K17" i="46"/>
  <c r="O17" i="46"/>
  <c r="Q17" i="46"/>
  <c r="G17" i="52"/>
  <c r="L17" i="46"/>
  <c r="J17" i="52"/>
  <c r="K17" i="52"/>
  <c r="M17" i="52"/>
  <c r="H17" i="52"/>
  <c r="M17" i="46"/>
  <c r="I17" i="52"/>
  <c r="N17" i="46"/>
  <c r="P17" i="46"/>
  <c r="L17" i="52"/>
  <c r="U17" i="46"/>
  <c r="N17" i="52"/>
  <c r="X17" i="46"/>
  <c r="V17" i="46"/>
  <c r="O17" i="52"/>
  <c r="W17" i="46"/>
  <c r="P17" i="52"/>
  <c r="E17" i="46"/>
  <c r="Q17" i="52"/>
  <c r="F17" i="46"/>
  <c r="Y17" i="46"/>
  <c r="U17" i="52"/>
  <c r="G17" i="46"/>
  <c r="V17" i="52"/>
  <c r="H17" i="46"/>
  <c r="W17" i="52"/>
  <c r="I17" i="46"/>
  <c r="E17" i="52"/>
  <c r="X17" i="52"/>
  <c r="J17" i="46"/>
  <c r="X17" i="47"/>
  <c r="O17" i="54"/>
  <c r="M17" i="47"/>
  <c r="B17" i="47"/>
  <c r="V17" i="53"/>
  <c r="C17" i="48"/>
  <c r="E17" i="48"/>
  <c r="F17" i="54"/>
  <c r="M17" i="48"/>
  <c r="X17" i="48"/>
  <c r="X17" i="53"/>
  <c r="T17" i="53"/>
  <c r="C17" i="53"/>
  <c r="D17" i="47"/>
  <c r="S17" i="48"/>
  <c r="F17" i="47"/>
  <c r="W17" i="47"/>
  <c r="L17" i="53"/>
  <c r="E17" i="54"/>
  <c r="S17" i="53"/>
  <c r="K17" i="54"/>
  <c r="B17" i="53"/>
  <c r="S17" i="54"/>
  <c r="D17" i="54"/>
  <c r="D17" i="48"/>
  <c r="L17" i="47"/>
  <c r="F17" i="48"/>
  <c r="Q17" i="54"/>
  <c r="P17" i="47"/>
  <c r="W17" i="53"/>
  <c r="V17" i="47"/>
  <c r="U17" i="48"/>
  <c r="R17" i="48"/>
  <c r="C17" i="47"/>
  <c r="P17" i="53"/>
  <c r="I17" i="48"/>
  <c r="R17" i="47"/>
  <c r="U17" i="54"/>
  <c r="H17" i="47"/>
  <c r="H17" i="53"/>
  <c r="Y17" i="48"/>
  <c r="V17" i="54"/>
  <c r="J17" i="48"/>
  <c r="O17" i="53"/>
  <c r="L17" i="54"/>
  <c r="U17" i="47"/>
  <c r="T17" i="54"/>
  <c r="X17" i="54"/>
  <c r="D17" i="53"/>
  <c r="E17" i="47"/>
  <c r="T17" i="47"/>
  <c r="V17" i="48"/>
  <c r="O17" i="48"/>
  <c r="I17" i="53"/>
  <c r="P17" i="48"/>
  <c r="R17" i="53"/>
  <c r="J17" i="53"/>
  <c r="W17" i="48"/>
  <c r="Y17" i="53"/>
  <c r="W17" i="54"/>
  <c r="O17" i="47"/>
  <c r="G17" i="53"/>
  <c r="G17" i="54"/>
  <c r="M17" i="54"/>
  <c r="L17" i="48"/>
  <c r="S17" i="47"/>
  <c r="N17" i="48"/>
  <c r="E17" i="53"/>
  <c r="B17" i="54"/>
  <c r="N17" i="47"/>
  <c r="G17" i="48"/>
  <c r="Y17" i="47"/>
  <c r="U17" i="53"/>
  <c r="K17" i="47"/>
  <c r="Q17" i="53"/>
  <c r="N17" i="53"/>
  <c r="N17" i="54"/>
  <c r="F17" i="53"/>
  <c r="R17" i="54"/>
  <c r="P17" i="54"/>
  <c r="H17" i="54"/>
  <c r="Q17" i="47"/>
  <c r="Q17" i="48"/>
  <c r="K17" i="48"/>
  <c r="T17" i="48"/>
  <c r="J17" i="47"/>
  <c r="M17" i="53"/>
  <c r="K17" i="53"/>
  <c r="Y17" i="54"/>
  <c r="G17" i="47"/>
  <c r="J17" i="54"/>
  <c r="C17" i="54"/>
  <c r="I17" i="47"/>
  <c r="I17" i="54"/>
  <c r="H17" i="48"/>
  <c r="B17" i="48"/>
  <c r="G4" i="57"/>
  <c r="H4" i="57"/>
  <c r="X4" i="57"/>
  <c r="U11" i="47"/>
  <c r="F16" i="57"/>
  <c r="B17" i="55"/>
  <c r="R17" i="55"/>
  <c r="B17" i="49"/>
  <c r="R17" i="49"/>
  <c r="S17" i="55"/>
  <c r="C17" i="49"/>
  <c r="S17" i="49"/>
  <c r="U17" i="55"/>
  <c r="C17" i="55"/>
  <c r="D17" i="55"/>
  <c r="T17" i="55"/>
  <c r="D17" i="49"/>
  <c r="T17" i="49"/>
  <c r="E17" i="55"/>
  <c r="F17" i="55"/>
  <c r="P17" i="49"/>
  <c r="E17" i="49"/>
  <c r="Y17" i="49"/>
  <c r="G17" i="55"/>
  <c r="Q17" i="49"/>
  <c r="W17" i="49"/>
  <c r="L17" i="55"/>
  <c r="G17" i="49"/>
  <c r="H17" i="55"/>
  <c r="U17" i="49"/>
  <c r="I17" i="55"/>
  <c r="V17" i="49"/>
  <c r="J17" i="55"/>
  <c r="K17" i="55"/>
  <c r="X17" i="49"/>
  <c r="F17" i="49"/>
  <c r="M17" i="55"/>
  <c r="I17" i="49"/>
  <c r="H17" i="49"/>
  <c r="N17" i="55"/>
  <c r="O17" i="55"/>
  <c r="P17" i="55"/>
  <c r="J17" i="49"/>
  <c r="Q17" i="55"/>
  <c r="K17" i="49"/>
  <c r="V17" i="55"/>
  <c r="L17" i="49"/>
  <c r="W17" i="55"/>
  <c r="M17" i="49"/>
  <c r="X17" i="55"/>
  <c r="N17" i="49"/>
  <c r="Y17" i="55"/>
  <c r="O17" i="49"/>
  <c r="P17" i="57"/>
  <c r="F17" i="57"/>
  <c r="O17" i="57"/>
  <c r="S17" i="57"/>
  <c r="M17" i="57"/>
  <c r="J17" i="57"/>
  <c r="H17" i="57"/>
  <c r="U17" i="57"/>
  <c r="R17" i="57"/>
  <c r="G17" i="57"/>
  <c r="T17" i="57"/>
  <c r="B17" i="57"/>
  <c r="Y17" i="57"/>
  <c r="D17" i="57"/>
  <c r="C17" i="57"/>
  <c r="N17" i="57"/>
  <c r="W17" i="57"/>
  <c r="E17" i="57"/>
  <c r="L17" i="57"/>
  <c r="I17" i="57"/>
  <c r="K17" i="57"/>
  <c r="X17" i="57"/>
  <c r="V17" i="57"/>
  <c r="Q17" i="57"/>
  <c r="J17" i="56"/>
  <c r="D17" i="51"/>
  <c r="W17" i="51"/>
  <c r="B17" i="56"/>
  <c r="Y17" i="50"/>
  <c r="C17" i="51"/>
  <c r="H17" i="50"/>
  <c r="L17" i="50"/>
  <c r="X17" i="50"/>
  <c r="G17" i="50"/>
  <c r="X17" i="56"/>
  <c r="G17" i="51"/>
  <c r="X17" i="51"/>
  <c r="I17" i="51"/>
  <c r="B17" i="50"/>
  <c r="F17" i="50"/>
  <c r="K17" i="56"/>
  <c r="U17" i="50"/>
  <c r="Q17" i="50"/>
  <c r="Q17" i="51"/>
  <c r="T17" i="51"/>
  <c r="K17" i="51"/>
  <c r="Y17" i="51"/>
  <c r="N17" i="51"/>
  <c r="W17" i="50"/>
  <c r="O17" i="51"/>
  <c r="J17" i="51"/>
  <c r="Q17" i="56"/>
  <c r="K17" i="50"/>
  <c r="S17" i="51"/>
  <c r="C17" i="56"/>
  <c r="N17" i="50"/>
  <c r="J17" i="50"/>
  <c r="H17" i="56"/>
  <c r="O17" i="50"/>
  <c r="E17" i="51"/>
  <c r="P17" i="50"/>
  <c r="G17" i="56"/>
  <c r="T17" i="50"/>
  <c r="T17" i="56"/>
  <c r="S17" i="56"/>
  <c r="R17" i="56"/>
  <c r="V17" i="50"/>
  <c r="B17" i="51"/>
  <c r="F17" i="51"/>
  <c r="C17" i="50"/>
  <c r="H17" i="51"/>
  <c r="W17" i="56"/>
  <c r="I17" i="50"/>
  <c r="M17" i="51"/>
  <c r="I17" i="56"/>
  <c r="R17" i="50"/>
  <c r="M17" i="50"/>
  <c r="S17" i="50"/>
  <c r="E17" i="56"/>
  <c r="L17" i="51"/>
  <c r="P17" i="51"/>
  <c r="R17" i="51"/>
  <c r="U17" i="51"/>
  <c r="V17" i="51"/>
  <c r="D17" i="50"/>
  <c r="D17" i="56"/>
  <c r="O17" i="56"/>
  <c r="N17" i="56"/>
  <c r="M17" i="56"/>
  <c r="U17" i="56"/>
  <c r="L17" i="56"/>
  <c r="P17" i="56"/>
  <c r="V17" i="56"/>
  <c r="F17" i="56"/>
  <c r="Y17" i="56"/>
  <c r="E17" i="50"/>
  <c r="X8" i="57"/>
  <c r="U10" i="57"/>
  <c r="V11" i="46"/>
  <c r="H11" i="46"/>
  <c r="C2" i="46"/>
  <c r="G11" i="46"/>
  <c r="R13" i="57"/>
  <c r="P3" i="57"/>
  <c r="V16" i="46"/>
  <c r="F11" i="46"/>
  <c r="T5" i="57"/>
  <c r="X8" i="46"/>
  <c r="O3" i="57"/>
  <c r="B2" i="46"/>
  <c r="B2" i="47"/>
  <c r="T14" i="46"/>
  <c r="J8" i="46"/>
  <c r="I4" i="57"/>
  <c r="W13" i="57"/>
  <c r="L12" i="57"/>
  <c r="U2" i="46"/>
  <c r="Y5" i="47"/>
  <c r="T2" i="46"/>
  <c r="L13" i="46"/>
  <c r="I5" i="47"/>
  <c r="B10" i="57"/>
  <c r="D13" i="57"/>
  <c r="S2" i="46"/>
  <c r="J13" i="46"/>
  <c r="G5" i="47"/>
  <c r="B12" i="57"/>
  <c r="C12" i="57"/>
  <c r="M11" i="57"/>
  <c r="M2" i="46"/>
  <c r="Y11" i="46"/>
  <c r="F2" i="47"/>
  <c r="N3" i="57"/>
  <c r="E12" i="57"/>
  <c r="I2" i="46"/>
  <c r="X11" i="46"/>
  <c r="S5" i="48"/>
  <c r="F4" i="57"/>
  <c r="U12" i="57"/>
  <c r="Y8" i="46"/>
  <c r="R7" i="47"/>
  <c r="J10" i="57"/>
  <c r="R6" i="57"/>
  <c r="E10" i="57"/>
  <c r="H8" i="46"/>
  <c r="V5" i="47"/>
  <c r="B13" i="57"/>
  <c r="G13" i="57"/>
  <c r="J11" i="57"/>
  <c r="N7" i="46"/>
  <c r="H2" i="57"/>
  <c r="T13" i="57"/>
  <c r="W14" i="57"/>
  <c r="H15" i="57"/>
  <c r="Y14" i="47"/>
  <c r="D11" i="57"/>
  <c r="I3" i="57"/>
  <c r="S6" i="57"/>
  <c r="N10" i="57"/>
  <c r="F10" i="57"/>
  <c r="R10" i="57"/>
  <c r="B11" i="47"/>
  <c r="L10" i="57"/>
  <c r="O2" i="57"/>
  <c r="V14" i="47"/>
  <c r="Y3" i="57"/>
  <c r="F11" i="57"/>
  <c r="F6" i="57"/>
  <c r="L3" i="57"/>
  <c r="H14" i="47"/>
  <c r="D2" i="47"/>
  <c r="M10" i="57"/>
  <c r="Q4" i="57"/>
  <c r="D4" i="57"/>
  <c r="Q5" i="57"/>
  <c r="N12" i="57"/>
  <c r="O11" i="57"/>
  <c r="I13" i="47"/>
  <c r="N11" i="48"/>
  <c r="E11" i="57"/>
  <c r="Y5" i="57"/>
  <c r="T4" i="57"/>
  <c r="I10" i="57"/>
  <c r="Y2" i="57"/>
  <c r="F12" i="57"/>
  <c r="E13" i="47"/>
  <c r="W6" i="48"/>
  <c r="U11" i="57"/>
  <c r="Q12" i="57"/>
  <c r="D12" i="57"/>
  <c r="Y10" i="57"/>
  <c r="P10" i="57"/>
  <c r="W12" i="57"/>
  <c r="N12" i="47"/>
  <c r="U5" i="48"/>
  <c r="M12" i="57"/>
  <c r="Y13" i="57"/>
  <c r="L13" i="57"/>
  <c r="Y12" i="57"/>
  <c r="P12" i="57"/>
  <c r="P2" i="57"/>
  <c r="D11" i="47"/>
  <c r="P2" i="48"/>
  <c r="G3" i="57"/>
  <c r="J3" i="57"/>
  <c r="M3" i="57"/>
  <c r="T2" i="57"/>
  <c r="S12" i="57"/>
  <c r="V4" i="57"/>
  <c r="F7" i="57"/>
  <c r="J2" i="57"/>
  <c r="M2" i="57"/>
  <c r="S2" i="57"/>
  <c r="H11" i="57"/>
  <c r="W10" i="57"/>
  <c r="B9" i="46"/>
  <c r="P10" i="47"/>
  <c r="G2" i="48"/>
  <c r="W3" i="57"/>
  <c r="B4" i="57"/>
  <c r="S11" i="57"/>
  <c r="S10" i="57"/>
  <c r="P11" i="57"/>
  <c r="I16" i="57"/>
  <c r="V16" i="57"/>
  <c r="W8" i="48"/>
  <c r="L6" i="57"/>
  <c r="E9" i="57"/>
  <c r="V7" i="57"/>
  <c r="Q14" i="57"/>
  <c r="J7" i="57"/>
  <c r="D14" i="57"/>
  <c r="I6" i="57"/>
  <c r="P16" i="57"/>
  <c r="K15" i="57"/>
  <c r="W16" i="57"/>
  <c r="N9" i="57"/>
  <c r="U8" i="48"/>
  <c r="D7" i="57"/>
  <c r="U9" i="57"/>
  <c r="N8" i="57"/>
  <c r="I15" i="57"/>
  <c r="B8" i="57"/>
  <c r="T14" i="57"/>
  <c r="Y6" i="57"/>
  <c r="F9" i="57"/>
  <c r="S16" i="57"/>
  <c r="X16" i="57"/>
  <c r="V14" i="57"/>
  <c r="O15" i="57"/>
  <c r="T7" i="57"/>
  <c r="I5" i="57"/>
  <c r="Y15" i="57"/>
  <c r="R8" i="57"/>
  <c r="L15" i="57"/>
  <c r="Q7" i="57"/>
  <c r="S7" i="57"/>
  <c r="V9" i="57"/>
  <c r="H7" i="57"/>
  <c r="K7" i="57"/>
  <c r="V6" i="57"/>
  <c r="G6" i="57"/>
  <c r="L8" i="57"/>
  <c r="O14" i="57"/>
  <c r="Q16" i="57"/>
  <c r="J9" i="57"/>
  <c r="L5" i="57"/>
  <c r="D16" i="57"/>
  <c r="I8" i="57"/>
  <c r="K8" i="57"/>
  <c r="X7" i="57"/>
  <c r="E14" i="57"/>
  <c r="F14" i="57"/>
  <c r="W8" i="57"/>
  <c r="N5" i="57"/>
  <c r="G8" i="46"/>
  <c r="F14" i="47"/>
  <c r="J14" i="57"/>
  <c r="D9" i="57"/>
  <c r="G15" i="57"/>
  <c r="Q6" i="57"/>
  <c r="D6" i="57"/>
  <c r="T16" i="57"/>
  <c r="Y8" i="57"/>
  <c r="C9" i="57"/>
  <c r="L14" i="57"/>
  <c r="P8" i="57"/>
  <c r="M15" i="57"/>
  <c r="G8" i="57"/>
  <c r="B15" i="57"/>
  <c r="T9" i="57"/>
  <c r="G5" i="57"/>
  <c r="W15" i="57"/>
  <c r="I7" i="57"/>
  <c r="R14" i="57"/>
  <c r="T6" i="57"/>
  <c r="Q9" i="57"/>
  <c r="K10" i="57"/>
  <c r="D15" i="57"/>
  <c r="V11" i="57"/>
  <c r="H9" i="57"/>
  <c r="K13" i="57"/>
  <c r="E16" i="57"/>
  <c r="O5" i="57"/>
  <c r="Q2" i="57"/>
  <c r="O9" i="57"/>
  <c r="R15" i="57"/>
  <c r="E13" i="57"/>
  <c r="W5" i="57"/>
  <c r="O16" i="57"/>
  <c r="Y7" i="57"/>
  <c r="J15" i="57"/>
  <c r="L7" i="57"/>
  <c r="E6" i="57"/>
  <c r="X9" i="57"/>
  <c r="C14" i="57"/>
  <c r="L16" i="57"/>
  <c r="G14" i="57"/>
  <c r="X10" i="57"/>
  <c r="H8" i="49"/>
  <c r="G8" i="56"/>
  <c r="W8" i="56"/>
  <c r="B8" i="56"/>
  <c r="N8" i="55"/>
  <c r="I8" i="56"/>
  <c r="Y8" i="56"/>
  <c r="P8" i="55"/>
  <c r="J8" i="56"/>
  <c r="L8" i="56"/>
  <c r="C8" i="55"/>
  <c r="S8" i="55"/>
  <c r="E8" i="56"/>
  <c r="F8" i="55"/>
  <c r="Y8" i="55"/>
  <c r="F8" i="56"/>
  <c r="G8" i="55"/>
  <c r="H8" i="56"/>
  <c r="K8" i="56"/>
  <c r="I8" i="55"/>
  <c r="J8" i="55"/>
  <c r="L8" i="55"/>
  <c r="M8" i="56"/>
  <c r="O8" i="56"/>
  <c r="N8" i="56"/>
  <c r="K8" i="55"/>
  <c r="P8" i="56"/>
  <c r="M8" i="55"/>
  <c r="Q8" i="56"/>
  <c r="O8" i="55"/>
  <c r="R8" i="56"/>
  <c r="S8" i="56"/>
  <c r="R8" i="55"/>
  <c r="B8" i="55"/>
  <c r="T8" i="56"/>
  <c r="T8" i="55"/>
  <c r="C8" i="56"/>
  <c r="D8" i="56"/>
  <c r="U8" i="56"/>
  <c r="D8" i="55"/>
  <c r="U8" i="55"/>
  <c r="V8" i="56"/>
  <c r="X8" i="56"/>
  <c r="E8" i="55"/>
  <c r="Q8" i="55"/>
  <c r="H8" i="55"/>
  <c r="W8" i="55"/>
  <c r="X8" i="55"/>
  <c r="V8" i="55"/>
  <c r="B16" i="57"/>
  <c r="M16" i="57"/>
  <c r="P9" i="57"/>
  <c r="C2" i="57"/>
  <c r="M14" i="57"/>
  <c r="X2" i="57"/>
  <c r="R16" i="57"/>
  <c r="X11" i="57"/>
  <c r="C16" i="57"/>
  <c r="H10" i="57"/>
  <c r="Y16" i="51"/>
  <c r="O16" i="56"/>
  <c r="F16" i="55"/>
  <c r="V16" i="55"/>
  <c r="Q16" i="56"/>
  <c r="H16" i="55"/>
  <c r="X16" i="55"/>
  <c r="D16" i="56"/>
  <c r="T16" i="56"/>
  <c r="K16" i="55"/>
  <c r="V16" i="56"/>
  <c r="R16" i="55"/>
  <c r="C16" i="56"/>
  <c r="E16" i="56"/>
  <c r="W16" i="56"/>
  <c r="S16" i="55"/>
  <c r="B16" i="55"/>
  <c r="X16" i="56"/>
  <c r="F16" i="56"/>
  <c r="Y16" i="56"/>
  <c r="U16" i="55"/>
  <c r="C16" i="55"/>
  <c r="W16" i="55"/>
  <c r="I16" i="56"/>
  <c r="G16" i="56"/>
  <c r="H16" i="56"/>
  <c r="D16" i="55"/>
  <c r="Y16" i="55"/>
  <c r="J16" i="56"/>
  <c r="G16" i="55"/>
  <c r="I16" i="55"/>
  <c r="K16" i="56"/>
  <c r="L16" i="56"/>
  <c r="M16" i="56"/>
  <c r="L16" i="55"/>
  <c r="M16" i="55"/>
  <c r="N16" i="56"/>
  <c r="Q16" i="55"/>
  <c r="T16" i="55"/>
  <c r="N16" i="55"/>
  <c r="U16" i="56"/>
  <c r="P16" i="55"/>
  <c r="P16" i="56"/>
  <c r="R16" i="56"/>
  <c r="E16" i="55"/>
  <c r="J16" i="55"/>
  <c r="S16" i="56"/>
  <c r="O16" i="55"/>
  <c r="B16" i="56"/>
  <c r="F15" i="49"/>
  <c r="F15" i="56"/>
  <c r="V15" i="56"/>
  <c r="M15" i="55"/>
  <c r="B15" i="55"/>
  <c r="H15" i="56"/>
  <c r="X15" i="56"/>
  <c r="O15" i="55"/>
  <c r="K15" i="56"/>
  <c r="R15" i="55"/>
  <c r="D15" i="56"/>
  <c r="Y15" i="56"/>
  <c r="C15" i="55"/>
  <c r="V15" i="55"/>
  <c r="E15" i="56"/>
  <c r="D15" i="55"/>
  <c r="W15" i="55"/>
  <c r="G15" i="56"/>
  <c r="I15" i="56"/>
  <c r="F15" i="55"/>
  <c r="Y15" i="55"/>
  <c r="J15" i="56"/>
  <c r="G15" i="55"/>
  <c r="L15" i="56"/>
  <c r="H15" i="55"/>
  <c r="M15" i="56"/>
  <c r="N15" i="56"/>
  <c r="J15" i="55"/>
  <c r="P15" i="56"/>
  <c r="O15" i="56"/>
  <c r="K15" i="55"/>
  <c r="Q15" i="56"/>
  <c r="N15" i="55"/>
  <c r="R15" i="56"/>
  <c r="L15" i="55"/>
  <c r="C15" i="56"/>
  <c r="P15" i="55"/>
  <c r="S15" i="55"/>
  <c r="Q15" i="55"/>
  <c r="S15" i="56"/>
  <c r="W15" i="56"/>
  <c r="B15" i="56"/>
  <c r="T15" i="56"/>
  <c r="U15" i="55"/>
  <c r="U15" i="56"/>
  <c r="T15" i="55"/>
  <c r="X15" i="55"/>
  <c r="I15" i="55"/>
  <c r="E15" i="55"/>
  <c r="R14" i="49"/>
  <c r="M14" i="56"/>
  <c r="D14" i="55"/>
  <c r="T14" i="55"/>
  <c r="O14" i="56"/>
  <c r="F14" i="55"/>
  <c r="V14" i="55"/>
  <c r="R14" i="56"/>
  <c r="I14" i="55"/>
  <c r="Y14" i="55"/>
  <c r="H14" i="56"/>
  <c r="E14" i="55"/>
  <c r="B14" i="55"/>
  <c r="I14" i="56"/>
  <c r="J14" i="56"/>
  <c r="G14" i="55"/>
  <c r="K14" i="56"/>
  <c r="J14" i="55"/>
  <c r="K14" i="55"/>
  <c r="L14" i="56"/>
  <c r="P14" i="56"/>
  <c r="N14" i="56"/>
  <c r="L14" i="55"/>
  <c r="Q14" i="56"/>
  <c r="N14" i="55"/>
  <c r="O14" i="55"/>
  <c r="S14" i="56"/>
  <c r="T14" i="56"/>
  <c r="U14" i="56"/>
  <c r="Q14" i="55"/>
  <c r="C14" i="56"/>
  <c r="R14" i="55"/>
  <c r="V14" i="56"/>
  <c r="Y14" i="56"/>
  <c r="U14" i="55"/>
  <c r="W14" i="55"/>
  <c r="M14" i="55"/>
  <c r="F14" i="56"/>
  <c r="C14" i="55"/>
  <c r="H14" i="55"/>
  <c r="P14" i="55"/>
  <c r="G14" i="56"/>
  <c r="W14" i="56"/>
  <c r="D14" i="56"/>
  <c r="B14" i="56"/>
  <c r="S14" i="55"/>
  <c r="E14" i="56"/>
  <c r="X14" i="56"/>
  <c r="X14" i="55"/>
  <c r="M7" i="46"/>
  <c r="J13" i="50"/>
  <c r="D13" i="56"/>
  <c r="T13" i="56"/>
  <c r="K13" i="55"/>
  <c r="F13" i="56"/>
  <c r="V13" i="56"/>
  <c r="M13" i="55"/>
  <c r="I13" i="56"/>
  <c r="Y13" i="56"/>
  <c r="B13" i="56"/>
  <c r="P13" i="55"/>
  <c r="L13" i="56"/>
  <c r="H13" i="55"/>
  <c r="M13" i="56"/>
  <c r="I13" i="55"/>
  <c r="N13" i="56"/>
  <c r="O13" i="56"/>
  <c r="L13" i="55"/>
  <c r="P13" i="56"/>
  <c r="R13" i="56"/>
  <c r="N13" i="55"/>
  <c r="Q13" i="56"/>
  <c r="O13" i="55"/>
  <c r="S13" i="56"/>
  <c r="R13" i="55"/>
  <c r="U13" i="56"/>
  <c r="S13" i="55"/>
  <c r="W13" i="56"/>
  <c r="C13" i="56"/>
  <c r="X13" i="56"/>
  <c r="U13" i="55"/>
  <c r="C13" i="55"/>
  <c r="V13" i="55"/>
  <c r="E13" i="56"/>
  <c r="J13" i="55"/>
  <c r="Q13" i="55"/>
  <c r="B13" i="55"/>
  <c r="T13" i="55"/>
  <c r="Y13" i="55"/>
  <c r="W13" i="55"/>
  <c r="K13" i="56"/>
  <c r="X13" i="55"/>
  <c r="D13" i="55"/>
  <c r="F13" i="55"/>
  <c r="G13" i="56"/>
  <c r="H13" i="56"/>
  <c r="J13" i="56"/>
  <c r="G13" i="55"/>
  <c r="E13" i="55"/>
  <c r="K9" i="49"/>
  <c r="U13" i="57"/>
  <c r="Q8" i="57"/>
  <c r="D8" i="57"/>
  <c r="P5" i="57"/>
  <c r="F13" i="57"/>
  <c r="S14" i="57"/>
  <c r="Q6" i="46"/>
  <c r="R3" i="57"/>
  <c r="T11" i="57"/>
  <c r="G7" i="57"/>
  <c r="I9" i="57"/>
  <c r="T8" i="57"/>
  <c r="H6" i="57"/>
  <c r="F2" i="57"/>
  <c r="N13" i="57"/>
  <c r="P12" i="50"/>
  <c r="K12" i="56"/>
  <c r="R12" i="55"/>
  <c r="M12" i="56"/>
  <c r="D12" i="55"/>
  <c r="T12" i="55"/>
  <c r="P12" i="56"/>
  <c r="G12" i="55"/>
  <c r="W12" i="55"/>
  <c r="O12" i="56"/>
  <c r="L12" i="55"/>
  <c r="Q12" i="56"/>
  <c r="M12" i="55"/>
  <c r="R12" i="56"/>
  <c r="S12" i="56"/>
  <c r="O12" i="55"/>
  <c r="P12" i="55"/>
  <c r="V12" i="56"/>
  <c r="T12" i="56"/>
  <c r="C12" i="56"/>
  <c r="U12" i="56"/>
  <c r="Q12" i="55"/>
  <c r="D12" i="56"/>
  <c r="W12" i="56"/>
  <c r="U12" i="55"/>
  <c r="V12" i="55"/>
  <c r="E12" i="56"/>
  <c r="X12" i="56"/>
  <c r="Y12" i="56"/>
  <c r="F12" i="56"/>
  <c r="G12" i="56"/>
  <c r="E12" i="55"/>
  <c r="Y12" i="55"/>
  <c r="H12" i="56"/>
  <c r="B12" i="56"/>
  <c r="F12" i="55"/>
  <c r="N12" i="56"/>
  <c r="J12" i="56"/>
  <c r="K12" i="55"/>
  <c r="I12" i="56"/>
  <c r="B12" i="55"/>
  <c r="X12" i="55"/>
  <c r="H12" i="55"/>
  <c r="L12" i="56"/>
  <c r="C12" i="55"/>
  <c r="I12" i="55"/>
  <c r="N12" i="55"/>
  <c r="J12" i="55"/>
  <c r="S12" i="55"/>
  <c r="C4" i="56"/>
  <c r="S4" i="56"/>
  <c r="J4" i="55"/>
  <c r="E4" i="56"/>
  <c r="U4" i="56"/>
  <c r="L4" i="55"/>
  <c r="F4" i="56"/>
  <c r="V4" i="56"/>
  <c r="H4" i="56"/>
  <c r="X4" i="56"/>
  <c r="O4" i="55"/>
  <c r="B4" i="55"/>
  <c r="M4" i="56"/>
  <c r="S4" i="55"/>
  <c r="N4" i="56"/>
  <c r="T4" i="55"/>
  <c r="O4" i="56"/>
  <c r="P4" i="56"/>
  <c r="C4" i="55"/>
  <c r="V4" i="55"/>
  <c r="D4" i="55"/>
  <c r="W4" i="55"/>
  <c r="Y4" i="55"/>
  <c r="Q4" i="56"/>
  <c r="T4" i="56"/>
  <c r="R4" i="56"/>
  <c r="B4" i="56"/>
  <c r="N4" i="57"/>
  <c r="E4" i="55"/>
  <c r="X4" i="55"/>
  <c r="F4" i="55"/>
  <c r="W4" i="56"/>
  <c r="G4" i="55"/>
  <c r="Y4" i="56"/>
  <c r="H4" i="55"/>
  <c r="D4" i="56"/>
  <c r="K4" i="55"/>
  <c r="M4" i="55"/>
  <c r="G4" i="56"/>
  <c r="K4" i="56"/>
  <c r="Q4" i="55"/>
  <c r="U4" i="55"/>
  <c r="I4" i="55"/>
  <c r="L4" i="56"/>
  <c r="R4" i="55"/>
  <c r="I4" i="56"/>
  <c r="N4" i="55"/>
  <c r="J4" i="56"/>
  <c r="P4" i="55"/>
  <c r="Y5" i="46"/>
  <c r="Q11" i="47"/>
  <c r="W14" i="48"/>
  <c r="J4" i="57"/>
  <c r="K4" i="57"/>
  <c r="E3" i="57"/>
  <c r="E15" i="57"/>
  <c r="Y9" i="57"/>
  <c r="K2" i="57"/>
  <c r="J13" i="57"/>
  <c r="U4" i="57"/>
  <c r="X6" i="57"/>
  <c r="I12" i="57"/>
  <c r="S13" i="57"/>
  <c r="V2" i="57"/>
  <c r="F15" i="57"/>
  <c r="S8" i="57"/>
  <c r="L2" i="57"/>
  <c r="Y16" i="57"/>
  <c r="F8" i="57"/>
  <c r="X12" i="57"/>
  <c r="S7" i="49"/>
  <c r="N7" i="56"/>
  <c r="E7" i="55"/>
  <c r="U7" i="55"/>
  <c r="P7" i="56"/>
  <c r="G7" i="55"/>
  <c r="W7" i="55"/>
  <c r="Q7" i="56"/>
  <c r="C7" i="56"/>
  <c r="S7" i="56"/>
  <c r="R7" i="57"/>
  <c r="J7" i="55"/>
  <c r="H7" i="56"/>
  <c r="I7" i="55"/>
  <c r="I7" i="56"/>
  <c r="K7" i="55"/>
  <c r="J7" i="56"/>
  <c r="K7" i="56"/>
  <c r="M7" i="55"/>
  <c r="N7" i="55"/>
  <c r="O7" i="56"/>
  <c r="P7" i="55"/>
  <c r="L7" i="56"/>
  <c r="M7" i="56"/>
  <c r="O7" i="55"/>
  <c r="R7" i="56"/>
  <c r="Q7" i="55"/>
  <c r="T7" i="56"/>
  <c r="B7" i="56"/>
  <c r="R7" i="55"/>
  <c r="U7" i="56"/>
  <c r="V7" i="56"/>
  <c r="T7" i="55"/>
  <c r="W7" i="56"/>
  <c r="V7" i="55"/>
  <c r="C7" i="55"/>
  <c r="D7" i="55"/>
  <c r="E7" i="56"/>
  <c r="S7" i="55"/>
  <c r="F7" i="55"/>
  <c r="H7" i="55"/>
  <c r="L7" i="55"/>
  <c r="X7" i="56"/>
  <c r="X7" i="55"/>
  <c r="Y7" i="55"/>
  <c r="G7" i="56"/>
  <c r="D7" i="56"/>
  <c r="F7" i="56"/>
  <c r="Y7" i="56"/>
  <c r="B7" i="55"/>
  <c r="N5" i="50"/>
  <c r="L5" i="56"/>
  <c r="B5" i="57"/>
  <c r="C5" i="55"/>
  <c r="S5" i="55"/>
  <c r="N5" i="56"/>
  <c r="D5" i="57"/>
  <c r="E5" i="55"/>
  <c r="U5" i="55"/>
  <c r="O5" i="56"/>
  <c r="Q5" i="56"/>
  <c r="H5" i="55"/>
  <c r="X5" i="55"/>
  <c r="J5" i="56"/>
  <c r="O5" i="55"/>
  <c r="K5" i="56"/>
  <c r="P5" i="55"/>
  <c r="M5" i="56"/>
  <c r="P5" i="56"/>
  <c r="R5" i="55"/>
  <c r="T5" i="55"/>
  <c r="T5" i="56"/>
  <c r="C5" i="57"/>
  <c r="R5" i="56"/>
  <c r="B5" i="56"/>
  <c r="W5" i="55"/>
  <c r="S5" i="56"/>
  <c r="V5" i="55"/>
  <c r="U5" i="56"/>
  <c r="E5" i="57"/>
  <c r="D5" i="55"/>
  <c r="Y5" i="55"/>
  <c r="B5" i="55"/>
  <c r="V5" i="56"/>
  <c r="F5" i="57"/>
  <c r="F5" i="55"/>
  <c r="C5" i="56"/>
  <c r="W5" i="56"/>
  <c r="D5" i="56"/>
  <c r="X5" i="56"/>
  <c r="I5" i="55"/>
  <c r="E5" i="56"/>
  <c r="J5" i="55"/>
  <c r="Y5" i="56"/>
  <c r="G5" i="55"/>
  <c r="F5" i="56"/>
  <c r="G5" i="56"/>
  <c r="L5" i="55"/>
  <c r="H5" i="56"/>
  <c r="K5" i="55"/>
  <c r="I5" i="56"/>
  <c r="M5" i="55"/>
  <c r="N5" i="55"/>
  <c r="Q5" i="55"/>
  <c r="J7" i="46"/>
  <c r="R5" i="57"/>
  <c r="O8" i="57"/>
  <c r="Q10" i="57"/>
  <c r="D10" i="57"/>
  <c r="M5" i="57"/>
  <c r="P7" i="57"/>
  <c r="K14" i="57"/>
  <c r="V13" i="57"/>
  <c r="N16" i="57"/>
  <c r="B14" i="57"/>
  <c r="M13" i="57"/>
  <c r="R2" i="57"/>
  <c r="V8" i="57"/>
  <c r="P13" i="57"/>
  <c r="E6" i="51"/>
  <c r="E6" i="56"/>
  <c r="U6" i="56"/>
  <c r="L6" i="55"/>
  <c r="G6" i="56"/>
  <c r="W6" i="56"/>
  <c r="N6" i="55"/>
  <c r="H6" i="56"/>
  <c r="X6" i="56"/>
  <c r="J6" i="56"/>
  <c r="Q6" i="55"/>
  <c r="K6" i="56"/>
  <c r="K6" i="55"/>
  <c r="L6" i="56"/>
  <c r="M6" i="55"/>
  <c r="M6" i="56"/>
  <c r="N6" i="56"/>
  <c r="P6" i="55"/>
  <c r="R6" i="55"/>
  <c r="Q6" i="56"/>
  <c r="O6" i="56"/>
  <c r="P6" i="56"/>
  <c r="S6" i="55"/>
  <c r="T6" i="55"/>
  <c r="R6" i="56"/>
  <c r="B6" i="56"/>
  <c r="U6" i="55"/>
  <c r="S6" i="56"/>
  <c r="C6" i="55"/>
  <c r="V6" i="55"/>
  <c r="B6" i="55"/>
  <c r="T6" i="56"/>
  <c r="V6" i="56"/>
  <c r="E6" i="55"/>
  <c r="X6" i="55"/>
  <c r="Y6" i="56"/>
  <c r="F6" i="55"/>
  <c r="Y6" i="55"/>
  <c r="H6" i="55"/>
  <c r="I6" i="55"/>
  <c r="C6" i="56"/>
  <c r="D6" i="56"/>
  <c r="I6" i="56"/>
  <c r="F6" i="56"/>
  <c r="D6" i="55"/>
  <c r="J6" i="55"/>
  <c r="O6" i="55"/>
  <c r="G6" i="55"/>
  <c r="W6" i="55"/>
  <c r="R14" i="48"/>
  <c r="P6" i="57"/>
  <c r="J3" i="56"/>
  <c r="Q3" i="55"/>
  <c r="L3" i="56"/>
  <c r="C3" i="55"/>
  <c r="S3" i="55"/>
  <c r="M3" i="56"/>
  <c r="O3" i="56"/>
  <c r="F3" i="55"/>
  <c r="V3" i="55"/>
  <c r="P3" i="56"/>
  <c r="B3" i="57"/>
  <c r="W3" i="55"/>
  <c r="C3" i="57"/>
  <c r="D3" i="55"/>
  <c r="S3" i="57"/>
  <c r="Q3" i="56"/>
  <c r="X3" i="55"/>
  <c r="R3" i="56"/>
  <c r="S3" i="56"/>
  <c r="T3" i="57"/>
  <c r="G3" i="55"/>
  <c r="B3" i="56"/>
  <c r="H3" i="55"/>
  <c r="V3" i="56"/>
  <c r="J3" i="55"/>
  <c r="T3" i="56"/>
  <c r="U3" i="57"/>
  <c r="U3" i="56"/>
  <c r="I3" i="55"/>
  <c r="W3" i="56"/>
  <c r="K3" i="55"/>
  <c r="C3" i="56"/>
  <c r="X3" i="56"/>
  <c r="L3" i="55"/>
  <c r="Y3" i="56"/>
  <c r="E3" i="56"/>
  <c r="F3" i="56"/>
  <c r="N3" i="55"/>
  <c r="G3" i="56"/>
  <c r="O3" i="55"/>
  <c r="R3" i="55"/>
  <c r="Y3" i="55"/>
  <c r="N3" i="56"/>
  <c r="K3" i="56"/>
  <c r="E3" i="55"/>
  <c r="M3" i="55"/>
  <c r="P3" i="55"/>
  <c r="U3" i="55"/>
  <c r="B3" i="55"/>
  <c r="H3" i="56"/>
  <c r="T3" i="55"/>
  <c r="I3" i="56"/>
  <c r="D3" i="56"/>
  <c r="V5" i="46"/>
  <c r="J6" i="57"/>
  <c r="F3" i="57"/>
  <c r="W2" i="57"/>
  <c r="H14" i="57"/>
  <c r="M9" i="49"/>
  <c r="P9" i="56"/>
  <c r="G9" i="55"/>
  <c r="W9" i="55"/>
  <c r="R9" i="56"/>
  <c r="I9" i="55"/>
  <c r="Y9" i="55"/>
  <c r="C9" i="56"/>
  <c r="E9" i="56"/>
  <c r="U9" i="56"/>
  <c r="L9" i="55"/>
  <c r="F9" i="56"/>
  <c r="Y9" i="56"/>
  <c r="U9" i="55"/>
  <c r="G9" i="56"/>
  <c r="H9" i="56"/>
  <c r="C9" i="55"/>
  <c r="V9" i="55"/>
  <c r="I9" i="56"/>
  <c r="E9" i="55"/>
  <c r="F9" i="55"/>
  <c r="L9" i="56"/>
  <c r="J9" i="56"/>
  <c r="J9" i="55"/>
  <c r="K9" i="56"/>
  <c r="H9" i="55"/>
  <c r="M9" i="56"/>
  <c r="K9" i="55"/>
  <c r="N9" i="56"/>
  <c r="M9" i="55"/>
  <c r="O9" i="56"/>
  <c r="R9" i="57"/>
  <c r="B9" i="56"/>
  <c r="Q9" i="56"/>
  <c r="S9" i="57"/>
  <c r="O9" i="55"/>
  <c r="P9" i="55"/>
  <c r="S9" i="56"/>
  <c r="D9" i="55"/>
  <c r="B9" i="55"/>
  <c r="N9" i="55"/>
  <c r="R9" i="55"/>
  <c r="X9" i="56"/>
  <c r="Q9" i="55"/>
  <c r="S9" i="55"/>
  <c r="D9" i="56"/>
  <c r="T9" i="55"/>
  <c r="T9" i="56"/>
  <c r="X9" i="55"/>
  <c r="V9" i="56"/>
  <c r="W9" i="56"/>
  <c r="M8" i="57"/>
  <c r="J16" i="57"/>
  <c r="X5" i="46"/>
  <c r="S5" i="57"/>
  <c r="C11" i="50"/>
  <c r="R11" i="56"/>
  <c r="I11" i="55"/>
  <c r="Y11" i="55"/>
  <c r="D11" i="56"/>
  <c r="T11" i="56"/>
  <c r="K11" i="55"/>
  <c r="G11" i="56"/>
  <c r="W11" i="56"/>
  <c r="N11" i="55"/>
  <c r="Q11" i="56"/>
  <c r="P11" i="55"/>
  <c r="S11" i="56"/>
  <c r="Q11" i="55"/>
  <c r="U11" i="56"/>
  <c r="V11" i="56"/>
  <c r="S11" i="55"/>
  <c r="X11" i="56"/>
  <c r="T11" i="55"/>
  <c r="F11" i="56"/>
  <c r="C11" i="56"/>
  <c r="C11" i="55"/>
  <c r="E11" i="56"/>
  <c r="Y11" i="56"/>
  <c r="U11" i="55"/>
  <c r="H11" i="56"/>
  <c r="D11" i="55"/>
  <c r="W11" i="55"/>
  <c r="I11" i="56"/>
  <c r="E11" i="55"/>
  <c r="X11" i="55"/>
  <c r="J11" i="56"/>
  <c r="K11" i="56"/>
  <c r="B11" i="56"/>
  <c r="G11" i="55"/>
  <c r="H11" i="55"/>
  <c r="L11" i="56"/>
  <c r="B11" i="57"/>
  <c r="O11" i="56"/>
  <c r="M11" i="55"/>
  <c r="O11" i="55"/>
  <c r="B11" i="55"/>
  <c r="P11" i="56"/>
  <c r="R11" i="55"/>
  <c r="V11" i="55"/>
  <c r="F11" i="55"/>
  <c r="C11" i="57"/>
  <c r="M11" i="56"/>
  <c r="J11" i="55"/>
  <c r="N11" i="56"/>
  <c r="L11" i="55"/>
  <c r="D14" i="48"/>
  <c r="K6" i="57"/>
  <c r="U5" i="57"/>
  <c r="G9" i="57"/>
  <c r="H3" i="57"/>
  <c r="I11" i="57"/>
  <c r="T10" i="57"/>
  <c r="U6" i="57"/>
  <c r="H8" i="57"/>
  <c r="Q13" i="57"/>
  <c r="C15" i="57"/>
  <c r="V15" i="57"/>
  <c r="C8" i="57"/>
  <c r="U14" i="57"/>
  <c r="N11" i="57"/>
  <c r="N15" i="57"/>
  <c r="O13" i="57"/>
  <c r="H5" i="46"/>
  <c r="S8" i="47"/>
  <c r="R13" i="48"/>
  <c r="B7" i="57"/>
  <c r="C7" i="57"/>
  <c r="M6" i="57"/>
  <c r="V3" i="57"/>
  <c r="W9" i="57"/>
  <c r="X3" i="57"/>
  <c r="Y11" i="57"/>
  <c r="R4" i="57"/>
  <c r="S4" i="57"/>
  <c r="L11" i="57"/>
  <c r="E8" i="57"/>
  <c r="Q3" i="57"/>
  <c r="I14" i="57"/>
  <c r="S15" i="57"/>
  <c r="X13" i="57"/>
  <c r="K9" i="57"/>
  <c r="U16" i="57"/>
  <c r="V12" i="57"/>
  <c r="G16" i="57"/>
  <c r="X14" i="57"/>
  <c r="P15" i="57"/>
  <c r="O6" i="57"/>
  <c r="U15" i="57"/>
  <c r="C10" i="51"/>
  <c r="I10" i="56"/>
  <c r="Y10" i="56"/>
  <c r="P10" i="55"/>
  <c r="K10" i="56"/>
  <c r="B10" i="56"/>
  <c r="R10" i="55"/>
  <c r="N10" i="56"/>
  <c r="E10" i="55"/>
  <c r="U10" i="55"/>
  <c r="U10" i="56"/>
  <c r="S10" i="55"/>
  <c r="V10" i="56"/>
  <c r="C10" i="56"/>
  <c r="T10" i="55"/>
  <c r="D10" i="56"/>
  <c r="W10" i="56"/>
  <c r="E10" i="56"/>
  <c r="X10" i="56"/>
  <c r="C10" i="55"/>
  <c r="W10" i="55"/>
  <c r="D10" i="55"/>
  <c r="X10" i="55"/>
  <c r="H10" i="56"/>
  <c r="G10" i="55"/>
  <c r="F10" i="56"/>
  <c r="G10" i="56"/>
  <c r="F10" i="55"/>
  <c r="Y10" i="55"/>
  <c r="J10" i="56"/>
  <c r="H10" i="55"/>
  <c r="L10" i="56"/>
  <c r="I10" i="55"/>
  <c r="M10" i="56"/>
  <c r="O10" i="56"/>
  <c r="K10" i="55"/>
  <c r="P10" i="56"/>
  <c r="L10" i="55"/>
  <c r="Q10" i="55"/>
  <c r="S10" i="56"/>
  <c r="B10" i="55"/>
  <c r="N10" i="55"/>
  <c r="J10" i="55"/>
  <c r="M10" i="55"/>
  <c r="R10" i="56"/>
  <c r="T10" i="56"/>
  <c r="Q10" i="56"/>
  <c r="O10" i="55"/>
  <c r="V10" i="55"/>
  <c r="P2" i="56"/>
  <c r="H2" i="55"/>
  <c r="X2" i="55"/>
  <c r="B2" i="57"/>
  <c r="R2" i="56"/>
  <c r="J2" i="55"/>
  <c r="B2" i="55"/>
  <c r="C2" i="56"/>
  <c r="S2" i="56"/>
  <c r="E2" i="56"/>
  <c r="U2" i="56"/>
  <c r="M2" i="55"/>
  <c r="N2" i="56"/>
  <c r="E2" i="55"/>
  <c r="Y2" i="55"/>
  <c r="O2" i="56"/>
  <c r="F2" i="55"/>
  <c r="Q2" i="56"/>
  <c r="G2" i="55"/>
  <c r="T2" i="56"/>
  <c r="I2" i="55"/>
  <c r="V2" i="56"/>
  <c r="K2" i="55"/>
  <c r="X2" i="56"/>
  <c r="N2" i="55"/>
  <c r="W2" i="56"/>
  <c r="L2" i="55"/>
  <c r="D2" i="56"/>
  <c r="Y2" i="56"/>
  <c r="O2" i="55"/>
  <c r="F2" i="56"/>
  <c r="P2" i="55"/>
  <c r="G2" i="56"/>
  <c r="Q2" i="55"/>
  <c r="H2" i="56"/>
  <c r="R2" i="55"/>
  <c r="S2" i="55"/>
  <c r="I2" i="56"/>
  <c r="M2" i="56"/>
  <c r="C2" i="55"/>
  <c r="D2" i="55"/>
  <c r="T2" i="55"/>
  <c r="W2" i="55"/>
  <c r="U2" i="55"/>
  <c r="V2" i="55"/>
  <c r="L2" i="56"/>
  <c r="J2" i="56"/>
  <c r="K2" i="56"/>
  <c r="B2" i="56"/>
  <c r="G5" i="46"/>
  <c r="P8" i="47"/>
  <c r="N12" i="48"/>
  <c r="J8" i="57"/>
  <c r="D3" i="57"/>
  <c r="E7" i="57"/>
  <c r="V5" i="57"/>
  <c r="O10" i="57"/>
  <c r="J5" i="57"/>
  <c r="K5" i="57"/>
  <c r="U8" i="57"/>
  <c r="Y14" i="57"/>
  <c r="K16" i="57"/>
  <c r="H13" i="57"/>
  <c r="X15" i="57"/>
  <c r="C10" i="57"/>
  <c r="N2" i="57"/>
  <c r="O7" i="57"/>
  <c r="N7" i="57"/>
  <c r="F5" i="46"/>
  <c r="Y7" i="47"/>
  <c r="P11" i="48"/>
  <c r="B9" i="57"/>
  <c r="L4" i="57"/>
  <c r="U7" i="57"/>
  <c r="N6" i="57"/>
  <c r="G11" i="57"/>
  <c r="H5" i="57"/>
  <c r="I13" i="57"/>
  <c r="B6" i="57"/>
  <c r="C6" i="57"/>
  <c r="T12" i="57"/>
  <c r="M9" i="57"/>
  <c r="Y4" i="57"/>
  <c r="Q15" i="57"/>
  <c r="D2" i="57"/>
  <c r="P14" i="57"/>
  <c r="I2" i="57"/>
  <c r="K11" i="57"/>
  <c r="M7" i="57"/>
  <c r="G12" i="57"/>
  <c r="W4" i="57"/>
  <c r="V10" i="57"/>
  <c r="H16" i="57"/>
  <c r="P12" i="46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D4" i="51"/>
  <c r="P4" i="51"/>
  <c r="J4" i="51"/>
  <c r="V4" i="51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G4" i="51"/>
  <c r="U4" i="50"/>
  <c r="K4" i="49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F15" i="51"/>
  <c r="R15" i="51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P9" i="51"/>
  <c r="L9" i="50"/>
  <c r="X9" i="50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C3" i="51"/>
  <c r="O3" i="51"/>
  <c r="I3" i="51"/>
  <c r="U3" i="51"/>
  <c r="K3" i="51"/>
  <c r="Y3" i="51"/>
  <c r="L3" i="51"/>
  <c r="D3" i="51"/>
  <c r="R3" i="51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L10" i="51"/>
  <c r="X10" i="51"/>
  <c r="M10" i="51"/>
  <c r="Y10" i="51"/>
  <c r="F10" i="51"/>
  <c r="R10" i="51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E14" i="51"/>
  <c r="Q14" i="51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M14" i="51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N2" i="51"/>
  <c r="H2" i="51"/>
  <c r="T2" i="51"/>
  <c r="E2" i="51"/>
  <c r="S2" i="51"/>
  <c r="F2" i="51"/>
  <c r="U2" i="51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C13" i="51"/>
  <c r="O13" i="51"/>
  <c r="D13" i="51"/>
  <c r="P13" i="51"/>
  <c r="I13" i="51"/>
  <c r="R13" i="51"/>
  <c r="N13" i="50"/>
  <c r="S13" i="51"/>
  <c r="C13" i="50"/>
  <c r="O13" i="50"/>
  <c r="E13" i="51"/>
  <c r="T13" i="51"/>
  <c r="D13" i="50"/>
  <c r="P13" i="50"/>
  <c r="F13" i="51"/>
  <c r="U13" i="51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J8" i="51"/>
  <c r="V8" i="51"/>
  <c r="K8" i="51"/>
  <c r="W8" i="51"/>
  <c r="B8" i="51"/>
  <c r="D8" i="51"/>
  <c r="P8" i="51"/>
  <c r="E8" i="51"/>
  <c r="T8" i="51"/>
  <c r="I8" i="50"/>
  <c r="U8" i="50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G7" i="51"/>
  <c r="S7" i="51"/>
  <c r="M7" i="51"/>
  <c r="Y7" i="51"/>
  <c r="E7" i="51"/>
  <c r="T7" i="51"/>
  <c r="F7" i="51"/>
  <c r="U7" i="51"/>
  <c r="L7" i="51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G16" i="51"/>
  <c r="S16" i="51"/>
  <c r="N16" i="51"/>
  <c r="E16" i="50"/>
  <c r="Q16" i="50"/>
  <c r="O16" i="51"/>
  <c r="F16" i="50"/>
  <c r="R16" i="50"/>
  <c r="C16" i="51"/>
  <c r="P16" i="51"/>
  <c r="G16" i="50"/>
  <c r="E16" i="51"/>
  <c r="F16" i="51"/>
  <c r="T16" i="51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N12" i="51"/>
  <c r="C12" i="51"/>
  <c r="O12" i="51"/>
  <c r="H12" i="51"/>
  <c r="T12" i="51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F6" i="51"/>
  <c r="R6" i="51"/>
  <c r="L6" i="51"/>
  <c r="X6" i="51"/>
  <c r="N6" i="51"/>
  <c r="O6" i="51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1"/>
  <c r="Y11" i="51"/>
  <c r="N11" i="51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E5" i="51"/>
  <c r="Q5" i="51"/>
  <c r="K5" i="51"/>
  <c r="W5" i="51"/>
  <c r="H5" i="51"/>
  <c r="V5" i="51"/>
  <c r="I5" i="51"/>
  <c r="X5" i="51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<sst xmlns="http://schemas.openxmlformats.org/spreadsheetml/2006/main" count="94" uniqueCount="24">
  <si>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</si>
  <si>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</si>
  <si>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</si>
  <si>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</si>
  <si>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</si>
  <si>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</si>
  <si>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</si>
  <si>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</si>
  <si>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</si>
  <si>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</si>
  <si>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</si>
  <si>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</si>
  <si>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</si>
  <si>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</si>
  <si>
    <t>PV production, S1 [%]</t>
  </si>
  <si>
    <t>PV production, S2 [%]</t>
  </si>
  <si>
    <t>PV production, S3 [%]</t>
  </si>
  <si>
    <t>Load Scenario Mul.</t>
  </si>
  <si>
    <t>High load</t>
  </si>
  <si>
    <t>Low load</t>
  </si>
  <si>
    <t>LoadID</t>
  </si>
  <si>
    <t>Wind production, S1 [%]</t>
  </si>
  <si>
    <t>Wind production, S2 [%]</t>
  </si>
  <si>
    <t>Wind production, S3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</si>
</sst>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7"/>
  <sheetViews>
    <sheetView tabSelected="1" workbookViewId="0">
      <selection activeCell="J23" sqref="J23"/>
    </sheetView>
  </sheetViews>
  <sheetFormatPr defaultRowHeight="14.4" x14ac:dyDescent="0.3"/>
  <cols>
    <col min="1" max="1" width="17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8</v>
      </c>
      <c r="B2" s="2">
        <v>0.05</v>
      </c>
    </row>
    <row r="3" spans="1:2" x14ac:dyDescent="0.3">
      <c r="A3" t="s">
        <v>9</v>
      </c>
      <c r="B3" s="2">
        <v>0.1</v>
      </c>
    </row>
    <row r="5" spans="1:2" x14ac:dyDescent="0.3">
      <c r="A5" t="s">
        <v>17</v>
      </c>
      <c r="B5" t="s">
        <v>7</v>
      </c>
    </row>
    <row r="6" spans="1:2" x14ac:dyDescent="0.3">
      <c r="A6" t="s">
        <v>18</v>
      </c>
      <c r="B6" s="2">
        <v>1.1499999999999999</v>
      </c>
    </row>
    <row r="7" spans="1:2" x14ac:dyDescent="0.3">
      <c r="A7" t="s">
        <v>19</v>
      </c>
      <c r="B7" s="2">
        <v>0.85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S1'!B2</f>
        <v>-0.4780332541226614</v>
      </c>
      <c r="C2" s="1">
        <f>VLOOKUP($A2,'Base Consumption'!$A$2:$D$33,4,FALSE)*'Profiles, Qc, Winter, S1'!C2</f>
        <v>-0.33773857080356734</v>
      </c>
      <c r="D2" s="1">
        <f>VLOOKUP($A2,'Base Consumption'!$A$2:$D$33,4,FALSE)*'Profiles, Qc, Winter, S1'!D2</f>
        <v>-0.29278297383687746</v>
      </c>
      <c r="E2" s="1">
        <f>VLOOKUP($A2,'Base Consumption'!$A$2:$D$33,4,FALSE)*'Profiles, Qc, Winter, S1'!E2</f>
        <v>-0.37529697604134565</v>
      </c>
      <c r="F2" s="1">
        <f>VLOOKUP($A2,'Base Consumption'!$A$2:$D$33,4,FALSE)*'Profiles, Qc, Winter, S1'!F2</f>
        <v>-0.32314177980433173</v>
      </c>
      <c r="G2" s="1">
        <f>VLOOKUP($A2,'Base Consumption'!$A$2:$D$33,4,FALSE)*'Profiles, Qc, Winter, S1'!G2</f>
        <v>-0.26567769020415616</v>
      </c>
      <c r="H2" s="1">
        <f>VLOOKUP($A2,'Base Consumption'!$A$2:$D$33,4,FALSE)*'Profiles, Qc, Winter, S1'!H2</f>
        <v>-0.21982134004950546</v>
      </c>
      <c r="I2" s="1">
        <f>VLOOKUP($A2,'Base Consumption'!$A$2:$D$33,4,FALSE)*'Profiles, Qc, Winter, S1'!I2</f>
        <v>-0.76817322622896989</v>
      </c>
      <c r="J2" s="1">
        <f>VLOOKUP($A2,'Base Consumption'!$A$2:$D$33,4,FALSE)*'Profiles, Qc, Winter, S1'!J2</f>
        <v>-0.80334860784077944</v>
      </c>
      <c r="K2" s="1">
        <f>VLOOKUP($A2,'Base Consumption'!$A$2:$D$33,4,FALSE)*'Profiles, Qc, Winter, S1'!K2</f>
        <v>-0.68903606748355417</v>
      </c>
      <c r="L2" s="1">
        <f>VLOOKUP($A2,'Base Consumption'!$A$2:$D$33,4,FALSE)*'Profiles, Qc, Winter, S1'!L2</f>
        <v>-0.80277704272204709</v>
      </c>
      <c r="M2" s="1">
        <f>VLOOKUP($A2,'Base Consumption'!$A$2:$D$33,4,FALSE)*'Profiles, Qc, Winter, S1'!M2</f>
        <v>-0.74593948244012176</v>
      </c>
      <c r="N2" s="1">
        <f>VLOOKUP($A2,'Base Consumption'!$A$2:$D$33,4,FALSE)*'Profiles, Qc, Winter, S1'!N2</f>
        <v>-0.74922593211217581</v>
      </c>
      <c r="O2" s="1">
        <f>VLOOKUP($A2,'Base Consumption'!$A$2:$D$33,4,FALSE)*'Profiles, Qc, Winter, S1'!O2</f>
        <v>-0.66903020781080924</v>
      </c>
      <c r="P2" s="1">
        <f>VLOOKUP($A2,'Base Consumption'!$A$2:$D$33,4,FALSE)*'Profiles, Qc, Winter, S1'!P2</f>
        <v>-0.39700550320872702</v>
      </c>
      <c r="Q2" s="1">
        <f>VLOOKUP($A2,'Base Consumption'!$A$2:$D$33,4,FALSE)*'Profiles, Qc, Winter, S1'!Q2</f>
        <v>-0.6215886821803569</v>
      </c>
      <c r="R2" s="1">
        <f>VLOOKUP($A2,'Base Consumption'!$A$2:$D$33,4,FALSE)*'Profiles, Qc, Winter, S1'!R2</f>
        <v>-0.74549976884397828</v>
      </c>
      <c r="S2" s="1">
        <f>VLOOKUP($A2,'Base Consumption'!$A$2:$D$33,4,FALSE)*'Profiles, Qc, Winter, S1'!S2</f>
        <v>-0.69559799104855535</v>
      </c>
      <c r="T2" s="1">
        <f>VLOOKUP($A2,'Base Consumption'!$A$2:$D$33,4,FALSE)*'Profiles, Qc, Winter, S1'!T2</f>
        <v>-0.48615436388340255</v>
      </c>
      <c r="U2" s="1">
        <f>VLOOKUP($A2,'Base Consumption'!$A$2:$D$33,4,FALSE)*'Profiles, Qc, Winter, S1'!U2</f>
        <v>-0.50435627179938824</v>
      </c>
      <c r="V2" s="1">
        <f>VLOOKUP($A2,'Base Consumption'!$A$2:$D$33,4,FALSE)*'Profiles, Qc, Winter, S1'!V2</f>
        <v>-0.46976380073600976</v>
      </c>
      <c r="W2" s="1">
        <f>VLOOKUP($A2,'Base Consumption'!$A$2:$D$33,4,FALSE)*'Profiles, Qc, Winter, S1'!W2</f>
        <v>-0.29139826272041436</v>
      </c>
      <c r="X2" s="1">
        <f>VLOOKUP($A2,'Base Consumption'!$A$2:$D$33,4,FALSE)*'Profiles, Qc, Winter, S1'!X2</f>
        <v>-0.23245019660257693</v>
      </c>
      <c r="Y2" s="1">
        <f>VLOOKUP($A2,'Base Consumption'!$A$2:$D$33,4,FALSE)*'Profiles, Qc, Winter, S1'!Y2</f>
        <v>-0.24092460702498911</v>
      </c>
    </row>
    <row r="3" spans="1:25" x14ac:dyDescent="0.3">
      <c r="A3">
        <v>2</v>
      </c>
      <c r="B3" s="1">
        <f>VLOOKUP($A3,'Base Consumption'!$A$2:$D$33,4,FALSE)*'Profiles, Qc, Winter, S1'!B3</f>
        <v>0.19087820106601305</v>
      </c>
      <c r="C3" s="1">
        <f>VLOOKUP($A3,'Base Consumption'!$A$2:$D$33,4,FALSE)*'Profiles, Qc, Winter, S1'!C3</f>
        <v>0.19083611776788245</v>
      </c>
      <c r="D3" s="1">
        <f>VLOOKUP($A3,'Base Consumption'!$A$2:$D$33,4,FALSE)*'Profiles, Qc, Winter, S1'!D3</f>
        <v>0.1961018567940197</v>
      </c>
      <c r="E3" s="1">
        <f>VLOOKUP($A3,'Base Consumption'!$A$2:$D$33,4,FALSE)*'Profiles, Qc, Winter, S1'!E3</f>
        <v>0.20508529503762679</v>
      </c>
      <c r="F3" s="1">
        <f>VLOOKUP($A3,'Base Consumption'!$A$2:$D$33,4,FALSE)*'Profiles, Qc, Winter, S1'!F3</f>
        <v>0.20311583459799448</v>
      </c>
      <c r="G3" s="1">
        <f>VLOOKUP($A3,'Base Consumption'!$A$2:$D$33,4,FALSE)*'Profiles, Qc, Winter, S1'!G3</f>
        <v>0.18641285983130354</v>
      </c>
      <c r="H3" s="1">
        <f>VLOOKUP($A3,'Base Consumption'!$A$2:$D$33,4,FALSE)*'Profiles, Qc, Winter, S1'!H3</f>
        <v>0.11820042102017614</v>
      </c>
      <c r="I3" s="1">
        <f>VLOOKUP($A3,'Base Consumption'!$A$2:$D$33,4,FALSE)*'Profiles, Qc, Winter, S1'!I3</f>
        <v>2.2721511961910919E-2</v>
      </c>
      <c r="J3" s="1">
        <f>VLOOKUP($A3,'Base Consumption'!$A$2:$D$33,4,FALSE)*'Profiles, Qc, Winter, S1'!J3</f>
        <v>2.4417146617085148E-2</v>
      </c>
      <c r="K3" s="1">
        <f>VLOOKUP($A3,'Base Consumption'!$A$2:$D$33,4,FALSE)*'Profiles, Qc, Winter, S1'!K3</f>
        <v>1.6181407260039509E-2</v>
      </c>
      <c r="L3" s="1">
        <f>VLOOKUP($A3,'Base Consumption'!$A$2:$D$33,4,FALSE)*'Profiles, Qc, Winter, S1'!L3</f>
        <v>1.4254162813622018E-2</v>
      </c>
      <c r="M3" s="1">
        <f>VLOOKUP($A3,'Base Consumption'!$A$2:$D$33,4,FALSE)*'Profiles, Qc, Winter, S1'!M3</f>
        <v>6.361540718357396E-2</v>
      </c>
      <c r="N3" s="1">
        <f>VLOOKUP($A3,'Base Consumption'!$A$2:$D$33,4,FALSE)*'Profiles, Qc, Winter, S1'!N3</f>
        <v>9.2935276989318194E-2</v>
      </c>
      <c r="O3" s="1">
        <f>VLOOKUP($A3,'Base Consumption'!$A$2:$D$33,4,FALSE)*'Profiles, Qc, Winter, S1'!O3</f>
        <v>0.12047521284854273</v>
      </c>
      <c r="P3" s="1">
        <f>VLOOKUP($A3,'Base Consumption'!$A$2:$D$33,4,FALSE)*'Profiles, Qc, Winter, S1'!P3</f>
        <v>0.11956947411670421</v>
      </c>
      <c r="Q3" s="1">
        <f>VLOOKUP($A3,'Base Consumption'!$A$2:$D$33,4,FALSE)*'Profiles, Qc, Winter, S1'!Q3</f>
        <v>0.1215915386789998</v>
      </c>
      <c r="R3" s="1">
        <f>VLOOKUP($A3,'Base Consumption'!$A$2:$D$33,4,FALSE)*'Profiles, Qc, Winter, S1'!R3</f>
        <v>9.5599775323526912E-2</v>
      </c>
      <c r="S3" s="1">
        <f>VLOOKUP($A3,'Base Consumption'!$A$2:$D$33,4,FALSE)*'Profiles, Qc, Winter, S1'!S3</f>
        <v>-3.1420925856017461E-2</v>
      </c>
      <c r="T3" s="1">
        <f>VLOOKUP($A3,'Base Consumption'!$A$2:$D$33,4,FALSE)*'Profiles, Qc, Winter, S1'!T3</f>
        <v>4.4283003497783188E-3</v>
      </c>
      <c r="U3" s="1">
        <f>VLOOKUP($A3,'Base Consumption'!$A$2:$D$33,4,FALSE)*'Profiles, Qc, Winter, S1'!U3</f>
        <v>5.2272991558898411E-2</v>
      </c>
      <c r="V3" s="1">
        <f>VLOOKUP($A3,'Base Consumption'!$A$2:$D$33,4,FALSE)*'Profiles, Qc, Winter, S1'!V3</f>
        <v>9.6895182648326347E-2</v>
      </c>
      <c r="W3" s="1">
        <f>VLOOKUP($A3,'Base Consumption'!$A$2:$D$33,4,FALSE)*'Profiles, Qc, Winter, S1'!W3</f>
        <v>0.12745755235315712</v>
      </c>
      <c r="X3" s="1">
        <f>VLOOKUP($A3,'Base Consumption'!$A$2:$D$33,4,FALSE)*'Profiles, Qc, Winter, S1'!X3</f>
        <v>0.13978985434949193</v>
      </c>
      <c r="Y3" s="1">
        <f>VLOOKUP($A3,'Base Consumption'!$A$2:$D$33,4,FALSE)*'Profiles, Qc, Winter, S1'!Y3</f>
        <v>0.1600526970092222</v>
      </c>
    </row>
    <row r="4" spans="1:25" x14ac:dyDescent="0.3">
      <c r="A4">
        <v>3</v>
      </c>
      <c r="B4" s="1">
        <f>VLOOKUP($A4,'Base Consumption'!$A$2:$D$33,4,FALSE)*'Profiles, Qc, Winter, S1'!B4</f>
        <v>-1.0244797526317198</v>
      </c>
      <c r="C4" s="1">
        <f>VLOOKUP($A4,'Base Consumption'!$A$2:$D$33,4,FALSE)*'Profiles, Qc, Winter, S1'!C4</f>
        <v>-1.1054166263694207</v>
      </c>
      <c r="D4" s="1">
        <f>VLOOKUP($A4,'Base Consumption'!$A$2:$D$33,4,FALSE)*'Profiles, Qc, Winter, S1'!D4</f>
        <v>-1.1256923973216397</v>
      </c>
      <c r="E4" s="1">
        <f>VLOOKUP($A4,'Base Consumption'!$A$2:$D$33,4,FALSE)*'Profiles, Qc, Winter, S1'!E4</f>
        <v>-1.1106381021067582</v>
      </c>
      <c r="F4" s="1">
        <f>VLOOKUP($A4,'Base Consumption'!$A$2:$D$33,4,FALSE)*'Profiles, Qc, Winter, S1'!F4</f>
        <v>-1.111561849457166</v>
      </c>
      <c r="G4" s="1">
        <f>VLOOKUP($A4,'Base Consumption'!$A$2:$D$33,4,FALSE)*'Profiles, Qc, Winter, S1'!G4</f>
        <v>-0.92820173481998747</v>
      </c>
      <c r="H4" s="1">
        <f>VLOOKUP($A4,'Base Consumption'!$A$2:$D$33,4,FALSE)*'Profiles, Qc, Winter, S1'!H4</f>
        <v>-3.4563467709261421E-2</v>
      </c>
      <c r="I4" s="1">
        <f>VLOOKUP($A4,'Base Consumption'!$A$2:$D$33,4,FALSE)*'Profiles, Qc, Winter, S1'!I4</f>
        <v>0.47854965599924953</v>
      </c>
      <c r="J4" s="1">
        <f>VLOOKUP($A4,'Base Consumption'!$A$2:$D$33,4,FALSE)*'Profiles, Qc, Winter, S1'!J4</f>
        <v>0.60992048116754027</v>
      </c>
      <c r="K4" s="1">
        <f>VLOOKUP($A4,'Base Consumption'!$A$2:$D$33,4,FALSE)*'Profiles, Qc, Winter, S1'!K4</f>
        <v>0.424884996310188</v>
      </c>
      <c r="L4" s="1">
        <f>VLOOKUP($A4,'Base Consumption'!$A$2:$D$33,4,FALSE)*'Profiles, Qc, Winter, S1'!L4</f>
        <v>0.25086187649023534</v>
      </c>
      <c r="M4" s="1">
        <f>VLOOKUP($A4,'Base Consumption'!$A$2:$D$33,4,FALSE)*'Profiles, Qc, Winter, S1'!M4</f>
        <v>0.49759519186944995</v>
      </c>
      <c r="N4" s="1">
        <f>VLOOKUP($A4,'Base Consumption'!$A$2:$D$33,4,FALSE)*'Profiles, Qc, Winter, S1'!N4</f>
        <v>0.31375862605424615</v>
      </c>
      <c r="O4" s="1">
        <f>VLOOKUP($A4,'Base Consumption'!$A$2:$D$33,4,FALSE)*'Profiles, Qc, Winter, S1'!O4</f>
        <v>9.5192230807080738E-2</v>
      </c>
      <c r="P4" s="1">
        <f>VLOOKUP($A4,'Base Consumption'!$A$2:$D$33,4,FALSE)*'Profiles, Qc, Winter, S1'!P4</f>
        <v>-0.37660275253915299</v>
      </c>
      <c r="Q4" s="1">
        <f>VLOOKUP($A4,'Base Consumption'!$A$2:$D$33,4,FALSE)*'Profiles, Qc, Winter, S1'!Q4</f>
        <v>-0.37676301028798015</v>
      </c>
      <c r="R4" s="1">
        <f>VLOOKUP($A4,'Base Consumption'!$A$2:$D$33,4,FALSE)*'Profiles, Qc, Winter, S1'!R4</f>
        <v>-0.31036178355036148</v>
      </c>
      <c r="S4" s="1">
        <f>VLOOKUP($A4,'Base Consumption'!$A$2:$D$33,4,FALSE)*'Profiles, Qc, Winter, S1'!S4</f>
        <v>-0.15657125191094251</v>
      </c>
      <c r="T4" s="1">
        <f>VLOOKUP($A4,'Base Consumption'!$A$2:$D$33,4,FALSE)*'Profiles, Qc, Winter, S1'!T4</f>
        <v>-0.38160490225875576</v>
      </c>
      <c r="U4" s="1">
        <f>VLOOKUP($A4,'Base Consumption'!$A$2:$D$33,4,FALSE)*'Profiles, Qc, Winter, S1'!U4</f>
        <v>-0.21742783351188522</v>
      </c>
      <c r="V4" s="1">
        <f>VLOOKUP($A4,'Base Consumption'!$A$2:$D$33,4,FALSE)*'Profiles, Qc, Winter, S1'!V4</f>
        <v>-0.29851681372895567</v>
      </c>
      <c r="W4" s="1">
        <f>VLOOKUP($A4,'Base Consumption'!$A$2:$D$33,4,FALSE)*'Profiles, Qc, Winter, S1'!W4</f>
        <v>-0.49512467479189459</v>
      </c>
      <c r="X4" s="1">
        <f>VLOOKUP($A4,'Base Consumption'!$A$2:$D$33,4,FALSE)*'Profiles, Qc, Winter, S1'!X4</f>
        <v>-0.7822286876322293</v>
      </c>
      <c r="Y4" s="1">
        <f>VLOOKUP($A4,'Base Consumption'!$A$2:$D$33,4,FALSE)*'Profiles, Qc, Winter, S1'!Y4</f>
        <v>-0.88300954251817654</v>
      </c>
    </row>
    <row r="5" spans="1:25" x14ac:dyDescent="0.3">
      <c r="A5">
        <v>4</v>
      </c>
      <c r="B5" s="1">
        <f>VLOOKUP($A5,'Base Consumption'!$A$2:$D$33,4,FALSE)*'Profiles, Qc, Winter, S1'!B5</f>
        <v>-0.40855311756378082</v>
      </c>
      <c r="C5" s="1">
        <f>VLOOKUP($A5,'Base Consumption'!$A$2:$D$33,4,FALSE)*'Profiles, Qc, Winter, S1'!C5</f>
        <v>-0.41260514204588161</v>
      </c>
      <c r="D5" s="1">
        <f>VLOOKUP($A5,'Base Consumption'!$A$2:$D$33,4,FALSE)*'Profiles, Qc, Winter, S1'!D5</f>
        <v>-0.41681514950393778</v>
      </c>
      <c r="E5" s="1">
        <f>VLOOKUP($A5,'Base Consumption'!$A$2:$D$33,4,FALSE)*'Profiles, Qc, Winter, S1'!E5</f>
        <v>-0.42046432592775101</v>
      </c>
      <c r="F5" s="1">
        <f>VLOOKUP($A5,'Base Consumption'!$A$2:$D$33,4,FALSE)*'Profiles, Qc, Winter, S1'!F5</f>
        <v>-0.42233633604537196</v>
      </c>
      <c r="G5" s="1">
        <f>VLOOKUP($A5,'Base Consumption'!$A$2:$D$33,4,FALSE)*'Profiles, Qc, Winter, S1'!G5</f>
        <v>-0.38612092827651789</v>
      </c>
      <c r="H5" s="1">
        <f>VLOOKUP($A5,'Base Consumption'!$A$2:$D$33,4,FALSE)*'Profiles, Qc, Winter, S1'!H5</f>
        <v>-0.33500100960817852</v>
      </c>
      <c r="I5" s="1">
        <f>VLOOKUP($A5,'Base Consumption'!$A$2:$D$33,4,FALSE)*'Profiles, Qc, Winter, S1'!I5</f>
        <v>-0.30585502723205238</v>
      </c>
      <c r="J5" s="1">
        <f>VLOOKUP($A5,'Base Consumption'!$A$2:$D$33,4,FALSE)*'Profiles, Qc, Winter, S1'!J5</f>
        <v>-0.3148121444578873</v>
      </c>
      <c r="K5" s="1">
        <f>VLOOKUP($A5,'Base Consumption'!$A$2:$D$33,4,FALSE)*'Profiles, Qc, Winter, S1'!K5</f>
        <v>-0.34875243813888451</v>
      </c>
      <c r="L5" s="1">
        <f>VLOOKUP($A5,'Base Consumption'!$A$2:$D$33,4,FALSE)*'Profiles, Qc, Winter, S1'!L5</f>
        <v>-0.37198237605500134</v>
      </c>
      <c r="M5" s="1">
        <f>VLOOKUP($A5,'Base Consumption'!$A$2:$D$33,4,FALSE)*'Profiles, Qc, Winter, S1'!M5</f>
        <v>-0.3938694871101594</v>
      </c>
      <c r="N5" s="1">
        <f>VLOOKUP($A5,'Base Consumption'!$A$2:$D$33,4,FALSE)*'Profiles, Qc, Winter, S1'!N5</f>
        <v>-0.39433544589831243</v>
      </c>
      <c r="O5" s="1">
        <f>VLOOKUP($A5,'Base Consumption'!$A$2:$D$33,4,FALSE)*'Profiles, Qc, Winter, S1'!O5</f>
        <v>-0.40158649768753335</v>
      </c>
      <c r="P5" s="1">
        <f>VLOOKUP($A5,'Base Consumption'!$A$2:$D$33,4,FALSE)*'Profiles, Qc, Winter, S1'!P5</f>
        <v>-0.40511715844471924</v>
      </c>
      <c r="Q5" s="1">
        <f>VLOOKUP($A5,'Base Consumption'!$A$2:$D$33,4,FALSE)*'Profiles, Qc, Winter, S1'!Q5</f>
        <v>-0.39303218586799482</v>
      </c>
      <c r="R5" s="1">
        <f>VLOOKUP($A5,'Base Consumption'!$A$2:$D$33,4,FALSE)*'Profiles, Qc, Winter, S1'!R5</f>
        <v>-0.33272616564960028</v>
      </c>
      <c r="S5" s="1">
        <f>VLOOKUP($A5,'Base Consumption'!$A$2:$D$33,4,FALSE)*'Profiles, Qc, Winter, S1'!S5</f>
        <v>-0.19830722065869102</v>
      </c>
      <c r="T5" s="1">
        <f>VLOOKUP($A5,'Base Consumption'!$A$2:$D$33,4,FALSE)*'Profiles, Qc, Winter, S1'!T5</f>
        <v>-0.25578561289329887</v>
      </c>
      <c r="U5" s="1">
        <f>VLOOKUP($A5,'Base Consumption'!$A$2:$D$33,4,FALSE)*'Profiles, Qc, Winter, S1'!U5</f>
        <v>-0.31027043246311298</v>
      </c>
      <c r="V5" s="1">
        <f>VLOOKUP($A5,'Base Consumption'!$A$2:$D$33,4,FALSE)*'Profiles, Qc, Winter, S1'!V5</f>
        <v>-0.33401375818176265</v>
      </c>
      <c r="W5" s="1">
        <f>VLOOKUP($A5,'Base Consumption'!$A$2:$D$33,4,FALSE)*'Profiles, Qc, Winter, S1'!W5</f>
        <v>-0.35337318427362779</v>
      </c>
      <c r="X5" s="1">
        <f>VLOOKUP($A5,'Base Consumption'!$A$2:$D$33,4,FALSE)*'Profiles, Qc, Winter, S1'!X5</f>
        <v>-0.3735462113177983</v>
      </c>
      <c r="Y5" s="1">
        <f>VLOOKUP($A5,'Base Consumption'!$A$2:$D$33,4,FALSE)*'Profiles, Qc, Winter, S1'!Y5</f>
        <v>-0.37535499696691021</v>
      </c>
    </row>
    <row r="6" spans="1:25" x14ac:dyDescent="0.3">
      <c r="A6">
        <v>5</v>
      </c>
      <c r="B6" s="1">
        <f>VLOOKUP($A6,'Base Consumption'!$A$2:$D$33,4,FALSE)*'Profiles, Qc, Winter, S1'!B6</f>
        <v>0.27415656486832951</v>
      </c>
      <c r="C6" s="1">
        <f>VLOOKUP($A6,'Base Consumption'!$A$2:$D$33,4,FALSE)*'Profiles, Qc, Winter, S1'!C6</f>
        <v>0.28793263677181485</v>
      </c>
      <c r="D6" s="1">
        <f>VLOOKUP($A6,'Base Consumption'!$A$2:$D$33,4,FALSE)*'Profiles, Qc, Winter, S1'!D6</f>
        <v>0.30016747422880785</v>
      </c>
      <c r="E6" s="1">
        <f>VLOOKUP($A6,'Base Consumption'!$A$2:$D$33,4,FALSE)*'Profiles, Qc, Winter, S1'!E6</f>
        <v>0.30123796338589565</v>
      </c>
      <c r="F6" s="1">
        <f>VLOOKUP($A6,'Base Consumption'!$A$2:$D$33,4,FALSE)*'Profiles, Qc, Winter, S1'!F6</f>
        <v>0.30057104737094842</v>
      </c>
      <c r="G6" s="1">
        <f>VLOOKUP($A6,'Base Consumption'!$A$2:$D$33,4,FALSE)*'Profiles, Qc, Winter, S1'!G6</f>
        <v>0.25335765302488927</v>
      </c>
      <c r="H6" s="1">
        <f>VLOOKUP($A6,'Base Consumption'!$A$2:$D$33,4,FALSE)*'Profiles, Qc, Winter, S1'!H6</f>
        <v>0.19308531840143983</v>
      </c>
      <c r="I6" s="1">
        <f>VLOOKUP($A6,'Base Consumption'!$A$2:$D$33,4,FALSE)*'Profiles, Qc, Winter, S1'!I6</f>
        <v>0.15625714369021071</v>
      </c>
      <c r="J6" s="1">
        <f>VLOOKUP($A6,'Base Consumption'!$A$2:$D$33,4,FALSE)*'Profiles, Qc, Winter, S1'!J6</f>
        <v>0.15348856501889108</v>
      </c>
      <c r="K6" s="1">
        <f>VLOOKUP($A6,'Base Consumption'!$A$2:$D$33,4,FALSE)*'Profiles, Qc, Winter, S1'!K6</f>
        <v>0.12857029541634096</v>
      </c>
      <c r="L6" s="1">
        <f>VLOOKUP($A6,'Base Consumption'!$A$2:$D$33,4,FALSE)*'Profiles, Qc, Winter, S1'!L6</f>
        <v>0.12723643495178563</v>
      </c>
      <c r="M6" s="1">
        <f>VLOOKUP($A6,'Base Consumption'!$A$2:$D$33,4,FALSE)*'Profiles, Qc, Winter, S1'!M6</f>
        <v>0.12455738754941692</v>
      </c>
      <c r="N6" s="1">
        <f>VLOOKUP($A6,'Base Consumption'!$A$2:$D$33,4,FALSE)*'Profiles, Qc, Winter, S1'!N6</f>
        <v>0.14990719104399172</v>
      </c>
      <c r="O6" s="1">
        <f>VLOOKUP($A6,'Base Consumption'!$A$2:$D$33,4,FALSE)*'Profiles, Qc, Winter, S1'!O6</f>
        <v>0.16131822898363704</v>
      </c>
      <c r="P6" s="1">
        <f>VLOOKUP($A6,'Base Consumption'!$A$2:$D$33,4,FALSE)*'Profiles, Qc, Winter, S1'!P6</f>
        <v>0.15698024659509446</v>
      </c>
      <c r="Q6" s="1">
        <f>VLOOKUP($A6,'Base Consumption'!$A$2:$D$33,4,FALSE)*'Profiles, Qc, Winter, S1'!Q6</f>
        <v>0.19459296203518997</v>
      </c>
      <c r="R6" s="1">
        <f>VLOOKUP($A6,'Base Consumption'!$A$2:$D$33,4,FALSE)*'Profiles, Qc, Winter, S1'!R6</f>
        <v>0.17239857181702611</v>
      </c>
      <c r="S6" s="1">
        <f>VLOOKUP($A6,'Base Consumption'!$A$2:$D$33,4,FALSE)*'Profiles, Qc, Winter, S1'!S6</f>
        <v>8.6429056925018177E-2</v>
      </c>
      <c r="T6" s="1">
        <f>VLOOKUP($A6,'Base Consumption'!$A$2:$D$33,4,FALSE)*'Profiles, Qc, Winter, S1'!T6</f>
        <v>0.10234627775064438</v>
      </c>
      <c r="U6" s="1">
        <f>VLOOKUP($A6,'Base Consumption'!$A$2:$D$33,4,FALSE)*'Profiles, Qc, Winter, S1'!U6</f>
        <v>0.12725326827103792</v>
      </c>
      <c r="V6" s="1">
        <f>VLOOKUP($A6,'Base Consumption'!$A$2:$D$33,4,FALSE)*'Profiles, Qc, Winter, S1'!V6</f>
        <v>0.13740875480224396</v>
      </c>
      <c r="W6" s="1">
        <f>VLOOKUP($A6,'Base Consumption'!$A$2:$D$33,4,FALSE)*'Profiles, Qc, Winter, S1'!W6</f>
        <v>0.17837306372251344</v>
      </c>
      <c r="X6" s="1">
        <f>VLOOKUP($A6,'Base Consumption'!$A$2:$D$33,4,FALSE)*'Profiles, Qc, Winter, S1'!X6</f>
        <v>0.19726636989648041</v>
      </c>
      <c r="Y6" s="1">
        <f>VLOOKUP($A6,'Base Consumption'!$A$2:$D$33,4,FALSE)*'Profiles, Qc, Winter, S1'!Y6</f>
        <v>0.20636817215519004</v>
      </c>
    </row>
    <row r="7" spans="1:25" x14ac:dyDescent="0.3">
      <c r="A7">
        <v>6</v>
      </c>
      <c r="B7" s="1">
        <f>VLOOKUP($A7,'Base Consumption'!$A$2:$D$33,4,FALSE)*'Profiles, Qc, Winter, S1'!B7</f>
        <v>-0.76040496217532538</v>
      </c>
      <c r="C7" s="1">
        <f>VLOOKUP($A7,'Base Consumption'!$A$2:$D$33,4,FALSE)*'Profiles, Qc, Winter, S1'!C7</f>
        <v>-0.59481803659353638</v>
      </c>
      <c r="D7" s="1">
        <f>VLOOKUP($A7,'Base Consumption'!$A$2:$D$33,4,FALSE)*'Profiles, Qc, Winter, S1'!D7</f>
        <v>-0.45100390999098128</v>
      </c>
      <c r="E7" s="1">
        <f>VLOOKUP($A7,'Base Consumption'!$A$2:$D$33,4,FALSE)*'Profiles, Qc, Winter, S1'!E7</f>
        <v>-0.67189321799097479</v>
      </c>
      <c r="F7" s="1">
        <f>VLOOKUP($A7,'Base Consumption'!$A$2:$D$33,4,FALSE)*'Profiles, Qc, Winter, S1'!F7</f>
        <v>-0.55173393318146136</v>
      </c>
      <c r="G7" s="1">
        <f>VLOOKUP($A7,'Base Consumption'!$A$2:$D$33,4,FALSE)*'Profiles, Qc, Winter, S1'!G7</f>
        <v>-0.79488359981290446</v>
      </c>
      <c r="H7" s="1">
        <f>VLOOKUP($A7,'Base Consumption'!$A$2:$D$33,4,FALSE)*'Profiles, Qc, Winter, S1'!H7</f>
        <v>-1.0601416418132921</v>
      </c>
      <c r="I7" s="1">
        <f>VLOOKUP($A7,'Base Consumption'!$A$2:$D$33,4,FALSE)*'Profiles, Qc, Winter, S1'!I7</f>
        <v>-2.0649373013950005</v>
      </c>
      <c r="J7" s="1">
        <f>VLOOKUP($A7,'Base Consumption'!$A$2:$D$33,4,FALSE)*'Profiles, Qc, Winter, S1'!J7</f>
        <v>-2.3781213008653577</v>
      </c>
      <c r="K7" s="1">
        <f>VLOOKUP($A7,'Base Consumption'!$A$2:$D$33,4,FALSE)*'Profiles, Qc, Winter, S1'!K7</f>
        <v>-2.4503596042705591</v>
      </c>
      <c r="L7" s="1">
        <f>VLOOKUP($A7,'Base Consumption'!$A$2:$D$33,4,FALSE)*'Profiles, Qc, Winter, S1'!L7</f>
        <v>-2.3257898666000911</v>
      </c>
      <c r="M7" s="1">
        <f>VLOOKUP($A7,'Base Consumption'!$A$2:$D$33,4,FALSE)*'Profiles, Qc, Winter, S1'!M7</f>
        <v>-2.4809494229013773</v>
      </c>
      <c r="N7" s="1">
        <f>VLOOKUP($A7,'Base Consumption'!$A$2:$D$33,4,FALSE)*'Profiles, Qc, Winter, S1'!N7</f>
        <v>-2.4625149005027969</v>
      </c>
      <c r="O7" s="1">
        <f>VLOOKUP($A7,'Base Consumption'!$A$2:$D$33,4,FALSE)*'Profiles, Qc, Winter, S1'!O7</f>
        <v>-2.4339622357609909</v>
      </c>
      <c r="P7" s="1">
        <f>VLOOKUP($A7,'Base Consumption'!$A$2:$D$33,4,FALSE)*'Profiles, Qc, Winter, S1'!P7</f>
        <v>-2.0471002386130115</v>
      </c>
      <c r="Q7" s="1">
        <f>VLOOKUP($A7,'Base Consumption'!$A$2:$D$33,4,FALSE)*'Profiles, Qc, Winter, S1'!Q7</f>
        <v>-1.9472450551561922</v>
      </c>
      <c r="R7" s="1">
        <f>VLOOKUP($A7,'Base Consumption'!$A$2:$D$33,4,FALSE)*'Profiles, Qc, Winter, S1'!R7</f>
        <v>-1.6924115389702179</v>
      </c>
      <c r="S7" s="1">
        <f>VLOOKUP($A7,'Base Consumption'!$A$2:$D$33,4,FALSE)*'Profiles, Qc, Winter, S1'!S7</f>
        <v>-1.8514413369664771</v>
      </c>
      <c r="T7" s="1">
        <f>VLOOKUP($A7,'Base Consumption'!$A$2:$D$33,4,FALSE)*'Profiles, Qc, Winter, S1'!T7</f>
        <v>-1.569403764614038</v>
      </c>
      <c r="U7" s="1">
        <f>VLOOKUP($A7,'Base Consumption'!$A$2:$D$33,4,FALSE)*'Profiles, Qc, Winter, S1'!U7</f>
        <v>-1.637718558726182</v>
      </c>
      <c r="V7" s="1">
        <f>VLOOKUP($A7,'Base Consumption'!$A$2:$D$33,4,FALSE)*'Profiles, Qc, Winter, S1'!V7</f>
        <v>-1.3846578962561633</v>
      </c>
      <c r="W7" s="1">
        <f>VLOOKUP($A7,'Base Consumption'!$A$2:$D$33,4,FALSE)*'Profiles, Qc, Winter, S1'!W7</f>
        <v>-1.4575691533026425</v>
      </c>
      <c r="X7" s="1">
        <f>VLOOKUP($A7,'Base Consumption'!$A$2:$D$33,4,FALSE)*'Profiles, Qc, Winter, S1'!X7</f>
        <v>-0.90486621426884206</v>
      </c>
      <c r="Y7" s="1">
        <f>VLOOKUP($A7,'Base Consumption'!$A$2:$D$33,4,FALSE)*'Profiles, Qc, Winter, S1'!Y7</f>
        <v>-0.92925263249571566</v>
      </c>
    </row>
    <row r="8" spans="1:25" x14ac:dyDescent="0.3">
      <c r="A8">
        <v>7</v>
      </c>
      <c r="B8" s="1">
        <f>VLOOKUP($A8,'Base Consumption'!$A$2:$D$33,4,FALSE)*'Profiles, Qc, Winter, S1'!B8</f>
        <v>-0.93934428321320329</v>
      </c>
      <c r="C8" s="1">
        <f>VLOOKUP($A8,'Base Consumption'!$A$2:$D$33,4,FALSE)*'Profiles, Qc, Winter, S1'!C8</f>
        <v>-0.92907325717654399</v>
      </c>
      <c r="D8" s="1">
        <f>VLOOKUP($A8,'Base Consumption'!$A$2:$D$33,4,FALSE)*'Profiles, Qc, Winter, S1'!D8</f>
        <v>-0.95826380614451923</v>
      </c>
      <c r="E8" s="1">
        <f>VLOOKUP($A8,'Base Consumption'!$A$2:$D$33,4,FALSE)*'Profiles, Qc, Winter, S1'!E8</f>
        <v>-0.97560349931628265</v>
      </c>
      <c r="F8" s="1">
        <f>VLOOKUP($A8,'Base Consumption'!$A$2:$D$33,4,FALSE)*'Profiles, Qc, Winter, S1'!F8</f>
        <v>-1.033385715902597</v>
      </c>
      <c r="G8" s="1">
        <f>VLOOKUP($A8,'Base Consumption'!$A$2:$D$33,4,FALSE)*'Profiles, Qc, Winter, S1'!G8</f>
        <v>-0.92525088049408433</v>
      </c>
      <c r="H8" s="1">
        <f>VLOOKUP($A8,'Base Consumption'!$A$2:$D$33,4,FALSE)*'Profiles, Qc, Winter, S1'!H8</f>
        <v>-0.78604738676521246</v>
      </c>
      <c r="I8" s="1">
        <f>VLOOKUP($A8,'Base Consumption'!$A$2:$D$33,4,FALSE)*'Profiles, Qc, Winter, S1'!I8</f>
        <v>-0.4083032953722317</v>
      </c>
      <c r="J8" s="1">
        <f>VLOOKUP($A8,'Base Consumption'!$A$2:$D$33,4,FALSE)*'Profiles, Qc, Winter, S1'!J8</f>
        <v>-0.20230422407195214</v>
      </c>
      <c r="K8" s="1">
        <f>VLOOKUP($A8,'Base Consumption'!$A$2:$D$33,4,FALSE)*'Profiles, Qc, Winter, S1'!K8</f>
        <v>-0.18778306927070815</v>
      </c>
      <c r="L8" s="1">
        <f>VLOOKUP($A8,'Base Consumption'!$A$2:$D$33,4,FALSE)*'Profiles, Qc, Winter, S1'!L8</f>
        <v>-0.14272706951638361</v>
      </c>
      <c r="M8" s="1">
        <f>VLOOKUP($A8,'Base Consumption'!$A$2:$D$33,4,FALSE)*'Profiles, Qc, Winter, S1'!M8</f>
        <v>-4.7965434257517855E-2</v>
      </c>
      <c r="N8" s="1">
        <f>VLOOKUP($A8,'Base Consumption'!$A$2:$D$33,4,FALSE)*'Profiles, Qc, Winter, S1'!N8</f>
        <v>-0.19474553294735414</v>
      </c>
      <c r="O8" s="1">
        <f>VLOOKUP($A8,'Base Consumption'!$A$2:$D$33,4,FALSE)*'Profiles, Qc, Winter, S1'!O8</f>
        <v>-0.20322124188594731</v>
      </c>
      <c r="P8" s="1">
        <f>VLOOKUP($A8,'Base Consumption'!$A$2:$D$33,4,FALSE)*'Profiles, Qc, Winter, S1'!P8</f>
        <v>-0.37039813892300949</v>
      </c>
      <c r="Q8" s="1">
        <f>VLOOKUP($A8,'Base Consumption'!$A$2:$D$33,4,FALSE)*'Profiles, Qc, Winter, S1'!Q8</f>
        <v>-0.52931301349813487</v>
      </c>
      <c r="R8" s="1">
        <f>VLOOKUP($A8,'Base Consumption'!$A$2:$D$33,4,FALSE)*'Profiles, Qc, Winter, S1'!R8</f>
        <v>-0.47772339214462395</v>
      </c>
      <c r="S8" s="1">
        <f>VLOOKUP($A8,'Base Consumption'!$A$2:$D$33,4,FALSE)*'Profiles, Qc, Winter, S1'!S8</f>
        <v>-0.53285753615250897</v>
      </c>
      <c r="T8" s="1">
        <f>VLOOKUP($A8,'Base Consumption'!$A$2:$D$33,4,FALSE)*'Profiles, Qc, Winter, S1'!T8</f>
        <v>-0.59922393990874667</v>
      </c>
      <c r="U8" s="1">
        <f>VLOOKUP($A8,'Base Consumption'!$A$2:$D$33,4,FALSE)*'Profiles, Qc, Winter, S1'!U8</f>
        <v>-0.57530745184433185</v>
      </c>
      <c r="V8" s="1">
        <f>VLOOKUP($A8,'Base Consumption'!$A$2:$D$33,4,FALSE)*'Profiles, Qc, Winter, S1'!V8</f>
        <v>-0.65506430611116184</v>
      </c>
      <c r="W8" s="1">
        <f>VLOOKUP($A8,'Base Consumption'!$A$2:$D$33,4,FALSE)*'Profiles, Qc, Winter, S1'!W8</f>
        <v>-0.77223160111867162</v>
      </c>
      <c r="X8" s="1">
        <f>VLOOKUP($A8,'Base Consumption'!$A$2:$D$33,4,FALSE)*'Profiles, Qc, Winter, S1'!X8</f>
        <v>-0.87126961981235218</v>
      </c>
      <c r="Y8" s="1">
        <f>VLOOKUP($A8,'Base Consumption'!$A$2:$D$33,4,FALSE)*'Profiles, Qc, Winter, S1'!Y8</f>
        <v>-0.8666361444277465</v>
      </c>
    </row>
    <row r="9" spans="1:25" x14ac:dyDescent="0.3">
      <c r="A9">
        <v>8</v>
      </c>
      <c r="B9" s="1">
        <f>VLOOKUP($A9,'Base Consumption'!$A$2:$D$33,4,FALSE)*'Profiles, Qc, Winter, S1'!B9</f>
        <v>-0.62406382462941845</v>
      </c>
      <c r="C9" s="1">
        <f>VLOOKUP($A9,'Base Consumption'!$A$2:$D$33,4,FALSE)*'Profiles, Qc, Winter, S1'!C9</f>
        <v>-0.63725757363413127</v>
      </c>
      <c r="D9" s="1">
        <f>VLOOKUP($A9,'Base Consumption'!$A$2:$D$33,4,FALSE)*'Profiles, Qc, Winter, S1'!D9</f>
        <v>-0.63473337191679846</v>
      </c>
      <c r="E9" s="1">
        <f>VLOOKUP($A9,'Base Consumption'!$A$2:$D$33,4,FALSE)*'Profiles, Qc, Winter, S1'!E9</f>
        <v>-0.63382125434269831</v>
      </c>
      <c r="F9" s="1">
        <f>VLOOKUP($A9,'Base Consumption'!$A$2:$D$33,4,FALSE)*'Profiles, Qc, Winter, S1'!F9</f>
        <v>-0.62075476940194951</v>
      </c>
      <c r="G9" s="1">
        <f>VLOOKUP($A9,'Base Consumption'!$A$2:$D$33,4,FALSE)*'Profiles, Qc, Winter, S1'!G9</f>
        <v>-0.59567177780881087</v>
      </c>
      <c r="H9" s="1">
        <f>VLOOKUP($A9,'Base Consumption'!$A$2:$D$33,4,FALSE)*'Profiles, Qc, Winter, S1'!H9</f>
        <v>-0.45535638457836208</v>
      </c>
      <c r="I9" s="1">
        <f>VLOOKUP($A9,'Base Consumption'!$A$2:$D$33,4,FALSE)*'Profiles, Qc, Winter, S1'!I9</f>
        <v>-0.36225576951413613</v>
      </c>
      <c r="J9" s="1">
        <f>VLOOKUP($A9,'Base Consumption'!$A$2:$D$33,4,FALSE)*'Profiles, Qc, Winter, S1'!J9</f>
        <v>-0.33451067757652475</v>
      </c>
      <c r="K9" s="1">
        <f>VLOOKUP($A9,'Base Consumption'!$A$2:$D$33,4,FALSE)*'Profiles, Qc, Winter, S1'!K9</f>
        <v>-0.38203580111002039</v>
      </c>
      <c r="L9" s="1">
        <f>VLOOKUP($A9,'Base Consumption'!$A$2:$D$33,4,FALSE)*'Profiles, Qc, Winter, S1'!L9</f>
        <v>-0.36074972769961655</v>
      </c>
      <c r="M9" s="1">
        <f>VLOOKUP($A9,'Base Consumption'!$A$2:$D$33,4,FALSE)*'Profiles, Qc, Winter, S1'!M9</f>
        <v>-0.32884711868796879</v>
      </c>
      <c r="N9" s="1">
        <f>VLOOKUP($A9,'Base Consumption'!$A$2:$D$33,4,FALSE)*'Profiles, Qc, Winter, S1'!N9</f>
        <v>-0.34858473524801203</v>
      </c>
      <c r="O9" s="1">
        <f>VLOOKUP($A9,'Base Consumption'!$A$2:$D$33,4,FALSE)*'Profiles, Qc, Winter, S1'!O9</f>
        <v>-0.37740099877457273</v>
      </c>
      <c r="P9" s="1">
        <f>VLOOKUP($A9,'Base Consumption'!$A$2:$D$33,4,FALSE)*'Profiles, Qc, Winter, S1'!P9</f>
        <v>-0.45854690518276309</v>
      </c>
      <c r="Q9" s="1">
        <f>VLOOKUP($A9,'Base Consumption'!$A$2:$D$33,4,FALSE)*'Profiles, Qc, Winter, S1'!Q9</f>
        <v>-0.50853344670232636</v>
      </c>
      <c r="R9" s="1">
        <f>VLOOKUP($A9,'Base Consumption'!$A$2:$D$33,4,FALSE)*'Profiles, Qc, Winter, S1'!R9</f>
        <v>-0.50718627881647027</v>
      </c>
      <c r="S9" s="1">
        <f>VLOOKUP($A9,'Base Consumption'!$A$2:$D$33,4,FALSE)*'Profiles, Qc, Winter, S1'!S9</f>
        <v>-0.50015262422715334</v>
      </c>
      <c r="T9" s="1">
        <f>VLOOKUP($A9,'Base Consumption'!$A$2:$D$33,4,FALSE)*'Profiles, Qc, Winter, S1'!T9</f>
        <v>-0.52718936137066719</v>
      </c>
      <c r="U9" s="1">
        <f>VLOOKUP($A9,'Base Consumption'!$A$2:$D$33,4,FALSE)*'Profiles, Qc, Winter, S1'!U9</f>
        <v>-0.54510275226073024</v>
      </c>
      <c r="V9" s="1">
        <f>VLOOKUP($A9,'Base Consumption'!$A$2:$D$33,4,FALSE)*'Profiles, Qc, Winter, S1'!V9</f>
        <v>-0.55443596526805683</v>
      </c>
      <c r="W9" s="1">
        <f>VLOOKUP($A9,'Base Consumption'!$A$2:$D$33,4,FALSE)*'Profiles, Qc, Winter, S1'!W9</f>
        <v>-0.57069484750082611</v>
      </c>
      <c r="X9" s="1">
        <f>VLOOKUP($A9,'Base Consumption'!$A$2:$D$33,4,FALSE)*'Profiles, Qc, Winter, S1'!X9</f>
        <v>-0.59560814103771886</v>
      </c>
      <c r="Y9" s="1">
        <f>VLOOKUP($A9,'Base Consumption'!$A$2:$D$33,4,FALSE)*'Profiles, Qc, Winter, S1'!Y9</f>
        <v>-0.60702012679939421</v>
      </c>
    </row>
    <row r="10" spans="1:25" x14ac:dyDescent="0.3">
      <c r="A10">
        <v>9</v>
      </c>
      <c r="B10" s="1">
        <f>VLOOKUP($A10,'Base Consumption'!$A$2:$D$33,4,FALSE)*'Profiles, Qc, Winter, S1'!B10</f>
        <v>2.0970789890354877E-2</v>
      </c>
      <c r="C10" s="1">
        <f>VLOOKUP($A10,'Base Consumption'!$A$2:$D$33,4,FALSE)*'Profiles, Qc, Winter, S1'!C10</f>
        <v>2.0970789890354877E-2</v>
      </c>
      <c r="D10" s="1">
        <f>VLOOKUP($A10,'Base Consumption'!$A$2:$D$33,4,FALSE)*'Profiles, Qc, Winter, S1'!D10</f>
        <v>2.0970789890354877E-2</v>
      </c>
      <c r="E10" s="1">
        <f>VLOOKUP($A10,'Base Consumption'!$A$2:$D$33,4,FALSE)*'Profiles, Qc, Winter, S1'!E10</f>
        <v>2.0970789890354877E-2</v>
      </c>
      <c r="F10" s="1">
        <f>VLOOKUP($A10,'Base Consumption'!$A$2:$D$33,4,FALSE)*'Profiles, Qc, Winter, S1'!F10</f>
        <v>2.0970789890354877E-2</v>
      </c>
      <c r="G10" s="1">
        <f>VLOOKUP($A10,'Base Consumption'!$A$2:$D$33,4,FALSE)*'Profiles, Qc, Winter, S1'!G10</f>
        <v>2.0970789890354877E-2</v>
      </c>
      <c r="H10" s="1">
        <f>VLOOKUP($A10,'Base Consumption'!$A$2:$D$33,4,FALSE)*'Profiles, Qc, Winter, S1'!H10</f>
        <v>2.0970789890354877E-2</v>
      </c>
      <c r="I10" s="1">
        <f>VLOOKUP($A10,'Base Consumption'!$A$2:$D$33,4,FALSE)*'Profiles, Qc, Winter, S1'!I10</f>
        <v>2.0970789890354877E-2</v>
      </c>
      <c r="J10" s="1">
        <f>VLOOKUP($A10,'Base Consumption'!$A$2:$D$33,4,FALSE)*'Profiles, Qc, Winter, S1'!J10</f>
        <v>2.0970789890354877E-2</v>
      </c>
      <c r="K10" s="1">
        <f>VLOOKUP($A10,'Base Consumption'!$A$2:$D$33,4,FALSE)*'Profiles, Qc, Winter, S1'!K10</f>
        <v>2.0970789890354877E-2</v>
      </c>
      <c r="L10" s="1">
        <f>VLOOKUP($A10,'Base Consumption'!$A$2:$D$33,4,FALSE)*'Profiles, Qc, Winter, S1'!L10</f>
        <v>2.0970789890354877E-2</v>
      </c>
      <c r="M10" s="1">
        <f>VLOOKUP($A10,'Base Consumption'!$A$2:$D$33,4,FALSE)*'Profiles, Qc, Winter, S1'!M10</f>
        <v>2.0970789890354877E-2</v>
      </c>
      <c r="N10" s="1">
        <f>VLOOKUP($A10,'Base Consumption'!$A$2:$D$33,4,FALSE)*'Profiles, Qc, Winter, S1'!N10</f>
        <v>2.0970789890354877E-2</v>
      </c>
      <c r="O10" s="1">
        <f>VLOOKUP($A10,'Base Consumption'!$A$2:$D$33,4,FALSE)*'Profiles, Qc, Winter, S1'!O10</f>
        <v>2.0970789890354877E-2</v>
      </c>
      <c r="P10" s="1">
        <f>VLOOKUP($A10,'Base Consumption'!$A$2:$D$33,4,FALSE)*'Profiles, Qc, Winter, S1'!P10</f>
        <v>2.0970789890354877E-2</v>
      </c>
      <c r="Q10" s="1">
        <f>VLOOKUP($A10,'Base Consumption'!$A$2:$D$33,4,FALSE)*'Profiles, Qc, Winter, S1'!Q10</f>
        <v>2.0970789890354877E-2</v>
      </c>
      <c r="R10" s="1">
        <f>VLOOKUP($A10,'Base Consumption'!$A$2:$D$33,4,FALSE)*'Profiles, Qc, Winter, S1'!R10</f>
        <v>2.0970789890354877E-2</v>
      </c>
      <c r="S10" s="1">
        <f>VLOOKUP($A10,'Base Consumption'!$A$2:$D$33,4,FALSE)*'Profiles, Qc, Winter, S1'!S10</f>
        <v>2.0970789890354877E-2</v>
      </c>
      <c r="T10" s="1">
        <f>VLOOKUP($A10,'Base Consumption'!$A$2:$D$33,4,FALSE)*'Profiles, Qc, Winter, S1'!T10</f>
        <v>2.0970789890354877E-2</v>
      </c>
      <c r="U10" s="1">
        <f>VLOOKUP($A10,'Base Consumption'!$A$2:$D$33,4,FALSE)*'Profiles, Qc, Winter, S1'!U10</f>
        <v>2.0970789890354877E-2</v>
      </c>
      <c r="V10" s="1">
        <f>VLOOKUP($A10,'Base Consumption'!$A$2:$D$33,4,FALSE)*'Profiles, Qc, Winter, S1'!V10</f>
        <v>2.0970789890354877E-2</v>
      </c>
      <c r="W10" s="1">
        <f>VLOOKUP($A10,'Base Consumption'!$A$2:$D$33,4,FALSE)*'Profiles, Qc, Winter, S1'!W10</f>
        <v>2.0970789890354877E-2</v>
      </c>
      <c r="X10" s="1">
        <f>VLOOKUP($A10,'Base Consumption'!$A$2:$D$33,4,FALSE)*'Profiles, Qc, Winter, S1'!X10</f>
        <v>2.0970789890354877E-2</v>
      </c>
      <c r="Y10" s="1">
        <f>VLOOKUP($A10,'Base Consumption'!$A$2:$D$33,4,FALSE)*'Profiles, Qc, Winter, S1'!Y10</f>
        <v>2.0970789890354877E-2</v>
      </c>
    </row>
    <row r="11" spans="1:25" x14ac:dyDescent="0.3">
      <c r="A11">
        <v>10</v>
      </c>
      <c r="B11" s="1">
        <f>VLOOKUP($A11,'Base Consumption'!$A$2:$D$33,4,FALSE)*'Profiles, Qc, Winter, S1'!B11</f>
        <v>0.37130580173356875</v>
      </c>
      <c r="C11" s="1">
        <f>VLOOKUP($A11,'Base Consumption'!$A$2:$D$33,4,FALSE)*'Profiles, Qc, Winter, S1'!C11</f>
        <v>0.38213293865076181</v>
      </c>
      <c r="D11" s="1">
        <f>VLOOKUP($A11,'Base Consumption'!$A$2:$D$33,4,FALSE)*'Profiles, Qc, Winter, S1'!D11</f>
        <v>0.38269958457315856</v>
      </c>
      <c r="E11" s="1">
        <f>VLOOKUP($A11,'Base Consumption'!$A$2:$D$33,4,FALSE)*'Profiles, Qc, Winter, S1'!E11</f>
        <v>0.3816239582206683</v>
      </c>
      <c r="F11" s="1">
        <f>VLOOKUP($A11,'Base Consumption'!$A$2:$D$33,4,FALSE)*'Profiles, Qc, Winter, S1'!F11</f>
        <v>0.38056206580939239</v>
      </c>
      <c r="G11" s="1">
        <f>VLOOKUP($A11,'Base Consumption'!$A$2:$D$33,4,FALSE)*'Profiles, Qc, Winter, S1'!G11</f>
        <v>0.35577653868213943</v>
      </c>
      <c r="H11" s="1">
        <f>VLOOKUP($A11,'Base Consumption'!$A$2:$D$33,4,FALSE)*'Profiles, Qc, Winter, S1'!H11</f>
        <v>0.26668301185757343</v>
      </c>
      <c r="I11" s="1">
        <f>VLOOKUP($A11,'Base Consumption'!$A$2:$D$33,4,FALSE)*'Profiles, Qc, Winter, S1'!I11</f>
        <v>0.21765968025863591</v>
      </c>
      <c r="J11" s="1">
        <f>VLOOKUP($A11,'Base Consumption'!$A$2:$D$33,4,FALSE)*'Profiles, Qc, Winter, S1'!J11</f>
        <v>0.1402992897341597</v>
      </c>
      <c r="K11" s="1">
        <f>VLOOKUP($A11,'Base Consumption'!$A$2:$D$33,4,FALSE)*'Profiles, Qc, Winter, S1'!K11</f>
        <v>8.102153794052798E-2</v>
      </c>
      <c r="L11" s="1">
        <f>VLOOKUP($A11,'Base Consumption'!$A$2:$D$33,4,FALSE)*'Profiles, Qc, Winter, S1'!L11</f>
        <v>0.10365282672340612</v>
      </c>
      <c r="M11" s="1">
        <f>VLOOKUP($A11,'Base Consumption'!$A$2:$D$33,4,FALSE)*'Profiles, Qc, Winter, S1'!M11</f>
        <v>8.0021249222089863E-2</v>
      </c>
      <c r="N11" s="1">
        <f>VLOOKUP($A11,'Base Consumption'!$A$2:$D$33,4,FALSE)*'Profiles, Qc, Winter, S1'!N11</f>
        <v>9.5420793350497662E-2</v>
      </c>
      <c r="O11" s="1">
        <f>VLOOKUP($A11,'Base Consumption'!$A$2:$D$33,4,FALSE)*'Profiles, Qc, Winter, S1'!O11</f>
        <v>0.13800984457720983</v>
      </c>
      <c r="P11" s="1">
        <f>VLOOKUP($A11,'Base Consumption'!$A$2:$D$33,4,FALSE)*'Profiles, Qc, Winter, S1'!P11</f>
        <v>0.17252244267812278</v>
      </c>
      <c r="Q11" s="1">
        <f>VLOOKUP($A11,'Base Consumption'!$A$2:$D$33,4,FALSE)*'Profiles, Qc, Winter, S1'!Q11</f>
        <v>0.17794307004128748</v>
      </c>
      <c r="R11" s="1">
        <f>VLOOKUP($A11,'Base Consumption'!$A$2:$D$33,4,FALSE)*'Profiles, Qc, Winter, S1'!R11</f>
        <v>0.18297576332580606</v>
      </c>
      <c r="S11" s="1">
        <f>VLOOKUP($A11,'Base Consumption'!$A$2:$D$33,4,FALSE)*'Profiles, Qc, Winter, S1'!S11</f>
        <v>0.12349404970954525</v>
      </c>
      <c r="T11" s="1">
        <f>VLOOKUP($A11,'Base Consumption'!$A$2:$D$33,4,FALSE)*'Profiles, Qc, Winter, S1'!T11</f>
        <v>0.1496428908709348</v>
      </c>
      <c r="U11" s="1">
        <f>VLOOKUP($A11,'Base Consumption'!$A$2:$D$33,4,FALSE)*'Profiles, Qc, Winter, S1'!U11</f>
        <v>0.18551595953989444</v>
      </c>
      <c r="V11" s="1">
        <f>VLOOKUP($A11,'Base Consumption'!$A$2:$D$33,4,FALSE)*'Profiles, Qc, Winter, S1'!V11</f>
        <v>0.21816749486763251</v>
      </c>
      <c r="W11" s="1">
        <f>VLOOKUP($A11,'Base Consumption'!$A$2:$D$33,4,FALSE)*'Profiles, Qc, Winter, S1'!W11</f>
        <v>0.27758069516845701</v>
      </c>
      <c r="X11" s="1">
        <f>VLOOKUP($A11,'Base Consumption'!$A$2:$D$33,4,FALSE)*'Profiles, Qc, Winter, S1'!X11</f>
        <v>0.34695168528147663</v>
      </c>
      <c r="Y11" s="1">
        <f>VLOOKUP($A11,'Base Consumption'!$A$2:$D$33,4,FALSE)*'Profiles, Qc, Winter, S1'!Y11</f>
        <v>0.35312557524651872</v>
      </c>
    </row>
    <row r="12" spans="1:25" x14ac:dyDescent="0.3">
      <c r="A12">
        <v>11</v>
      </c>
      <c r="B12" s="1">
        <f>VLOOKUP($A12,'Base Consumption'!$A$2:$D$33,4,FALSE)*'Profiles, Qc, Winter, S1'!B12</f>
        <v>-0.31348268188755113</v>
      </c>
      <c r="C12" s="1">
        <f>VLOOKUP($A12,'Base Consumption'!$A$2:$D$33,4,FALSE)*'Profiles, Qc, Winter, S1'!C12</f>
        <v>-0.31650126283660551</v>
      </c>
      <c r="D12" s="1">
        <f>VLOOKUP($A12,'Base Consumption'!$A$2:$D$33,4,FALSE)*'Profiles, Qc, Winter, S1'!D12</f>
        <v>-0.32231816748183506</v>
      </c>
      <c r="E12" s="1">
        <f>VLOOKUP($A12,'Base Consumption'!$A$2:$D$33,4,FALSE)*'Profiles, Qc, Winter, S1'!E12</f>
        <v>-0.32518169422500681</v>
      </c>
      <c r="F12" s="1">
        <f>VLOOKUP($A12,'Base Consumption'!$A$2:$D$33,4,FALSE)*'Profiles, Qc, Winter, S1'!F12</f>
        <v>-0.3178994377650044</v>
      </c>
      <c r="G12" s="1">
        <f>VLOOKUP($A12,'Base Consumption'!$A$2:$D$33,4,FALSE)*'Profiles, Qc, Winter, S1'!G12</f>
        <v>-0.25655056924947106</v>
      </c>
      <c r="H12" s="1">
        <f>VLOOKUP($A12,'Base Consumption'!$A$2:$D$33,4,FALSE)*'Profiles, Qc, Winter, S1'!H12</f>
        <v>-0.19465945885925756</v>
      </c>
      <c r="I12" s="1">
        <f>VLOOKUP($A12,'Base Consumption'!$A$2:$D$33,4,FALSE)*'Profiles, Qc, Winter, S1'!I12</f>
        <v>-0.17392625003893475</v>
      </c>
      <c r="J12" s="1">
        <f>VLOOKUP($A12,'Base Consumption'!$A$2:$D$33,4,FALSE)*'Profiles, Qc, Winter, S1'!J12</f>
        <v>-0.12206476489256775</v>
      </c>
      <c r="K12" s="1">
        <f>VLOOKUP($A12,'Base Consumption'!$A$2:$D$33,4,FALSE)*'Profiles, Qc, Winter, S1'!K12</f>
        <v>-8.0541620103428468E-2</v>
      </c>
      <c r="L12" s="1">
        <f>VLOOKUP($A12,'Base Consumption'!$A$2:$D$33,4,FALSE)*'Profiles, Qc, Winter, S1'!L12</f>
        <v>-0.18362193151651723</v>
      </c>
      <c r="M12" s="1">
        <f>VLOOKUP($A12,'Base Consumption'!$A$2:$D$33,4,FALSE)*'Profiles, Qc, Winter, S1'!M12</f>
        <v>-0.17315559016369728</v>
      </c>
      <c r="N12" s="1">
        <f>VLOOKUP($A12,'Base Consumption'!$A$2:$D$33,4,FALSE)*'Profiles, Qc, Winter, S1'!N12</f>
        <v>-0.19515646829711247</v>
      </c>
      <c r="O12" s="1">
        <f>VLOOKUP($A12,'Base Consumption'!$A$2:$D$33,4,FALSE)*'Profiles, Qc, Winter, S1'!O12</f>
        <v>-0.19475730489696635</v>
      </c>
      <c r="P12" s="1">
        <f>VLOOKUP($A12,'Base Consumption'!$A$2:$D$33,4,FALSE)*'Profiles, Qc, Winter, S1'!P12</f>
        <v>-0.21668777170133025</v>
      </c>
      <c r="Q12" s="1">
        <f>VLOOKUP($A12,'Base Consumption'!$A$2:$D$33,4,FALSE)*'Profiles, Qc, Winter, S1'!Q12</f>
        <v>-0.21689320027855064</v>
      </c>
      <c r="R12" s="1">
        <f>VLOOKUP($A12,'Base Consumption'!$A$2:$D$33,4,FALSE)*'Profiles, Qc, Winter, S1'!R12</f>
        <v>-0.18474575935834153</v>
      </c>
      <c r="S12" s="1">
        <f>VLOOKUP($A12,'Base Consumption'!$A$2:$D$33,4,FALSE)*'Profiles, Qc, Winter, S1'!S12</f>
        <v>-0.12354730072074402</v>
      </c>
      <c r="T12" s="1">
        <f>VLOOKUP($A12,'Base Consumption'!$A$2:$D$33,4,FALSE)*'Profiles, Qc, Winter, S1'!T12</f>
        <v>-0.16877527567374118</v>
      </c>
      <c r="U12" s="1">
        <f>VLOOKUP($A12,'Base Consumption'!$A$2:$D$33,4,FALSE)*'Profiles, Qc, Winter, S1'!U12</f>
        <v>-0.19825881301806544</v>
      </c>
      <c r="V12" s="1">
        <f>VLOOKUP($A12,'Base Consumption'!$A$2:$D$33,4,FALSE)*'Profiles, Qc, Winter, S1'!V12</f>
        <v>-0.21299533194095907</v>
      </c>
      <c r="W12" s="1">
        <f>VLOOKUP($A12,'Base Consumption'!$A$2:$D$33,4,FALSE)*'Profiles, Qc, Winter, S1'!W12</f>
        <v>-0.21811976728931348</v>
      </c>
      <c r="X12" s="1">
        <f>VLOOKUP($A12,'Base Consumption'!$A$2:$D$33,4,FALSE)*'Profiles, Qc, Winter, S1'!X12</f>
        <v>-0.23552790268986087</v>
      </c>
      <c r="Y12" s="1">
        <f>VLOOKUP($A12,'Base Consumption'!$A$2:$D$33,4,FALSE)*'Profiles, Qc, Winter, S1'!Y12</f>
        <v>-0.24981738846098472</v>
      </c>
    </row>
    <row r="13" spans="1:25" x14ac:dyDescent="0.3">
      <c r="A13">
        <v>12</v>
      </c>
      <c r="B13" s="1">
        <f>VLOOKUP($A13,'Base Consumption'!$A$2:$D$33,4,FALSE)*'Profiles, Qc, Winter, S1'!B13</f>
        <v>-4.3381025249848548E-2</v>
      </c>
      <c r="C13" s="1">
        <f>VLOOKUP($A13,'Base Consumption'!$A$2:$D$33,4,FALSE)*'Profiles, Qc, Winter, S1'!C13</f>
        <v>7.2785609019076353E-2</v>
      </c>
      <c r="D13" s="1">
        <f>VLOOKUP($A13,'Base Consumption'!$A$2:$D$33,4,FALSE)*'Profiles, Qc, Winter, S1'!D13</f>
        <v>0.15397877857279113</v>
      </c>
      <c r="E13" s="1">
        <f>VLOOKUP($A13,'Base Consumption'!$A$2:$D$33,4,FALSE)*'Profiles, Qc, Winter, S1'!E13</f>
        <v>0.13314619772129127</v>
      </c>
      <c r="F13" s="1">
        <f>VLOOKUP($A13,'Base Consumption'!$A$2:$D$33,4,FALSE)*'Profiles, Qc, Winter, S1'!F13</f>
        <v>0.10352493946645747</v>
      </c>
      <c r="G13" s="1">
        <f>VLOOKUP($A13,'Base Consumption'!$A$2:$D$33,4,FALSE)*'Profiles, Qc, Winter, S1'!G13</f>
        <v>-0.1042896612366772</v>
      </c>
      <c r="H13" s="1">
        <f>VLOOKUP($A13,'Base Consumption'!$A$2:$D$33,4,FALSE)*'Profiles, Qc, Winter, S1'!H13</f>
        <v>-3.4430725233964231E-3</v>
      </c>
      <c r="I13" s="1">
        <f>VLOOKUP($A13,'Base Consumption'!$A$2:$D$33,4,FALSE)*'Profiles, Qc, Winter, S1'!I13</f>
        <v>0.12433754970778586</v>
      </c>
      <c r="J13" s="1">
        <f>VLOOKUP($A13,'Base Consumption'!$A$2:$D$33,4,FALSE)*'Profiles, Qc, Winter, S1'!J13</f>
        <v>0.26987058473546127</v>
      </c>
      <c r="K13" s="1">
        <f>VLOOKUP($A13,'Base Consumption'!$A$2:$D$33,4,FALSE)*'Profiles, Qc, Winter, S1'!K13</f>
        <v>0.31836247726130518</v>
      </c>
      <c r="L13" s="1">
        <f>VLOOKUP($A13,'Base Consumption'!$A$2:$D$33,4,FALSE)*'Profiles, Qc, Winter, S1'!L13</f>
        <v>0.15464406196429173</v>
      </c>
      <c r="M13" s="1">
        <f>VLOOKUP($A13,'Base Consumption'!$A$2:$D$33,4,FALSE)*'Profiles, Qc, Winter, S1'!M13</f>
        <v>-4.0178412805900239E-4</v>
      </c>
      <c r="N13" s="1">
        <f>VLOOKUP($A13,'Base Consumption'!$A$2:$D$33,4,FALSE)*'Profiles, Qc, Winter, S1'!N13</f>
        <v>0.48982695151135613</v>
      </c>
      <c r="O13" s="1">
        <f>VLOOKUP($A13,'Base Consumption'!$A$2:$D$33,4,FALSE)*'Profiles, Qc, Winter, S1'!O13</f>
        <v>0.55528704547298235</v>
      </c>
      <c r="P13" s="1">
        <f>VLOOKUP($A13,'Base Consumption'!$A$2:$D$33,4,FALSE)*'Profiles, Qc, Winter, S1'!P13</f>
        <v>0.52674454849200258</v>
      </c>
      <c r="Q13" s="1">
        <f>VLOOKUP($A13,'Base Consumption'!$A$2:$D$33,4,FALSE)*'Profiles, Qc, Winter, S1'!Q13</f>
        <v>0.60473976651660155</v>
      </c>
      <c r="R13" s="1">
        <f>VLOOKUP($A13,'Base Consumption'!$A$2:$D$33,4,FALSE)*'Profiles, Qc, Winter, S1'!R13</f>
        <v>0.33223039074993937</v>
      </c>
      <c r="S13" s="1">
        <f>VLOOKUP($A13,'Base Consumption'!$A$2:$D$33,4,FALSE)*'Profiles, Qc, Winter, S1'!S13</f>
        <v>0.45889232707381</v>
      </c>
      <c r="T13" s="1">
        <f>VLOOKUP($A13,'Base Consumption'!$A$2:$D$33,4,FALSE)*'Profiles, Qc, Winter, S1'!T13</f>
        <v>0.49275002517356076</v>
      </c>
      <c r="U13" s="1">
        <f>VLOOKUP($A13,'Base Consumption'!$A$2:$D$33,4,FALSE)*'Profiles, Qc, Winter, S1'!U13</f>
        <v>0.43925630755715922</v>
      </c>
      <c r="V13" s="1">
        <f>VLOOKUP($A13,'Base Consumption'!$A$2:$D$33,4,FALSE)*'Profiles, Qc, Winter, S1'!V13</f>
        <v>0.49296557175095107</v>
      </c>
      <c r="W13" s="1">
        <f>VLOOKUP($A13,'Base Consumption'!$A$2:$D$33,4,FALSE)*'Profiles, Qc, Winter, S1'!W13</f>
        <v>0.63280955384701953</v>
      </c>
      <c r="X13" s="1">
        <f>VLOOKUP($A13,'Base Consumption'!$A$2:$D$33,4,FALSE)*'Profiles, Qc, Winter, S1'!X13</f>
        <v>0.58620209738560947</v>
      </c>
      <c r="Y13" s="1">
        <f>VLOOKUP($A13,'Base Consumption'!$A$2:$D$33,4,FALSE)*'Profiles, Qc, Winter, S1'!Y13</f>
        <v>0.39490421968116668</v>
      </c>
    </row>
    <row r="14" spans="1:25" x14ac:dyDescent="0.3">
      <c r="A14">
        <v>13</v>
      </c>
      <c r="B14" s="1">
        <f>VLOOKUP($A14,'Base Consumption'!$A$2:$D$33,4,FALSE)*'Profiles, Qc, Winter, S1'!B14</f>
        <v>-0.31941484880029014</v>
      </c>
      <c r="C14" s="1">
        <f>VLOOKUP($A14,'Base Consumption'!$A$2:$D$33,4,FALSE)*'Profiles, Qc, Winter, S1'!C14</f>
        <v>-0.25833211686299673</v>
      </c>
      <c r="D14" s="1">
        <f>VLOOKUP($A14,'Base Consumption'!$A$2:$D$33,4,FALSE)*'Profiles, Qc, Winter, S1'!D14</f>
        <v>-0.36870121522987448</v>
      </c>
      <c r="E14" s="1">
        <f>VLOOKUP($A14,'Base Consumption'!$A$2:$D$33,4,FALSE)*'Profiles, Qc, Winter, S1'!E14</f>
        <v>-0.46200765932612864</v>
      </c>
      <c r="F14" s="1">
        <f>VLOOKUP($A14,'Base Consumption'!$A$2:$D$33,4,FALSE)*'Profiles, Qc, Winter, S1'!F14</f>
        <v>-0.48244008630346102</v>
      </c>
      <c r="G14" s="1">
        <f>VLOOKUP($A14,'Base Consumption'!$A$2:$D$33,4,FALSE)*'Profiles, Qc, Winter, S1'!G14</f>
        <v>-0.58817884657665231</v>
      </c>
      <c r="H14" s="1">
        <f>VLOOKUP($A14,'Base Consumption'!$A$2:$D$33,4,FALSE)*'Profiles, Qc, Winter, S1'!H14</f>
        <v>-2.1510604487598464</v>
      </c>
      <c r="I14" s="1">
        <f>VLOOKUP($A14,'Base Consumption'!$A$2:$D$33,4,FALSE)*'Profiles, Qc, Winter, S1'!I14</f>
        <v>-2.6927979494249508</v>
      </c>
      <c r="J14" s="1">
        <f>VLOOKUP($A14,'Base Consumption'!$A$2:$D$33,4,FALSE)*'Profiles, Qc, Winter, S1'!J14</f>
        <v>-2.8832084192756149</v>
      </c>
      <c r="K14" s="1">
        <f>VLOOKUP($A14,'Base Consumption'!$A$2:$D$33,4,FALSE)*'Profiles, Qc, Winter, S1'!K14</f>
        <v>-2.6967996919483621</v>
      </c>
      <c r="L14" s="1">
        <f>VLOOKUP($A14,'Base Consumption'!$A$2:$D$33,4,FALSE)*'Profiles, Qc, Winter, S1'!L14</f>
        <v>-2.4703752075537717</v>
      </c>
      <c r="M14" s="1">
        <f>VLOOKUP($A14,'Base Consumption'!$A$2:$D$33,4,FALSE)*'Profiles, Qc, Winter, S1'!M14</f>
        <v>-2.8311820130960332</v>
      </c>
      <c r="N14" s="1">
        <f>VLOOKUP($A14,'Base Consumption'!$A$2:$D$33,4,FALSE)*'Profiles, Qc, Winter, S1'!N14</f>
        <v>-3.2</v>
      </c>
      <c r="O14" s="1">
        <f>VLOOKUP($A14,'Base Consumption'!$A$2:$D$33,4,FALSE)*'Profiles, Qc, Winter, S1'!O14</f>
        <v>-2.8379255014490954</v>
      </c>
      <c r="P14" s="1">
        <f>VLOOKUP($A14,'Base Consumption'!$A$2:$D$33,4,FALSE)*'Profiles, Qc, Winter, S1'!P14</f>
        <v>-2.7909507592119618</v>
      </c>
      <c r="Q14" s="1">
        <f>VLOOKUP($A14,'Base Consumption'!$A$2:$D$33,4,FALSE)*'Profiles, Qc, Winter, S1'!Q14</f>
        <v>-2.7856848116649777</v>
      </c>
      <c r="R14" s="1">
        <f>VLOOKUP($A14,'Base Consumption'!$A$2:$D$33,4,FALSE)*'Profiles, Qc, Winter, S1'!R14</f>
        <v>-2.5103941872160109</v>
      </c>
      <c r="S14" s="1">
        <f>VLOOKUP($A14,'Base Consumption'!$A$2:$D$33,4,FALSE)*'Profiles, Qc, Winter, S1'!S14</f>
        <v>-2.5950667308768698</v>
      </c>
      <c r="T14" s="1">
        <f>VLOOKUP($A14,'Base Consumption'!$A$2:$D$33,4,FALSE)*'Profiles, Qc, Winter, S1'!T14</f>
        <v>-2.243948713776478</v>
      </c>
      <c r="U14" s="1">
        <f>VLOOKUP($A14,'Base Consumption'!$A$2:$D$33,4,FALSE)*'Profiles, Qc, Winter, S1'!U14</f>
        <v>-1.693988629524104</v>
      </c>
      <c r="V14" s="1">
        <f>VLOOKUP($A14,'Base Consumption'!$A$2:$D$33,4,FALSE)*'Profiles, Qc, Winter, S1'!V14</f>
        <v>-1.8584942892123242</v>
      </c>
      <c r="W14" s="1">
        <f>VLOOKUP($A14,'Base Consumption'!$A$2:$D$33,4,FALSE)*'Profiles, Qc, Winter, S1'!W14</f>
        <v>-1.6240612773577128</v>
      </c>
      <c r="X14" s="1">
        <f>VLOOKUP($A14,'Base Consumption'!$A$2:$D$33,4,FALSE)*'Profiles, Qc, Winter, S1'!X14</f>
        <v>-0.71435321850919653</v>
      </c>
      <c r="Y14" s="1">
        <f>VLOOKUP($A14,'Base Consumption'!$A$2:$D$33,4,FALSE)*'Profiles, Qc, Winter, S1'!Y14</f>
        <v>-0.50539732160422524</v>
      </c>
    </row>
    <row r="15" spans="1:25" x14ac:dyDescent="0.3">
      <c r="A15">
        <v>14</v>
      </c>
      <c r="B15" s="1">
        <f>VLOOKUP($A15,'Base Consumption'!$A$2:$D$33,4,FALSE)*'Profiles, Qc, Winter, S1'!B15</f>
        <v>-7.9672209020443585E-2</v>
      </c>
      <c r="C15" s="1">
        <f>VLOOKUP($A15,'Base Consumption'!$A$2:$D$33,4,FALSE)*'Profiles, Qc, Winter, S1'!C15</f>
        <v>-5.6289761800594564E-2</v>
      </c>
      <c r="D15" s="1">
        <f>VLOOKUP($A15,'Base Consumption'!$A$2:$D$33,4,FALSE)*'Profiles, Qc, Winter, S1'!D15</f>
        <v>-4.8797162306146252E-2</v>
      </c>
      <c r="E15" s="1">
        <f>VLOOKUP($A15,'Base Consumption'!$A$2:$D$33,4,FALSE)*'Profiles, Qc, Winter, S1'!E15</f>
        <v>-6.2549496006890956E-2</v>
      </c>
      <c r="F15" s="1">
        <f>VLOOKUP($A15,'Base Consumption'!$A$2:$D$33,4,FALSE)*'Profiles, Qc, Winter, S1'!F15</f>
        <v>-5.3856963300721962E-2</v>
      </c>
      <c r="G15" s="1">
        <f>VLOOKUP($A15,'Base Consumption'!$A$2:$D$33,4,FALSE)*'Profiles, Qc, Winter, S1'!G15</f>
        <v>-4.4279615034026033E-2</v>
      </c>
      <c r="H15" s="1">
        <f>VLOOKUP($A15,'Base Consumption'!$A$2:$D$33,4,FALSE)*'Profiles, Qc, Winter, S1'!H15</f>
        <v>-3.6636890008250912E-2</v>
      </c>
      <c r="I15" s="1">
        <f>VLOOKUP($A15,'Base Consumption'!$A$2:$D$33,4,FALSE)*'Profiles, Qc, Winter, S1'!I15</f>
        <v>-0.12802887103816166</v>
      </c>
      <c r="J15" s="1">
        <f>VLOOKUP($A15,'Base Consumption'!$A$2:$D$33,4,FALSE)*'Profiles, Qc, Winter, S1'!J15</f>
        <v>-0.13389143464012992</v>
      </c>
      <c r="K15" s="1">
        <f>VLOOKUP($A15,'Base Consumption'!$A$2:$D$33,4,FALSE)*'Profiles, Qc, Winter, S1'!K15</f>
        <v>-0.11483934458059238</v>
      </c>
      <c r="L15" s="1">
        <f>VLOOKUP($A15,'Base Consumption'!$A$2:$D$33,4,FALSE)*'Profiles, Qc, Winter, S1'!L15</f>
        <v>-0.13379617378700787</v>
      </c>
      <c r="M15" s="1">
        <f>VLOOKUP($A15,'Base Consumption'!$A$2:$D$33,4,FALSE)*'Profiles, Qc, Winter, S1'!M15</f>
        <v>-0.12432324707335363</v>
      </c>
      <c r="N15" s="1">
        <f>VLOOKUP($A15,'Base Consumption'!$A$2:$D$33,4,FALSE)*'Profiles, Qc, Winter, S1'!N15</f>
        <v>-0.12487098868536264</v>
      </c>
      <c r="O15" s="1">
        <f>VLOOKUP($A15,'Base Consumption'!$A$2:$D$33,4,FALSE)*'Profiles, Qc, Winter, S1'!O15</f>
        <v>-0.11150503463513489</v>
      </c>
      <c r="P15" s="1">
        <f>VLOOKUP($A15,'Base Consumption'!$A$2:$D$33,4,FALSE)*'Profiles, Qc, Winter, S1'!P15</f>
        <v>-6.6167583868121174E-2</v>
      </c>
      <c r="Q15" s="1">
        <f>VLOOKUP($A15,'Base Consumption'!$A$2:$D$33,4,FALSE)*'Profiles, Qc, Winter, S1'!Q15</f>
        <v>-0.10359811369672617</v>
      </c>
      <c r="R15" s="1">
        <f>VLOOKUP($A15,'Base Consumption'!$A$2:$D$33,4,FALSE)*'Profiles, Qc, Winter, S1'!R15</f>
        <v>-0.12424996147399639</v>
      </c>
      <c r="S15" s="1">
        <f>VLOOKUP($A15,'Base Consumption'!$A$2:$D$33,4,FALSE)*'Profiles, Qc, Winter, S1'!S15</f>
        <v>-0.11593299850809256</v>
      </c>
      <c r="T15" s="1">
        <f>VLOOKUP($A15,'Base Consumption'!$A$2:$D$33,4,FALSE)*'Profiles, Qc, Winter, S1'!T15</f>
        <v>-8.1025727313900439E-2</v>
      </c>
      <c r="U15" s="1">
        <f>VLOOKUP($A15,'Base Consumption'!$A$2:$D$33,4,FALSE)*'Profiles, Qc, Winter, S1'!U15</f>
        <v>-8.4059378633231374E-2</v>
      </c>
      <c r="V15" s="1">
        <f>VLOOKUP($A15,'Base Consumption'!$A$2:$D$33,4,FALSE)*'Profiles, Qc, Winter, S1'!V15</f>
        <v>-7.8293966789334979E-2</v>
      </c>
      <c r="W15" s="1">
        <f>VLOOKUP($A15,'Base Consumption'!$A$2:$D$33,4,FALSE)*'Profiles, Qc, Winter, S1'!W15</f>
        <v>-4.856637712006906E-2</v>
      </c>
      <c r="X15" s="1">
        <f>VLOOKUP($A15,'Base Consumption'!$A$2:$D$33,4,FALSE)*'Profiles, Qc, Winter, S1'!X15</f>
        <v>-3.8741699433762822E-2</v>
      </c>
      <c r="Y15" s="1">
        <f>VLOOKUP($A15,'Base Consumption'!$A$2:$D$33,4,FALSE)*'Profiles, Qc, Winter, S1'!Y15</f>
        <v>-4.015410117083152E-2</v>
      </c>
    </row>
    <row r="16" spans="1:25" x14ac:dyDescent="0.3">
      <c r="A16">
        <v>15</v>
      </c>
      <c r="B16" s="1">
        <f>VLOOKUP($A16,'Base Consumption'!$A$2:$D$33,4,FALSE)*'Profiles, Qc, Winter, S1'!B16</f>
        <v>-9.5439100533006527E-2</v>
      </c>
      <c r="C16" s="1">
        <f>VLOOKUP($A16,'Base Consumption'!$A$2:$D$33,4,FALSE)*'Profiles, Qc, Winter, S1'!C16</f>
        <v>-9.5418058883941226E-2</v>
      </c>
      <c r="D16" s="1">
        <f>VLOOKUP($A16,'Base Consumption'!$A$2:$D$33,4,FALSE)*'Profiles, Qc, Winter, S1'!D16</f>
        <v>-9.8050928397009851E-2</v>
      </c>
      <c r="E16" s="1">
        <f>VLOOKUP($A16,'Base Consumption'!$A$2:$D$33,4,FALSE)*'Profiles, Qc, Winter, S1'!E16</f>
        <v>-0.1025426475188134</v>
      </c>
      <c r="F16" s="1">
        <f>VLOOKUP($A16,'Base Consumption'!$A$2:$D$33,4,FALSE)*'Profiles, Qc, Winter, S1'!F16</f>
        <v>-0.10155791729899724</v>
      </c>
      <c r="G16" s="1">
        <f>VLOOKUP($A16,'Base Consumption'!$A$2:$D$33,4,FALSE)*'Profiles, Qc, Winter, S1'!G16</f>
        <v>-9.320642991565177E-2</v>
      </c>
      <c r="H16" s="1">
        <f>VLOOKUP($A16,'Base Consumption'!$A$2:$D$33,4,FALSE)*'Profiles, Qc, Winter, S1'!H16</f>
        <v>-5.9100210510088069E-2</v>
      </c>
      <c r="I16" s="1">
        <f>VLOOKUP($A16,'Base Consumption'!$A$2:$D$33,4,FALSE)*'Profiles, Qc, Winter, S1'!I16</f>
        <v>-1.1360755980955459E-2</v>
      </c>
      <c r="J16" s="1">
        <f>VLOOKUP($A16,'Base Consumption'!$A$2:$D$33,4,FALSE)*'Profiles, Qc, Winter, S1'!J16</f>
        <v>-1.2208573308542574E-2</v>
      </c>
      <c r="K16" s="1">
        <f>VLOOKUP($A16,'Base Consumption'!$A$2:$D$33,4,FALSE)*'Profiles, Qc, Winter, S1'!K16</f>
        <v>-8.0907036300197546E-3</v>
      </c>
      <c r="L16" s="1">
        <f>VLOOKUP($A16,'Base Consumption'!$A$2:$D$33,4,FALSE)*'Profiles, Qc, Winter, S1'!L16</f>
        <v>-7.1270814068110089E-3</v>
      </c>
      <c r="M16" s="1">
        <f>VLOOKUP($A16,'Base Consumption'!$A$2:$D$33,4,FALSE)*'Profiles, Qc, Winter, S1'!M16</f>
        <v>-3.180770359178698E-2</v>
      </c>
      <c r="N16" s="1">
        <f>VLOOKUP($A16,'Base Consumption'!$A$2:$D$33,4,FALSE)*'Profiles, Qc, Winter, S1'!N16</f>
        <v>-4.6467638494659097E-2</v>
      </c>
      <c r="O16" s="1">
        <f>VLOOKUP($A16,'Base Consumption'!$A$2:$D$33,4,FALSE)*'Profiles, Qc, Winter, S1'!O16</f>
        <v>-6.0237606424271367E-2</v>
      </c>
      <c r="P16" s="1">
        <f>VLOOKUP($A16,'Base Consumption'!$A$2:$D$33,4,FALSE)*'Profiles, Qc, Winter, S1'!P16</f>
        <v>-5.9784737058352105E-2</v>
      </c>
      <c r="Q16" s="1">
        <f>VLOOKUP($A16,'Base Consumption'!$A$2:$D$33,4,FALSE)*'Profiles, Qc, Winter, S1'!Q16</f>
        <v>-6.07957693394999E-2</v>
      </c>
      <c r="R16" s="1">
        <f>VLOOKUP($A16,'Base Consumption'!$A$2:$D$33,4,FALSE)*'Profiles, Qc, Winter, S1'!R16</f>
        <v>-4.7799887661763456E-2</v>
      </c>
      <c r="S16" s="1">
        <f>VLOOKUP($A16,'Base Consumption'!$A$2:$D$33,4,FALSE)*'Profiles, Qc, Winter, S1'!S16</f>
        <v>1.571046292800873E-2</v>
      </c>
      <c r="T16" s="1">
        <f>VLOOKUP($A16,'Base Consumption'!$A$2:$D$33,4,FALSE)*'Profiles, Qc, Winter, S1'!T16</f>
        <v>-2.2141501748891594E-3</v>
      </c>
      <c r="U16" s="1">
        <f>VLOOKUP($A16,'Base Consumption'!$A$2:$D$33,4,FALSE)*'Profiles, Qc, Winter, S1'!U16</f>
        <v>-2.6136495779449206E-2</v>
      </c>
      <c r="V16" s="1">
        <f>VLOOKUP($A16,'Base Consumption'!$A$2:$D$33,4,FALSE)*'Profiles, Qc, Winter, S1'!V16</f>
        <v>-4.8447591324163174E-2</v>
      </c>
      <c r="W16" s="1">
        <f>VLOOKUP($A16,'Base Consumption'!$A$2:$D$33,4,FALSE)*'Profiles, Qc, Winter, S1'!W16</f>
        <v>-6.3728776176578558E-2</v>
      </c>
      <c r="X16" s="1">
        <f>VLOOKUP($A16,'Base Consumption'!$A$2:$D$33,4,FALSE)*'Profiles, Qc, Winter, S1'!X16</f>
        <v>-6.9894927174745963E-2</v>
      </c>
      <c r="Y16" s="1">
        <f>VLOOKUP($A16,'Base Consumption'!$A$2:$D$33,4,FALSE)*'Profiles, Qc, Winter, S1'!Y16</f>
        <v>-8.00263485046111E-2</v>
      </c>
    </row>
    <row r="17" spans="1:25" x14ac:dyDescent="0.3">
      <c r="A17">
        <v>16</v>
      </c>
      <c r="B17" s="1">
        <f>VLOOKUP($A17,'Base Consumption'!$A$2:$D$33,4,FALSE)*'Profiles, Qc, Winter, S1'!B17</f>
        <v>-0.25611993815792994</v>
      </c>
      <c r="C17" s="1">
        <f>VLOOKUP($A17,'Base Consumption'!$A$2:$D$33,4,FALSE)*'Profiles, Qc, Winter, S1'!C17</f>
        <v>-0.27635415659235518</v>
      </c>
      <c r="D17" s="1">
        <f>VLOOKUP($A17,'Base Consumption'!$A$2:$D$33,4,FALSE)*'Profiles, Qc, Winter, S1'!D17</f>
        <v>-0.28142309933040993</v>
      </c>
      <c r="E17" s="1">
        <f>VLOOKUP($A17,'Base Consumption'!$A$2:$D$33,4,FALSE)*'Profiles, Qc, Winter, S1'!E17</f>
        <v>-0.27765952552668954</v>
      </c>
      <c r="F17" s="1">
        <f>VLOOKUP($A17,'Base Consumption'!$A$2:$D$33,4,FALSE)*'Profiles, Qc, Winter, S1'!F17</f>
        <v>-0.27789046236429149</v>
      </c>
      <c r="G17" s="1">
        <f>VLOOKUP($A17,'Base Consumption'!$A$2:$D$33,4,FALSE)*'Profiles, Qc, Winter, S1'!G17</f>
        <v>-0.23205043370499687</v>
      </c>
      <c r="H17" s="1">
        <f>VLOOKUP($A17,'Base Consumption'!$A$2:$D$33,4,FALSE)*'Profiles, Qc, Winter, S1'!H17</f>
        <v>-8.6408669273153552E-3</v>
      </c>
      <c r="I17" s="1">
        <f>VLOOKUP($A17,'Base Consumption'!$A$2:$D$33,4,FALSE)*'Profiles, Qc, Winter, S1'!I17</f>
        <v>0.11963741399981238</v>
      </c>
      <c r="J17" s="1">
        <f>VLOOKUP($A17,'Base Consumption'!$A$2:$D$33,4,FALSE)*'Profiles, Qc, Winter, S1'!J17</f>
        <v>0.15248012029188507</v>
      </c>
      <c r="K17" s="1">
        <f>VLOOKUP($A17,'Base Consumption'!$A$2:$D$33,4,FALSE)*'Profiles, Qc, Winter, S1'!K17</f>
        <v>0.106221249077547</v>
      </c>
      <c r="L17" s="1">
        <f>VLOOKUP($A17,'Base Consumption'!$A$2:$D$33,4,FALSE)*'Profiles, Qc, Winter, S1'!L17</f>
        <v>6.2715469122558834E-2</v>
      </c>
      <c r="M17" s="1">
        <f>VLOOKUP($A17,'Base Consumption'!$A$2:$D$33,4,FALSE)*'Profiles, Qc, Winter, S1'!M17</f>
        <v>0.12439879796736249</v>
      </c>
      <c r="N17" s="1">
        <f>VLOOKUP($A17,'Base Consumption'!$A$2:$D$33,4,FALSE)*'Profiles, Qc, Winter, S1'!N17</f>
        <v>7.8439656513561537E-2</v>
      </c>
      <c r="O17" s="1">
        <f>VLOOKUP($A17,'Base Consumption'!$A$2:$D$33,4,FALSE)*'Profiles, Qc, Winter, S1'!O17</f>
        <v>2.3798057701770185E-2</v>
      </c>
      <c r="P17" s="1">
        <f>VLOOKUP($A17,'Base Consumption'!$A$2:$D$33,4,FALSE)*'Profiles, Qc, Winter, S1'!P17</f>
        <v>-9.4150688134788246E-2</v>
      </c>
      <c r="Q17" s="1">
        <f>VLOOKUP($A17,'Base Consumption'!$A$2:$D$33,4,FALSE)*'Profiles, Qc, Winter, S1'!Q17</f>
        <v>-9.4190752571995037E-2</v>
      </c>
      <c r="R17" s="1">
        <f>VLOOKUP($A17,'Base Consumption'!$A$2:$D$33,4,FALSE)*'Profiles, Qc, Winter, S1'!R17</f>
        <v>-7.759044588759037E-2</v>
      </c>
      <c r="S17" s="1">
        <f>VLOOKUP($A17,'Base Consumption'!$A$2:$D$33,4,FALSE)*'Profiles, Qc, Winter, S1'!S17</f>
        <v>-3.9142812977735628E-2</v>
      </c>
      <c r="T17" s="1">
        <f>VLOOKUP($A17,'Base Consumption'!$A$2:$D$33,4,FALSE)*'Profiles, Qc, Winter, S1'!T17</f>
        <v>-9.5401225564688941E-2</v>
      </c>
      <c r="U17" s="1">
        <f>VLOOKUP($A17,'Base Consumption'!$A$2:$D$33,4,FALSE)*'Profiles, Qc, Winter, S1'!U17</f>
        <v>-5.4356958377971304E-2</v>
      </c>
      <c r="V17" s="1">
        <f>VLOOKUP($A17,'Base Consumption'!$A$2:$D$33,4,FALSE)*'Profiles, Qc, Winter, S1'!V17</f>
        <v>-7.4629203432238916E-2</v>
      </c>
      <c r="W17" s="1">
        <f>VLOOKUP($A17,'Base Consumption'!$A$2:$D$33,4,FALSE)*'Profiles, Qc, Winter, S1'!W17</f>
        <v>-0.12378116869797365</v>
      </c>
      <c r="X17" s="1">
        <f>VLOOKUP($A17,'Base Consumption'!$A$2:$D$33,4,FALSE)*'Profiles, Qc, Winter, S1'!X17</f>
        <v>-0.19555717190805733</v>
      </c>
      <c r="Y17" s="1">
        <f>VLOOKUP($A17,'Base Consumption'!$A$2:$D$33,4,FALSE)*'Profiles, Qc, Winter, S1'!Y17</f>
        <v>-0.22075238562954413</v>
      </c>
    </row>
    <row r="18" spans="1:25" x14ac:dyDescent="0.3">
      <c r="A18">
        <v>17</v>
      </c>
      <c r="B18" s="1">
        <f>VLOOKUP($A18,'Base Consumption'!$A$2:$D$33,4,FALSE)*'Profiles, Qc, Winter, S1'!B18</f>
        <v>0.54473749008504113</v>
      </c>
      <c r="C18" s="1">
        <f>VLOOKUP($A18,'Base Consumption'!$A$2:$D$33,4,FALSE)*'Profiles, Qc, Winter, S1'!C18</f>
        <v>0.55014018939450882</v>
      </c>
      <c r="D18" s="1">
        <f>VLOOKUP($A18,'Base Consumption'!$A$2:$D$33,4,FALSE)*'Profiles, Qc, Winter, S1'!D18</f>
        <v>0.55575353267191707</v>
      </c>
      <c r="E18" s="1">
        <f>VLOOKUP($A18,'Base Consumption'!$A$2:$D$33,4,FALSE)*'Profiles, Qc, Winter, S1'!E18</f>
        <v>0.56061910123700132</v>
      </c>
      <c r="F18" s="1">
        <f>VLOOKUP($A18,'Base Consumption'!$A$2:$D$33,4,FALSE)*'Profiles, Qc, Winter, S1'!F18</f>
        <v>0.56311511472716258</v>
      </c>
      <c r="G18" s="1">
        <f>VLOOKUP($A18,'Base Consumption'!$A$2:$D$33,4,FALSE)*'Profiles, Qc, Winter, S1'!G18</f>
        <v>0.51482790436869053</v>
      </c>
      <c r="H18" s="1">
        <f>VLOOKUP($A18,'Base Consumption'!$A$2:$D$33,4,FALSE)*'Profiles, Qc, Winter, S1'!H18</f>
        <v>0.44666801281090474</v>
      </c>
      <c r="I18" s="1">
        <f>VLOOKUP($A18,'Base Consumption'!$A$2:$D$33,4,FALSE)*'Profiles, Qc, Winter, S1'!I18</f>
        <v>0.40780670297606991</v>
      </c>
      <c r="J18" s="1">
        <f>VLOOKUP($A18,'Base Consumption'!$A$2:$D$33,4,FALSE)*'Profiles, Qc, Winter, S1'!J18</f>
        <v>0.41974952594384973</v>
      </c>
      <c r="K18" s="1">
        <f>VLOOKUP($A18,'Base Consumption'!$A$2:$D$33,4,FALSE)*'Profiles, Qc, Winter, S1'!K18</f>
        <v>0.46500325085184607</v>
      </c>
      <c r="L18" s="1">
        <f>VLOOKUP($A18,'Base Consumption'!$A$2:$D$33,4,FALSE)*'Profiles, Qc, Winter, S1'!L18</f>
        <v>0.49597650140666849</v>
      </c>
      <c r="M18" s="1">
        <f>VLOOKUP($A18,'Base Consumption'!$A$2:$D$33,4,FALSE)*'Profiles, Qc, Winter, S1'!M18</f>
        <v>0.52515931614687916</v>
      </c>
      <c r="N18" s="1">
        <f>VLOOKUP($A18,'Base Consumption'!$A$2:$D$33,4,FALSE)*'Profiles, Qc, Winter, S1'!N18</f>
        <v>0.52578059453108328</v>
      </c>
      <c r="O18" s="1">
        <f>VLOOKUP($A18,'Base Consumption'!$A$2:$D$33,4,FALSE)*'Profiles, Qc, Winter, S1'!O18</f>
        <v>0.53544866358337784</v>
      </c>
      <c r="P18" s="1">
        <f>VLOOKUP($A18,'Base Consumption'!$A$2:$D$33,4,FALSE)*'Profiles, Qc, Winter, S1'!P18</f>
        <v>0.54015621125962576</v>
      </c>
      <c r="Q18" s="1">
        <f>VLOOKUP($A18,'Base Consumption'!$A$2:$D$33,4,FALSE)*'Profiles, Qc, Winter, S1'!Q18</f>
        <v>0.52404291449065976</v>
      </c>
      <c r="R18" s="1">
        <f>VLOOKUP($A18,'Base Consumption'!$A$2:$D$33,4,FALSE)*'Profiles, Qc, Winter, S1'!R18</f>
        <v>0.44363488753280039</v>
      </c>
      <c r="S18" s="1">
        <f>VLOOKUP($A18,'Base Consumption'!$A$2:$D$33,4,FALSE)*'Profiles, Qc, Winter, S1'!S18</f>
        <v>0.26440962754492142</v>
      </c>
      <c r="T18" s="1">
        <f>VLOOKUP($A18,'Base Consumption'!$A$2:$D$33,4,FALSE)*'Profiles, Qc, Winter, S1'!T18</f>
        <v>0.34104748385773187</v>
      </c>
      <c r="U18" s="1">
        <f>VLOOKUP($A18,'Base Consumption'!$A$2:$D$33,4,FALSE)*'Profiles, Qc, Winter, S1'!U18</f>
        <v>0.41369390995081734</v>
      </c>
      <c r="V18" s="1">
        <f>VLOOKUP($A18,'Base Consumption'!$A$2:$D$33,4,FALSE)*'Profiles, Qc, Winter, S1'!V18</f>
        <v>0.44535167757568356</v>
      </c>
      <c r="W18" s="1">
        <f>VLOOKUP($A18,'Base Consumption'!$A$2:$D$33,4,FALSE)*'Profiles, Qc, Winter, S1'!W18</f>
        <v>0.47116424569817045</v>
      </c>
      <c r="X18" s="1">
        <f>VLOOKUP($A18,'Base Consumption'!$A$2:$D$33,4,FALSE)*'Profiles, Qc, Winter, S1'!X18</f>
        <v>0.49806161509039781</v>
      </c>
      <c r="Y18" s="1">
        <f>VLOOKUP($A18,'Base Consumption'!$A$2:$D$33,4,FALSE)*'Profiles, Qc, Winter, S1'!Y18</f>
        <v>0.50047332928921362</v>
      </c>
    </row>
    <row r="19" spans="1:25" x14ac:dyDescent="0.3">
      <c r="A19">
        <v>18</v>
      </c>
      <c r="B19" s="1">
        <f>VLOOKUP($A19,'Base Consumption'!$A$2:$D$33,4,FALSE)*'Profiles, Qc, Winter, S1'!B19</f>
        <v>0.54831312973665902</v>
      </c>
      <c r="C19" s="1">
        <f>VLOOKUP($A19,'Base Consumption'!$A$2:$D$33,4,FALSE)*'Profiles, Qc, Winter, S1'!C19</f>
        <v>0.57586527354362971</v>
      </c>
      <c r="D19" s="1">
        <f>VLOOKUP($A19,'Base Consumption'!$A$2:$D$33,4,FALSE)*'Profiles, Qc, Winter, S1'!D19</f>
        <v>0.6003349484576157</v>
      </c>
      <c r="E19" s="1">
        <f>VLOOKUP($A19,'Base Consumption'!$A$2:$D$33,4,FALSE)*'Profiles, Qc, Winter, S1'!E19</f>
        <v>0.60247592677179129</v>
      </c>
      <c r="F19" s="1">
        <f>VLOOKUP($A19,'Base Consumption'!$A$2:$D$33,4,FALSE)*'Profiles, Qc, Winter, S1'!F19</f>
        <v>0.60114209474189684</v>
      </c>
      <c r="G19" s="1">
        <f>VLOOKUP($A19,'Base Consumption'!$A$2:$D$33,4,FALSE)*'Profiles, Qc, Winter, S1'!G19</f>
        <v>0.50671530604977855</v>
      </c>
      <c r="H19" s="1">
        <f>VLOOKUP($A19,'Base Consumption'!$A$2:$D$33,4,FALSE)*'Profiles, Qc, Winter, S1'!H19</f>
        <v>0.38617063680287966</v>
      </c>
      <c r="I19" s="1">
        <f>VLOOKUP($A19,'Base Consumption'!$A$2:$D$33,4,FALSE)*'Profiles, Qc, Winter, S1'!I19</f>
        <v>0.31251428738042142</v>
      </c>
      <c r="J19" s="1">
        <f>VLOOKUP($A19,'Base Consumption'!$A$2:$D$33,4,FALSE)*'Profiles, Qc, Winter, S1'!J19</f>
        <v>0.30697713003778215</v>
      </c>
      <c r="K19" s="1">
        <f>VLOOKUP($A19,'Base Consumption'!$A$2:$D$33,4,FALSE)*'Profiles, Qc, Winter, S1'!K19</f>
        <v>0.25714059083268193</v>
      </c>
      <c r="L19" s="1">
        <f>VLOOKUP($A19,'Base Consumption'!$A$2:$D$33,4,FALSE)*'Profiles, Qc, Winter, S1'!L19</f>
        <v>0.25447286990357126</v>
      </c>
      <c r="M19" s="1">
        <f>VLOOKUP($A19,'Base Consumption'!$A$2:$D$33,4,FALSE)*'Profiles, Qc, Winter, S1'!M19</f>
        <v>0.24911477509883384</v>
      </c>
      <c r="N19" s="1">
        <f>VLOOKUP($A19,'Base Consumption'!$A$2:$D$33,4,FALSE)*'Profiles, Qc, Winter, S1'!N19</f>
        <v>0.29981438208798344</v>
      </c>
      <c r="O19" s="1">
        <f>VLOOKUP($A19,'Base Consumption'!$A$2:$D$33,4,FALSE)*'Profiles, Qc, Winter, S1'!O19</f>
        <v>0.32263645796727408</v>
      </c>
      <c r="P19" s="1">
        <f>VLOOKUP($A19,'Base Consumption'!$A$2:$D$33,4,FALSE)*'Profiles, Qc, Winter, S1'!P19</f>
        <v>0.31396049319018893</v>
      </c>
      <c r="Q19" s="1">
        <f>VLOOKUP($A19,'Base Consumption'!$A$2:$D$33,4,FALSE)*'Profiles, Qc, Winter, S1'!Q19</f>
        <v>0.38918592407037994</v>
      </c>
      <c r="R19" s="1">
        <f>VLOOKUP($A19,'Base Consumption'!$A$2:$D$33,4,FALSE)*'Profiles, Qc, Winter, S1'!R19</f>
        <v>0.34479714363405223</v>
      </c>
      <c r="S19" s="1">
        <f>VLOOKUP($A19,'Base Consumption'!$A$2:$D$33,4,FALSE)*'Profiles, Qc, Winter, S1'!S19</f>
        <v>0.17285811385003635</v>
      </c>
      <c r="T19" s="1">
        <f>VLOOKUP($A19,'Base Consumption'!$A$2:$D$33,4,FALSE)*'Profiles, Qc, Winter, S1'!T19</f>
        <v>0.20469255550128876</v>
      </c>
      <c r="U19" s="1">
        <f>VLOOKUP($A19,'Base Consumption'!$A$2:$D$33,4,FALSE)*'Profiles, Qc, Winter, S1'!U19</f>
        <v>0.25450653654207583</v>
      </c>
      <c r="V19" s="1">
        <f>VLOOKUP($A19,'Base Consumption'!$A$2:$D$33,4,FALSE)*'Profiles, Qc, Winter, S1'!V19</f>
        <v>0.27481750960448792</v>
      </c>
      <c r="W19" s="1">
        <f>VLOOKUP($A19,'Base Consumption'!$A$2:$D$33,4,FALSE)*'Profiles, Qc, Winter, S1'!W19</f>
        <v>0.35674612744502687</v>
      </c>
      <c r="X19" s="1">
        <f>VLOOKUP($A19,'Base Consumption'!$A$2:$D$33,4,FALSE)*'Profiles, Qc, Winter, S1'!X19</f>
        <v>0.39453273979296083</v>
      </c>
      <c r="Y19" s="1">
        <f>VLOOKUP($A19,'Base Consumption'!$A$2:$D$33,4,FALSE)*'Profiles, Qc, Winter, S1'!Y19</f>
        <v>0.41273634431038009</v>
      </c>
    </row>
    <row r="20" spans="1:25" x14ac:dyDescent="0.3">
      <c r="A20">
        <v>19</v>
      </c>
      <c r="B20" s="1">
        <f>VLOOKUP($A20,'Base Consumption'!$A$2:$D$33,4,FALSE)*'Profiles, Qc, Winter, S1'!B20</f>
        <v>0.30416198487013019</v>
      </c>
      <c r="C20" s="1">
        <f>VLOOKUP($A20,'Base Consumption'!$A$2:$D$33,4,FALSE)*'Profiles, Qc, Winter, S1'!C20</f>
        <v>0.23792721463741456</v>
      </c>
      <c r="D20" s="1">
        <f>VLOOKUP($A20,'Base Consumption'!$A$2:$D$33,4,FALSE)*'Profiles, Qc, Winter, S1'!D20</f>
        <v>0.18040156399639251</v>
      </c>
      <c r="E20" s="1">
        <f>VLOOKUP($A20,'Base Consumption'!$A$2:$D$33,4,FALSE)*'Profiles, Qc, Winter, S1'!E20</f>
        <v>0.26875728719638992</v>
      </c>
      <c r="F20" s="1">
        <f>VLOOKUP($A20,'Base Consumption'!$A$2:$D$33,4,FALSE)*'Profiles, Qc, Winter, S1'!F20</f>
        <v>0.22069357327258454</v>
      </c>
      <c r="G20" s="1">
        <f>VLOOKUP($A20,'Base Consumption'!$A$2:$D$33,4,FALSE)*'Profiles, Qc, Winter, S1'!G20</f>
        <v>0.31795343992516178</v>
      </c>
      <c r="H20" s="1">
        <f>VLOOKUP($A20,'Base Consumption'!$A$2:$D$33,4,FALSE)*'Profiles, Qc, Winter, S1'!H20</f>
        <v>0.42405665672531684</v>
      </c>
      <c r="I20" s="1">
        <f>VLOOKUP($A20,'Base Consumption'!$A$2:$D$33,4,FALSE)*'Profiles, Qc, Winter, S1'!I20</f>
        <v>0.82597492055800026</v>
      </c>
      <c r="J20" s="1">
        <f>VLOOKUP($A20,'Base Consumption'!$A$2:$D$33,4,FALSE)*'Profiles, Qc, Winter, S1'!J20</f>
        <v>0.95124852034614316</v>
      </c>
      <c r="K20" s="1">
        <f>VLOOKUP($A20,'Base Consumption'!$A$2:$D$33,4,FALSE)*'Profiles, Qc, Winter, S1'!K20</f>
        <v>0.98014384170822366</v>
      </c>
      <c r="L20" s="1">
        <f>VLOOKUP($A20,'Base Consumption'!$A$2:$D$33,4,FALSE)*'Profiles, Qc, Winter, S1'!L20</f>
        <v>0.93031594664003647</v>
      </c>
      <c r="M20" s="1">
        <f>VLOOKUP($A20,'Base Consumption'!$A$2:$D$33,4,FALSE)*'Profiles, Qc, Winter, S1'!M20</f>
        <v>0.99237976916055093</v>
      </c>
      <c r="N20" s="1">
        <f>VLOOKUP($A20,'Base Consumption'!$A$2:$D$33,4,FALSE)*'Profiles, Qc, Winter, S1'!N20</f>
        <v>0.98500596020111875</v>
      </c>
      <c r="O20" s="1">
        <f>VLOOKUP($A20,'Base Consumption'!$A$2:$D$33,4,FALSE)*'Profiles, Qc, Winter, S1'!O20</f>
        <v>0.97358489430439643</v>
      </c>
      <c r="P20" s="1">
        <f>VLOOKUP($A20,'Base Consumption'!$A$2:$D$33,4,FALSE)*'Profiles, Qc, Winter, S1'!P20</f>
        <v>0.81884009544520464</v>
      </c>
      <c r="Q20" s="1">
        <f>VLOOKUP($A20,'Base Consumption'!$A$2:$D$33,4,FALSE)*'Profiles, Qc, Winter, S1'!Q20</f>
        <v>0.77889802206247694</v>
      </c>
      <c r="R20" s="1">
        <f>VLOOKUP($A20,'Base Consumption'!$A$2:$D$33,4,FALSE)*'Profiles, Qc, Winter, S1'!R20</f>
        <v>0.67696461558808718</v>
      </c>
      <c r="S20" s="1">
        <f>VLOOKUP($A20,'Base Consumption'!$A$2:$D$33,4,FALSE)*'Profiles, Qc, Winter, S1'!S20</f>
        <v>0.74057653478659091</v>
      </c>
      <c r="T20" s="1">
        <f>VLOOKUP($A20,'Base Consumption'!$A$2:$D$33,4,FALSE)*'Profiles, Qc, Winter, S1'!T20</f>
        <v>0.62776150584561519</v>
      </c>
      <c r="U20" s="1">
        <f>VLOOKUP($A20,'Base Consumption'!$A$2:$D$33,4,FALSE)*'Profiles, Qc, Winter, S1'!U20</f>
        <v>0.65508742349047289</v>
      </c>
      <c r="V20" s="1">
        <f>VLOOKUP($A20,'Base Consumption'!$A$2:$D$33,4,FALSE)*'Profiles, Qc, Winter, S1'!V20</f>
        <v>0.55386315850246537</v>
      </c>
      <c r="W20" s="1">
        <f>VLOOKUP($A20,'Base Consumption'!$A$2:$D$33,4,FALSE)*'Profiles, Qc, Winter, S1'!W20</f>
        <v>0.58302766132105699</v>
      </c>
      <c r="X20" s="1">
        <f>VLOOKUP($A20,'Base Consumption'!$A$2:$D$33,4,FALSE)*'Profiles, Qc, Winter, S1'!X20</f>
        <v>0.36194648570753685</v>
      </c>
      <c r="Y20" s="1">
        <f>VLOOKUP($A20,'Base Consumption'!$A$2:$D$33,4,FALSE)*'Profiles, Qc, Winter, S1'!Y20</f>
        <v>0.37170105299828626</v>
      </c>
    </row>
    <row r="21" spans="1:25" x14ac:dyDescent="0.3">
      <c r="A21">
        <v>20</v>
      </c>
      <c r="B21" s="1">
        <f>VLOOKUP($A21,'Base Consumption'!$A$2:$D$33,4,FALSE)*'Profiles, Qc, Winter, S1'!B21</f>
        <v>-0.37573771328528133</v>
      </c>
      <c r="C21" s="1">
        <f>VLOOKUP($A21,'Base Consumption'!$A$2:$D$33,4,FALSE)*'Profiles, Qc, Winter, S1'!C21</f>
        <v>-0.37162930287061763</v>
      </c>
      <c r="D21" s="1">
        <f>VLOOKUP($A21,'Base Consumption'!$A$2:$D$33,4,FALSE)*'Profiles, Qc, Winter, S1'!D21</f>
        <v>-0.38330552245780769</v>
      </c>
      <c r="E21" s="1">
        <f>VLOOKUP($A21,'Base Consumption'!$A$2:$D$33,4,FALSE)*'Profiles, Qc, Winter, S1'!E21</f>
        <v>-0.39024139972651306</v>
      </c>
      <c r="F21" s="1">
        <f>VLOOKUP($A21,'Base Consumption'!$A$2:$D$33,4,FALSE)*'Profiles, Qc, Winter, S1'!F21</f>
        <v>-0.41335428636103883</v>
      </c>
      <c r="G21" s="1">
        <f>VLOOKUP($A21,'Base Consumption'!$A$2:$D$33,4,FALSE)*'Profiles, Qc, Winter, S1'!G21</f>
        <v>-0.37010035219763376</v>
      </c>
      <c r="H21" s="1">
        <f>VLOOKUP($A21,'Base Consumption'!$A$2:$D$33,4,FALSE)*'Profiles, Qc, Winter, S1'!H21</f>
        <v>-0.314418954706085</v>
      </c>
      <c r="I21" s="1">
        <f>VLOOKUP($A21,'Base Consumption'!$A$2:$D$33,4,FALSE)*'Profiles, Qc, Winter, S1'!I21</f>
        <v>-0.1633213181488927</v>
      </c>
      <c r="J21" s="1">
        <f>VLOOKUP($A21,'Base Consumption'!$A$2:$D$33,4,FALSE)*'Profiles, Qc, Winter, S1'!J21</f>
        <v>-8.0921689628780866E-2</v>
      </c>
      <c r="K21" s="1">
        <f>VLOOKUP($A21,'Base Consumption'!$A$2:$D$33,4,FALSE)*'Profiles, Qc, Winter, S1'!K21</f>
        <v>-7.511322770828327E-2</v>
      </c>
      <c r="L21" s="1">
        <f>VLOOKUP($A21,'Base Consumption'!$A$2:$D$33,4,FALSE)*'Profiles, Qc, Winter, S1'!L21</f>
        <v>-5.7090827806553446E-2</v>
      </c>
      <c r="M21" s="1">
        <f>VLOOKUP($A21,'Base Consumption'!$A$2:$D$33,4,FALSE)*'Profiles, Qc, Winter, S1'!M21</f>
        <v>-1.9186173703007143E-2</v>
      </c>
      <c r="N21" s="1">
        <f>VLOOKUP($A21,'Base Consumption'!$A$2:$D$33,4,FALSE)*'Profiles, Qc, Winter, S1'!N21</f>
        <v>-7.7898213178941661E-2</v>
      </c>
      <c r="O21" s="1">
        <f>VLOOKUP($A21,'Base Consumption'!$A$2:$D$33,4,FALSE)*'Profiles, Qc, Winter, S1'!O21</f>
        <v>-8.1288496754378936E-2</v>
      </c>
      <c r="P21" s="1">
        <f>VLOOKUP($A21,'Base Consumption'!$A$2:$D$33,4,FALSE)*'Profiles, Qc, Winter, S1'!P21</f>
        <v>-0.14815925556920381</v>
      </c>
      <c r="Q21" s="1">
        <f>VLOOKUP($A21,'Base Consumption'!$A$2:$D$33,4,FALSE)*'Profiles, Qc, Winter, S1'!Q21</f>
        <v>-0.21172520539925396</v>
      </c>
      <c r="R21" s="1">
        <f>VLOOKUP($A21,'Base Consumption'!$A$2:$D$33,4,FALSE)*'Profiles, Qc, Winter, S1'!R21</f>
        <v>-0.19108935685784958</v>
      </c>
      <c r="S21" s="1">
        <f>VLOOKUP($A21,'Base Consumption'!$A$2:$D$33,4,FALSE)*'Profiles, Qc, Winter, S1'!S21</f>
        <v>-0.21314301446100359</v>
      </c>
      <c r="T21" s="1">
        <f>VLOOKUP($A21,'Base Consumption'!$A$2:$D$33,4,FALSE)*'Profiles, Qc, Winter, S1'!T21</f>
        <v>-0.23968957596349869</v>
      </c>
      <c r="U21" s="1">
        <f>VLOOKUP($A21,'Base Consumption'!$A$2:$D$33,4,FALSE)*'Profiles, Qc, Winter, S1'!U21</f>
        <v>-0.23012298073773274</v>
      </c>
      <c r="V21" s="1">
        <f>VLOOKUP($A21,'Base Consumption'!$A$2:$D$33,4,FALSE)*'Profiles, Qc, Winter, S1'!V21</f>
        <v>-0.26202572244446476</v>
      </c>
      <c r="W21" s="1">
        <f>VLOOKUP($A21,'Base Consumption'!$A$2:$D$33,4,FALSE)*'Profiles, Qc, Winter, S1'!W21</f>
        <v>-0.30889264044746867</v>
      </c>
      <c r="X21" s="1">
        <f>VLOOKUP($A21,'Base Consumption'!$A$2:$D$33,4,FALSE)*'Profiles, Qc, Winter, S1'!X21</f>
        <v>-0.34850784792494088</v>
      </c>
      <c r="Y21" s="1">
        <f>VLOOKUP($A21,'Base Consumption'!$A$2:$D$33,4,FALSE)*'Profiles, Qc, Winter, S1'!Y21</f>
        <v>-0.3466544577710986</v>
      </c>
    </row>
    <row r="22" spans="1:25" x14ac:dyDescent="0.3">
      <c r="A22">
        <v>21</v>
      </c>
      <c r="B22" s="1">
        <f>VLOOKUP($A22,'Base Consumption'!$A$2:$D$33,4,FALSE)*'Profiles, Qc, Winter, S1'!B22</f>
        <v>1.2481276492588369</v>
      </c>
      <c r="C22" s="1">
        <f>VLOOKUP($A22,'Base Consumption'!$A$2:$D$33,4,FALSE)*'Profiles, Qc, Winter, S1'!C22</f>
        <v>1.2745151472682625</v>
      </c>
      <c r="D22" s="1">
        <f>VLOOKUP($A22,'Base Consumption'!$A$2:$D$33,4,FALSE)*'Profiles, Qc, Winter, S1'!D22</f>
        <v>1.2694667438335969</v>
      </c>
      <c r="E22" s="1">
        <f>VLOOKUP($A22,'Base Consumption'!$A$2:$D$33,4,FALSE)*'Profiles, Qc, Winter, S1'!E22</f>
        <v>1.2676425086853966</v>
      </c>
      <c r="F22" s="1">
        <f>VLOOKUP($A22,'Base Consumption'!$A$2:$D$33,4,FALSE)*'Profiles, Qc, Winter, S1'!F22</f>
        <v>1.241509538803899</v>
      </c>
      <c r="G22" s="1">
        <f>VLOOKUP($A22,'Base Consumption'!$A$2:$D$33,4,FALSE)*'Profiles, Qc, Winter, S1'!G22</f>
        <v>1.1913435556176217</v>
      </c>
      <c r="H22" s="1">
        <f>VLOOKUP($A22,'Base Consumption'!$A$2:$D$33,4,FALSE)*'Profiles, Qc, Winter, S1'!H22</f>
        <v>0.91071276915672417</v>
      </c>
      <c r="I22" s="1">
        <f>VLOOKUP($A22,'Base Consumption'!$A$2:$D$33,4,FALSE)*'Profiles, Qc, Winter, S1'!I22</f>
        <v>0.72451153902827226</v>
      </c>
      <c r="J22" s="1">
        <f>VLOOKUP($A22,'Base Consumption'!$A$2:$D$33,4,FALSE)*'Profiles, Qc, Winter, S1'!J22</f>
        <v>0.6690213551530495</v>
      </c>
      <c r="K22" s="1">
        <f>VLOOKUP($A22,'Base Consumption'!$A$2:$D$33,4,FALSE)*'Profiles, Qc, Winter, S1'!K22</f>
        <v>0.76407160222004078</v>
      </c>
      <c r="L22" s="1">
        <f>VLOOKUP($A22,'Base Consumption'!$A$2:$D$33,4,FALSE)*'Profiles, Qc, Winter, S1'!L22</f>
        <v>0.7214994553992331</v>
      </c>
      <c r="M22" s="1">
        <f>VLOOKUP($A22,'Base Consumption'!$A$2:$D$33,4,FALSE)*'Profiles, Qc, Winter, S1'!M22</f>
        <v>0.65769423737593757</v>
      </c>
      <c r="N22" s="1">
        <f>VLOOKUP($A22,'Base Consumption'!$A$2:$D$33,4,FALSE)*'Profiles, Qc, Winter, S1'!N22</f>
        <v>0.69716947049602407</v>
      </c>
      <c r="O22" s="1">
        <f>VLOOKUP($A22,'Base Consumption'!$A$2:$D$33,4,FALSE)*'Profiles, Qc, Winter, S1'!O22</f>
        <v>0.75480199754914545</v>
      </c>
      <c r="P22" s="1">
        <f>VLOOKUP($A22,'Base Consumption'!$A$2:$D$33,4,FALSE)*'Profiles, Qc, Winter, S1'!P22</f>
        <v>0.91709381036552617</v>
      </c>
      <c r="Q22" s="1">
        <f>VLOOKUP($A22,'Base Consumption'!$A$2:$D$33,4,FALSE)*'Profiles, Qc, Winter, S1'!Q22</f>
        <v>1.0170668934046527</v>
      </c>
      <c r="R22" s="1">
        <f>VLOOKUP($A22,'Base Consumption'!$A$2:$D$33,4,FALSE)*'Profiles, Qc, Winter, S1'!R22</f>
        <v>1.0143725576329405</v>
      </c>
      <c r="S22" s="1">
        <f>VLOOKUP($A22,'Base Consumption'!$A$2:$D$33,4,FALSE)*'Profiles, Qc, Winter, S1'!S22</f>
        <v>1.0003052484543067</v>
      </c>
      <c r="T22" s="1">
        <f>VLOOKUP($A22,'Base Consumption'!$A$2:$D$33,4,FALSE)*'Profiles, Qc, Winter, S1'!T22</f>
        <v>1.0543787227413344</v>
      </c>
      <c r="U22" s="1">
        <f>VLOOKUP($A22,'Base Consumption'!$A$2:$D$33,4,FALSE)*'Profiles, Qc, Winter, S1'!U22</f>
        <v>1.0902055045214605</v>
      </c>
      <c r="V22" s="1">
        <f>VLOOKUP($A22,'Base Consumption'!$A$2:$D$33,4,FALSE)*'Profiles, Qc, Winter, S1'!V22</f>
        <v>1.1088719305361137</v>
      </c>
      <c r="W22" s="1">
        <f>VLOOKUP($A22,'Base Consumption'!$A$2:$D$33,4,FALSE)*'Profiles, Qc, Winter, S1'!W22</f>
        <v>1.1413896950016522</v>
      </c>
      <c r="X22" s="1">
        <f>VLOOKUP($A22,'Base Consumption'!$A$2:$D$33,4,FALSE)*'Profiles, Qc, Winter, S1'!X22</f>
        <v>1.1912162820754377</v>
      </c>
      <c r="Y22" s="1">
        <f>VLOOKUP($A22,'Base Consumption'!$A$2:$D$33,4,FALSE)*'Profiles, Qc, Winter, S1'!Y22</f>
        <v>1.2140402535987884</v>
      </c>
    </row>
    <row r="23" spans="1:25" x14ac:dyDescent="0.3">
      <c r="A23">
        <v>22</v>
      </c>
      <c r="B23" s="1">
        <f>VLOOKUP($A23,'Base Consumption'!$A$2:$D$33,4,FALSE)*'Profiles, Qc, Winter, S1'!B23</f>
        <v>5.2426974725887192E-2</v>
      </c>
      <c r="C23" s="1">
        <f>VLOOKUP($A23,'Base Consumption'!$A$2:$D$33,4,FALSE)*'Profiles, Qc, Winter, S1'!C23</f>
        <v>5.2426974725887192E-2</v>
      </c>
      <c r="D23" s="1">
        <f>VLOOKUP($A23,'Base Consumption'!$A$2:$D$33,4,FALSE)*'Profiles, Qc, Winter, S1'!D23</f>
        <v>5.2426974725887192E-2</v>
      </c>
      <c r="E23" s="1">
        <f>VLOOKUP($A23,'Base Consumption'!$A$2:$D$33,4,FALSE)*'Profiles, Qc, Winter, S1'!E23</f>
        <v>5.2426974725887192E-2</v>
      </c>
      <c r="F23" s="1">
        <f>VLOOKUP($A23,'Base Consumption'!$A$2:$D$33,4,FALSE)*'Profiles, Qc, Winter, S1'!F23</f>
        <v>5.2426974725887192E-2</v>
      </c>
      <c r="G23" s="1">
        <f>VLOOKUP($A23,'Base Consumption'!$A$2:$D$33,4,FALSE)*'Profiles, Qc, Winter, S1'!G23</f>
        <v>5.2426974725887192E-2</v>
      </c>
      <c r="H23" s="1">
        <f>VLOOKUP($A23,'Base Consumption'!$A$2:$D$33,4,FALSE)*'Profiles, Qc, Winter, S1'!H23</f>
        <v>5.2426974725887192E-2</v>
      </c>
      <c r="I23" s="1">
        <f>VLOOKUP($A23,'Base Consumption'!$A$2:$D$33,4,FALSE)*'Profiles, Qc, Winter, S1'!I23</f>
        <v>5.2426974725887192E-2</v>
      </c>
      <c r="J23" s="1">
        <f>VLOOKUP($A23,'Base Consumption'!$A$2:$D$33,4,FALSE)*'Profiles, Qc, Winter, S1'!J23</f>
        <v>5.2426974725887192E-2</v>
      </c>
      <c r="K23" s="1">
        <f>VLOOKUP($A23,'Base Consumption'!$A$2:$D$33,4,FALSE)*'Profiles, Qc, Winter, S1'!K23</f>
        <v>5.2426974725887192E-2</v>
      </c>
      <c r="L23" s="1">
        <f>VLOOKUP($A23,'Base Consumption'!$A$2:$D$33,4,FALSE)*'Profiles, Qc, Winter, S1'!L23</f>
        <v>5.2426974725887192E-2</v>
      </c>
      <c r="M23" s="1">
        <f>VLOOKUP($A23,'Base Consumption'!$A$2:$D$33,4,FALSE)*'Profiles, Qc, Winter, S1'!M23</f>
        <v>5.2426974725887192E-2</v>
      </c>
      <c r="N23" s="1">
        <f>VLOOKUP($A23,'Base Consumption'!$A$2:$D$33,4,FALSE)*'Profiles, Qc, Winter, S1'!N23</f>
        <v>5.2426974725887192E-2</v>
      </c>
      <c r="O23" s="1">
        <f>VLOOKUP($A23,'Base Consumption'!$A$2:$D$33,4,FALSE)*'Profiles, Qc, Winter, S1'!O23</f>
        <v>5.2426974725887192E-2</v>
      </c>
      <c r="P23" s="1">
        <f>VLOOKUP($A23,'Base Consumption'!$A$2:$D$33,4,FALSE)*'Profiles, Qc, Winter, S1'!P23</f>
        <v>5.2426974725887192E-2</v>
      </c>
      <c r="Q23" s="1">
        <f>VLOOKUP($A23,'Base Consumption'!$A$2:$D$33,4,FALSE)*'Profiles, Qc, Winter, S1'!Q23</f>
        <v>5.2426974725887192E-2</v>
      </c>
      <c r="R23" s="1">
        <f>VLOOKUP($A23,'Base Consumption'!$A$2:$D$33,4,FALSE)*'Profiles, Qc, Winter, S1'!R23</f>
        <v>5.2426974725887192E-2</v>
      </c>
      <c r="S23" s="1">
        <f>VLOOKUP($A23,'Base Consumption'!$A$2:$D$33,4,FALSE)*'Profiles, Qc, Winter, S1'!S23</f>
        <v>5.2426974725887192E-2</v>
      </c>
      <c r="T23" s="1">
        <f>VLOOKUP($A23,'Base Consumption'!$A$2:$D$33,4,FALSE)*'Profiles, Qc, Winter, S1'!T23</f>
        <v>5.2426974725887192E-2</v>
      </c>
      <c r="U23" s="1">
        <f>VLOOKUP($A23,'Base Consumption'!$A$2:$D$33,4,FALSE)*'Profiles, Qc, Winter, S1'!U23</f>
        <v>5.2426974725887192E-2</v>
      </c>
      <c r="V23" s="1">
        <f>VLOOKUP($A23,'Base Consumption'!$A$2:$D$33,4,FALSE)*'Profiles, Qc, Winter, S1'!V23</f>
        <v>5.2426974725887192E-2</v>
      </c>
      <c r="W23" s="1">
        <f>VLOOKUP($A23,'Base Consumption'!$A$2:$D$33,4,FALSE)*'Profiles, Qc, Winter, S1'!W23</f>
        <v>5.2426974725887192E-2</v>
      </c>
      <c r="X23" s="1">
        <f>VLOOKUP($A23,'Base Consumption'!$A$2:$D$33,4,FALSE)*'Profiles, Qc, Winter, S1'!X23</f>
        <v>5.2426974725887192E-2</v>
      </c>
      <c r="Y23" s="1">
        <f>VLOOKUP($A23,'Base Consumption'!$A$2:$D$33,4,FALSE)*'Profiles, Qc, Winter, S1'!Y23</f>
        <v>5.2426974725887192E-2</v>
      </c>
    </row>
    <row r="24" spans="1:25" x14ac:dyDescent="0.3">
      <c r="A24">
        <v>23</v>
      </c>
      <c r="B24" s="1">
        <f>VLOOKUP($A24,'Base Consumption'!$A$2:$D$33,4,FALSE)*'Profiles, Qc, Winter, S1'!B24</f>
        <v>-2.4753720115571252</v>
      </c>
      <c r="C24" s="1">
        <f>VLOOKUP($A24,'Base Consumption'!$A$2:$D$33,4,FALSE)*'Profiles, Qc, Winter, S1'!C24</f>
        <v>-2.5475529243384121</v>
      </c>
      <c r="D24" s="1">
        <f>VLOOKUP($A24,'Base Consumption'!$A$2:$D$33,4,FALSE)*'Profiles, Qc, Winter, S1'!D24</f>
        <v>-2.5513305638210571</v>
      </c>
      <c r="E24" s="1">
        <f>VLOOKUP($A24,'Base Consumption'!$A$2:$D$33,4,FALSE)*'Profiles, Qc, Winter, S1'!E24</f>
        <v>-2.544159721471122</v>
      </c>
      <c r="F24" s="1">
        <f>VLOOKUP($A24,'Base Consumption'!$A$2:$D$33,4,FALSE)*'Profiles, Qc, Winter, S1'!F24</f>
        <v>-2.5370804387292827</v>
      </c>
      <c r="G24" s="1">
        <f>VLOOKUP($A24,'Base Consumption'!$A$2:$D$33,4,FALSE)*'Profiles, Qc, Winter, S1'!G24</f>
        <v>-2.371843591214263</v>
      </c>
      <c r="H24" s="1">
        <f>VLOOKUP($A24,'Base Consumption'!$A$2:$D$33,4,FALSE)*'Profiles, Qc, Winter, S1'!H24</f>
        <v>-1.7778867457171563</v>
      </c>
      <c r="I24" s="1">
        <f>VLOOKUP($A24,'Base Consumption'!$A$2:$D$33,4,FALSE)*'Profiles, Qc, Winter, S1'!I24</f>
        <v>-1.4510645350575728</v>
      </c>
      <c r="J24" s="1">
        <f>VLOOKUP($A24,'Base Consumption'!$A$2:$D$33,4,FALSE)*'Profiles, Qc, Winter, S1'!J24</f>
        <v>-0.9353285982277314</v>
      </c>
      <c r="K24" s="1">
        <f>VLOOKUP($A24,'Base Consumption'!$A$2:$D$33,4,FALSE)*'Profiles, Qc, Winter, S1'!K24</f>
        <v>-0.54014358627018655</v>
      </c>
      <c r="L24" s="1">
        <f>VLOOKUP($A24,'Base Consumption'!$A$2:$D$33,4,FALSE)*'Profiles, Qc, Winter, S1'!L24</f>
        <v>-0.69101884482270748</v>
      </c>
      <c r="M24" s="1">
        <f>VLOOKUP($A24,'Base Consumption'!$A$2:$D$33,4,FALSE)*'Profiles, Qc, Winter, S1'!M24</f>
        <v>-0.53347499481393246</v>
      </c>
      <c r="N24" s="1">
        <f>VLOOKUP($A24,'Base Consumption'!$A$2:$D$33,4,FALSE)*'Profiles, Qc, Winter, S1'!N24</f>
        <v>-0.63613862233665108</v>
      </c>
      <c r="O24" s="1">
        <f>VLOOKUP($A24,'Base Consumption'!$A$2:$D$33,4,FALSE)*'Profiles, Qc, Winter, S1'!O24</f>
        <v>-0.92006563051473222</v>
      </c>
      <c r="P24" s="1">
        <f>VLOOKUP($A24,'Base Consumption'!$A$2:$D$33,4,FALSE)*'Profiles, Qc, Winter, S1'!P24</f>
        <v>-1.1501496178541519</v>
      </c>
      <c r="Q24" s="1">
        <f>VLOOKUP($A24,'Base Consumption'!$A$2:$D$33,4,FALSE)*'Profiles, Qc, Winter, S1'!Q24</f>
        <v>-1.1862871336085832</v>
      </c>
      <c r="R24" s="1">
        <f>VLOOKUP($A24,'Base Consumption'!$A$2:$D$33,4,FALSE)*'Profiles, Qc, Winter, S1'!R24</f>
        <v>-1.2198384221720404</v>
      </c>
      <c r="S24" s="1">
        <f>VLOOKUP($A24,'Base Consumption'!$A$2:$D$33,4,FALSE)*'Profiles, Qc, Winter, S1'!S24</f>
        <v>-0.82329366473030174</v>
      </c>
      <c r="T24" s="1">
        <f>VLOOKUP($A24,'Base Consumption'!$A$2:$D$33,4,FALSE)*'Profiles, Qc, Winter, S1'!T24</f>
        <v>-0.99761927247289861</v>
      </c>
      <c r="U24" s="1">
        <f>VLOOKUP($A24,'Base Consumption'!$A$2:$D$33,4,FALSE)*'Profiles, Qc, Winter, S1'!U24</f>
        <v>-1.2367730635992964</v>
      </c>
      <c r="V24" s="1">
        <f>VLOOKUP($A24,'Base Consumption'!$A$2:$D$33,4,FALSE)*'Profiles, Qc, Winter, S1'!V24</f>
        <v>-1.4544499657842167</v>
      </c>
      <c r="W24" s="1">
        <f>VLOOKUP($A24,'Base Consumption'!$A$2:$D$33,4,FALSE)*'Profiles, Qc, Winter, S1'!W24</f>
        <v>-1.8505379677897136</v>
      </c>
      <c r="X24" s="1">
        <f>VLOOKUP($A24,'Base Consumption'!$A$2:$D$33,4,FALSE)*'Profiles, Qc, Winter, S1'!X24</f>
        <v>-2.3130112352098444</v>
      </c>
      <c r="Y24" s="1">
        <f>VLOOKUP($A24,'Base Consumption'!$A$2:$D$33,4,FALSE)*'Profiles, Qc, Winter, S1'!Y24</f>
        <v>-2.3541705016434582</v>
      </c>
    </row>
    <row r="25" spans="1:25" x14ac:dyDescent="0.3">
      <c r="A25">
        <v>24</v>
      </c>
      <c r="B25" s="1">
        <f>VLOOKUP($A25,'Base Consumption'!$A$2:$D$33,4,FALSE)*'Profiles, Qc, Winter, S1'!B25</f>
        <v>-1.7913296107860062</v>
      </c>
      <c r="C25" s="1">
        <f>VLOOKUP($A25,'Base Consumption'!$A$2:$D$33,4,FALSE)*'Profiles, Qc, Winter, S1'!C25</f>
        <v>-1.8085786447806027</v>
      </c>
      <c r="D25" s="1">
        <f>VLOOKUP($A25,'Base Consumption'!$A$2:$D$33,4,FALSE)*'Profiles, Qc, Winter, S1'!D25</f>
        <v>-1.8418180998962002</v>
      </c>
      <c r="E25" s="1">
        <f>VLOOKUP($A25,'Base Consumption'!$A$2:$D$33,4,FALSE)*'Profiles, Qc, Winter, S1'!E25</f>
        <v>-1.8581811098571817</v>
      </c>
      <c r="F25" s="1">
        <f>VLOOKUP($A25,'Base Consumption'!$A$2:$D$33,4,FALSE)*'Profiles, Qc, Winter, S1'!F25</f>
        <v>-1.8165682158000249</v>
      </c>
      <c r="G25" s="1">
        <f>VLOOKUP($A25,'Base Consumption'!$A$2:$D$33,4,FALSE)*'Profiles, Qc, Winter, S1'!G25</f>
        <v>-1.4660032528541203</v>
      </c>
      <c r="H25" s="1">
        <f>VLOOKUP($A25,'Base Consumption'!$A$2:$D$33,4,FALSE)*'Profiles, Qc, Winter, S1'!H25</f>
        <v>-1.112339764910043</v>
      </c>
      <c r="I25" s="1">
        <f>VLOOKUP($A25,'Base Consumption'!$A$2:$D$33,4,FALSE)*'Profiles, Qc, Winter, S1'!I25</f>
        <v>-0.9938642859367699</v>
      </c>
      <c r="J25" s="1">
        <f>VLOOKUP($A25,'Base Consumption'!$A$2:$D$33,4,FALSE)*'Profiles, Qc, Winter, S1'!J25</f>
        <v>-0.69751294224324423</v>
      </c>
      <c r="K25" s="1">
        <f>VLOOKUP($A25,'Base Consumption'!$A$2:$D$33,4,FALSE)*'Profiles, Qc, Winter, S1'!K25</f>
        <v>-0.46023782916244838</v>
      </c>
      <c r="L25" s="1">
        <f>VLOOKUP($A25,'Base Consumption'!$A$2:$D$33,4,FALSE)*'Profiles, Qc, Winter, S1'!L25</f>
        <v>-1.0492681800943842</v>
      </c>
      <c r="M25" s="1">
        <f>VLOOKUP($A25,'Base Consumption'!$A$2:$D$33,4,FALSE)*'Profiles, Qc, Winter, S1'!M25</f>
        <v>-0.98946051522112721</v>
      </c>
      <c r="N25" s="1">
        <f>VLOOKUP($A25,'Base Consumption'!$A$2:$D$33,4,FALSE)*'Profiles, Qc, Winter, S1'!N25</f>
        <v>-1.1151798188406425</v>
      </c>
      <c r="O25" s="1">
        <f>VLOOKUP($A25,'Base Consumption'!$A$2:$D$33,4,FALSE)*'Profiles, Qc, Winter, S1'!O25</f>
        <v>-1.1128988851255219</v>
      </c>
      <c r="P25" s="1">
        <f>VLOOKUP($A25,'Base Consumption'!$A$2:$D$33,4,FALSE)*'Profiles, Qc, Winter, S1'!P25</f>
        <v>-1.2382158382933155</v>
      </c>
      <c r="Q25" s="1">
        <f>VLOOKUP($A25,'Base Consumption'!$A$2:$D$33,4,FALSE)*'Profiles, Qc, Winter, S1'!Q25</f>
        <v>-1.2393897158774321</v>
      </c>
      <c r="R25" s="1">
        <f>VLOOKUP($A25,'Base Consumption'!$A$2:$D$33,4,FALSE)*'Profiles, Qc, Winter, S1'!R25</f>
        <v>-1.0556900534762372</v>
      </c>
      <c r="S25" s="1">
        <f>VLOOKUP($A25,'Base Consumption'!$A$2:$D$33,4,FALSE)*'Profiles, Qc, Winter, S1'!S25</f>
        <v>-0.70598457554710858</v>
      </c>
      <c r="T25" s="1">
        <f>VLOOKUP($A25,'Base Consumption'!$A$2:$D$33,4,FALSE)*'Profiles, Qc, Winter, S1'!T25</f>
        <v>-0.96443014670709237</v>
      </c>
      <c r="U25" s="1">
        <f>VLOOKUP($A25,'Base Consumption'!$A$2:$D$33,4,FALSE)*'Profiles, Qc, Winter, S1'!U25</f>
        <v>-1.1329075029603739</v>
      </c>
      <c r="V25" s="1">
        <f>VLOOKUP($A25,'Base Consumption'!$A$2:$D$33,4,FALSE)*'Profiles, Qc, Winter, S1'!V25</f>
        <v>-1.2171161825197661</v>
      </c>
      <c r="W25" s="1">
        <f>VLOOKUP($A25,'Base Consumption'!$A$2:$D$33,4,FALSE)*'Profiles, Qc, Winter, S1'!W25</f>
        <v>-1.2463986702246483</v>
      </c>
      <c r="X25" s="1">
        <f>VLOOKUP($A25,'Base Consumption'!$A$2:$D$33,4,FALSE)*'Profiles, Qc, Winter, S1'!X25</f>
        <v>-1.3458737296563477</v>
      </c>
      <c r="Y25" s="1">
        <f>VLOOKUP($A25,'Base Consumption'!$A$2:$D$33,4,FALSE)*'Profiles, Qc, Winter, S1'!Y25</f>
        <v>-1.4275279340627698</v>
      </c>
    </row>
    <row r="26" spans="1:25" x14ac:dyDescent="0.3">
      <c r="A26">
        <v>25</v>
      </c>
      <c r="B26" s="1">
        <f>VLOOKUP($A26,'Base Consumption'!$A$2:$D$33,4,FALSE)*'Profiles, Qc, Winter, S1'!B26</f>
        <v>3.0986446607034677E-2</v>
      </c>
      <c r="C26" s="1">
        <f>VLOOKUP($A26,'Base Consumption'!$A$2:$D$33,4,FALSE)*'Profiles, Qc, Winter, S1'!C26</f>
        <v>-5.1989720727911672E-2</v>
      </c>
      <c r="D26" s="1">
        <f>VLOOKUP($A26,'Base Consumption'!$A$2:$D$33,4,FALSE)*'Profiles, Qc, Winter, S1'!D26</f>
        <v>-0.10998484183770794</v>
      </c>
      <c r="E26" s="1">
        <f>VLOOKUP($A26,'Base Consumption'!$A$2:$D$33,4,FALSE)*'Profiles, Qc, Winter, S1'!E26</f>
        <v>-9.5104426943779477E-2</v>
      </c>
      <c r="F26" s="1">
        <f>VLOOKUP($A26,'Base Consumption'!$A$2:$D$33,4,FALSE)*'Profiles, Qc, Winter, S1'!F26</f>
        <v>-7.3946385333183901E-2</v>
      </c>
      <c r="G26" s="1">
        <f>VLOOKUP($A26,'Base Consumption'!$A$2:$D$33,4,FALSE)*'Profiles, Qc, Winter, S1'!G26</f>
        <v>7.4492615169055129E-2</v>
      </c>
      <c r="H26" s="1">
        <f>VLOOKUP($A26,'Base Consumption'!$A$2:$D$33,4,FALSE)*'Profiles, Qc, Winter, S1'!H26</f>
        <v>2.4593375167117305E-3</v>
      </c>
      <c r="I26" s="1">
        <f>VLOOKUP($A26,'Base Consumption'!$A$2:$D$33,4,FALSE)*'Profiles, Qc, Winter, S1'!I26</f>
        <v>-8.8812535505561327E-2</v>
      </c>
      <c r="J26" s="1">
        <f>VLOOKUP($A26,'Base Consumption'!$A$2:$D$33,4,FALSE)*'Profiles, Qc, Winter, S1'!J26</f>
        <v>-0.19276470338247231</v>
      </c>
      <c r="K26" s="1">
        <f>VLOOKUP($A26,'Base Consumption'!$A$2:$D$33,4,FALSE)*'Profiles, Qc, Winter, S1'!K26</f>
        <v>-0.22740176947236082</v>
      </c>
      <c r="L26" s="1">
        <f>VLOOKUP($A26,'Base Consumption'!$A$2:$D$33,4,FALSE)*'Profiles, Qc, Winter, S1'!L26</f>
        <v>-0.11046004426020838</v>
      </c>
      <c r="M26" s="1">
        <f>VLOOKUP($A26,'Base Consumption'!$A$2:$D$33,4,FALSE)*'Profiles, Qc, Winter, S1'!M26</f>
        <v>2.8698866289928739E-4</v>
      </c>
      <c r="N26" s="1">
        <f>VLOOKUP($A26,'Base Consumption'!$A$2:$D$33,4,FALSE)*'Profiles, Qc, Winter, S1'!N26</f>
        <v>-0.34987639393668291</v>
      </c>
      <c r="O26" s="1">
        <f>VLOOKUP($A26,'Base Consumption'!$A$2:$D$33,4,FALSE)*'Profiles, Qc, Winter, S1'!O26</f>
        <v>-0.39663360390927305</v>
      </c>
      <c r="P26" s="1">
        <f>VLOOKUP($A26,'Base Consumption'!$A$2:$D$33,4,FALSE)*'Profiles, Qc, Winter, S1'!P26</f>
        <v>-0.37624610606571612</v>
      </c>
      <c r="Q26" s="1">
        <f>VLOOKUP($A26,'Base Consumption'!$A$2:$D$33,4,FALSE)*'Profiles, Qc, Winter, S1'!Q26</f>
        <v>-0.43195697608328681</v>
      </c>
      <c r="R26" s="1">
        <f>VLOOKUP($A26,'Base Consumption'!$A$2:$D$33,4,FALSE)*'Profiles, Qc, Winter, S1'!R26</f>
        <v>-0.2373074219642424</v>
      </c>
      <c r="S26" s="1">
        <f>VLOOKUP($A26,'Base Consumption'!$A$2:$D$33,4,FALSE)*'Profiles, Qc, Winter, S1'!S26</f>
        <v>-0.32778023362414999</v>
      </c>
      <c r="T26" s="1">
        <f>VLOOKUP($A26,'Base Consumption'!$A$2:$D$33,4,FALSE)*'Profiles, Qc, Winter, S1'!T26</f>
        <v>-0.35196430369540049</v>
      </c>
      <c r="U26" s="1">
        <f>VLOOKUP($A26,'Base Consumption'!$A$2:$D$33,4,FALSE)*'Profiles, Qc, Winter, S1'!U26</f>
        <v>-0.31375450539797084</v>
      </c>
      <c r="V26" s="1">
        <f>VLOOKUP($A26,'Base Consumption'!$A$2:$D$33,4,FALSE)*'Profiles, Qc, Winter, S1'!V26</f>
        <v>-0.35211826553639358</v>
      </c>
      <c r="W26" s="1">
        <f>VLOOKUP($A26,'Base Consumption'!$A$2:$D$33,4,FALSE)*'Profiles, Qc, Winter, S1'!W26</f>
        <v>-0.45200682417644245</v>
      </c>
      <c r="X26" s="1">
        <f>VLOOKUP($A26,'Base Consumption'!$A$2:$D$33,4,FALSE)*'Profiles, Qc, Winter, S1'!X26</f>
        <v>-0.41871578384686386</v>
      </c>
      <c r="Y26" s="1">
        <f>VLOOKUP($A26,'Base Consumption'!$A$2:$D$33,4,FALSE)*'Profiles, Qc, Winter, S1'!Y26</f>
        <v>-0.28207444262940473</v>
      </c>
    </row>
    <row r="27" spans="1:25" x14ac:dyDescent="0.3">
      <c r="A27">
        <v>26</v>
      </c>
      <c r="B27" s="1">
        <f>VLOOKUP($A27,'Base Consumption'!$A$2:$D$33,4,FALSE)*'Profiles, Qc, Winter, S1'!B27</f>
        <v>-9.9817140250090655E-2</v>
      </c>
      <c r="C27" s="1">
        <f>VLOOKUP($A27,'Base Consumption'!$A$2:$D$33,4,FALSE)*'Profiles, Qc, Winter, S1'!C27</f>
        <v>-8.0728786519686471E-2</v>
      </c>
      <c r="D27" s="1">
        <f>VLOOKUP($A27,'Base Consumption'!$A$2:$D$33,4,FALSE)*'Profiles, Qc, Winter, S1'!D27</f>
        <v>-0.11521912975933576</v>
      </c>
      <c r="E27" s="1">
        <f>VLOOKUP($A27,'Base Consumption'!$A$2:$D$33,4,FALSE)*'Profiles, Qc, Winter, S1'!E27</f>
        <v>-0.1443773935394152</v>
      </c>
      <c r="F27" s="1">
        <f>VLOOKUP($A27,'Base Consumption'!$A$2:$D$33,4,FALSE)*'Profiles, Qc, Winter, S1'!F27</f>
        <v>-0.15076252696983156</v>
      </c>
      <c r="G27" s="1">
        <f>VLOOKUP($A27,'Base Consumption'!$A$2:$D$33,4,FALSE)*'Profiles, Qc, Winter, S1'!G27</f>
        <v>-0.18380588955520383</v>
      </c>
      <c r="H27" s="1">
        <f>VLOOKUP($A27,'Base Consumption'!$A$2:$D$33,4,FALSE)*'Profiles, Qc, Winter, S1'!H27</f>
        <v>-0.67220639023745199</v>
      </c>
      <c r="I27" s="1">
        <f>VLOOKUP($A27,'Base Consumption'!$A$2:$D$33,4,FALSE)*'Profiles, Qc, Winter, S1'!I27</f>
        <v>-0.84149935919529706</v>
      </c>
      <c r="J27" s="1">
        <f>VLOOKUP($A27,'Base Consumption'!$A$2:$D$33,4,FALSE)*'Profiles, Qc, Winter, S1'!J27</f>
        <v>-0.90100263102362954</v>
      </c>
      <c r="K27" s="1">
        <f>VLOOKUP($A27,'Base Consumption'!$A$2:$D$33,4,FALSE)*'Profiles, Qc, Winter, S1'!K27</f>
        <v>-0.84274990373386305</v>
      </c>
      <c r="L27" s="1">
        <f>VLOOKUP($A27,'Base Consumption'!$A$2:$D$33,4,FALSE)*'Profiles, Qc, Winter, S1'!L27</f>
        <v>-0.77199225236055358</v>
      </c>
      <c r="M27" s="1">
        <f>VLOOKUP($A27,'Base Consumption'!$A$2:$D$33,4,FALSE)*'Profiles, Qc, Winter, S1'!M27</f>
        <v>-0.88474437909251036</v>
      </c>
      <c r="N27" s="1">
        <f>VLOOKUP($A27,'Base Consumption'!$A$2:$D$33,4,FALSE)*'Profiles, Qc, Winter, S1'!N27</f>
        <v>-1</v>
      </c>
      <c r="O27" s="1">
        <f>VLOOKUP($A27,'Base Consumption'!$A$2:$D$33,4,FALSE)*'Profiles, Qc, Winter, S1'!O27</f>
        <v>-0.88685171920284223</v>
      </c>
      <c r="P27" s="1">
        <f>VLOOKUP($A27,'Base Consumption'!$A$2:$D$33,4,FALSE)*'Profiles, Qc, Winter, S1'!P27</f>
        <v>-0.87217211225373803</v>
      </c>
      <c r="Q27" s="1">
        <f>VLOOKUP($A27,'Base Consumption'!$A$2:$D$33,4,FALSE)*'Profiles, Qc, Winter, S1'!Q27</f>
        <v>-0.87052650364530548</v>
      </c>
      <c r="R27" s="1">
        <f>VLOOKUP($A27,'Base Consumption'!$A$2:$D$33,4,FALSE)*'Profiles, Qc, Winter, S1'!R27</f>
        <v>-0.78449818350500333</v>
      </c>
      <c r="S27" s="1">
        <f>VLOOKUP($A27,'Base Consumption'!$A$2:$D$33,4,FALSE)*'Profiles, Qc, Winter, S1'!S27</f>
        <v>-0.81095835339902178</v>
      </c>
      <c r="T27" s="1">
        <f>VLOOKUP($A27,'Base Consumption'!$A$2:$D$33,4,FALSE)*'Profiles, Qc, Winter, S1'!T27</f>
        <v>-0.70123397305514934</v>
      </c>
      <c r="U27" s="1">
        <f>VLOOKUP($A27,'Base Consumption'!$A$2:$D$33,4,FALSE)*'Profiles, Qc, Winter, S1'!U27</f>
        <v>-0.52937144672628245</v>
      </c>
      <c r="V27" s="1">
        <f>VLOOKUP($A27,'Base Consumption'!$A$2:$D$33,4,FALSE)*'Profiles, Qc, Winter, S1'!V27</f>
        <v>-0.58077946537885128</v>
      </c>
      <c r="W27" s="1">
        <f>VLOOKUP($A27,'Base Consumption'!$A$2:$D$33,4,FALSE)*'Profiles, Qc, Winter, S1'!W27</f>
        <v>-0.5075191491742852</v>
      </c>
      <c r="X27" s="1">
        <f>VLOOKUP($A27,'Base Consumption'!$A$2:$D$33,4,FALSE)*'Profiles, Qc, Winter, S1'!X27</f>
        <v>-0.22323538078412392</v>
      </c>
      <c r="Y27" s="1">
        <f>VLOOKUP($A27,'Base Consumption'!$A$2:$D$33,4,FALSE)*'Profiles, Qc, Winter, S1'!Y27</f>
        <v>-0.15793666300132037</v>
      </c>
    </row>
    <row r="28" spans="1:25" x14ac:dyDescent="0.3">
      <c r="A28">
        <v>27</v>
      </c>
      <c r="B28" s="1">
        <f>VLOOKUP($A28,'Base Consumption'!$A$2:$D$33,4,FALSE)*'Profiles, Qc, Winter, S1'!B28</f>
        <v>0.15934441804088717</v>
      </c>
      <c r="C28" s="1">
        <f>VLOOKUP($A28,'Base Consumption'!$A$2:$D$33,4,FALSE)*'Profiles, Qc, Winter, S1'!C28</f>
        <v>0.11257952360118913</v>
      </c>
      <c r="D28" s="1">
        <f>VLOOKUP($A28,'Base Consumption'!$A$2:$D$33,4,FALSE)*'Profiles, Qc, Winter, S1'!D28</f>
        <v>9.7594324612292505E-2</v>
      </c>
      <c r="E28" s="1">
        <f>VLOOKUP($A28,'Base Consumption'!$A$2:$D$33,4,FALSE)*'Profiles, Qc, Winter, S1'!E28</f>
        <v>0.12509899201378191</v>
      </c>
      <c r="F28" s="1">
        <f>VLOOKUP($A28,'Base Consumption'!$A$2:$D$33,4,FALSE)*'Profiles, Qc, Winter, S1'!F28</f>
        <v>0.10771392660144392</v>
      </c>
      <c r="G28" s="1">
        <f>VLOOKUP($A28,'Base Consumption'!$A$2:$D$33,4,FALSE)*'Profiles, Qc, Winter, S1'!G28</f>
        <v>8.8559230068052067E-2</v>
      </c>
      <c r="H28" s="1">
        <f>VLOOKUP($A28,'Base Consumption'!$A$2:$D$33,4,FALSE)*'Profiles, Qc, Winter, S1'!H28</f>
        <v>7.3273780016501824E-2</v>
      </c>
      <c r="I28" s="1">
        <f>VLOOKUP($A28,'Base Consumption'!$A$2:$D$33,4,FALSE)*'Profiles, Qc, Winter, S1'!I28</f>
        <v>0.25605774207632331</v>
      </c>
      <c r="J28" s="1">
        <f>VLOOKUP($A28,'Base Consumption'!$A$2:$D$33,4,FALSE)*'Profiles, Qc, Winter, S1'!J28</f>
        <v>0.26778286928025985</v>
      </c>
      <c r="K28" s="1">
        <f>VLOOKUP($A28,'Base Consumption'!$A$2:$D$33,4,FALSE)*'Profiles, Qc, Winter, S1'!K28</f>
        <v>0.22967868916118475</v>
      </c>
      <c r="L28" s="1">
        <f>VLOOKUP($A28,'Base Consumption'!$A$2:$D$33,4,FALSE)*'Profiles, Qc, Winter, S1'!L28</f>
        <v>0.26759234757401573</v>
      </c>
      <c r="M28" s="1">
        <f>VLOOKUP($A28,'Base Consumption'!$A$2:$D$33,4,FALSE)*'Profiles, Qc, Winter, S1'!M28</f>
        <v>0.24864649414670725</v>
      </c>
      <c r="N28" s="1">
        <f>VLOOKUP($A28,'Base Consumption'!$A$2:$D$33,4,FALSE)*'Profiles, Qc, Winter, S1'!N28</f>
        <v>0.24974197737072529</v>
      </c>
      <c r="O28" s="1">
        <f>VLOOKUP($A28,'Base Consumption'!$A$2:$D$33,4,FALSE)*'Profiles, Qc, Winter, S1'!O28</f>
        <v>0.22301006927026978</v>
      </c>
      <c r="P28" s="1">
        <f>VLOOKUP($A28,'Base Consumption'!$A$2:$D$33,4,FALSE)*'Profiles, Qc, Winter, S1'!P28</f>
        <v>0.13233516773624235</v>
      </c>
      <c r="Q28" s="1">
        <f>VLOOKUP($A28,'Base Consumption'!$A$2:$D$33,4,FALSE)*'Profiles, Qc, Winter, S1'!Q28</f>
        <v>0.20719622739345234</v>
      </c>
      <c r="R28" s="1">
        <f>VLOOKUP($A28,'Base Consumption'!$A$2:$D$33,4,FALSE)*'Profiles, Qc, Winter, S1'!R28</f>
        <v>0.24849992294799278</v>
      </c>
      <c r="S28" s="1">
        <f>VLOOKUP($A28,'Base Consumption'!$A$2:$D$33,4,FALSE)*'Profiles, Qc, Winter, S1'!S28</f>
        <v>0.23186599701618513</v>
      </c>
      <c r="T28" s="1">
        <f>VLOOKUP($A28,'Base Consumption'!$A$2:$D$33,4,FALSE)*'Profiles, Qc, Winter, S1'!T28</f>
        <v>0.16205145462780088</v>
      </c>
      <c r="U28" s="1">
        <f>VLOOKUP($A28,'Base Consumption'!$A$2:$D$33,4,FALSE)*'Profiles, Qc, Winter, S1'!U28</f>
        <v>0.16811875726646275</v>
      </c>
      <c r="V28" s="1">
        <f>VLOOKUP($A28,'Base Consumption'!$A$2:$D$33,4,FALSE)*'Profiles, Qc, Winter, S1'!V28</f>
        <v>0.15658793357866996</v>
      </c>
      <c r="W28" s="1">
        <f>VLOOKUP($A28,'Base Consumption'!$A$2:$D$33,4,FALSE)*'Profiles, Qc, Winter, S1'!W28</f>
        <v>9.7132754240138119E-2</v>
      </c>
      <c r="X28" s="1">
        <f>VLOOKUP($A28,'Base Consumption'!$A$2:$D$33,4,FALSE)*'Profiles, Qc, Winter, S1'!X28</f>
        <v>7.7483398867525644E-2</v>
      </c>
      <c r="Y28" s="1">
        <f>VLOOKUP($A28,'Base Consumption'!$A$2:$D$33,4,FALSE)*'Profiles, Qc, Winter, S1'!Y28</f>
        <v>8.030820234166304E-2</v>
      </c>
    </row>
    <row r="29" spans="1:25" x14ac:dyDescent="0.3">
      <c r="A29">
        <v>28</v>
      </c>
      <c r="B29" s="1">
        <f>VLOOKUP($A29,'Base Consumption'!$A$2:$D$33,4,FALSE)*'Profiles, Qc, Winter, S1'!B29</f>
        <v>-0.3340368518655229</v>
      </c>
      <c r="C29" s="1">
        <f>VLOOKUP($A29,'Base Consumption'!$A$2:$D$33,4,FALSE)*'Profiles, Qc, Winter, S1'!C29</f>
        <v>-0.33396320609379426</v>
      </c>
      <c r="D29" s="1">
        <f>VLOOKUP($A29,'Base Consumption'!$A$2:$D$33,4,FALSE)*'Profiles, Qc, Winter, S1'!D29</f>
        <v>-0.34317824938953445</v>
      </c>
      <c r="E29" s="1">
        <f>VLOOKUP($A29,'Base Consumption'!$A$2:$D$33,4,FALSE)*'Profiles, Qc, Winter, S1'!E29</f>
        <v>-0.3588992663158469</v>
      </c>
      <c r="F29" s="1">
        <f>VLOOKUP($A29,'Base Consumption'!$A$2:$D$33,4,FALSE)*'Profiles, Qc, Winter, S1'!F29</f>
        <v>-0.35545271054649036</v>
      </c>
      <c r="G29" s="1">
        <f>VLOOKUP($A29,'Base Consumption'!$A$2:$D$33,4,FALSE)*'Profiles, Qc, Winter, S1'!G29</f>
        <v>-0.3262225047047812</v>
      </c>
      <c r="H29" s="1">
        <f>VLOOKUP($A29,'Base Consumption'!$A$2:$D$33,4,FALSE)*'Profiles, Qc, Winter, S1'!H29</f>
        <v>-0.20685073678530827</v>
      </c>
      <c r="I29" s="1">
        <f>VLOOKUP($A29,'Base Consumption'!$A$2:$D$33,4,FALSE)*'Profiles, Qc, Winter, S1'!I29</f>
        <v>-3.976264593334411E-2</v>
      </c>
      <c r="J29" s="1">
        <f>VLOOKUP($A29,'Base Consumption'!$A$2:$D$33,4,FALSE)*'Profiles, Qc, Winter, S1'!J29</f>
        <v>-4.2730006579899005E-2</v>
      </c>
      <c r="K29" s="1">
        <f>VLOOKUP($A29,'Base Consumption'!$A$2:$D$33,4,FALSE)*'Profiles, Qc, Winter, S1'!K29</f>
        <v>-2.8317462705069144E-2</v>
      </c>
      <c r="L29" s="1">
        <f>VLOOKUP($A29,'Base Consumption'!$A$2:$D$33,4,FALSE)*'Profiles, Qc, Winter, S1'!L29</f>
        <v>-2.4944784923838535E-2</v>
      </c>
      <c r="M29" s="1">
        <f>VLOOKUP($A29,'Base Consumption'!$A$2:$D$33,4,FALSE)*'Profiles, Qc, Winter, S1'!M29</f>
        <v>-0.11132696257125443</v>
      </c>
      <c r="N29" s="1">
        <f>VLOOKUP($A29,'Base Consumption'!$A$2:$D$33,4,FALSE)*'Profiles, Qc, Winter, S1'!N29</f>
        <v>-0.16263673473130685</v>
      </c>
      <c r="O29" s="1">
        <f>VLOOKUP($A29,'Base Consumption'!$A$2:$D$33,4,FALSE)*'Profiles, Qc, Winter, S1'!O29</f>
        <v>-0.2108316224849498</v>
      </c>
      <c r="P29" s="1">
        <f>VLOOKUP($A29,'Base Consumption'!$A$2:$D$33,4,FALSE)*'Profiles, Qc, Winter, S1'!P29</f>
        <v>-0.20924657970423238</v>
      </c>
      <c r="Q29" s="1">
        <f>VLOOKUP($A29,'Base Consumption'!$A$2:$D$33,4,FALSE)*'Profiles, Qc, Winter, S1'!Q29</f>
        <v>-0.21278519268824966</v>
      </c>
      <c r="R29" s="1">
        <f>VLOOKUP($A29,'Base Consumption'!$A$2:$D$33,4,FALSE)*'Profiles, Qc, Winter, S1'!R29</f>
        <v>-0.16729960681617209</v>
      </c>
      <c r="S29" s="1">
        <f>VLOOKUP($A29,'Base Consumption'!$A$2:$D$33,4,FALSE)*'Profiles, Qc, Winter, S1'!S29</f>
        <v>5.4986620248030561E-2</v>
      </c>
      <c r="T29" s="1">
        <f>VLOOKUP($A29,'Base Consumption'!$A$2:$D$33,4,FALSE)*'Profiles, Qc, Winter, S1'!T29</f>
        <v>-7.7495256121120583E-3</v>
      </c>
      <c r="U29" s="1">
        <f>VLOOKUP($A29,'Base Consumption'!$A$2:$D$33,4,FALSE)*'Profiles, Qc, Winter, S1'!U29</f>
        <v>-9.1477735228072218E-2</v>
      </c>
      <c r="V29" s="1">
        <f>VLOOKUP($A29,'Base Consumption'!$A$2:$D$33,4,FALSE)*'Profiles, Qc, Winter, S1'!V29</f>
        <v>-0.16956656963457112</v>
      </c>
      <c r="W29" s="1">
        <f>VLOOKUP($A29,'Base Consumption'!$A$2:$D$33,4,FALSE)*'Profiles, Qc, Winter, S1'!W29</f>
        <v>-0.22305071661802497</v>
      </c>
      <c r="X29" s="1">
        <f>VLOOKUP($A29,'Base Consumption'!$A$2:$D$33,4,FALSE)*'Profiles, Qc, Winter, S1'!X29</f>
        <v>-0.24463224511161089</v>
      </c>
      <c r="Y29" s="1">
        <f>VLOOKUP($A29,'Base Consumption'!$A$2:$D$33,4,FALSE)*'Profiles, Qc, Winter, S1'!Y29</f>
        <v>-0.28009221976613885</v>
      </c>
    </row>
    <row r="30" spans="1:25" x14ac:dyDescent="0.3">
      <c r="A30">
        <v>29</v>
      </c>
      <c r="B30" s="1">
        <f>VLOOKUP($A30,'Base Consumption'!$A$2:$D$33,4,FALSE)*'Profiles, Qc, Winter, S1'!B30</f>
        <v>7.6835981447378972</v>
      </c>
      <c r="C30" s="1">
        <f>VLOOKUP($A30,'Base Consumption'!$A$2:$D$33,4,FALSE)*'Profiles, Qc, Winter, S1'!C30</f>
        <v>8.2906246977706548</v>
      </c>
      <c r="D30" s="1">
        <f>VLOOKUP($A30,'Base Consumption'!$A$2:$D$33,4,FALSE)*'Profiles, Qc, Winter, S1'!D30</f>
        <v>8.4426929799122981</v>
      </c>
      <c r="E30" s="1">
        <f>VLOOKUP($A30,'Base Consumption'!$A$2:$D$33,4,FALSE)*'Profiles, Qc, Winter, S1'!E30</f>
        <v>8.3297857658006862</v>
      </c>
      <c r="F30" s="1">
        <f>VLOOKUP($A30,'Base Consumption'!$A$2:$D$33,4,FALSE)*'Profiles, Qc, Winter, S1'!F30</f>
        <v>8.3367138709287438</v>
      </c>
      <c r="G30" s="1">
        <f>VLOOKUP($A30,'Base Consumption'!$A$2:$D$33,4,FALSE)*'Profiles, Qc, Winter, S1'!G30</f>
        <v>6.9615130111499059</v>
      </c>
      <c r="H30" s="1">
        <f>VLOOKUP($A30,'Base Consumption'!$A$2:$D$33,4,FALSE)*'Profiles, Qc, Winter, S1'!H30</f>
        <v>0.25922600781946065</v>
      </c>
      <c r="I30" s="1">
        <f>VLOOKUP($A30,'Base Consumption'!$A$2:$D$33,4,FALSE)*'Profiles, Qc, Winter, S1'!I30</f>
        <v>-3.5891224199943714</v>
      </c>
      <c r="J30" s="1">
        <f>VLOOKUP($A30,'Base Consumption'!$A$2:$D$33,4,FALSE)*'Profiles, Qc, Winter, S1'!J30</f>
        <v>-4.5744036087565521</v>
      </c>
      <c r="K30" s="1">
        <f>VLOOKUP($A30,'Base Consumption'!$A$2:$D$33,4,FALSE)*'Profiles, Qc, Winter, S1'!K30</f>
        <v>-3.1866374723264101</v>
      </c>
      <c r="L30" s="1">
        <f>VLOOKUP($A30,'Base Consumption'!$A$2:$D$33,4,FALSE)*'Profiles, Qc, Winter, S1'!L30</f>
        <v>-1.8814640736767649</v>
      </c>
      <c r="M30" s="1">
        <f>VLOOKUP($A30,'Base Consumption'!$A$2:$D$33,4,FALSE)*'Profiles, Qc, Winter, S1'!M30</f>
        <v>-3.7319639390208748</v>
      </c>
      <c r="N30" s="1">
        <f>VLOOKUP($A30,'Base Consumption'!$A$2:$D$33,4,FALSE)*'Profiles, Qc, Winter, S1'!N30</f>
        <v>-2.3531896954068459</v>
      </c>
      <c r="O30" s="1">
        <f>VLOOKUP($A30,'Base Consumption'!$A$2:$D$33,4,FALSE)*'Profiles, Qc, Winter, S1'!O30</f>
        <v>-0.71394173105310554</v>
      </c>
      <c r="P30" s="1">
        <f>VLOOKUP($A30,'Base Consumption'!$A$2:$D$33,4,FALSE)*'Profiles, Qc, Winter, S1'!P30</f>
        <v>2.8245206440436474</v>
      </c>
      <c r="Q30" s="1">
        <f>VLOOKUP($A30,'Base Consumption'!$A$2:$D$33,4,FALSE)*'Profiles, Qc, Winter, S1'!Q30</f>
        <v>2.8257225771598509</v>
      </c>
      <c r="R30" s="1">
        <f>VLOOKUP($A30,'Base Consumption'!$A$2:$D$33,4,FALSE)*'Profiles, Qc, Winter, S1'!R30</f>
        <v>2.3277133766277109</v>
      </c>
      <c r="S30" s="1">
        <f>VLOOKUP($A30,'Base Consumption'!$A$2:$D$33,4,FALSE)*'Profiles, Qc, Winter, S1'!S30</f>
        <v>1.1742843893320687</v>
      </c>
      <c r="T30" s="1">
        <f>VLOOKUP($A30,'Base Consumption'!$A$2:$D$33,4,FALSE)*'Profiles, Qc, Winter, S1'!T30</f>
        <v>2.8620367669406681</v>
      </c>
      <c r="U30" s="1">
        <f>VLOOKUP($A30,'Base Consumption'!$A$2:$D$33,4,FALSE)*'Profiles, Qc, Winter, S1'!U30</f>
        <v>1.630708751339139</v>
      </c>
      <c r="V30" s="1">
        <f>VLOOKUP($A30,'Base Consumption'!$A$2:$D$33,4,FALSE)*'Profiles, Qc, Winter, S1'!V30</f>
        <v>2.2388761029671675</v>
      </c>
      <c r="W30" s="1">
        <f>VLOOKUP($A30,'Base Consumption'!$A$2:$D$33,4,FALSE)*'Profiles, Qc, Winter, S1'!W30</f>
        <v>3.7134350609392093</v>
      </c>
      <c r="X30" s="1">
        <f>VLOOKUP($A30,'Base Consumption'!$A$2:$D$33,4,FALSE)*'Profiles, Qc, Winter, S1'!X30</f>
        <v>5.8667151572417193</v>
      </c>
      <c r="Y30" s="1">
        <f>VLOOKUP($A30,'Base Consumption'!$A$2:$D$33,4,FALSE)*'Profiles, Qc, Winter, S1'!Y30</f>
        <v>6.6225715688863236</v>
      </c>
    </row>
    <row r="31" spans="1:25" x14ac:dyDescent="0.3">
      <c r="A31">
        <v>30</v>
      </c>
      <c r="B31" s="1">
        <f>VLOOKUP($A31,'Base Consumption'!$A$2:$D$33,4,FALSE)*'Profiles, Qc, Winter, S1'!B31</f>
        <v>0.95329060764882201</v>
      </c>
      <c r="C31" s="1">
        <f>VLOOKUP($A31,'Base Consumption'!$A$2:$D$33,4,FALSE)*'Profiles, Qc, Winter, S1'!C31</f>
        <v>0.96274533144039054</v>
      </c>
      <c r="D31" s="1">
        <f>VLOOKUP($A31,'Base Consumption'!$A$2:$D$33,4,FALSE)*'Profiles, Qc, Winter, S1'!D31</f>
        <v>0.9725686821758549</v>
      </c>
      <c r="E31" s="1">
        <f>VLOOKUP($A31,'Base Consumption'!$A$2:$D$33,4,FALSE)*'Profiles, Qc, Winter, S1'!E31</f>
        <v>0.98108342716475239</v>
      </c>
      <c r="F31" s="1">
        <f>VLOOKUP($A31,'Base Consumption'!$A$2:$D$33,4,FALSE)*'Profiles, Qc, Winter, S1'!F31</f>
        <v>0.9854514507725346</v>
      </c>
      <c r="G31" s="1">
        <f>VLOOKUP($A31,'Base Consumption'!$A$2:$D$33,4,FALSE)*'Profiles, Qc, Winter, S1'!G31</f>
        <v>0.90094883264520853</v>
      </c>
      <c r="H31" s="1">
        <f>VLOOKUP($A31,'Base Consumption'!$A$2:$D$33,4,FALSE)*'Profiles, Qc, Winter, S1'!H31</f>
        <v>0.78166902241908331</v>
      </c>
      <c r="I31" s="1">
        <f>VLOOKUP($A31,'Base Consumption'!$A$2:$D$33,4,FALSE)*'Profiles, Qc, Winter, S1'!I31</f>
        <v>0.71366173020812229</v>
      </c>
      <c r="J31" s="1">
        <f>VLOOKUP($A31,'Base Consumption'!$A$2:$D$33,4,FALSE)*'Profiles, Qc, Winter, S1'!J31</f>
        <v>0.73456167040173714</v>
      </c>
      <c r="K31" s="1">
        <f>VLOOKUP($A31,'Base Consumption'!$A$2:$D$33,4,FALSE)*'Profiles, Qc, Winter, S1'!K31</f>
        <v>0.8137556889907307</v>
      </c>
      <c r="L31" s="1">
        <f>VLOOKUP($A31,'Base Consumption'!$A$2:$D$33,4,FALSE)*'Profiles, Qc, Winter, S1'!L31</f>
        <v>0.86795887746166989</v>
      </c>
      <c r="M31" s="1">
        <f>VLOOKUP($A31,'Base Consumption'!$A$2:$D$33,4,FALSE)*'Profiles, Qc, Winter, S1'!M31</f>
        <v>0.91902880325703862</v>
      </c>
      <c r="N31" s="1">
        <f>VLOOKUP($A31,'Base Consumption'!$A$2:$D$33,4,FALSE)*'Profiles, Qc, Winter, S1'!N31</f>
        <v>0.92011604042939577</v>
      </c>
      <c r="O31" s="1">
        <f>VLOOKUP($A31,'Base Consumption'!$A$2:$D$33,4,FALSE)*'Profiles, Qc, Winter, S1'!O31</f>
        <v>0.93703516127091124</v>
      </c>
      <c r="P31" s="1">
        <f>VLOOKUP($A31,'Base Consumption'!$A$2:$D$33,4,FALSE)*'Profiles, Qc, Winter, S1'!P31</f>
        <v>0.94527336970434506</v>
      </c>
      <c r="Q31" s="1">
        <f>VLOOKUP($A31,'Base Consumption'!$A$2:$D$33,4,FALSE)*'Profiles, Qc, Winter, S1'!Q31</f>
        <v>0.91707510035865469</v>
      </c>
      <c r="R31" s="1">
        <f>VLOOKUP($A31,'Base Consumption'!$A$2:$D$33,4,FALSE)*'Profiles, Qc, Winter, S1'!R31</f>
        <v>0.77636105318240067</v>
      </c>
      <c r="S31" s="1">
        <f>VLOOKUP($A31,'Base Consumption'!$A$2:$D$33,4,FALSE)*'Profiles, Qc, Winter, S1'!S31</f>
        <v>0.46271684820361247</v>
      </c>
      <c r="T31" s="1">
        <f>VLOOKUP($A31,'Base Consumption'!$A$2:$D$33,4,FALSE)*'Profiles, Qc, Winter, S1'!T31</f>
        <v>0.5968330967510308</v>
      </c>
      <c r="U31" s="1">
        <f>VLOOKUP($A31,'Base Consumption'!$A$2:$D$33,4,FALSE)*'Profiles, Qc, Winter, S1'!U31</f>
        <v>0.72396434241393037</v>
      </c>
      <c r="V31" s="1">
        <f>VLOOKUP($A31,'Base Consumption'!$A$2:$D$33,4,FALSE)*'Profiles, Qc, Winter, S1'!V31</f>
        <v>0.77936543575744621</v>
      </c>
      <c r="W31" s="1">
        <f>VLOOKUP($A31,'Base Consumption'!$A$2:$D$33,4,FALSE)*'Profiles, Qc, Winter, S1'!W31</f>
        <v>0.82453742997179835</v>
      </c>
      <c r="X31" s="1">
        <f>VLOOKUP($A31,'Base Consumption'!$A$2:$D$33,4,FALSE)*'Profiles, Qc, Winter, S1'!X31</f>
        <v>0.87160782640819623</v>
      </c>
      <c r="Y31" s="1">
        <f>VLOOKUP($A31,'Base Consumption'!$A$2:$D$33,4,FALSE)*'Profiles, Qc, Winter, S1'!Y31</f>
        <v>0.87582832625612395</v>
      </c>
    </row>
    <row r="32" spans="1:25" x14ac:dyDescent="0.3">
      <c r="A32">
        <v>31</v>
      </c>
      <c r="B32" s="1">
        <f>VLOOKUP($A32,'Base Consumption'!$A$2:$D$33,4,FALSE)*'Profiles, Qc, Winter, S1'!B32</f>
        <v>-1.3707828243416476</v>
      </c>
      <c r="C32" s="1">
        <f>VLOOKUP($A32,'Base Consumption'!$A$2:$D$33,4,FALSE)*'Profiles, Qc, Winter, S1'!C32</f>
        <v>-1.4396631838590743</v>
      </c>
      <c r="D32" s="1">
        <f>VLOOKUP($A32,'Base Consumption'!$A$2:$D$33,4,FALSE)*'Profiles, Qc, Winter, S1'!D32</f>
        <v>-1.5008373711440393</v>
      </c>
      <c r="E32" s="1">
        <f>VLOOKUP($A32,'Base Consumption'!$A$2:$D$33,4,FALSE)*'Profiles, Qc, Winter, S1'!E32</f>
        <v>-1.5061898169294781</v>
      </c>
      <c r="F32" s="1">
        <f>VLOOKUP($A32,'Base Consumption'!$A$2:$D$33,4,FALSE)*'Profiles, Qc, Winter, S1'!F32</f>
        <v>-1.5028552368547419</v>
      </c>
      <c r="G32" s="1">
        <f>VLOOKUP($A32,'Base Consumption'!$A$2:$D$33,4,FALSE)*'Profiles, Qc, Winter, S1'!G32</f>
        <v>-1.2667882651244464</v>
      </c>
      <c r="H32" s="1">
        <f>VLOOKUP($A32,'Base Consumption'!$A$2:$D$33,4,FALSE)*'Profiles, Qc, Winter, S1'!H32</f>
        <v>-0.96542659200719905</v>
      </c>
      <c r="I32" s="1">
        <f>VLOOKUP($A32,'Base Consumption'!$A$2:$D$33,4,FALSE)*'Profiles, Qc, Winter, S1'!I32</f>
        <v>-0.78128571845105355</v>
      </c>
      <c r="J32" s="1">
        <f>VLOOKUP($A32,'Base Consumption'!$A$2:$D$33,4,FALSE)*'Profiles, Qc, Winter, S1'!J32</f>
        <v>-0.76744282509445538</v>
      </c>
      <c r="K32" s="1">
        <f>VLOOKUP($A32,'Base Consumption'!$A$2:$D$33,4,FALSE)*'Profiles, Qc, Winter, S1'!K32</f>
        <v>-0.64285147708170476</v>
      </c>
      <c r="L32" s="1">
        <f>VLOOKUP($A32,'Base Consumption'!$A$2:$D$33,4,FALSE)*'Profiles, Qc, Winter, S1'!L32</f>
        <v>-0.63618217475892813</v>
      </c>
      <c r="M32" s="1">
        <f>VLOOKUP($A32,'Base Consumption'!$A$2:$D$33,4,FALSE)*'Profiles, Qc, Winter, S1'!M32</f>
        <v>-0.6227869377470846</v>
      </c>
      <c r="N32" s="1">
        <f>VLOOKUP($A32,'Base Consumption'!$A$2:$D$33,4,FALSE)*'Profiles, Qc, Winter, S1'!N32</f>
        <v>-0.74953595521995853</v>
      </c>
      <c r="O32" s="1">
        <f>VLOOKUP($A32,'Base Consumption'!$A$2:$D$33,4,FALSE)*'Profiles, Qc, Winter, S1'!O32</f>
        <v>-0.80659114491818518</v>
      </c>
      <c r="P32" s="1">
        <f>VLOOKUP($A32,'Base Consumption'!$A$2:$D$33,4,FALSE)*'Profiles, Qc, Winter, S1'!P32</f>
        <v>-0.78490123297547232</v>
      </c>
      <c r="Q32" s="1">
        <f>VLOOKUP($A32,'Base Consumption'!$A$2:$D$33,4,FALSE)*'Profiles, Qc, Winter, S1'!Q32</f>
        <v>-0.97296481017594982</v>
      </c>
      <c r="R32" s="1">
        <f>VLOOKUP($A32,'Base Consumption'!$A$2:$D$33,4,FALSE)*'Profiles, Qc, Winter, S1'!R32</f>
        <v>-0.86199285908513057</v>
      </c>
      <c r="S32" s="1">
        <f>VLOOKUP($A32,'Base Consumption'!$A$2:$D$33,4,FALSE)*'Profiles, Qc, Winter, S1'!S32</f>
        <v>-0.43214528462509089</v>
      </c>
      <c r="T32" s="1">
        <f>VLOOKUP($A32,'Base Consumption'!$A$2:$D$33,4,FALSE)*'Profiles, Qc, Winter, S1'!T32</f>
        <v>-0.51173138875322188</v>
      </c>
      <c r="U32" s="1">
        <f>VLOOKUP($A32,'Base Consumption'!$A$2:$D$33,4,FALSE)*'Profiles, Qc, Winter, S1'!U32</f>
        <v>-0.63626634135518956</v>
      </c>
      <c r="V32" s="1">
        <f>VLOOKUP($A32,'Base Consumption'!$A$2:$D$33,4,FALSE)*'Profiles, Qc, Winter, S1'!V32</f>
        <v>-0.68704377401121974</v>
      </c>
      <c r="W32" s="1">
        <f>VLOOKUP($A32,'Base Consumption'!$A$2:$D$33,4,FALSE)*'Profiles, Qc, Winter, S1'!W32</f>
        <v>-0.89186531861256713</v>
      </c>
      <c r="X32" s="1">
        <f>VLOOKUP($A32,'Base Consumption'!$A$2:$D$33,4,FALSE)*'Profiles, Qc, Winter, S1'!X32</f>
        <v>-0.98633184948240205</v>
      </c>
      <c r="Y32" s="1">
        <f>VLOOKUP($A32,'Base Consumption'!$A$2:$D$33,4,FALSE)*'Profiles, Qc, Winter, S1'!Y32</f>
        <v>-1.0318408607759502</v>
      </c>
    </row>
    <row r="33" spans="1:25" x14ac:dyDescent="0.3">
      <c r="A33">
        <v>32</v>
      </c>
      <c r="B33" s="1">
        <f>VLOOKUP($A33,'Base Consumption'!$A$2:$D$33,4,FALSE)*'Profiles, Qc, Winter, S1'!B33</f>
        <v>0.30416198487013019</v>
      </c>
      <c r="C33" s="1">
        <f>VLOOKUP($A33,'Base Consumption'!$A$2:$D$33,4,FALSE)*'Profiles, Qc, Winter, S1'!C33</f>
        <v>0.23792721463741456</v>
      </c>
      <c r="D33" s="1">
        <f>VLOOKUP($A33,'Base Consumption'!$A$2:$D$33,4,FALSE)*'Profiles, Qc, Winter, S1'!D33</f>
        <v>0.18040156399639251</v>
      </c>
      <c r="E33" s="1">
        <f>VLOOKUP($A33,'Base Consumption'!$A$2:$D$33,4,FALSE)*'Profiles, Qc, Winter, S1'!E33</f>
        <v>0.26875728719638992</v>
      </c>
      <c r="F33" s="1">
        <f>VLOOKUP($A33,'Base Consumption'!$A$2:$D$33,4,FALSE)*'Profiles, Qc, Winter, S1'!F33</f>
        <v>0.22069357327258454</v>
      </c>
      <c r="G33" s="1">
        <f>VLOOKUP($A33,'Base Consumption'!$A$2:$D$33,4,FALSE)*'Profiles, Qc, Winter, S1'!G33</f>
        <v>0.31795343992516178</v>
      </c>
      <c r="H33" s="1">
        <f>VLOOKUP($A33,'Base Consumption'!$A$2:$D$33,4,FALSE)*'Profiles, Qc, Winter, S1'!H33</f>
        <v>0.42405665672531684</v>
      </c>
      <c r="I33" s="1">
        <f>VLOOKUP($A33,'Base Consumption'!$A$2:$D$33,4,FALSE)*'Profiles, Qc, Winter, S1'!I33</f>
        <v>0.82597492055800026</v>
      </c>
      <c r="J33" s="1">
        <f>VLOOKUP($A33,'Base Consumption'!$A$2:$D$33,4,FALSE)*'Profiles, Qc, Winter, S1'!J33</f>
        <v>0.95124852034614316</v>
      </c>
      <c r="K33" s="1">
        <f>VLOOKUP($A33,'Base Consumption'!$A$2:$D$33,4,FALSE)*'Profiles, Qc, Winter, S1'!K33</f>
        <v>0.98014384170822366</v>
      </c>
      <c r="L33" s="1">
        <f>VLOOKUP($A33,'Base Consumption'!$A$2:$D$33,4,FALSE)*'Profiles, Qc, Winter, S1'!L33</f>
        <v>0.93031594664003647</v>
      </c>
      <c r="M33" s="1">
        <f>VLOOKUP($A33,'Base Consumption'!$A$2:$D$33,4,FALSE)*'Profiles, Qc, Winter, S1'!M33</f>
        <v>0.99237976916055093</v>
      </c>
      <c r="N33" s="1">
        <f>VLOOKUP($A33,'Base Consumption'!$A$2:$D$33,4,FALSE)*'Profiles, Qc, Winter, S1'!N33</f>
        <v>0.98500596020111875</v>
      </c>
      <c r="O33" s="1">
        <f>VLOOKUP($A33,'Base Consumption'!$A$2:$D$33,4,FALSE)*'Profiles, Qc, Winter, S1'!O33</f>
        <v>0.97358489430439643</v>
      </c>
      <c r="P33" s="1">
        <f>VLOOKUP($A33,'Base Consumption'!$A$2:$D$33,4,FALSE)*'Profiles, Qc, Winter, S1'!P33</f>
        <v>0.81884009544520464</v>
      </c>
      <c r="Q33" s="1">
        <f>VLOOKUP($A33,'Base Consumption'!$A$2:$D$33,4,FALSE)*'Profiles, Qc, Winter, S1'!Q33</f>
        <v>0.77889802206247694</v>
      </c>
      <c r="R33" s="1">
        <f>VLOOKUP($A33,'Base Consumption'!$A$2:$D$33,4,FALSE)*'Profiles, Qc, Winter, S1'!R33</f>
        <v>0.67696461558808718</v>
      </c>
      <c r="S33" s="1">
        <f>VLOOKUP($A33,'Base Consumption'!$A$2:$D$33,4,FALSE)*'Profiles, Qc, Winter, S1'!S33</f>
        <v>0.74057653478659091</v>
      </c>
      <c r="T33" s="1">
        <f>VLOOKUP($A33,'Base Consumption'!$A$2:$D$33,4,FALSE)*'Profiles, Qc, Winter, S1'!T33</f>
        <v>0.62776150584561519</v>
      </c>
      <c r="U33" s="1">
        <f>VLOOKUP($A33,'Base Consumption'!$A$2:$D$33,4,FALSE)*'Profiles, Qc, Winter, S1'!U33</f>
        <v>0.65508742349047289</v>
      </c>
      <c r="V33" s="1">
        <f>VLOOKUP($A33,'Base Consumption'!$A$2:$D$33,4,FALSE)*'Profiles, Qc, Winter, S1'!V33</f>
        <v>0.55386315850246537</v>
      </c>
      <c r="W33" s="1">
        <f>VLOOKUP($A33,'Base Consumption'!$A$2:$D$33,4,FALSE)*'Profiles, Qc, Winter, S1'!W33</f>
        <v>0.58302766132105699</v>
      </c>
      <c r="X33" s="1">
        <f>VLOOKUP($A33,'Base Consumption'!$A$2:$D$33,4,FALSE)*'Profiles, Qc, Winter, S1'!X33</f>
        <v>0.36194648570753685</v>
      </c>
      <c r="Y33" s="1">
        <f>VLOOKUP($A33,'Base Consumption'!$A$2:$D$33,4,FALSE)*'Profiles, Qc, Winter, S1'!Y33</f>
        <v>0.37170105299828626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S2'!B2</f>
        <v>-0.5497382422410606</v>
      </c>
      <c r="C2" s="1">
        <f>VLOOKUP($A2,'Base Consumption'!$A$2:$D$33,4,FALSE)*'Profiles, Qc, Winter, S2'!C2</f>
        <v>-0.38839935642410239</v>
      </c>
      <c r="D2" s="1">
        <f>VLOOKUP($A2,'Base Consumption'!$A$2:$D$33,4,FALSE)*'Profiles, Qc, Winter, S2'!D2</f>
        <v>-0.33670041991240907</v>
      </c>
      <c r="E2" s="1">
        <f>VLOOKUP($A2,'Base Consumption'!$A$2:$D$33,4,FALSE)*'Profiles, Qc, Winter, S2'!E2</f>
        <v>-0.4315915224475475</v>
      </c>
      <c r="F2" s="1">
        <f>VLOOKUP($A2,'Base Consumption'!$A$2:$D$33,4,FALSE)*'Profiles, Qc, Winter, S2'!F2</f>
        <v>-0.37161304677498147</v>
      </c>
      <c r="G2" s="1">
        <f>VLOOKUP($A2,'Base Consumption'!$A$2:$D$33,4,FALSE)*'Profiles, Qc, Winter, S2'!G2</f>
        <v>-0.30552934373477963</v>
      </c>
      <c r="H2" s="1">
        <f>VLOOKUP($A2,'Base Consumption'!$A$2:$D$33,4,FALSE)*'Profiles, Qc, Winter, S2'!H2</f>
        <v>-0.25279454105693122</v>
      </c>
      <c r="I2" s="1">
        <f>VLOOKUP($A2,'Base Consumption'!$A$2:$D$33,4,FALSE)*'Profiles, Qc, Winter, S2'!I2</f>
        <v>-0.88339921016331535</v>
      </c>
      <c r="J2" s="1">
        <f>VLOOKUP($A2,'Base Consumption'!$A$2:$D$33,4,FALSE)*'Profiles, Qc, Winter, S2'!J2</f>
        <v>-0.92385089901689632</v>
      </c>
      <c r="K2" s="1">
        <f>VLOOKUP($A2,'Base Consumption'!$A$2:$D$33,4,FALSE)*'Profiles, Qc, Winter, S2'!K2</f>
        <v>-0.7923914776060873</v>
      </c>
      <c r="L2" s="1">
        <f>VLOOKUP($A2,'Base Consumption'!$A$2:$D$33,4,FALSE)*'Profiles, Qc, Winter, S2'!L2</f>
        <v>-0.92319359913035415</v>
      </c>
      <c r="M2" s="1">
        <f>VLOOKUP($A2,'Base Consumption'!$A$2:$D$33,4,FALSE)*'Profiles, Qc, Winter, S2'!M2</f>
        <v>-0.85783040480613992</v>
      </c>
      <c r="N2" s="1">
        <f>VLOOKUP($A2,'Base Consumption'!$A$2:$D$33,4,FALSE)*'Profiles, Qc, Winter, S2'!N2</f>
        <v>-0.86160982192900204</v>
      </c>
      <c r="O2" s="1">
        <f>VLOOKUP($A2,'Base Consumption'!$A$2:$D$33,4,FALSE)*'Profiles, Qc, Winter, S2'!O2</f>
        <v>-0.76938473898243054</v>
      </c>
      <c r="P2" s="1">
        <f>VLOOKUP($A2,'Base Consumption'!$A$2:$D$33,4,FALSE)*'Profiles, Qc, Winter, S2'!P2</f>
        <v>-0.45655632869003604</v>
      </c>
      <c r="Q2" s="1">
        <f>VLOOKUP($A2,'Base Consumption'!$A$2:$D$33,4,FALSE)*'Profiles, Qc, Winter, S2'!Q2</f>
        <v>-0.71482698450741045</v>
      </c>
      <c r="R2" s="1">
        <f>VLOOKUP($A2,'Base Consumption'!$A$2:$D$33,4,FALSE)*'Profiles, Qc, Winter, S2'!R2</f>
        <v>-0.85732473417057486</v>
      </c>
      <c r="S2" s="1">
        <f>VLOOKUP($A2,'Base Consumption'!$A$2:$D$33,4,FALSE)*'Profiles, Qc, Winter, S2'!S2</f>
        <v>-0.79993768970583845</v>
      </c>
      <c r="T2" s="1">
        <f>VLOOKUP($A2,'Base Consumption'!$A$2:$D$33,4,FALSE)*'Profiles, Qc, Winter, S2'!T2</f>
        <v>-0.55907751846591291</v>
      </c>
      <c r="U2" s="1">
        <f>VLOOKUP($A2,'Base Consumption'!$A$2:$D$33,4,FALSE)*'Profiles, Qc, Winter, S2'!U2</f>
        <v>-0.58000971256929645</v>
      </c>
      <c r="V2" s="1">
        <f>VLOOKUP($A2,'Base Consumption'!$A$2:$D$33,4,FALSE)*'Profiles, Qc, Winter, S2'!V2</f>
        <v>-0.54022837084641118</v>
      </c>
      <c r="W2" s="1">
        <f>VLOOKUP($A2,'Base Consumption'!$A$2:$D$33,4,FALSE)*'Profiles, Qc, Winter, S2'!W2</f>
        <v>-0.33510800212847652</v>
      </c>
      <c r="X2" s="1">
        <f>VLOOKUP($A2,'Base Consumption'!$A$2:$D$33,4,FALSE)*'Profiles, Qc, Winter, S2'!X2</f>
        <v>-0.26731772609296345</v>
      </c>
      <c r="Y2" s="1">
        <f>VLOOKUP($A2,'Base Consumption'!$A$2:$D$33,4,FALSE)*'Profiles, Qc, Winter, S2'!Y2</f>
        <v>-0.27706329807873747</v>
      </c>
    </row>
    <row r="3" spans="1:25" x14ac:dyDescent="0.3">
      <c r="A3">
        <v>2</v>
      </c>
      <c r="B3" s="1">
        <f>VLOOKUP($A3,'Base Consumption'!$A$2:$D$33,4,FALSE)*'Profiles, Qc, Winter, S2'!B3</f>
        <v>0.219509931225915</v>
      </c>
      <c r="C3" s="1">
        <f>VLOOKUP($A3,'Base Consumption'!$A$2:$D$33,4,FALSE)*'Profiles, Qc, Winter, S2'!C3</f>
        <v>0.21946153543306479</v>
      </c>
      <c r="D3" s="1">
        <f>VLOOKUP($A3,'Base Consumption'!$A$2:$D$33,4,FALSE)*'Profiles, Qc, Winter, S2'!D3</f>
        <v>0.22551713531312265</v>
      </c>
      <c r="E3" s="1">
        <f>VLOOKUP($A3,'Base Consumption'!$A$2:$D$33,4,FALSE)*'Profiles, Qc, Winter, S2'!E3</f>
        <v>0.23584808929327081</v>
      </c>
      <c r="F3" s="1">
        <f>VLOOKUP($A3,'Base Consumption'!$A$2:$D$33,4,FALSE)*'Profiles, Qc, Winter, S2'!F3</f>
        <v>0.23358320978769365</v>
      </c>
      <c r="G3" s="1">
        <f>VLOOKUP($A3,'Base Consumption'!$A$2:$D$33,4,FALSE)*'Profiles, Qc, Winter, S2'!G3</f>
        <v>0.21437478880599903</v>
      </c>
      <c r="H3" s="1">
        <f>VLOOKUP($A3,'Base Consumption'!$A$2:$D$33,4,FALSE)*'Profiles, Qc, Winter, S2'!H3</f>
        <v>0.13593048417320255</v>
      </c>
      <c r="I3" s="1">
        <f>VLOOKUP($A3,'Base Consumption'!$A$2:$D$33,4,FALSE)*'Profiles, Qc, Winter, S2'!I3</f>
        <v>2.6129738756197552E-2</v>
      </c>
      <c r="J3" s="1">
        <f>VLOOKUP($A3,'Base Consumption'!$A$2:$D$33,4,FALSE)*'Profiles, Qc, Winter, S2'!J3</f>
        <v>2.8079718609647916E-2</v>
      </c>
      <c r="K3" s="1">
        <f>VLOOKUP($A3,'Base Consumption'!$A$2:$D$33,4,FALSE)*'Profiles, Qc, Winter, S2'!K3</f>
        <v>1.8608618349045435E-2</v>
      </c>
      <c r="L3" s="1">
        <f>VLOOKUP($A3,'Base Consumption'!$A$2:$D$33,4,FALSE)*'Profiles, Qc, Winter, S2'!L3</f>
        <v>1.6392287235665323E-2</v>
      </c>
      <c r="M3" s="1">
        <f>VLOOKUP($A3,'Base Consumption'!$A$2:$D$33,4,FALSE)*'Profiles, Qc, Winter, S2'!M3</f>
        <v>7.3157718261110047E-2</v>
      </c>
      <c r="N3" s="1">
        <f>VLOOKUP($A3,'Base Consumption'!$A$2:$D$33,4,FALSE)*'Profiles, Qc, Winter, S2'!N3</f>
        <v>0.10687556853771592</v>
      </c>
      <c r="O3" s="1">
        <f>VLOOKUP($A3,'Base Consumption'!$A$2:$D$33,4,FALSE)*'Profiles, Qc, Winter, S2'!O3</f>
        <v>0.13854649477582412</v>
      </c>
      <c r="P3" s="1">
        <f>VLOOKUP($A3,'Base Consumption'!$A$2:$D$33,4,FALSE)*'Profiles, Qc, Winter, S2'!P3</f>
        <v>0.13750489523420981</v>
      </c>
      <c r="Q3" s="1">
        <f>VLOOKUP($A3,'Base Consumption'!$A$2:$D$33,4,FALSE)*'Profiles, Qc, Winter, S2'!Q3</f>
        <v>0.13983026948084976</v>
      </c>
      <c r="R3" s="1">
        <f>VLOOKUP($A3,'Base Consumption'!$A$2:$D$33,4,FALSE)*'Profiles, Qc, Winter, S2'!R3</f>
        <v>0.10993974162205594</v>
      </c>
      <c r="S3" s="1">
        <f>VLOOKUP($A3,'Base Consumption'!$A$2:$D$33,4,FALSE)*'Profiles, Qc, Winter, S2'!S3</f>
        <v>-3.6134064734420081E-2</v>
      </c>
      <c r="T3" s="1">
        <f>VLOOKUP($A3,'Base Consumption'!$A$2:$D$33,4,FALSE)*'Profiles, Qc, Winter, S2'!T3</f>
        <v>5.0925454022450658E-3</v>
      </c>
      <c r="U3" s="1">
        <f>VLOOKUP($A3,'Base Consumption'!$A$2:$D$33,4,FALSE)*'Profiles, Qc, Winter, S2'!U3</f>
        <v>6.0113940292733162E-2</v>
      </c>
      <c r="V3" s="1">
        <f>VLOOKUP($A3,'Base Consumption'!$A$2:$D$33,4,FALSE)*'Profiles, Qc, Winter, S2'!V3</f>
        <v>0.11142946004557529</v>
      </c>
      <c r="W3" s="1">
        <f>VLOOKUP($A3,'Base Consumption'!$A$2:$D$33,4,FALSE)*'Profiles, Qc, Winter, S2'!W3</f>
        <v>0.14657618520613067</v>
      </c>
      <c r="X3" s="1">
        <f>VLOOKUP($A3,'Base Consumption'!$A$2:$D$33,4,FALSE)*'Profiles, Qc, Winter, S2'!X3</f>
        <v>0.16075833250191571</v>
      </c>
      <c r="Y3" s="1">
        <f>VLOOKUP($A3,'Base Consumption'!$A$2:$D$33,4,FALSE)*'Profiles, Qc, Winter, S2'!Y3</f>
        <v>0.18406060156060552</v>
      </c>
    </row>
    <row r="4" spans="1:25" x14ac:dyDescent="0.3">
      <c r="A4">
        <v>3</v>
      </c>
      <c r="B4" s="1">
        <f>VLOOKUP($A4,'Base Consumption'!$A$2:$D$33,4,FALSE)*'Profiles, Qc, Winter, S2'!B4</f>
        <v>-1.1781517155264776</v>
      </c>
      <c r="C4" s="1">
        <f>VLOOKUP($A4,'Base Consumption'!$A$2:$D$33,4,FALSE)*'Profiles, Qc, Winter, S2'!C4</f>
        <v>-1.2712291203248336</v>
      </c>
      <c r="D4" s="1">
        <f>VLOOKUP($A4,'Base Consumption'!$A$2:$D$33,4,FALSE)*'Profiles, Qc, Winter, S2'!D4</f>
        <v>-1.2945462569198858</v>
      </c>
      <c r="E4" s="1">
        <f>VLOOKUP($A4,'Base Consumption'!$A$2:$D$33,4,FALSE)*'Profiles, Qc, Winter, S2'!E4</f>
        <v>-1.277233817422772</v>
      </c>
      <c r="F4" s="1">
        <f>VLOOKUP($A4,'Base Consumption'!$A$2:$D$33,4,FALSE)*'Profiles, Qc, Winter, S2'!F4</f>
        <v>-1.2782961268757409</v>
      </c>
      <c r="G4" s="1">
        <f>VLOOKUP($A4,'Base Consumption'!$A$2:$D$33,4,FALSE)*'Profiles, Qc, Winter, S2'!G4</f>
        <v>-1.0674319950429856</v>
      </c>
      <c r="H4" s="1">
        <f>VLOOKUP($A4,'Base Consumption'!$A$2:$D$33,4,FALSE)*'Profiles, Qc, Winter, S2'!H4</f>
        <v>-3.9747987865650633E-2</v>
      </c>
      <c r="I4" s="1">
        <f>VLOOKUP($A4,'Base Consumption'!$A$2:$D$33,4,FALSE)*'Profiles, Qc, Winter, S2'!I4</f>
        <v>0.55033210439913693</v>
      </c>
      <c r="J4" s="1">
        <f>VLOOKUP($A4,'Base Consumption'!$A$2:$D$33,4,FALSE)*'Profiles, Qc, Winter, S2'!J4</f>
        <v>0.70140855334267127</v>
      </c>
      <c r="K4" s="1">
        <f>VLOOKUP($A4,'Base Consumption'!$A$2:$D$33,4,FALSE)*'Profiles, Qc, Winter, S2'!K4</f>
        <v>0.48861774575671624</v>
      </c>
      <c r="L4" s="1">
        <f>VLOOKUP($A4,'Base Consumption'!$A$2:$D$33,4,FALSE)*'Profiles, Qc, Winter, S2'!L4</f>
        <v>0.28849115796377062</v>
      </c>
      <c r="M4" s="1">
        <f>VLOOKUP($A4,'Base Consumption'!$A$2:$D$33,4,FALSE)*'Profiles, Qc, Winter, S2'!M4</f>
        <v>0.57223447064986732</v>
      </c>
      <c r="N4" s="1">
        <f>VLOOKUP($A4,'Base Consumption'!$A$2:$D$33,4,FALSE)*'Profiles, Qc, Winter, S2'!N4</f>
        <v>0.36082241996238307</v>
      </c>
      <c r="O4" s="1">
        <f>VLOOKUP($A4,'Base Consumption'!$A$2:$D$33,4,FALSE)*'Profiles, Qc, Winter, S2'!O4</f>
        <v>0.10947106542814285</v>
      </c>
      <c r="P4" s="1">
        <f>VLOOKUP($A4,'Base Consumption'!$A$2:$D$33,4,FALSE)*'Profiles, Qc, Winter, S2'!P4</f>
        <v>-0.43309316542002591</v>
      </c>
      <c r="Q4" s="1">
        <f>VLOOKUP($A4,'Base Consumption'!$A$2:$D$33,4,FALSE)*'Profiles, Qc, Winter, S2'!Q4</f>
        <v>-0.43327746183117716</v>
      </c>
      <c r="R4" s="1">
        <f>VLOOKUP($A4,'Base Consumption'!$A$2:$D$33,4,FALSE)*'Profiles, Qc, Winter, S2'!R4</f>
        <v>-0.35691605108291569</v>
      </c>
      <c r="S4" s="1">
        <f>VLOOKUP($A4,'Base Consumption'!$A$2:$D$33,4,FALSE)*'Profiles, Qc, Winter, S2'!S4</f>
        <v>-0.18005693969758385</v>
      </c>
      <c r="T4" s="1">
        <f>VLOOKUP($A4,'Base Consumption'!$A$2:$D$33,4,FALSE)*'Profiles, Qc, Winter, S2'!T4</f>
        <v>-0.43884563759756912</v>
      </c>
      <c r="U4" s="1">
        <f>VLOOKUP($A4,'Base Consumption'!$A$2:$D$33,4,FALSE)*'Profiles, Qc, Winter, S2'!U4</f>
        <v>-0.25004200853866798</v>
      </c>
      <c r="V4" s="1">
        <f>VLOOKUP($A4,'Base Consumption'!$A$2:$D$33,4,FALSE)*'Profiles, Qc, Winter, S2'!V4</f>
        <v>-0.34329433578829899</v>
      </c>
      <c r="W4" s="1">
        <f>VLOOKUP($A4,'Base Consumption'!$A$2:$D$33,4,FALSE)*'Profiles, Qc, Winter, S2'!W4</f>
        <v>-0.56939337601067874</v>
      </c>
      <c r="X4" s="1">
        <f>VLOOKUP($A4,'Base Consumption'!$A$2:$D$33,4,FALSE)*'Profiles, Qc, Winter, S2'!X4</f>
        <v>-0.89956299077706348</v>
      </c>
      <c r="Y4" s="1">
        <f>VLOOKUP($A4,'Base Consumption'!$A$2:$D$33,4,FALSE)*'Profiles, Qc, Winter, S2'!Y4</f>
        <v>-1.0154609738959031</v>
      </c>
    </row>
    <row r="5" spans="1:25" x14ac:dyDescent="0.3">
      <c r="A5">
        <v>4</v>
      </c>
      <c r="B5" s="1">
        <f>VLOOKUP($A5,'Base Consumption'!$A$2:$D$33,4,FALSE)*'Profiles, Qc, Winter, S2'!B5</f>
        <v>-0.46983608519834785</v>
      </c>
      <c r="C5" s="1">
        <f>VLOOKUP($A5,'Base Consumption'!$A$2:$D$33,4,FALSE)*'Profiles, Qc, Winter, S2'!C5</f>
        <v>-0.47449591335276381</v>
      </c>
      <c r="D5" s="1">
        <f>VLOOKUP($A5,'Base Consumption'!$A$2:$D$33,4,FALSE)*'Profiles, Qc, Winter, S2'!D5</f>
        <v>-0.47933742192952838</v>
      </c>
      <c r="E5" s="1">
        <f>VLOOKUP($A5,'Base Consumption'!$A$2:$D$33,4,FALSE)*'Profiles, Qc, Winter, S2'!E5</f>
        <v>-0.48353397481691363</v>
      </c>
      <c r="F5" s="1">
        <f>VLOOKUP($A5,'Base Consumption'!$A$2:$D$33,4,FALSE)*'Profiles, Qc, Winter, S2'!F5</f>
        <v>-0.48568678645217767</v>
      </c>
      <c r="G5" s="1">
        <f>VLOOKUP($A5,'Base Consumption'!$A$2:$D$33,4,FALSE)*'Profiles, Qc, Winter, S2'!G5</f>
        <v>-0.44403906751799549</v>
      </c>
      <c r="H5" s="1">
        <f>VLOOKUP($A5,'Base Consumption'!$A$2:$D$33,4,FALSE)*'Profiles, Qc, Winter, S2'!H5</f>
        <v>-0.38525116104940527</v>
      </c>
      <c r="I5" s="1">
        <f>VLOOKUP($A5,'Base Consumption'!$A$2:$D$33,4,FALSE)*'Profiles, Qc, Winter, S2'!I5</f>
        <v>-0.35173328131686027</v>
      </c>
      <c r="J5" s="1">
        <f>VLOOKUP($A5,'Base Consumption'!$A$2:$D$33,4,FALSE)*'Profiles, Qc, Winter, S2'!J5</f>
        <v>-0.36203396612657041</v>
      </c>
      <c r="K5" s="1">
        <f>VLOOKUP($A5,'Base Consumption'!$A$2:$D$33,4,FALSE)*'Profiles, Qc, Winter, S2'!K5</f>
        <v>-0.40106530385971723</v>
      </c>
      <c r="L5" s="1">
        <f>VLOOKUP($A5,'Base Consumption'!$A$2:$D$33,4,FALSE)*'Profiles, Qc, Winter, S2'!L5</f>
        <v>-0.42777973246325146</v>
      </c>
      <c r="M5" s="1">
        <f>VLOOKUP($A5,'Base Consumption'!$A$2:$D$33,4,FALSE)*'Profiles, Qc, Winter, S2'!M5</f>
        <v>-0.45294991017668329</v>
      </c>
      <c r="N5" s="1">
        <f>VLOOKUP($A5,'Base Consumption'!$A$2:$D$33,4,FALSE)*'Profiles, Qc, Winter, S2'!N5</f>
        <v>-0.4534857627830593</v>
      </c>
      <c r="O5" s="1">
        <f>VLOOKUP($A5,'Base Consumption'!$A$2:$D$33,4,FALSE)*'Profiles, Qc, Winter, S2'!O5</f>
        <v>-0.46182447234066326</v>
      </c>
      <c r="P5" s="1">
        <f>VLOOKUP($A5,'Base Consumption'!$A$2:$D$33,4,FALSE)*'Profiles, Qc, Winter, S2'!P5</f>
        <v>-0.46588473221142707</v>
      </c>
      <c r="Q5" s="1">
        <f>VLOOKUP($A5,'Base Consumption'!$A$2:$D$33,4,FALSE)*'Profiles, Qc, Winter, S2'!Q5</f>
        <v>-0.451987013748194</v>
      </c>
      <c r="R5" s="1">
        <f>VLOOKUP($A5,'Base Consumption'!$A$2:$D$33,4,FALSE)*'Profiles, Qc, Winter, S2'!R5</f>
        <v>-0.38263509049704025</v>
      </c>
      <c r="S5" s="1">
        <f>VLOOKUP($A5,'Base Consumption'!$A$2:$D$33,4,FALSE)*'Profiles, Qc, Winter, S2'!S5</f>
        <v>-0.22805330375749466</v>
      </c>
      <c r="T5" s="1">
        <f>VLOOKUP($A5,'Base Consumption'!$A$2:$D$33,4,FALSE)*'Profiles, Qc, Winter, S2'!T5</f>
        <v>-0.29415345482729366</v>
      </c>
      <c r="U5" s="1">
        <f>VLOOKUP($A5,'Base Consumption'!$A$2:$D$33,4,FALSE)*'Profiles, Qc, Winter, S2'!U5</f>
        <v>-0.35681099733257993</v>
      </c>
      <c r="V5" s="1">
        <f>VLOOKUP($A5,'Base Consumption'!$A$2:$D$33,4,FALSE)*'Profiles, Qc, Winter, S2'!V5</f>
        <v>-0.38411582190902699</v>
      </c>
      <c r="W5" s="1">
        <f>VLOOKUP($A5,'Base Consumption'!$A$2:$D$33,4,FALSE)*'Profiles, Qc, Winter, S2'!W5</f>
        <v>-0.40637916191467194</v>
      </c>
      <c r="X5" s="1">
        <f>VLOOKUP($A5,'Base Consumption'!$A$2:$D$33,4,FALSE)*'Profiles, Qc, Winter, S2'!X5</f>
        <v>-0.42957814301546804</v>
      </c>
      <c r="Y5" s="1">
        <f>VLOOKUP($A5,'Base Consumption'!$A$2:$D$33,4,FALSE)*'Profiles, Qc, Winter, S2'!Y5</f>
        <v>-0.43165824651194673</v>
      </c>
    </row>
    <row r="6" spans="1:25" x14ac:dyDescent="0.3">
      <c r="A6">
        <v>5</v>
      </c>
      <c r="B6" s="1">
        <f>VLOOKUP($A6,'Base Consumption'!$A$2:$D$33,4,FALSE)*'Profiles, Qc, Winter, S2'!B6</f>
        <v>0.31528004959857892</v>
      </c>
      <c r="C6" s="1">
        <f>VLOOKUP($A6,'Base Consumption'!$A$2:$D$33,4,FALSE)*'Profiles, Qc, Winter, S2'!C6</f>
        <v>0.33112253228758709</v>
      </c>
      <c r="D6" s="1">
        <f>VLOOKUP($A6,'Base Consumption'!$A$2:$D$33,4,FALSE)*'Profiles, Qc, Winter, S2'!D6</f>
        <v>0.34519259536312902</v>
      </c>
      <c r="E6" s="1">
        <f>VLOOKUP($A6,'Base Consumption'!$A$2:$D$33,4,FALSE)*'Profiles, Qc, Winter, S2'!E6</f>
        <v>0.34642365789377993</v>
      </c>
      <c r="F6" s="1">
        <f>VLOOKUP($A6,'Base Consumption'!$A$2:$D$33,4,FALSE)*'Profiles, Qc, Winter, S2'!F6</f>
        <v>0.34565670447659058</v>
      </c>
      <c r="G6" s="1">
        <f>VLOOKUP($A6,'Base Consumption'!$A$2:$D$33,4,FALSE)*'Profiles, Qc, Winter, S2'!G6</f>
        <v>0.29136130097862267</v>
      </c>
      <c r="H6" s="1">
        <f>VLOOKUP($A6,'Base Consumption'!$A$2:$D$33,4,FALSE)*'Profiles, Qc, Winter, S2'!H6</f>
        <v>0.22204811616165579</v>
      </c>
      <c r="I6" s="1">
        <f>VLOOKUP($A6,'Base Consumption'!$A$2:$D$33,4,FALSE)*'Profiles, Qc, Winter, S2'!I6</f>
        <v>0.17969571524374231</v>
      </c>
      <c r="J6" s="1">
        <f>VLOOKUP($A6,'Base Consumption'!$A$2:$D$33,4,FALSE)*'Profiles, Qc, Winter, S2'!J6</f>
        <v>0.17651184977172474</v>
      </c>
      <c r="K6" s="1">
        <f>VLOOKUP($A6,'Base Consumption'!$A$2:$D$33,4,FALSE)*'Profiles, Qc, Winter, S2'!K6</f>
        <v>0.1478558397287921</v>
      </c>
      <c r="L6" s="1">
        <f>VLOOKUP($A6,'Base Consumption'!$A$2:$D$33,4,FALSE)*'Profiles, Qc, Winter, S2'!L6</f>
        <v>0.14632190019455346</v>
      </c>
      <c r="M6" s="1">
        <f>VLOOKUP($A6,'Base Consumption'!$A$2:$D$33,4,FALSE)*'Profiles, Qc, Winter, S2'!M6</f>
        <v>0.14324099568182944</v>
      </c>
      <c r="N6" s="1">
        <f>VLOOKUP($A6,'Base Consumption'!$A$2:$D$33,4,FALSE)*'Profiles, Qc, Winter, S2'!N6</f>
        <v>0.17239326970059046</v>
      </c>
      <c r="O6" s="1">
        <f>VLOOKUP($A6,'Base Consumption'!$A$2:$D$33,4,FALSE)*'Profiles, Qc, Winter, S2'!O6</f>
        <v>0.18551596333118259</v>
      </c>
      <c r="P6" s="1">
        <f>VLOOKUP($A6,'Base Consumption'!$A$2:$D$33,4,FALSE)*'Profiles, Qc, Winter, S2'!P6</f>
        <v>0.18052728358435863</v>
      </c>
      <c r="Q6" s="1">
        <f>VLOOKUP($A6,'Base Consumption'!$A$2:$D$33,4,FALSE)*'Profiles, Qc, Winter, S2'!Q6</f>
        <v>0.22378190634046846</v>
      </c>
      <c r="R6" s="1">
        <f>VLOOKUP($A6,'Base Consumption'!$A$2:$D$33,4,FALSE)*'Profiles, Qc, Winter, S2'!R6</f>
        <v>0.19825835758958002</v>
      </c>
      <c r="S6" s="1">
        <f>VLOOKUP($A6,'Base Consumption'!$A$2:$D$33,4,FALSE)*'Profiles, Qc, Winter, S2'!S6</f>
        <v>9.9393415463770896E-2</v>
      </c>
      <c r="T6" s="1">
        <f>VLOOKUP($A6,'Base Consumption'!$A$2:$D$33,4,FALSE)*'Profiles, Qc, Winter, S2'!T6</f>
        <v>0.11769821941324105</v>
      </c>
      <c r="U6" s="1">
        <f>VLOOKUP($A6,'Base Consumption'!$A$2:$D$33,4,FALSE)*'Profiles, Qc, Winter, S2'!U6</f>
        <v>0.14634125851169361</v>
      </c>
      <c r="V6" s="1">
        <f>VLOOKUP($A6,'Base Consumption'!$A$2:$D$33,4,FALSE)*'Profiles, Qc, Winter, S2'!V6</f>
        <v>0.15802006802258053</v>
      </c>
      <c r="W6" s="1">
        <f>VLOOKUP($A6,'Base Consumption'!$A$2:$D$33,4,FALSE)*'Profiles, Qc, Winter, S2'!W6</f>
        <v>0.20512902328089044</v>
      </c>
      <c r="X6" s="1">
        <f>VLOOKUP($A6,'Base Consumption'!$A$2:$D$33,4,FALSE)*'Profiles, Qc, Winter, S2'!X6</f>
        <v>0.22685632538095246</v>
      </c>
      <c r="Y6" s="1">
        <f>VLOOKUP($A6,'Base Consumption'!$A$2:$D$33,4,FALSE)*'Profiles, Qc, Winter, S2'!Y6</f>
        <v>0.23732339797846855</v>
      </c>
    </row>
    <row r="7" spans="1:25" x14ac:dyDescent="0.3">
      <c r="A7">
        <v>6</v>
      </c>
      <c r="B7" s="1">
        <f>VLOOKUP($A7,'Base Consumption'!$A$2:$D$33,4,FALSE)*'Profiles, Qc, Winter, S2'!B7</f>
        <v>-0.87446570650162414</v>
      </c>
      <c r="C7" s="1">
        <f>VLOOKUP($A7,'Base Consumption'!$A$2:$D$33,4,FALSE)*'Profiles, Qc, Winter, S2'!C7</f>
        <v>-0.68404074208256682</v>
      </c>
      <c r="D7" s="1">
        <f>VLOOKUP($A7,'Base Consumption'!$A$2:$D$33,4,FALSE)*'Profiles, Qc, Winter, S2'!D7</f>
        <v>-0.51865449648962847</v>
      </c>
      <c r="E7" s="1">
        <f>VLOOKUP($A7,'Base Consumption'!$A$2:$D$33,4,FALSE)*'Profiles, Qc, Winter, S2'!E7</f>
        <v>-0.77267720068962098</v>
      </c>
      <c r="F7" s="1">
        <f>VLOOKUP($A7,'Base Consumption'!$A$2:$D$33,4,FALSE)*'Profiles, Qc, Winter, S2'!F7</f>
        <v>-0.63449402315868053</v>
      </c>
      <c r="G7" s="1">
        <f>VLOOKUP($A7,'Base Consumption'!$A$2:$D$33,4,FALSE)*'Profiles, Qc, Winter, S2'!G7</f>
        <v>-0.91411613978484008</v>
      </c>
      <c r="H7" s="1">
        <f>VLOOKUP($A7,'Base Consumption'!$A$2:$D$33,4,FALSE)*'Profiles, Qc, Winter, S2'!H7</f>
        <v>-1.2191628880852858</v>
      </c>
      <c r="I7" s="1">
        <f>VLOOKUP($A7,'Base Consumption'!$A$2:$D$33,4,FALSE)*'Profiles, Qc, Winter, S2'!I7</f>
        <v>-2.3746778966042505</v>
      </c>
      <c r="J7" s="1">
        <f>VLOOKUP($A7,'Base Consumption'!$A$2:$D$33,4,FALSE)*'Profiles, Qc, Winter, S2'!J7</f>
        <v>-2.734839495995161</v>
      </c>
      <c r="K7" s="1">
        <f>VLOOKUP($A7,'Base Consumption'!$A$2:$D$33,4,FALSE)*'Profiles, Qc, Winter, S2'!K7</f>
        <v>-2.8179135449111428</v>
      </c>
      <c r="L7" s="1">
        <f>VLOOKUP($A7,'Base Consumption'!$A$2:$D$33,4,FALSE)*'Profiles, Qc, Winter, S2'!L7</f>
        <v>-2.6746583465901046</v>
      </c>
      <c r="M7" s="1">
        <f>VLOOKUP($A7,'Base Consumption'!$A$2:$D$33,4,FALSE)*'Profiles, Qc, Winter, S2'!M7</f>
        <v>-2.8530918363365836</v>
      </c>
      <c r="N7" s="1">
        <f>VLOOKUP($A7,'Base Consumption'!$A$2:$D$33,4,FALSE)*'Profiles, Qc, Winter, S2'!N7</f>
        <v>-2.8318921355782161</v>
      </c>
      <c r="O7" s="1">
        <f>VLOOKUP($A7,'Base Consumption'!$A$2:$D$33,4,FALSE)*'Profiles, Qc, Winter, S2'!O7</f>
        <v>-2.7990565711251394</v>
      </c>
      <c r="P7" s="1">
        <f>VLOOKUP($A7,'Base Consumption'!$A$2:$D$33,4,FALSE)*'Profiles, Qc, Winter, S2'!P7</f>
        <v>-2.3541652744049628</v>
      </c>
      <c r="Q7" s="1">
        <f>VLOOKUP($A7,'Base Consumption'!$A$2:$D$33,4,FALSE)*'Profiles, Qc, Winter, S2'!Q7</f>
        <v>-2.239331813429621</v>
      </c>
      <c r="R7" s="1">
        <f>VLOOKUP($A7,'Base Consumption'!$A$2:$D$33,4,FALSE)*'Profiles, Qc, Winter, S2'!R7</f>
        <v>-1.9462732698157503</v>
      </c>
      <c r="S7" s="1">
        <f>VLOOKUP($A7,'Base Consumption'!$A$2:$D$33,4,FALSE)*'Profiles, Qc, Winter, S2'!S7</f>
        <v>-2.1291575375114484</v>
      </c>
      <c r="T7" s="1">
        <f>VLOOKUP($A7,'Base Consumption'!$A$2:$D$33,4,FALSE)*'Profiles, Qc, Winter, S2'!T7</f>
        <v>-1.8048143293061436</v>
      </c>
      <c r="U7" s="1">
        <f>VLOOKUP($A7,'Base Consumption'!$A$2:$D$33,4,FALSE)*'Profiles, Qc, Winter, S2'!U7</f>
        <v>-1.8833763425351091</v>
      </c>
      <c r="V7" s="1">
        <f>VLOOKUP($A7,'Base Consumption'!$A$2:$D$33,4,FALSE)*'Profiles, Qc, Winter, S2'!V7</f>
        <v>-1.5923565806945876</v>
      </c>
      <c r="W7" s="1">
        <f>VLOOKUP($A7,'Base Consumption'!$A$2:$D$33,4,FALSE)*'Profiles, Qc, Winter, S2'!W7</f>
        <v>-1.6762045262980387</v>
      </c>
      <c r="X7" s="1">
        <f>VLOOKUP($A7,'Base Consumption'!$A$2:$D$33,4,FALSE)*'Profiles, Qc, Winter, S2'!X7</f>
        <v>-1.0405961464091682</v>
      </c>
      <c r="Y7" s="1">
        <f>VLOOKUP($A7,'Base Consumption'!$A$2:$D$33,4,FALSE)*'Profiles, Qc, Winter, S2'!Y7</f>
        <v>-1.068640527370073</v>
      </c>
    </row>
    <row r="8" spans="1:25" x14ac:dyDescent="0.3">
      <c r="A8">
        <v>7</v>
      </c>
      <c r="B8" s="1">
        <f>VLOOKUP($A8,'Base Consumption'!$A$2:$D$33,4,FALSE)*'Profiles, Qc, Winter, S2'!B8</f>
        <v>-1.0802459256951837</v>
      </c>
      <c r="C8" s="1">
        <f>VLOOKUP($A8,'Base Consumption'!$A$2:$D$33,4,FALSE)*'Profiles, Qc, Winter, S2'!C8</f>
        <v>-1.0684342457530256</v>
      </c>
      <c r="D8" s="1">
        <f>VLOOKUP($A8,'Base Consumption'!$A$2:$D$33,4,FALSE)*'Profiles, Qc, Winter, S2'!D8</f>
        <v>-1.102003377066197</v>
      </c>
      <c r="E8" s="1">
        <f>VLOOKUP($A8,'Base Consumption'!$A$2:$D$33,4,FALSE)*'Profiles, Qc, Winter, S2'!E8</f>
        <v>-1.1219440242137249</v>
      </c>
      <c r="F8" s="1">
        <f>VLOOKUP($A8,'Base Consumption'!$A$2:$D$33,4,FALSE)*'Profiles, Qc, Winter, S2'!F8</f>
        <v>-1.1883935732879864</v>
      </c>
      <c r="G8" s="1">
        <f>VLOOKUP($A8,'Base Consumption'!$A$2:$D$33,4,FALSE)*'Profiles, Qc, Winter, S2'!G8</f>
        <v>-1.0640385125681968</v>
      </c>
      <c r="H8" s="1">
        <f>VLOOKUP($A8,'Base Consumption'!$A$2:$D$33,4,FALSE)*'Profiles, Qc, Winter, S2'!H8</f>
        <v>-0.90395449477999423</v>
      </c>
      <c r="I8" s="1">
        <f>VLOOKUP($A8,'Base Consumption'!$A$2:$D$33,4,FALSE)*'Profiles, Qc, Winter, S2'!I8</f>
        <v>-0.4695487896780664</v>
      </c>
      <c r="J8" s="1">
        <f>VLOOKUP($A8,'Base Consumption'!$A$2:$D$33,4,FALSE)*'Profiles, Qc, Winter, S2'!J8</f>
        <v>-0.23264985768274496</v>
      </c>
      <c r="K8" s="1">
        <f>VLOOKUP($A8,'Base Consumption'!$A$2:$D$33,4,FALSE)*'Profiles, Qc, Winter, S2'!K8</f>
        <v>-0.21595052966131434</v>
      </c>
      <c r="L8" s="1">
        <f>VLOOKUP($A8,'Base Consumption'!$A$2:$D$33,4,FALSE)*'Profiles, Qc, Winter, S2'!L8</f>
        <v>-0.16413612994384114</v>
      </c>
      <c r="M8" s="1">
        <f>VLOOKUP($A8,'Base Consumption'!$A$2:$D$33,4,FALSE)*'Profiles, Qc, Winter, S2'!M8</f>
        <v>-5.5160249396145528E-2</v>
      </c>
      <c r="N8" s="1">
        <f>VLOOKUP($A8,'Base Consumption'!$A$2:$D$33,4,FALSE)*'Profiles, Qc, Winter, S2'!N8</f>
        <v>-0.22395736288945725</v>
      </c>
      <c r="O8" s="1">
        <f>VLOOKUP($A8,'Base Consumption'!$A$2:$D$33,4,FALSE)*'Profiles, Qc, Winter, S2'!O8</f>
        <v>-0.23370442816883938</v>
      </c>
      <c r="P8" s="1">
        <f>VLOOKUP($A8,'Base Consumption'!$A$2:$D$33,4,FALSE)*'Profiles, Qc, Winter, S2'!P8</f>
        <v>-0.42595785976146089</v>
      </c>
      <c r="Q8" s="1">
        <f>VLOOKUP($A8,'Base Consumption'!$A$2:$D$33,4,FALSE)*'Profiles, Qc, Winter, S2'!Q8</f>
        <v>-0.60870996552285506</v>
      </c>
      <c r="R8" s="1">
        <f>VLOOKUP($A8,'Base Consumption'!$A$2:$D$33,4,FALSE)*'Profiles, Qc, Winter, S2'!R8</f>
        <v>-0.54938190096631745</v>
      </c>
      <c r="S8" s="1">
        <f>VLOOKUP($A8,'Base Consumption'!$A$2:$D$33,4,FALSE)*'Profiles, Qc, Winter, S2'!S8</f>
        <v>-0.61278616657538532</v>
      </c>
      <c r="T8" s="1">
        <f>VLOOKUP($A8,'Base Consumption'!$A$2:$D$33,4,FALSE)*'Profiles, Qc, Winter, S2'!T8</f>
        <v>-0.68910753089505861</v>
      </c>
      <c r="U8" s="1">
        <f>VLOOKUP($A8,'Base Consumption'!$A$2:$D$33,4,FALSE)*'Profiles, Qc, Winter, S2'!U8</f>
        <v>-0.66160356962098155</v>
      </c>
      <c r="V8" s="1">
        <f>VLOOKUP($A8,'Base Consumption'!$A$2:$D$33,4,FALSE)*'Profiles, Qc, Winter, S2'!V8</f>
        <v>-0.75332395202783609</v>
      </c>
      <c r="W8" s="1">
        <f>VLOOKUP($A8,'Base Consumption'!$A$2:$D$33,4,FALSE)*'Profiles, Qc, Winter, S2'!W8</f>
        <v>-0.88806634128647233</v>
      </c>
      <c r="X8" s="1">
        <f>VLOOKUP($A8,'Base Consumption'!$A$2:$D$33,4,FALSE)*'Profiles, Qc, Winter, S2'!X8</f>
        <v>-1.0019600627842049</v>
      </c>
      <c r="Y8" s="1">
        <f>VLOOKUP($A8,'Base Consumption'!$A$2:$D$33,4,FALSE)*'Profiles, Qc, Winter, S2'!Y8</f>
        <v>-0.99663156609190839</v>
      </c>
    </row>
    <row r="9" spans="1:25" x14ac:dyDescent="0.3">
      <c r="A9">
        <v>8</v>
      </c>
      <c r="B9" s="1">
        <f>VLOOKUP($A9,'Base Consumption'!$A$2:$D$33,4,FALSE)*'Profiles, Qc, Winter, S2'!B9</f>
        <v>-0.71767339832383115</v>
      </c>
      <c r="C9" s="1">
        <f>VLOOKUP($A9,'Base Consumption'!$A$2:$D$33,4,FALSE)*'Profiles, Qc, Winter, S2'!C9</f>
        <v>-0.73284620967925096</v>
      </c>
      <c r="D9" s="1">
        <f>VLOOKUP($A9,'Base Consumption'!$A$2:$D$33,4,FALSE)*'Profiles, Qc, Winter, S2'!D9</f>
        <v>-0.72994337770431816</v>
      </c>
      <c r="E9" s="1">
        <f>VLOOKUP($A9,'Base Consumption'!$A$2:$D$33,4,FALSE)*'Profiles, Qc, Winter, S2'!E9</f>
        <v>-0.72889444249410307</v>
      </c>
      <c r="F9" s="1">
        <f>VLOOKUP($A9,'Base Consumption'!$A$2:$D$33,4,FALSE)*'Profiles, Qc, Winter, S2'!F9</f>
        <v>-0.71386798481224178</v>
      </c>
      <c r="G9" s="1">
        <f>VLOOKUP($A9,'Base Consumption'!$A$2:$D$33,4,FALSE)*'Profiles, Qc, Winter, S2'!G9</f>
        <v>-0.68502254448013256</v>
      </c>
      <c r="H9" s="1">
        <f>VLOOKUP($A9,'Base Consumption'!$A$2:$D$33,4,FALSE)*'Profiles, Qc, Winter, S2'!H9</f>
        <v>-0.5236598422651163</v>
      </c>
      <c r="I9" s="1">
        <f>VLOOKUP($A9,'Base Consumption'!$A$2:$D$33,4,FALSE)*'Profiles, Qc, Winter, S2'!I9</f>
        <v>-0.41659413494125652</v>
      </c>
      <c r="J9" s="1">
        <f>VLOOKUP($A9,'Base Consumption'!$A$2:$D$33,4,FALSE)*'Profiles, Qc, Winter, S2'!J9</f>
        <v>-0.38468727921300344</v>
      </c>
      <c r="K9" s="1">
        <f>VLOOKUP($A9,'Base Consumption'!$A$2:$D$33,4,FALSE)*'Profiles, Qc, Winter, S2'!K9</f>
        <v>-0.43934117127652339</v>
      </c>
      <c r="L9" s="1">
        <f>VLOOKUP($A9,'Base Consumption'!$A$2:$D$33,4,FALSE)*'Profiles, Qc, Winter, S2'!L9</f>
        <v>-0.41486218685455906</v>
      </c>
      <c r="M9" s="1">
        <f>VLOOKUP($A9,'Base Consumption'!$A$2:$D$33,4,FALSE)*'Profiles, Qc, Winter, S2'!M9</f>
        <v>-0.37817418649116408</v>
      </c>
      <c r="N9" s="1">
        <f>VLOOKUP($A9,'Base Consumption'!$A$2:$D$33,4,FALSE)*'Profiles, Qc, Winter, S2'!N9</f>
        <v>-0.40087244553521373</v>
      </c>
      <c r="O9" s="1">
        <f>VLOOKUP($A9,'Base Consumption'!$A$2:$D$33,4,FALSE)*'Profiles, Qc, Winter, S2'!O9</f>
        <v>-0.43401114859075857</v>
      </c>
      <c r="P9" s="1">
        <f>VLOOKUP($A9,'Base Consumption'!$A$2:$D$33,4,FALSE)*'Profiles, Qc, Winter, S2'!P9</f>
        <v>-0.52732894096017746</v>
      </c>
      <c r="Q9" s="1">
        <f>VLOOKUP($A9,'Base Consumption'!$A$2:$D$33,4,FALSE)*'Profiles, Qc, Winter, S2'!Q9</f>
        <v>-0.58481346370767529</v>
      </c>
      <c r="R9" s="1">
        <f>VLOOKUP($A9,'Base Consumption'!$A$2:$D$33,4,FALSE)*'Profiles, Qc, Winter, S2'!R9</f>
        <v>-0.58326422063894079</v>
      </c>
      <c r="S9" s="1">
        <f>VLOOKUP($A9,'Base Consumption'!$A$2:$D$33,4,FALSE)*'Profiles, Qc, Winter, S2'!S9</f>
        <v>-0.57517551786122623</v>
      </c>
      <c r="T9" s="1">
        <f>VLOOKUP($A9,'Base Consumption'!$A$2:$D$33,4,FALSE)*'Profiles, Qc, Winter, S2'!T9</f>
        <v>-0.60626776557626716</v>
      </c>
      <c r="U9" s="1">
        <f>VLOOKUP($A9,'Base Consumption'!$A$2:$D$33,4,FALSE)*'Profiles, Qc, Winter, S2'!U9</f>
        <v>-0.62686816509983978</v>
      </c>
      <c r="V9" s="1">
        <f>VLOOKUP($A9,'Base Consumption'!$A$2:$D$33,4,FALSE)*'Profiles, Qc, Winter, S2'!V9</f>
        <v>-0.6376013600582654</v>
      </c>
      <c r="W9" s="1">
        <f>VLOOKUP($A9,'Base Consumption'!$A$2:$D$33,4,FALSE)*'Profiles, Qc, Winter, S2'!W9</f>
        <v>-0.65629907462595005</v>
      </c>
      <c r="X9" s="1">
        <f>VLOOKUP($A9,'Base Consumption'!$A$2:$D$33,4,FALSE)*'Profiles, Qc, Winter, S2'!X9</f>
        <v>-0.68494936219337665</v>
      </c>
      <c r="Y9" s="1">
        <f>VLOOKUP($A9,'Base Consumption'!$A$2:$D$33,4,FALSE)*'Profiles, Qc, Winter, S2'!Y9</f>
        <v>-0.69807314581930324</v>
      </c>
    </row>
    <row r="10" spans="1:25" x14ac:dyDescent="0.3">
      <c r="A10">
        <v>9</v>
      </c>
      <c r="B10" s="1">
        <f>VLOOKUP($A10,'Base Consumption'!$A$2:$D$33,4,FALSE)*'Profiles, Qc, Winter, S2'!B10</f>
        <v>2.4116408373908108E-2</v>
      </c>
      <c r="C10" s="1">
        <f>VLOOKUP($A10,'Base Consumption'!$A$2:$D$33,4,FALSE)*'Profiles, Qc, Winter, S2'!C10</f>
        <v>2.4116408373908108E-2</v>
      </c>
      <c r="D10" s="1">
        <f>VLOOKUP($A10,'Base Consumption'!$A$2:$D$33,4,FALSE)*'Profiles, Qc, Winter, S2'!D10</f>
        <v>2.4116408373908108E-2</v>
      </c>
      <c r="E10" s="1">
        <f>VLOOKUP($A10,'Base Consumption'!$A$2:$D$33,4,FALSE)*'Profiles, Qc, Winter, S2'!E10</f>
        <v>2.4116408373908108E-2</v>
      </c>
      <c r="F10" s="1">
        <f>VLOOKUP($A10,'Base Consumption'!$A$2:$D$33,4,FALSE)*'Profiles, Qc, Winter, S2'!F10</f>
        <v>2.4116408373908108E-2</v>
      </c>
      <c r="G10" s="1">
        <f>VLOOKUP($A10,'Base Consumption'!$A$2:$D$33,4,FALSE)*'Profiles, Qc, Winter, S2'!G10</f>
        <v>2.4116408373908108E-2</v>
      </c>
      <c r="H10" s="1">
        <f>VLOOKUP($A10,'Base Consumption'!$A$2:$D$33,4,FALSE)*'Profiles, Qc, Winter, S2'!H10</f>
        <v>2.4116408373908108E-2</v>
      </c>
      <c r="I10" s="1">
        <f>VLOOKUP($A10,'Base Consumption'!$A$2:$D$33,4,FALSE)*'Profiles, Qc, Winter, S2'!I10</f>
        <v>2.4116408373908108E-2</v>
      </c>
      <c r="J10" s="1">
        <f>VLOOKUP($A10,'Base Consumption'!$A$2:$D$33,4,FALSE)*'Profiles, Qc, Winter, S2'!J10</f>
        <v>2.4116408373908108E-2</v>
      </c>
      <c r="K10" s="1">
        <f>VLOOKUP($A10,'Base Consumption'!$A$2:$D$33,4,FALSE)*'Profiles, Qc, Winter, S2'!K10</f>
        <v>2.4116408373908108E-2</v>
      </c>
      <c r="L10" s="1">
        <f>VLOOKUP($A10,'Base Consumption'!$A$2:$D$33,4,FALSE)*'Profiles, Qc, Winter, S2'!L10</f>
        <v>2.4116408373908108E-2</v>
      </c>
      <c r="M10" s="1">
        <f>VLOOKUP($A10,'Base Consumption'!$A$2:$D$33,4,FALSE)*'Profiles, Qc, Winter, S2'!M10</f>
        <v>2.4116408373908108E-2</v>
      </c>
      <c r="N10" s="1">
        <f>VLOOKUP($A10,'Base Consumption'!$A$2:$D$33,4,FALSE)*'Profiles, Qc, Winter, S2'!N10</f>
        <v>2.4116408373908108E-2</v>
      </c>
      <c r="O10" s="1">
        <f>VLOOKUP($A10,'Base Consumption'!$A$2:$D$33,4,FALSE)*'Profiles, Qc, Winter, S2'!O10</f>
        <v>2.4116408373908108E-2</v>
      </c>
      <c r="P10" s="1">
        <f>VLOOKUP($A10,'Base Consumption'!$A$2:$D$33,4,FALSE)*'Profiles, Qc, Winter, S2'!P10</f>
        <v>2.4116408373908108E-2</v>
      </c>
      <c r="Q10" s="1">
        <f>VLOOKUP($A10,'Base Consumption'!$A$2:$D$33,4,FALSE)*'Profiles, Qc, Winter, S2'!Q10</f>
        <v>2.4116408373908108E-2</v>
      </c>
      <c r="R10" s="1">
        <f>VLOOKUP($A10,'Base Consumption'!$A$2:$D$33,4,FALSE)*'Profiles, Qc, Winter, S2'!R10</f>
        <v>2.4116408373908108E-2</v>
      </c>
      <c r="S10" s="1">
        <f>VLOOKUP($A10,'Base Consumption'!$A$2:$D$33,4,FALSE)*'Profiles, Qc, Winter, S2'!S10</f>
        <v>2.4116408373908108E-2</v>
      </c>
      <c r="T10" s="1">
        <f>VLOOKUP($A10,'Base Consumption'!$A$2:$D$33,4,FALSE)*'Profiles, Qc, Winter, S2'!T10</f>
        <v>2.4116408373908108E-2</v>
      </c>
      <c r="U10" s="1">
        <f>VLOOKUP($A10,'Base Consumption'!$A$2:$D$33,4,FALSE)*'Profiles, Qc, Winter, S2'!U10</f>
        <v>2.4116408373908108E-2</v>
      </c>
      <c r="V10" s="1">
        <f>VLOOKUP($A10,'Base Consumption'!$A$2:$D$33,4,FALSE)*'Profiles, Qc, Winter, S2'!V10</f>
        <v>2.4116408373908108E-2</v>
      </c>
      <c r="W10" s="1">
        <f>VLOOKUP($A10,'Base Consumption'!$A$2:$D$33,4,FALSE)*'Profiles, Qc, Winter, S2'!W10</f>
        <v>2.4116408373908108E-2</v>
      </c>
      <c r="X10" s="1">
        <f>VLOOKUP($A10,'Base Consumption'!$A$2:$D$33,4,FALSE)*'Profiles, Qc, Winter, S2'!X10</f>
        <v>2.4116408373908108E-2</v>
      </c>
      <c r="Y10" s="1">
        <f>VLOOKUP($A10,'Base Consumption'!$A$2:$D$33,4,FALSE)*'Profiles, Qc, Winter, S2'!Y10</f>
        <v>2.4116408373908108E-2</v>
      </c>
    </row>
    <row r="11" spans="1:25" x14ac:dyDescent="0.3">
      <c r="A11">
        <v>10</v>
      </c>
      <c r="B11" s="1">
        <f>VLOOKUP($A11,'Base Consumption'!$A$2:$D$33,4,FALSE)*'Profiles, Qc, Winter, S2'!B11</f>
        <v>0.427001671993604</v>
      </c>
      <c r="C11" s="1">
        <f>VLOOKUP($A11,'Base Consumption'!$A$2:$D$33,4,FALSE)*'Profiles, Qc, Winter, S2'!C11</f>
        <v>0.43945287944837602</v>
      </c>
      <c r="D11" s="1">
        <f>VLOOKUP($A11,'Base Consumption'!$A$2:$D$33,4,FALSE)*'Profiles, Qc, Winter, S2'!D11</f>
        <v>0.44010452225913232</v>
      </c>
      <c r="E11" s="1">
        <f>VLOOKUP($A11,'Base Consumption'!$A$2:$D$33,4,FALSE)*'Profiles, Qc, Winter, S2'!E11</f>
        <v>0.43886755195376848</v>
      </c>
      <c r="F11" s="1">
        <f>VLOOKUP($A11,'Base Consumption'!$A$2:$D$33,4,FALSE)*'Profiles, Qc, Winter, S2'!F11</f>
        <v>0.43764637568080117</v>
      </c>
      <c r="G11" s="1">
        <f>VLOOKUP($A11,'Base Consumption'!$A$2:$D$33,4,FALSE)*'Profiles, Qc, Winter, S2'!G11</f>
        <v>0.40914301948446036</v>
      </c>
      <c r="H11" s="1">
        <f>VLOOKUP($A11,'Base Consumption'!$A$2:$D$33,4,FALSE)*'Profiles, Qc, Winter, S2'!H11</f>
        <v>0.30668546363620947</v>
      </c>
      <c r="I11" s="1">
        <f>VLOOKUP($A11,'Base Consumption'!$A$2:$D$33,4,FALSE)*'Profiles, Qc, Winter, S2'!I11</f>
        <v>0.25030863229743128</v>
      </c>
      <c r="J11" s="1">
        <f>VLOOKUP($A11,'Base Consumption'!$A$2:$D$33,4,FALSE)*'Profiles, Qc, Winter, S2'!J11</f>
        <v>0.16134418319428365</v>
      </c>
      <c r="K11" s="1">
        <f>VLOOKUP($A11,'Base Consumption'!$A$2:$D$33,4,FALSE)*'Profiles, Qc, Winter, S2'!K11</f>
        <v>9.317476863160716E-2</v>
      </c>
      <c r="L11" s="1">
        <f>VLOOKUP($A11,'Base Consumption'!$A$2:$D$33,4,FALSE)*'Profiles, Qc, Winter, S2'!L11</f>
        <v>0.11920075073191702</v>
      </c>
      <c r="M11" s="1">
        <f>VLOOKUP($A11,'Base Consumption'!$A$2:$D$33,4,FALSE)*'Profiles, Qc, Winter, S2'!M11</f>
        <v>9.202443660540334E-2</v>
      </c>
      <c r="N11" s="1">
        <f>VLOOKUP($A11,'Base Consumption'!$A$2:$D$33,4,FALSE)*'Profiles, Qc, Winter, S2'!N11</f>
        <v>0.1097339123530723</v>
      </c>
      <c r="O11" s="1">
        <f>VLOOKUP($A11,'Base Consumption'!$A$2:$D$33,4,FALSE)*'Profiles, Qc, Winter, S2'!O11</f>
        <v>0.15871132126379128</v>
      </c>
      <c r="P11" s="1">
        <f>VLOOKUP($A11,'Base Consumption'!$A$2:$D$33,4,FALSE)*'Profiles, Qc, Winter, S2'!P11</f>
        <v>0.19840080907984117</v>
      </c>
      <c r="Q11" s="1">
        <f>VLOOKUP($A11,'Base Consumption'!$A$2:$D$33,4,FALSE)*'Profiles, Qc, Winter, S2'!Q11</f>
        <v>0.20463453054748057</v>
      </c>
      <c r="R11" s="1">
        <f>VLOOKUP($A11,'Base Consumption'!$A$2:$D$33,4,FALSE)*'Profiles, Qc, Winter, S2'!R11</f>
        <v>0.21042212782467695</v>
      </c>
      <c r="S11" s="1">
        <f>VLOOKUP($A11,'Base Consumption'!$A$2:$D$33,4,FALSE)*'Profiles, Qc, Winter, S2'!S11</f>
        <v>0.14201815716597702</v>
      </c>
      <c r="T11" s="1">
        <f>VLOOKUP($A11,'Base Consumption'!$A$2:$D$33,4,FALSE)*'Profiles, Qc, Winter, S2'!T11</f>
        <v>0.17208932450157499</v>
      </c>
      <c r="U11" s="1">
        <f>VLOOKUP($A11,'Base Consumption'!$A$2:$D$33,4,FALSE)*'Profiles, Qc, Winter, S2'!U11</f>
        <v>0.2133433534708786</v>
      </c>
      <c r="V11" s="1">
        <f>VLOOKUP($A11,'Base Consumption'!$A$2:$D$33,4,FALSE)*'Profiles, Qc, Winter, S2'!V11</f>
        <v>0.25089261909777738</v>
      </c>
      <c r="W11" s="1">
        <f>VLOOKUP($A11,'Base Consumption'!$A$2:$D$33,4,FALSE)*'Profiles, Qc, Winter, S2'!W11</f>
        <v>0.31921779944372553</v>
      </c>
      <c r="X11" s="1">
        <f>VLOOKUP($A11,'Base Consumption'!$A$2:$D$33,4,FALSE)*'Profiles, Qc, Winter, S2'!X11</f>
        <v>0.39899443807369811</v>
      </c>
      <c r="Y11" s="1">
        <f>VLOOKUP($A11,'Base Consumption'!$A$2:$D$33,4,FALSE)*'Profiles, Qc, Winter, S2'!Y11</f>
        <v>0.40609441153349646</v>
      </c>
    </row>
    <row r="12" spans="1:25" x14ac:dyDescent="0.3">
      <c r="A12">
        <v>11</v>
      </c>
      <c r="B12" s="1">
        <f>VLOOKUP($A12,'Base Consumption'!$A$2:$D$33,4,FALSE)*'Profiles, Qc, Winter, S2'!B12</f>
        <v>-0.36050508417068378</v>
      </c>
      <c r="C12" s="1">
        <f>VLOOKUP($A12,'Base Consumption'!$A$2:$D$33,4,FALSE)*'Profiles, Qc, Winter, S2'!C12</f>
        <v>-0.36397645226209629</v>
      </c>
      <c r="D12" s="1">
        <f>VLOOKUP($A12,'Base Consumption'!$A$2:$D$33,4,FALSE)*'Profiles, Qc, Winter, S2'!D12</f>
        <v>-0.37066589260411031</v>
      </c>
      <c r="E12" s="1">
        <f>VLOOKUP($A12,'Base Consumption'!$A$2:$D$33,4,FALSE)*'Profiles, Qc, Winter, S2'!E12</f>
        <v>-0.37395894835875781</v>
      </c>
      <c r="F12" s="1">
        <f>VLOOKUP($A12,'Base Consumption'!$A$2:$D$33,4,FALSE)*'Profiles, Qc, Winter, S2'!F12</f>
        <v>-0.36558435342975504</v>
      </c>
      <c r="G12" s="1">
        <f>VLOOKUP($A12,'Base Consumption'!$A$2:$D$33,4,FALSE)*'Profiles, Qc, Winter, S2'!G12</f>
        <v>-0.29503315463689173</v>
      </c>
      <c r="H12" s="1">
        <f>VLOOKUP($A12,'Base Consumption'!$A$2:$D$33,4,FALSE)*'Profiles, Qc, Winter, S2'!H12</f>
        <v>-0.22385837768814618</v>
      </c>
      <c r="I12" s="1">
        <f>VLOOKUP($A12,'Base Consumption'!$A$2:$D$33,4,FALSE)*'Profiles, Qc, Winter, S2'!I12</f>
        <v>-0.20001518754477496</v>
      </c>
      <c r="J12" s="1">
        <f>VLOOKUP($A12,'Base Consumption'!$A$2:$D$33,4,FALSE)*'Profiles, Qc, Winter, S2'!J12</f>
        <v>-0.14037447962645289</v>
      </c>
      <c r="K12" s="1">
        <f>VLOOKUP($A12,'Base Consumption'!$A$2:$D$33,4,FALSE)*'Profiles, Qc, Winter, S2'!K12</f>
        <v>-9.262286311894273E-2</v>
      </c>
      <c r="L12" s="1">
        <f>VLOOKUP($A12,'Base Consumption'!$A$2:$D$33,4,FALSE)*'Profiles, Qc, Winter, S2'!L12</f>
        <v>-0.21116522124399484</v>
      </c>
      <c r="M12" s="1">
        <f>VLOOKUP($A12,'Base Consumption'!$A$2:$D$33,4,FALSE)*'Profiles, Qc, Winter, S2'!M12</f>
        <v>-0.19912892868825185</v>
      </c>
      <c r="N12" s="1">
        <f>VLOOKUP($A12,'Base Consumption'!$A$2:$D$33,4,FALSE)*'Profiles, Qc, Winter, S2'!N12</f>
        <v>-0.22442993854167934</v>
      </c>
      <c r="O12" s="1">
        <f>VLOOKUP($A12,'Base Consumption'!$A$2:$D$33,4,FALSE)*'Profiles, Qc, Winter, S2'!O12</f>
        <v>-0.22397090063151132</v>
      </c>
      <c r="P12" s="1">
        <f>VLOOKUP($A12,'Base Consumption'!$A$2:$D$33,4,FALSE)*'Profiles, Qc, Winter, S2'!P12</f>
        <v>-0.24919093745652976</v>
      </c>
      <c r="Q12" s="1">
        <f>VLOOKUP($A12,'Base Consumption'!$A$2:$D$33,4,FALSE)*'Profiles, Qc, Winter, S2'!Q12</f>
        <v>-0.24942718032033323</v>
      </c>
      <c r="R12" s="1">
        <f>VLOOKUP($A12,'Base Consumption'!$A$2:$D$33,4,FALSE)*'Profiles, Qc, Winter, S2'!R12</f>
        <v>-0.21245762326209275</v>
      </c>
      <c r="S12" s="1">
        <f>VLOOKUP($A12,'Base Consumption'!$A$2:$D$33,4,FALSE)*'Profiles, Qc, Winter, S2'!S12</f>
        <v>-0.14207939582885559</v>
      </c>
      <c r="T12" s="1">
        <f>VLOOKUP($A12,'Base Consumption'!$A$2:$D$33,4,FALSE)*'Profiles, Qc, Winter, S2'!T12</f>
        <v>-0.19409156702480235</v>
      </c>
      <c r="U12" s="1">
        <f>VLOOKUP($A12,'Base Consumption'!$A$2:$D$33,4,FALSE)*'Profiles, Qc, Winter, S2'!U12</f>
        <v>-0.22799763497077524</v>
      </c>
      <c r="V12" s="1">
        <f>VLOOKUP($A12,'Base Consumption'!$A$2:$D$33,4,FALSE)*'Profiles, Qc, Winter, S2'!V12</f>
        <v>-0.2449446317321029</v>
      </c>
      <c r="W12" s="1">
        <f>VLOOKUP($A12,'Base Consumption'!$A$2:$D$33,4,FALSE)*'Profiles, Qc, Winter, S2'!W12</f>
        <v>-0.25083773238271051</v>
      </c>
      <c r="X12" s="1">
        <f>VLOOKUP($A12,'Base Consumption'!$A$2:$D$33,4,FALSE)*'Profiles, Qc, Winter, S2'!X12</f>
        <v>-0.27085708809333997</v>
      </c>
      <c r="Y12" s="1">
        <f>VLOOKUP($A12,'Base Consumption'!$A$2:$D$33,4,FALSE)*'Profiles, Qc, Winter, S2'!Y12</f>
        <v>-0.28728999673013245</v>
      </c>
    </row>
    <row r="13" spans="1:25" x14ac:dyDescent="0.3">
      <c r="A13">
        <v>12</v>
      </c>
      <c r="B13" s="1">
        <f>VLOOKUP($A13,'Base Consumption'!$A$2:$D$33,4,FALSE)*'Profiles, Qc, Winter, S2'!B13</f>
        <v>-4.9888179037325828E-2</v>
      </c>
      <c r="C13" s="1">
        <f>VLOOKUP($A13,'Base Consumption'!$A$2:$D$33,4,FALSE)*'Profiles, Qc, Winter, S2'!C13</f>
        <v>8.3703450371937785E-2</v>
      </c>
      <c r="D13" s="1">
        <f>VLOOKUP($A13,'Base Consumption'!$A$2:$D$33,4,FALSE)*'Profiles, Qc, Winter, S2'!D13</f>
        <v>0.17707559535870979</v>
      </c>
      <c r="E13" s="1">
        <f>VLOOKUP($A13,'Base Consumption'!$A$2:$D$33,4,FALSE)*'Profiles, Qc, Winter, S2'!E13</f>
        <v>0.15311812737948496</v>
      </c>
      <c r="F13" s="1">
        <f>VLOOKUP($A13,'Base Consumption'!$A$2:$D$33,4,FALSE)*'Profiles, Qc, Winter, S2'!F13</f>
        <v>0.11905368038642609</v>
      </c>
      <c r="G13" s="1">
        <f>VLOOKUP($A13,'Base Consumption'!$A$2:$D$33,4,FALSE)*'Profiles, Qc, Winter, S2'!G13</f>
        <v>-0.11993311042217877</v>
      </c>
      <c r="H13" s="1">
        <f>VLOOKUP($A13,'Base Consumption'!$A$2:$D$33,4,FALSE)*'Profiles, Qc, Winter, S2'!H13</f>
        <v>-3.9595334019058865E-3</v>
      </c>
      <c r="I13" s="1">
        <f>VLOOKUP($A13,'Base Consumption'!$A$2:$D$33,4,FALSE)*'Profiles, Qc, Winter, S2'!I13</f>
        <v>0.14298818216395373</v>
      </c>
      <c r="J13" s="1">
        <f>VLOOKUP($A13,'Base Consumption'!$A$2:$D$33,4,FALSE)*'Profiles, Qc, Winter, S2'!J13</f>
        <v>0.31035117244578042</v>
      </c>
      <c r="K13" s="1">
        <f>VLOOKUP($A13,'Base Consumption'!$A$2:$D$33,4,FALSE)*'Profiles, Qc, Winter, S2'!K13</f>
        <v>0.36611684885050094</v>
      </c>
      <c r="L13" s="1">
        <f>VLOOKUP($A13,'Base Consumption'!$A$2:$D$33,4,FALSE)*'Profiles, Qc, Winter, S2'!L13</f>
        <v>0.17784067125893549</v>
      </c>
      <c r="M13" s="1">
        <f>VLOOKUP($A13,'Base Consumption'!$A$2:$D$33,4,FALSE)*'Profiles, Qc, Winter, S2'!M13</f>
        <v>-4.6205174726785268E-4</v>
      </c>
      <c r="N13" s="1">
        <f>VLOOKUP($A13,'Base Consumption'!$A$2:$D$33,4,FALSE)*'Profiles, Qc, Winter, S2'!N13</f>
        <v>0.56330099423805946</v>
      </c>
      <c r="O13" s="1">
        <f>VLOOKUP($A13,'Base Consumption'!$A$2:$D$33,4,FALSE)*'Profiles, Qc, Winter, S2'!O13</f>
        <v>0.63858010229392959</v>
      </c>
      <c r="P13" s="1">
        <f>VLOOKUP($A13,'Base Consumption'!$A$2:$D$33,4,FALSE)*'Profiles, Qc, Winter, S2'!P13</f>
        <v>0.60575623076580298</v>
      </c>
      <c r="Q13" s="1">
        <f>VLOOKUP($A13,'Base Consumption'!$A$2:$D$33,4,FALSE)*'Profiles, Qc, Winter, S2'!Q13</f>
        <v>0.69545073149409176</v>
      </c>
      <c r="R13" s="1">
        <f>VLOOKUP($A13,'Base Consumption'!$A$2:$D$33,4,FALSE)*'Profiles, Qc, Winter, S2'!R13</f>
        <v>0.38206494936243024</v>
      </c>
      <c r="S13" s="1">
        <f>VLOOKUP($A13,'Base Consumption'!$A$2:$D$33,4,FALSE)*'Profiles, Qc, Winter, S2'!S13</f>
        <v>0.52772617613488149</v>
      </c>
      <c r="T13" s="1">
        <f>VLOOKUP($A13,'Base Consumption'!$A$2:$D$33,4,FALSE)*'Profiles, Qc, Winter, S2'!T13</f>
        <v>0.56666252894959479</v>
      </c>
      <c r="U13" s="1">
        <f>VLOOKUP($A13,'Base Consumption'!$A$2:$D$33,4,FALSE)*'Profiles, Qc, Winter, S2'!U13</f>
        <v>0.50514475369073308</v>
      </c>
      <c r="V13" s="1">
        <f>VLOOKUP($A13,'Base Consumption'!$A$2:$D$33,4,FALSE)*'Profiles, Qc, Winter, S2'!V13</f>
        <v>0.56691040751359367</v>
      </c>
      <c r="W13" s="1">
        <f>VLOOKUP($A13,'Base Consumption'!$A$2:$D$33,4,FALSE)*'Profiles, Qc, Winter, S2'!W13</f>
        <v>0.72773098692407234</v>
      </c>
      <c r="X13" s="1">
        <f>VLOOKUP($A13,'Base Consumption'!$A$2:$D$33,4,FALSE)*'Profiles, Qc, Winter, S2'!X13</f>
        <v>0.67413241199345086</v>
      </c>
      <c r="Y13" s="1">
        <f>VLOOKUP($A13,'Base Consumption'!$A$2:$D$33,4,FALSE)*'Profiles, Qc, Winter, S2'!Y13</f>
        <v>0.45413985263334161</v>
      </c>
    </row>
    <row r="14" spans="1:25" x14ac:dyDescent="0.3">
      <c r="A14">
        <v>13</v>
      </c>
      <c r="B14" s="1">
        <f>VLOOKUP($A14,'Base Consumption'!$A$2:$D$33,4,FALSE)*'Profiles, Qc, Winter, S2'!B14</f>
        <v>-0.36732707612033361</v>
      </c>
      <c r="C14" s="1">
        <f>VLOOKUP($A14,'Base Consumption'!$A$2:$D$33,4,FALSE)*'Profiles, Qc, Winter, S2'!C14</f>
        <v>-0.29708193439244618</v>
      </c>
      <c r="D14" s="1">
        <f>VLOOKUP($A14,'Base Consumption'!$A$2:$D$33,4,FALSE)*'Profiles, Qc, Winter, S2'!D14</f>
        <v>-0.42400639751435554</v>
      </c>
      <c r="E14" s="1">
        <f>VLOOKUP($A14,'Base Consumption'!$A$2:$D$33,4,FALSE)*'Profiles, Qc, Winter, S2'!E14</f>
        <v>-0.53130880822504789</v>
      </c>
      <c r="F14" s="1">
        <f>VLOOKUP($A14,'Base Consumption'!$A$2:$D$33,4,FALSE)*'Profiles, Qc, Winter, S2'!F14</f>
        <v>-0.55480609924898017</v>
      </c>
      <c r="G14" s="1">
        <f>VLOOKUP($A14,'Base Consumption'!$A$2:$D$33,4,FALSE)*'Profiles, Qc, Winter, S2'!G14</f>
        <v>-0.67640567356315007</v>
      </c>
      <c r="H14" s="1">
        <f>VLOOKUP($A14,'Base Consumption'!$A$2:$D$33,4,FALSE)*'Profiles, Qc, Winter, S2'!H14</f>
        <v>-2.4737195160738232</v>
      </c>
      <c r="I14" s="1">
        <f>VLOOKUP($A14,'Base Consumption'!$A$2:$D$33,4,FALSE)*'Profiles, Qc, Winter, S2'!I14</f>
        <v>-3.0967176418386932</v>
      </c>
      <c r="J14" s="1">
        <f>VLOOKUP($A14,'Base Consumption'!$A$2:$D$33,4,FALSE)*'Profiles, Qc, Winter, S2'!J14</f>
        <v>-3.3156896821669566</v>
      </c>
      <c r="K14" s="1">
        <f>VLOOKUP($A14,'Base Consumption'!$A$2:$D$33,4,FALSE)*'Profiles, Qc, Winter, S2'!K14</f>
        <v>-3.1013196457406158</v>
      </c>
      <c r="L14" s="1">
        <f>VLOOKUP($A14,'Base Consumption'!$A$2:$D$33,4,FALSE)*'Profiles, Qc, Winter, S2'!L14</f>
        <v>-2.8409314886868371</v>
      </c>
      <c r="M14" s="1">
        <f>VLOOKUP($A14,'Base Consumption'!$A$2:$D$33,4,FALSE)*'Profiles, Qc, Winter, S2'!M14</f>
        <v>-3.2558593150604382</v>
      </c>
      <c r="N14" s="1">
        <f>VLOOKUP($A14,'Base Consumption'!$A$2:$D$33,4,FALSE)*'Profiles, Qc, Winter, S2'!N14</f>
        <v>-3.6799999999999997</v>
      </c>
      <c r="O14" s="1">
        <f>VLOOKUP($A14,'Base Consumption'!$A$2:$D$33,4,FALSE)*'Profiles, Qc, Winter, S2'!O14</f>
        <v>-3.2636143266664592</v>
      </c>
      <c r="P14" s="1">
        <f>VLOOKUP($A14,'Base Consumption'!$A$2:$D$33,4,FALSE)*'Profiles, Qc, Winter, S2'!P14</f>
        <v>-3.2095933730937563</v>
      </c>
      <c r="Q14" s="1">
        <f>VLOOKUP($A14,'Base Consumption'!$A$2:$D$33,4,FALSE)*'Profiles, Qc, Winter, S2'!Q14</f>
        <v>-3.2035375334147242</v>
      </c>
      <c r="R14" s="1">
        <f>VLOOKUP($A14,'Base Consumption'!$A$2:$D$33,4,FALSE)*'Profiles, Qc, Winter, S2'!R14</f>
        <v>-2.8869533152984124</v>
      </c>
      <c r="S14" s="1">
        <f>VLOOKUP($A14,'Base Consumption'!$A$2:$D$33,4,FALSE)*'Profiles, Qc, Winter, S2'!S14</f>
        <v>-2.9843267405084002</v>
      </c>
      <c r="T14" s="1">
        <f>VLOOKUP($A14,'Base Consumption'!$A$2:$D$33,4,FALSE)*'Profiles, Qc, Winter, S2'!T14</f>
        <v>-2.5805410208429493</v>
      </c>
      <c r="U14" s="1">
        <f>VLOOKUP($A14,'Base Consumption'!$A$2:$D$33,4,FALSE)*'Profiles, Qc, Winter, S2'!U14</f>
        <v>-1.9480869239527192</v>
      </c>
      <c r="V14" s="1">
        <f>VLOOKUP($A14,'Base Consumption'!$A$2:$D$33,4,FALSE)*'Profiles, Qc, Winter, S2'!V14</f>
        <v>-2.1372684325941727</v>
      </c>
      <c r="W14" s="1">
        <f>VLOOKUP($A14,'Base Consumption'!$A$2:$D$33,4,FALSE)*'Profiles, Qc, Winter, S2'!W14</f>
        <v>-1.8676704689613695</v>
      </c>
      <c r="X14" s="1">
        <f>VLOOKUP($A14,'Base Consumption'!$A$2:$D$33,4,FALSE)*'Profiles, Qc, Winter, S2'!X14</f>
        <v>-0.82150620128557594</v>
      </c>
      <c r="Y14" s="1">
        <f>VLOOKUP($A14,'Base Consumption'!$A$2:$D$33,4,FALSE)*'Profiles, Qc, Winter, S2'!Y14</f>
        <v>-0.58120691984485895</v>
      </c>
    </row>
    <row r="15" spans="1:25" x14ac:dyDescent="0.3">
      <c r="A15">
        <v>14</v>
      </c>
      <c r="B15" s="1">
        <f>VLOOKUP($A15,'Base Consumption'!$A$2:$D$33,4,FALSE)*'Profiles, Qc, Winter, S2'!B15</f>
        <v>-9.1623040373510101E-2</v>
      </c>
      <c r="C15" s="1">
        <f>VLOOKUP($A15,'Base Consumption'!$A$2:$D$33,4,FALSE)*'Profiles, Qc, Winter, S2'!C15</f>
        <v>-6.4733226070683741E-2</v>
      </c>
      <c r="D15" s="1">
        <f>VLOOKUP($A15,'Base Consumption'!$A$2:$D$33,4,FALSE)*'Profiles, Qc, Winter, S2'!D15</f>
        <v>-5.6116736652068178E-2</v>
      </c>
      <c r="E15" s="1">
        <f>VLOOKUP($A15,'Base Consumption'!$A$2:$D$33,4,FALSE)*'Profiles, Qc, Winter, S2'!E15</f>
        <v>-7.1931920407924593E-2</v>
      </c>
      <c r="F15" s="1">
        <f>VLOOKUP($A15,'Base Consumption'!$A$2:$D$33,4,FALSE)*'Profiles, Qc, Winter, S2'!F15</f>
        <v>-6.193550779583025E-2</v>
      </c>
      <c r="G15" s="1">
        <f>VLOOKUP($A15,'Base Consumption'!$A$2:$D$33,4,FALSE)*'Profiles, Qc, Winter, S2'!G15</f>
        <v>-5.0921557289129941E-2</v>
      </c>
      <c r="H15" s="1">
        <f>VLOOKUP($A15,'Base Consumption'!$A$2:$D$33,4,FALSE)*'Profiles, Qc, Winter, S2'!H15</f>
        <v>-4.2132423509488544E-2</v>
      </c>
      <c r="I15" s="1">
        <f>VLOOKUP($A15,'Base Consumption'!$A$2:$D$33,4,FALSE)*'Profiles, Qc, Winter, S2'!I15</f>
        <v>-0.1472332016938859</v>
      </c>
      <c r="J15" s="1">
        <f>VLOOKUP($A15,'Base Consumption'!$A$2:$D$33,4,FALSE)*'Profiles, Qc, Winter, S2'!J15</f>
        <v>-0.15397514983614941</v>
      </c>
      <c r="K15" s="1">
        <f>VLOOKUP($A15,'Base Consumption'!$A$2:$D$33,4,FALSE)*'Profiles, Qc, Winter, S2'!K15</f>
        <v>-0.13206524626768121</v>
      </c>
      <c r="L15" s="1">
        <f>VLOOKUP($A15,'Base Consumption'!$A$2:$D$33,4,FALSE)*'Profiles, Qc, Winter, S2'!L15</f>
        <v>-0.15386559985505904</v>
      </c>
      <c r="M15" s="1">
        <f>VLOOKUP($A15,'Base Consumption'!$A$2:$D$33,4,FALSE)*'Profiles, Qc, Winter, S2'!M15</f>
        <v>-0.14297173413435668</v>
      </c>
      <c r="N15" s="1">
        <f>VLOOKUP($A15,'Base Consumption'!$A$2:$D$33,4,FALSE)*'Profiles, Qc, Winter, S2'!N15</f>
        <v>-0.14360163698816703</v>
      </c>
      <c r="O15" s="1">
        <f>VLOOKUP($A15,'Base Consumption'!$A$2:$D$33,4,FALSE)*'Profiles, Qc, Winter, S2'!O15</f>
        <v>-0.12823078983040512</v>
      </c>
      <c r="P15" s="1">
        <f>VLOOKUP($A15,'Base Consumption'!$A$2:$D$33,4,FALSE)*'Profiles, Qc, Winter, S2'!P15</f>
        <v>-7.609272144833934E-2</v>
      </c>
      <c r="Q15" s="1">
        <f>VLOOKUP($A15,'Base Consumption'!$A$2:$D$33,4,FALSE)*'Profiles, Qc, Winter, S2'!Q15</f>
        <v>-0.11913783075123507</v>
      </c>
      <c r="R15" s="1">
        <f>VLOOKUP($A15,'Base Consumption'!$A$2:$D$33,4,FALSE)*'Profiles, Qc, Winter, S2'!R15</f>
        <v>-0.14288745569509584</v>
      </c>
      <c r="S15" s="1">
        <f>VLOOKUP($A15,'Base Consumption'!$A$2:$D$33,4,FALSE)*'Profiles, Qc, Winter, S2'!S15</f>
        <v>-0.13332294828430644</v>
      </c>
      <c r="T15" s="1">
        <f>VLOOKUP($A15,'Base Consumption'!$A$2:$D$33,4,FALSE)*'Profiles, Qc, Winter, S2'!T15</f>
        <v>-9.3179586410985504E-2</v>
      </c>
      <c r="U15" s="1">
        <f>VLOOKUP($A15,'Base Consumption'!$A$2:$D$33,4,FALSE)*'Profiles, Qc, Winter, S2'!U15</f>
        <v>-9.666828542821608E-2</v>
      </c>
      <c r="V15" s="1">
        <f>VLOOKUP($A15,'Base Consumption'!$A$2:$D$33,4,FALSE)*'Profiles, Qc, Winter, S2'!V15</f>
        <v>-9.0038061807735215E-2</v>
      </c>
      <c r="W15" s="1">
        <f>VLOOKUP($A15,'Base Consumption'!$A$2:$D$33,4,FALSE)*'Profiles, Qc, Winter, S2'!W15</f>
        <v>-5.5851333688079423E-2</v>
      </c>
      <c r="X15" s="1">
        <f>VLOOKUP($A15,'Base Consumption'!$A$2:$D$33,4,FALSE)*'Profiles, Qc, Winter, S2'!X15</f>
        <v>-4.4552954348827244E-2</v>
      </c>
      <c r="Y15" s="1">
        <f>VLOOKUP($A15,'Base Consumption'!$A$2:$D$33,4,FALSE)*'Profiles, Qc, Winter, S2'!Y15</f>
        <v>-4.6177216346456246E-2</v>
      </c>
    </row>
    <row r="16" spans="1:25" x14ac:dyDescent="0.3">
      <c r="A16">
        <v>15</v>
      </c>
      <c r="B16" s="1">
        <f>VLOOKUP($A16,'Base Consumption'!$A$2:$D$33,4,FALSE)*'Profiles, Qc, Winter, S2'!B16</f>
        <v>-0.1097549656129575</v>
      </c>
      <c r="C16" s="1">
        <f>VLOOKUP($A16,'Base Consumption'!$A$2:$D$33,4,FALSE)*'Profiles, Qc, Winter, S2'!C16</f>
        <v>-0.1097307677165324</v>
      </c>
      <c r="D16" s="1">
        <f>VLOOKUP($A16,'Base Consumption'!$A$2:$D$33,4,FALSE)*'Profiles, Qc, Winter, S2'!D16</f>
        <v>-0.11275856765656132</v>
      </c>
      <c r="E16" s="1">
        <f>VLOOKUP($A16,'Base Consumption'!$A$2:$D$33,4,FALSE)*'Profiles, Qc, Winter, S2'!E16</f>
        <v>-0.1179240446466354</v>
      </c>
      <c r="F16" s="1">
        <f>VLOOKUP($A16,'Base Consumption'!$A$2:$D$33,4,FALSE)*'Profiles, Qc, Winter, S2'!F16</f>
        <v>-0.11679160489384682</v>
      </c>
      <c r="G16" s="1">
        <f>VLOOKUP($A16,'Base Consumption'!$A$2:$D$33,4,FALSE)*'Profiles, Qc, Winter, S2'!G16</f>
        <v>-0.10718739440299951</v>
      </c>
      <c r="H16" s="1">
        <f>VLOOKUP($A16,'Base Consumption'!$A$2:$D$33,4,FALSE)*'Profiles, Qc, Winter, S2'!H16</f>
        <v>-6.7965242086601277E-2</v>
      </c>
      <c r="I16" s="1">
        <f>VLOOKUP($A16,'Base Consumption'!$A$2:$D$33,4,FALSE)*'Profiles, Qc, Winter, S2'!I16</f>
        <v>-1.3064869378098776E-2</v>
      </c>
      <c r="J16" s="1">
        <f>VLOOKUP($A16,'Base Consumption'!$A$2:$D$33,4,FALSE)*'Profiles, Qc, Winter, S2'!J16</f>
        <v>-1.4039859304823958E-2</v>
      </c>
      <c r="K16" s="1">
        <f>VLOOKUP($A16,'Base Consumption'!$A$2:$D$33,4,FALSE)*'Profiles, Qc, Winter, S2'!K16</f>
        <v>-9.3043091745227176E-3</v>
      </c>
      <c r="L16" s="1">
        <f>VLOOKUP($A16,'Base Consumption'!$A$2:$D$33,4,FALSE)*'Profiles, Qc, Winter, S2'!L16</f>
        <v>-8.1961436178326613E-3</v>
      </c>
      <c r="M16" s="1">
        <f>VLOOKUP($A16,'Base Consumption'!$A$2:$D$33,4,FALSE)*'Profiles, Qc, Winter, S2'!M16</f>
        <v>-3.6578859130555023E-2</v>
      </c>
      <c r="N16" s="1">
        <f>VLOOKUP($A16,'Base Consumption'!$A$2:$D$33,4,FALSE)*'Profiles, Qc, Winter, S2'!N16</f>
        <v>-5.3437784268857959E-2</v>
      </c>
      <c r="O16" s="1">
        <f>VLOOKUP($A16,'Base Consumption'!$A$2:$D$33,4,FALSE)*'Profiles, Qc, Winter, S2'!O16</f>
        <v>-6.927324738791206E-2</v>
      </c>
      <c r="P16" s="1">
        <f>VLOOKUP($A16,'Base Consumption'!$A$2:$D$33,4,FALSE)*'Profiles, Qc, Winter, S2'!P16</f>
        <v>-6.8752447617104903E-2</v>
      </c>
      <c r="Q16" s="1">
        <f>VLOOKUP($A16,'Base Consumption'!$A$2:$D$33,4,FALSE)*'Profiles, Qc, Winter, S2'!Q16</f>
        <v>-6.9915134740424878E-2</v>
      </c>
      <c r="R16" s="1">
        <f>VLOOKUP($A16,'Base Consumption'!$A$2:$D$33,4,FALSE)*'Profiles, Qc, Winter, S2'!R16</f>
        <v>-5.4969870811027971E-2</v>
      </c>
      <c r="S16" s="1">
        <f>VLOOKUP($A16,'Base Consumption'!$A$2:$D$33,4,FALSE)*'Profiles, Qc, Winter, S2'!S16</f>
        <v>1.806703236721004E-2</v>
      </c>
      <c r="T16" s="1">
        <f>VLOOKUP($A16,'Base Consumption'!$A$2:$D$33,4,FALSE)*'Profiles, Qc, Winter, S2'!T16</f>
        <v>-2.5462727011225329E-3</v>
      </c>
      <c r="U16" s="1">
        <f>VLOOKUP($A16,'Base Consumption'!$A$2:$D$33,4,FALSE)*'Profiles, Qc, Winter, S2'!U16</f>
        <v>-3.0056970146366581E-2</v>
      </c>
      <c r="V16" s="1">
        <f>VLOOKUP($A16,'Base Consumption'!$A$2:$D$33,4,FALSE)*'Profiles, Qc, Winter, S2'!V16</f>
        <v>-5.5714730022787644E-2</v>
      </c>
      <c r="W16" s="1">
        <f>VLOOKUP($A16,'Base Consumption'!$A$2:$D$33,4,FALSE)*'Profiles, Qc, Winter, S2'!W16</f>
        <v>-7.3288092603065333E-2</v>
      </c>
      <c r="X16" s="1">
        <f>VLOOKUP($A16,'Base Consumption'!$A$2:$D$33,4,FALSE)*'Profiles, Qc, Winter, S2'!X16</f>
        <v>-8.0379166250957854E-2</v>
      </c>
      <c r="Y16" s="1">
        <f>VLOOKUP($A16,'Base Consumption'!$A$2:$D$33,4,FALSE)*'Profiles, Qc, Winter, S2'!Y16</f>
        <v>-9.2030300780302762E-2</v>
      </c>
    </row>
    <row r="17" spans="1:25" x14ac:dyDescent="0.3">
      <c r="A17">
        <v>16</v>
      </c>
      <c r="B17" s="1">
        <f>VLOOKUP($A17,'Base Consumption'!$A$2:$D$33,4,FALSE)*'Profiles, Qc, Winter, S2'!B17</f>
        <v>-0.29453792888161939</v>
      </c>
      <c r="C17" s="1">
        <f>VLOOKUP($A17,'Base Consumption'!$A$2:$D$33,4,FALSE)*'Profiles, Qc, Winter, S2'!C17</f>
        <v>-0.3178072800812084</v>
      </c>
      <c r="D17" s="1">
        <f>VLOOKUP($A17,'Base Consumption'!$A$2:$D$33,4,FALSE)*'Profiles, Qc, Winter, S2'!D17</f>
        <v>-0.32363656422997145</v>
      </c>
      <c r="E17" s="1">
        <f>VLOOKUP($A17,'Base Consumption'!$A$2:$D$33,4,FALSE)*'Profiles, Qc, Winter, S2'!E17</f>
        <v>-0.31930845435569299</v>
      </c>
      <c r="F17" s="1">
        <f>VLOOKUP($A17,'Base Consumption'!$A$2:$D$33,4,FALSE)*'Profiles, Qc, Winter, S2'!F17</f>
        <v>-0.31957403171893523</v>
      </c>
      <c r="G17" s="1">
        <f>VLOOKUP($A17,'Base Consumption'!$A$2:$D$33,4,FALSE)*'Profiles, Qc, Winter, S2'!G17</f>
        <v>-0.2668579987607464</v>
      </c>
      <c r="H17" s="1">
        <f>VLOOKUP($A17,'Base Consumption'!$A$2:$D$33,4,FALSE)*'Profiles, Qc, Winter, S2'!H17</f>
        <v>-9.9369969664126583E-3</v>
      </c>
      <c r="I17" s="1">
        <f>VLOOKUP($A17,'Base Consumption'!$A$2:$D$33,4,FALSE)*'Profiles, Qc, Winter, S2'!I17</f>
        <v>0.13758302609978423</v>
      </c>
      <c r="J17" s="1">
        <f>VLOOKUP($A17,'Base Consumption'!$A$2:$D$33,4,FALSE)*'Profiles, Qc, Winter, S2'!J17</f>
        <v>0.17535213833566782</v>
      </c>
      <c r="K17" s="1">
        <f>VLOOKUP($A17,'Base Consumption'!$A$2:$D$33,4,FALSE)*'Profiles, Qc, Winter, S2'!K17</f>
        <v>0.12215443643917906</v>
      </c>
      <c r="L17" s="1">
        <f>VLOOKUP($A17,'Base Consumption'!$A$2:$D$33,4,FALSE)*'Profiles, Qc, Winter, S2'!L17</f>
        <v>7.2122789490942654E-2</v>
      </c>
      <c r="M17" s="1">
        <f>VLOOKUP($A17,'Base Consumption'!$A$2:$D$33,4,FALSE)*'Profiles, Qc, Winter, S2'!M17</f>
        <v>0.14305861766246683</v>
      </c>
      <c r="N17" s="1">
        <f>VLOOKUP($A17,'Base Consumption'!$A$2:$D$33,4,FALSE)*'Profiles, Qc, Winter, S2'!N17</f>
        <v>9.0205604990595767E-2</v>
      </c>
      <c r="O17" s="1">
        <f>VLOOKUP($A17,'Base Consumption'!$A$2:$D$33,4,FALSE)*'Profiles, Qc, Winter, S2'!O17</f>
        <v>2.7367766357035712E-2</v>
      </c>
      <c r="P17" s="1">
        <f>VLOOKUP($A17,'Base Consumption'!$A$2:$D$33,4,FALSE)*'Profiles, Qc, Winter, S2'!P17</f>
        <v>-0.10827329135500648</v>
      </c>
      <c r="Q17" s="1">
        <f>VLOOKUP($A17,'Base Consumption'!$A$2:$D$33,4,FALSE)*'Profiles, Qc, Winter, S2'!Q17</f>
        <v>-0.10831936545779429</v>
      </c>
      <c r="R17" s="1">
        <f>VLOOKUP($A17,'Base Consumption'!$A$2:$D$33,4,FALSE)*'Profiles, Qc, Winter, S2'!R17</f>
        <v>-8.9229012770728922E-2</v>
      </c>
      <c r="S17" s="1">
        <f>VLOOKUP($A17,'Base Consumption'!$A$2:$D$33,4,FALSE)*'Profiles, Qc, Winter, S2'!S17</f>
        <v>-4.5014234924395963E-2</v>
      </c>
      <c r="T17" s="1">
        <f>VLOOKUP($A17,'Base Consumption'!$A$2:$D$33,4,FALSE)*'Profiles, Qc, Winter, S2'!T17</f>
        <v>-0.10971140939939228</v>
      </c>
      <c r="U17" s="1">
        <f>VLOOKUP($A17,'Base Consumption'!$A$2:$D$33,4,FALSE)*'Profiles, Qc, Winter, S2'!U17</f>
        <v>-6.2510502134666995E-2</v>
      </c>
      <c r="V17" s="1">
        <f>VLOOKUP($A17,'Base Consumption'!$A$2:$D$33,4,FALSE)*'Profiles, Qc, Winter, S2'!V17</f>
        <v>-8.5823583947074747E-2</v>
      </c>
      <c r="W17" s="1">
        <f>VLOOKUP($A17,'Base Consumption'!$A$2:$D$33,4,FALSE)*'Profiles, Qc, Winter, S2'!W17</f>
        <v>-0.14234834400266969</v>
      </c>
      <c r="X17" s="1">
        <f>VLOOKUP($A17,'Base Consumption'!$A$2:$D$33,4,FALSE)*'Profiles, Qc, Winter, S2'!X17</f>
        <v>-0.22489074769426587</v>
      </c>
      <c r="Y17" s="1">
        <f>VLOOKUP($A17,'Base Consumption'!$A$2:$D$33,4,FALSE)*'Profiles, Qc, Winter, S2'!Y17</f>
        <v>-0.25386524347397577</v>
      </c>
    </row>
    <row r="18" spans="1:25" x14ac:dyDescent="0.3">
      <c r="A18">
        <v>17</v>
      </c>
      <c r="B18" s="1">
        <f>VLOOKUP($A18,'Base Consumption'!$A$2:$D$33,4,FALSE)*'Profiles, Qc, Winter, S2'!B18</f>
        <v>0.62644811359779728</v>
      </c>
      <c r="C18" s="1">
        <f>VLOOKUP($A18,'Base Consumption'!$A$2:$D$33,4,FALSE)*'Profiles, Qc, Winter, S2'!C18</f>
        <v>0.63266121780368512</v>
      </c>
      <c r="D18" s="1">
        <f>VLOOKUP($A18,'Base Consumption'!$A$2:$D$33,4,FALSE)*'Profiles, Qc, Winter, S2'!D18</f>
        <v>0.63911656257270455</v>
      </c>
      <c r="E18" s="1">
        <f>VLOOKUP($A18,'Base Consumption'!$A$2:$D$33,4,FALSE)*'Profiles, Qc, Winter, S2'!E18</f>
        <v>0.64471196642255157</v>
      </c>
      <c r="F18" s="1">
        <f>VLOOKUP($A18,'Base Consumption'!$A$2:$D$33,4,FALSE)*'Profiles, Qc, Winter, S2'!F18</f>
        <v>0.64758238193623696</v>
      </c>
      <c r="G18" s="1">
        <f>VLOOKUP($A18,'Base Consumption'!$A$2:$D$33,4,FALSE)*'Profiles, Qc, Winter, S2'!G18</f>
        <v>0.59205209002399406</v>
      </c>
      <c r="H18" s="1">
        <f>VLOOKUP($A18,'Base Consumption'!$A$2:$D$33,4,FALSE)*'Profiles, Qc, Winter, S2'!H18</f>
        <v>0.51366821473254043</v>
      </c>
      <c r="I18" s="1">
        <f>VLOOKUP($A18,'Base Consumption'!$A$2:$D$33,4,FALSE)*'Profiles, Qc, Winter, S2'!I18</f>
        <v>0.46897770842248038</v>
      </c>
      <c r="J18" s="1">
        <f>VLOOKUP($A18,'Base Consumption'!$A$2:$D$33,4,FALSE)*'Profiles, Qc, Winter, S2'!J18</f>
        <v>0.48271195483542723</v>
      </c>
      <c r="K18" s="1">
        <f>VLOOKUP($A18,'Base Consumption'!$A$2:$D$33,4,FALSE)*'Profiles, Qc, Winter, S2'!K18</f>
        <v>0.53475373847962293</v>
      </c>
      <c r="L18" s="1">
        <f>VLOOKUP($A18,'Base Consumption'!$A$2:$D$33,4,FALSE)*'Profiles, Qc, Winter, S2'!L18</f>
        <v>0.57037297661766873</v>
      </c>
      <c r="M18" s="1">
        <f>VLOOKUP($A18,'Base Consumption'!$A$2:$D$33,4,FALSE)*'Profiles, Qc, Winter, S2'!M18</f>
        <v>0.60393321356891105</v>
      </c>
      <c r="N18" s="1">
        <f>VLOOKUP($A18,'Base Consumption'!$A$2:$D$33,4,FALSE)*'Profiles, Qc, Winter, S2'!N18</f>
        <v>0.60464768371074573</v>
      </c>
      <c r="O18" s="1">
        <f>VLOOKUP($A18,'Base Consumption'!$A$2:$D$33,4,FALSE)*'Profiles, Qc, Winter, S2'!O18</f>
        <v>0.6157659631208845</v>
      </c>
      <c r="P18" s="1">
        <f>VLOOKUP($A18,'Base Consumption'!$A$2:$D$33,4,FALSE)*'Profiles, Qc, Winter, S2'!P18</f>
        <v>0.62117964294856953</v>
      </c>
      <c r="Q18" s="1">
        <f>VLOOKUP($A18,'Base Consumption'!$A$2:$D$33,4,FALSE)*'Profiles, Qc, Winter, S2'!Q18</f>
        <v>0.6026493516642587</v>
      </c>
      <c r="R18" s="1">
        <f>VLOOKUP($A18,'Base Consumption'!$A$2:$D$33,4,FALSE)*'Profiles, Qc, Winter, S2'!R18</f>
        <v>0.51018012066272034</v>
      </c>
      <c r="S18" s="1">
        <f>VLOOKUP($A18,'Base Consumption'!$A$2:$D$33,4,FALSE)*'Profiles, Qc, Winter, S2'!S18</f>
        <v>0.30407107167665959</v>
      </c>
      <c r="T18" s="1">
        <f>VLOOKUP($A18,'Base Consumption'!$A$2:$D$33,4,FALSE)*'Profiles, Qc, Winter, S2'!T18</f>
        <v>0.3922046064363916</v>
      </c>
      <c r="U18" s="1">
        <f>VLOOKUP($A18,'Base Consumption'!$A$2:$D$33,4,FALSE)*'Profiles, Qc, Winter, S2'!U18</f>
        <v>0.4757479964434399</v>
      </c>
      <c r="V18" s="1">
        <f>VLOOKUP($A18,'Base Consumption'!$A$2:$D$33,4,FALSE)*'Profiles, Qc, Winter, S2'!V18</f>
        <v>0.51215442921203602</v>
      </c>
      <c r="W18" s="1">
        <f>VLOOKUP($A18,'Base Consumption'!$A$2:$D$33,4,FALSE)*'Profiles, Qc, Winter, S2'!W18</f>
        <v>0.54183888255289592</v>
      </c>
      <c r="X18" s="1">
        <f>VLOOKUP($A18,'Base Consumption'!$A$2:$D$33,4,FALSE)*'Profiles, Qc, Winter, S2'!X18</f>
        <v>0.57277085735395739</v>
      </c>
      <c r="Y18" s="1">
        <f>VLOOKUP($A18,'Base Consumption'!$A$2:$D$33,4,FALSE)*'Profiles, Qc, Winter, S2'!Y18</f>
        <v>0.57554432868259564</v>
      </c>
    </row>
    <row r="19" spans="1:25" x14ac:dyDescent="0.3">
      <c r="A19">
        <v>18</v>
      </c>
      <c r="B19" s="1">
        <f>VLOOKUP($A19,'Base Consumption'!$A$2:$D$33,4,FALSE)*'Profiles, Qc, Winter, S2'!B19</f>
        <v>0.63056009919715783</v>
      </c>
      <c r="C19" s="1">
        <f>VLOOKUP($A19,'Base Consumption'!$A$2:$D$33,4,FALSE)*'Profiles, Qc, Winter, S2'!C19</f>
        <v>0.66224506457517418</v>
      </c>
      <c r="D19" s="1">
        <f>VLOOKUP($A19,'Base Consumption'!$A$2:$D$33,4,FALSE)*'Profiles, Qc, Winter, S2'!D19</f>
        <v>0.69038519072625804</v>
      </c>
      <c r="E19" s="1">
        <f>VLOOKUP($A19,'Base Consumption'!$A$2:$D$33,4,FALSE)*'Profiles, Qc, Winter, S2'!E19</f>
        <v>0.69284731578755987</v>
      </c>
      <c r="F19" s="1">
        <f>VLOOKUP($A19,'Base Consumption'!$A$2:$D$33,4,FALSE)*'Profiles, Qc, Winter, S2'!F19</f>
        <v>0.69131340895318116</v>
      </c>
      <c r="G19" s="1">
        <f>VLOOKUP($A19,'Base Consumption'!$A$2:$D$33,4,FALSE)*'Profiles, Qc, Winter, S2'!G19</f>
        <v>0.58272260195724535</v>
      </c>
      <c r="H19" s="1">
        <f>VLOOKUP($A19,'Base Consumption'!$A$2:$D$33,4,FALSE)*'Profiles, Qc, Winter, S2'!H19</f>
        <v>0.44409623232331158</v>
      </c>
      <c r="I19" s="1">
        <f>VLOOKUP($A19,'Base Consumption'!$A$2:$D$33,4,FALSE)*'Profiles, Qc, Winter, S2'!I19</f>
        <v>0.35939143048748462</v>
      </c>
      <c r="J19" s="1">
        <f>VLOOKUP($A19,'Base Consumption'!$A$2:$D$33,4,FALSE)*'Profiles, Qc, Winter, S2'!J19</f>
        <v>0.35302369954344948</v>
      </c>
      <c r="K19" s="1">
        <f>VLOOKUP($A19,'Base Consumption'!$A$2:$D$33,4,FALSE)*'Profiles, Qc, Winter, S2'!K19</f>
        <v>0.2957116794575842</v>
      </c>
      <c r="L19" s="1">
        <f>VLOOKUP($A19,'Base Consumption'!$A$2:$D$33,4,FALSE)*'Profiles, Qc, Winter, S2'!L19</f>
        <v>0.29264380038910692</v>
      </c>
      <c r="M19" s="1">
        <f>VLOOKUP($A19,'Base Consumption'!$A$2:$D$33,4,FALSE)*'Profiles, Qc, Winter, S2'!M19</f>
        <v>0.28648199136365887</v>
      </c>
      <c r="N19" s="1">
        <f>VLOOKUP($A19,'Base Consumption'!$A$2:$D$33,4,FALSE)*'Profiles, Qc, Winter, S2'!N19</f>
        <v>0.34478653940118092</v>
      </c>
      <c r="O19" s="1">
        <f>VLOOKUP($A19,'Base Consumption'!$A$2:$D$33,4,FALSE)*'Profiles, Qc, Winter, S2'!O19</f>
        <v>0.37103192666236517</v>
      </c>
      <c r="P19" s="1">
        <f>VLOOKUP($A19,'Base Consumption'!$A$2:$D$33,4,FALSE)*'Profiles, Qc, Winter, S2'!P19</f>
        <v>0.36105456716871726</v>
      </c>
      <c r="Q19" s="1">
        <f>VLOOKUP($A19,'Base Consumption'!$A$2:$D$33,4,FALSE)*'Profiles, Qc, Winter, S2'!Q19</f>
        <v>0.44756381268093692</v>
      </c>
      <c r="R19" s="1">
        <f>VLOOKUP($A19,'Base Consumption'!$A$2:$D$33,4,FALSE)*'Profiles, Qc, Winter, S2'!R19</f>
        <v>0.39651671517916004</v>
      </c>
      <c r="S19" s="1">
        <f>VLOOKUP($A19,'Base Consumption'!$A$2:$D$33,4,FALSE)*'Profiles, Qc, Winter, S2'!S19</f>
        <v>0.19878683092754179</v>
      </c>
      <c r="T19" s="1">
        <f>VLOOKUP($A19,'Base Consumption'!$A$2:$D$33,4,FALSE)*'Profiles, Qc, Winter, S2'!T19</f>
        <v>0.23539643882648209</v>
      </c>
      <c r="U19" s="1">
        <f>VLOOKUP($A19,'Base Consumption'!$A$2:$D$33,4,FALSE)*'Profiles, Qc, Winter, S2'!U19</f>
        <v>0.29268251702338721</v>
      </c>
      <c r="V19" s="1">
        <f>VLOOKUP($A19,'Base Consumption'!$A$2:$D$33,4,FALSE)*'Profiles, Qc, Winter, S2'!V19</f>
        <v>0.31604013604516107</v>
      </c>
      <c r="W19" s="1">
        <f>VLOOKUP($A19,'Base Consumption'!$A$2:$D$33,4,FALSE)*'Profiles, Qc, Winter, S2'!W19</f>
        <v>0.41025804656178089</v>
      </c>
      <c r="X19" s="1">
        <f>VLOOKUP($A19,'Base Consumption'!$A$2:$D$33,4,FALSE)*'Profiles, Qc, Winter, S2'!X19</f>
        <v>0.45371265076190492</v>
      </c>
      <c r="Y19" s="1">
        <f>VLOOKUP($A19,'Base Consumption'!$A$2:$D$33,4,FALSE)*'Profiles, Qc, Winter, S2'!Y19</f>
        <v>0.4746467959569371</v>
      </c>
    </row>
    <row r="20" spans="1:25" x14ac:dyDescent="0.3">
      <c r="A20">
        <v>19</v>
      </c>
      <c r="B20" s="1">
        <f>VLOOKUP($A20,'Base Consumption'!$A$2:$D$33,4,FALSE)*'Profiles, Qc, Winter, S2'!B20</f>
        <v>0.3497862826006497</v>
      </c>
      <c r="C20" s="1">
        <f>VLOOKUP($A20,'Base Consumption'!$A$2:$D$33,4,FALSE)*'Profiles, Qc, Winter, S2'!C20</f>
        <v>0.27361629683302674</v>
      </c>
      <c r="D20" s="1">
        <f>VLOOKUP($A20,'Base Consumption'!$A$2:$D$33,4,FALSE)*'Profiles, Qc, Winter, S2'!D20</f>
        <v>0.2074617985958514</v>
      </c>
      <c r="E20" s="1">
        <f>VLOOKUP($A20,'Base Consumption'!$A$2:$D$33,4,FALSE)*'Profiles, Qc, Winter, S2'!E20</f>
        <v>0.30907088027584839</v>
      </c>
      <c r="F20" s="1">
        <f>VLOOKUP($A20,'Base Consumption'!$A$2:$D$33,4,FALSE)*'Profiles, Qc, Winter, S2'!F20</f>
        <v>0.25379760926347222</v>
      </c>
      <c r="G20" s="1">
        <f>VLOOKUP($A20,'Base Consumption'!$A$2:$D$33,4,FALSE)*'Profiles, Qc, Winter, S2'!G20</f>
        <v>0.36564645591393607</v>
      </c>
      <c r="H20" s="1">
        <f>VLOOKUP($A20,'Base Consumption'!$A$2:$D$33,4,FALSE)*'Profiles, Qc, Winter, S2'!H20</f>
        <v>0.48766515523411436</v>
      </c>
      <c r="I20" s="1">
        <f>VLOOKUP($A20,'Base Consumption'!$A$2:$D$33,4,FALSE)*'Profiles, Qc, Winter, S2'!I20</f>
        <v>0.94987115864170024</v>
      </c>
      <c r="J20" s="1">
        <f>VLOOKUP($A20,'Base Consumption'!$A$2:$D$33,4,FALSE)*'Profiles, Qc, Winter, S2'!J20</f>
        <v>1.0939357983980644</v>
      </c>
      <c r="K20" s="1">
        <f>VLOOKUP($A20,'Base Consumption'!$A$2:$D$33,4,FALSE)*'Profiles, Qc, Winter, S2'!K20</f>
        <v>1.1271654179644572</v>
      </c>
      <c r="L20" s="1">
        <f>VLOOKUP($A20,'Base Consumption'!$A$2:$D$33,4,FALSE)*'Profiles, Qc, Winter, S2'!L20</f>
        <v>1.0698633386360419</v>
      </c>
      <c r="M20" s="1">
        <f>VLOOKUP($A20,'Base Consumption'!$A$2:$D$33,4,FALSE)*'Profiles, Qc, Winter, S2'!M20</f>
        <v>1.1412367345346335</v>
      </c>
      <c r="N20" s="1">
        <f>VLOOKUP($A20,'Base Consumption'!$A$2:$D$33,4,FALSE)*'Profiles, Qc, Winter, S2'!N20</f>
        <v>1.1327568542312865</v>
      </c>
      <c r="O20" s="1">
        <f>VLOOKUP($A20,'Base Consumption'!$A$2:$D$33,4,FALSE)*'Profiles, Qc, Winter, S2'!O20</f>
        <v>1.1196226284500559</v>
      </c>
      <c r="P20" s="1">
        <f>VLOOKUP($A20,'Base Consumption'!$A$2:$D$33,4,FALSE)*'Profiles, Qc, Winter, S2'!P20</f>
        <v>0.94166610976198517</v>
      </c>
      <c r="Q20" s="1">
        <f>VLOOKUP($A20,'Base Consumption'!$A$2:$D$33,4,FALSE)*'Profiles, Qc, Winter, S2'!Q20</f>
        <v>0.89573272537184845</v>
      </c>
      <c r="R20" s="1">
        <f>VLOOKUP($A20,'Base Consumption'!$A$2:$D$33,4,FALSE)*'Profiles, Qc, Winter, S2'!R20</f>
        <v>0.77850930792630013</v>
      </c>
      <c r="S20" s="1">
        <f>VLOOKUP($A20,'Base Consumption'!$A$2:$D$33,4,FALSE)*'Profiles, Qc, Winter, S2'!S20</f>
        <v>0.85166301500457942</v>
      </c>
      <c r="T20" s="1">
        <f>VLOOKUP($A20,'Base Consumption'!$A$2:$D$33,4,FALSE)*'Profiles, Qc, Winter, S2'!T20</f>
        <v>0.72192573172245744</v>
      </c>
      <c r="U20" s="1">
        <f>VLOOKUP($A20,'Base Consumption'!$A$2:$D$33,4,FALSE)*'Profiles, Qc, Winter, S2'!U20</f>
        <v>0.75335053701404364</v>
      </c>
      <c r="V20" s="1">
        <f>VLOOKUP($A20,'Base Consumption'!$A$2:$D$33,4,FALSE)*'Profiles, Qc, Winter, S2'!V20</f>
        <v>0.6369426322778351</v>
      </c>
      <c r="W20" s="1">
        <f>VLOOKUP($A20,'Base Consumption'!$A$2:$D$33,4,FALSE)*'Profiles, Qc, Winter, S2'!W20</f>
        <v>0.67048181051921552</v>
      </c>
      <c r="X20" s="1">
        <f>VLOOKUP($A20,'Base Consumption'!$A$2:$D$33,4,FALSE)*'Profiles, Qc, Winter, S2'!X20</f>
        <v>0.41623845856366731</v>
      </c>
      <c r="Y20" s="1">
        <f>VLOOKUP($A20,'Base Consumption'!$A$2:$D$33,4,FALSE)*'Profiles, Qc, Winter, S2'!Y20</f>
        <v>0.42745621094802921</v>
      </c>
    </row>
    <row r="21" spans="1:25" x14ac:dyDescent="0.3">
      <c r="A21">
        <v>20</v>
      </c>
      <c r="B21" s="1">
        <f>VLOOKUP($A21,'Base Consumption'!$A$2:$D$33,4,FALSE)*'Profiles, Qc, Winter, S2'!B21</f>
        <v>-0.43209837027807352</v>
      </c>
      <c r="C21" s="1">
        <f>VLOOKUP($A21,'Base Consumption'!$A$2:$D$33,4,FALSE)*'Profiles, Qc, Winter, S2'!C21</f>
        <v>-0.42737369830121025</v>
      </c>
      <c r="D21" s="1">
        <f>VLOOKUP($A21,'Base Consumption'!$A$2:$D$33,4,FALSE)*'Profiles, Qc, Winter, S2'!D21</f>
        <v>-0.44080135082647881</v>
      </c>
      <c r="E21" s="1">
        <f>VLOOKUP($A21,'Base Consumption'!$A$2:$D$33,4,FALSE)*'Profiles, Qc, Winter, S2'!E21</f>
        <v>-0.44877760968548996</v>
      </c>
      <c r="F21" s="1">
        <f>VLOOKUP($A21,'Base Consumption'!$A$2:$D$33,4,FALSE)*'Profiles, Qc, Winter, S2'!F21</f>
        <v>-0.47535742931519459</v>
      </c>
      <c r="G21" s="1">
        <f>VLOOKUP($A21,'Base Consumption'!$A$2:$D$33,4,FALSE)*'Profiles, Qc, Winter, S2'!G21</f>
        <v>-0.42561540502727874</v>
      </c>
      <c r="H21" s="1">
        <f>VLOOKUP($A21,'Base Consumption'!$A$2:$D$33,4,FALSE)*'Profiles, Qc, Winter, S2'!H21</f>
        <v>-0.36158179791199774</v>
      </c>
      <c r="I21" s="1">
        <f>VLOOKUP($A21,'Base Consumption'!$A$2:$D$33,4,FALSE)*'Profiles, Qc, Winter, S2'!I21</f>
        <v>-0.18781951587122658</v>
      </c>
      <c r="J21" s="1">
        <f>VLOOKUP($A21,'Base Consumption'!$A$2:$D$33,4,FALSE)*'Profiles, Qc, Winter, S2'!J21</f>
        <v>-9.3059943073097992E-2</v>
      </c>
      <c r="K21" s="1">
        <f>VLOOKUP($A21,'Base Consumption'!$A$2:$D$33,4,FALSE)*'Profiles, Qc, Winter, S2'!K21</f>
        <v>-8.6380211864525741E-2</v>
      </c>
      <c r="L21" s="1">
        <f>VLOOKUP($A21,'Base Consumption'!$A$2:$D$33,4,FALSE)*'Profiles, Qc, Winter, S2'!L21</f>
        <v>-6.5654451977536457E-2</v>
      </c>
      <c r="M21" s="1">
        <f>VLOOKUP($A21,'Base Consumption'!$A$2:$D$33,4,FALSE)*'Profiles, Qc, Winter, S2'!M21</f>
        <v>-2.2064099758458213E-2</v>
      </c>
      <c r="N21" s="1">
        <f>VLOOKUP($A21,'Base Consumption'!$A$2:$D$33,4,FALSE)*'Profiles, Qc, Winter, S2'!N21</f>
        <v>-8.9582945155782912E-2</v>
      </c>
      <c r="O21" s="1">
        <f>VLOOKUP($A21,'Base Consumption'!$A$2:$D$33,4,FALSE)*'Profiles, Qc, Winter, S2'!O21</f>
        <v>-9.3481771267535763E-2</v>
      </c>
      <c r="P21" s="1">
        <f>VLOOKUP($A21,'Base Consumption'!$A$2:$D$33,4,FALSE)*'Profiles, Qc, Winter, S2'!P21</f>
        <v>-0.17038314390458437</v>
      </c>
      <c r="Q21" s="1">
        <f>VLOOKUP($A21,'Base Consumption'!$A$2:$D$33,4,FALSE)*'Profiles, Qc, Winter, S2'!Q21</f>
        <v>-0.24348398620914202</v>
      </c>
      <c r="R21" s="1">
        <f>VLOOKUP($A21,'Base Consumption'!$A$2:$D$33,4,FALSE)*'Profiles, Qc, Winter, S2'!R21</f>
        <v>-0.219752760386527</v>
      </c>
      <c r="S21" s="1">
        <f>VLOOKUP($A21,'Base Consumption'!$A$2:$D$33,4,FALSE)*'Profiles, Qc, Winter, S2'!S21</f>
        <v>-0.24511446663015413</v>
      </c>
      <c r="T21" s="1">
        <f>VLOOKUP($A21,'Base Consumption'!$A$2:$D$33,4,FALSE)*'Profiles, Qc, Winter, S2'!T21</f>
        <v>-0.27564301235802346</v>
      </c>
      <c r="U21" s="1">
        <f>VLOOKUP($A21,'Base Consumption'!$A$2:$D$33,4,FALSE)*'Profiles, Qc, Winter, S2'!U21</f>
        <v>-0.26464142784839262</v>
      </c>
      <c r="V21" s="1">
        <f>VLOOKUP($A21,'Base Consumption'!$A$2:$D$33,4,FALSE)*'Profiles, Qc, Winter, S2'!V21</f>
        <v>-0.30132958081113448</v>
      </c>
      <c r="W21" s="1">
        <f>VLOOKUP($A21,'Base Consumption'!$A$2:$D$33,4,FALSE)*'Profiles, Qc, Winter, S2'!W21</f>
        <v>-0.35522653651458896</v>
      </c>
      <c r="X21" s="1">
        <f>VLOOKUP($A21,'Base Consumption'!$A$2:$D$33,4,FALSE)*'Profiles, Qc, Winter, S2'!X21</f>
        <v>-0.400784025113682</v>
      </c>
      <c r="Y21" s="1">
        <f>VLOOKUP($A21,'Base Consumption'!$A$2:$D$33,4,FALSE)*'Profiles, Qc, Winter, S2'!Y21</f>
        <v>-0.39865262643676336</v>
      </c>
    </row>
    <row r="22" spans="1:25" x14ac:dyDescent="0.3">
      <c r="A22">
        <v>21</v>
      </c>
      <c r="B22" s="1">
        <f>VLOOKUP($A22,'Base Consumption'!$A$2:$D$33,4,FALSE)*'Profiles, Qc, Winter, S2'!B22</f>
        <v>1.4353467966476623</v>
      </c>
      <c r="C22" s="1">
        <f>VLOOKUP($A22,'Base Consumption'!$A$2:$D$33,4,FALSE)*'Profiles, Qc, Winter, S2'!C22</f>
        <v>1.4656924193585019</v>
      </c>
      <c r="D22" s="1">
        <f>VLOOKUP($A22,'Base Consumption'!$A$2:$D$33,4,FALSE)*'Profiles, Qc, Winter, S2'!D22</f>
        <v>1.4598867554086363</v>
      </c>
      <c r="E22" s="1">
        <f>VLOOKUP($A22,'Base Consumption'!$A$2:$D$33,4,FALSE)*'Profiles, Qc, Winter, S2'!E22</f>
        <v>1.4577888849882061</v>
      </c>
      <c r="F22" s="1">
        <f>VLOOKUP($A22,'Base Consumption'!$A$2:$D$33,4,FALSE)*'Profiles, Qc, Winter, S2'!F22</f>
        <v>1.4277359696244836</v>
      </c>
      <c r="G22" s="1">
        <f>VLOOKUP($A22,'Base Consumption'!$A$2:$D$33,4,FALSE)*'Profiles, Qc, Winter, S2'!G22</f>
        <v>1.3700450889602651</v>
      </c>
      <c r="H22" s="1">
        <f>VLOOKUP($A22,'Base Consumption'!$A$2:$D$33,4,FALSE)*'Profiles, Qc, Winter, S2'!H22</f>
        <v>1.0473196845302326</v>
      </c>
      <c r="I22" s="1">
        <f>VLOOKUP($A22,'Base Consumption'!$A$2:$D$33,4,FALSE)*'Profiles, Qc, Winter, S2'!I22</f>
        <v>0.83318826988251304</v>
      </c>
      <c r="J22" s="1">
        <f>VLOOKUP($A22,'Base Consumption'!$A$2:$D$33,4,FALSE)*'Profiles, Qc, Winter, S2'!J22</f>
        <v>0.76937455842600688</v>
      </c>
      <c r="K22" s="1">
        <f>VLOOKUP($A22,'Base Consumption'!$A$2:$D$33,4,FALSE)*'Profiles, Qc, Winter, S2'!K22</f>
        <v>0.87868234255304678</v>
      </c>
      <c r="L22" s="1">
        <f>VLOOKUP($A22,'Base Consumption'!$A$2:$D$33,4,FALSE)*'Profiles, Qc, Winter, S2'!L22</f>
        <v>0.82972437370911811</v>
      </c>
      <c r="M22" s="1">
        <f>VLOOKUP($A22,'Base Consumption'!$A$2:$D$33,4,FALSE)*'Profiles, Qc, Winter, S2'!M22</f>
        <v>0.75634837298232815</v>
      </c>
      <c r="N22" s="1">
        <f>VLOOKUP($A22,'Base Consumption'!$A$2:$D$33,4,FALSE)*'Profiles, Qc, Winter, S2'!N22</f>
        <v>0.80174489107042746</v>
      </c>
      <c r="O22" s="1">
        <f>VLOOKUP($A22,'Base Consumption'!$A$2:$D$33,4,FALSE)*'Profiles, Qc, Winter, S2'!O22</f>
        <v>0.86802229718151713</v>
      </c>
      <c r="P22" s="1">
        <f>VLOOKUP($A22,'Base Consumption'!$A$2:$D$33,4,FALSE)*'Profiles, Qc, Winter, S2'!P22</f>
        <v>1.0546578819203549</v>
      </c>
      <c r="Q22" s="1">
        <f>VLOOKUP($A22,'Base Consumption'!$A$2:$D$33,4,FALSE)*'Profiles, Qc, Winter, S2'!Q22</f>
        <v>1.1696269274153506</v>
      </c>
      <c r="R22" s="1">
        <f>VLOOKUP($A22,'Base Consumption'!$A$2:$D$33,4,FALSE)*'Profiles, Qc, Winter, S2'!R22</f>
        <v>1.1665284412778816</v>
      </c>
      <c r="S22" s="1">
        <f>VLOOKUP($A22,'Base Consumption'!$A$2:$D$33,4,FALSE)*'Profiles, Qc, Winter, S2'!S22</f>
        <v>1.1503510357224525</v>
      </c>
      <c r="T22" s="1">
        <f>VLOOKUP($A22,'Base Consumption'!$A$2:$D$33,4,FALSE)*'Profiles, Qc, Winter, S2'!T22</f>
        <v>1.2125355311525343</v>
      </c>
      <c r="U22" s="1">
        <f>VLOOKUP($A22,'Base Consumption'!$A$2:$D$33,4,FALSE)*'Profiles, Qc, Winter, S2'!U22</f>
        <v>1.2537363301996796</v>
      </c>
      <c r="V22" s="1">
        <f>VLOOKUP($A22,'Base Consumption'!$A$2:$D$33,4,FALSE)*'Profiles, Qc, Winter, S2'!V22</f>
        <v>1.2752027201165308</v>
      </c>
      <c r="W22" s="1">
        <f>VLOOKUP($A22,'Base Consumption'!$A$2:$D$33,4,FALSE)*'Profiles, Qc, Winter, S2'!W22</f>
        <v>1.3125981492519001</v>
      </c>
      <c r="X22" s="1">
        <f>VLOOKUP($A22,'Base Consumption'!$A$2:$D$33,4,FALSE)*'Profiles, Qc, Winter, S2'!X22</f>
        <v>1.3698987243867533</v>
      </c>
      <c r="Y22" s="1">
        <f>VLOOKUP($A22,'Base Consumption'!$A$2:$D$33,4,FALSE)*'Profiles, Qc, Winter, S2'!Y22</f>
        <v>1.3961462916386065</v>
      </c>
    </row>
    <row r="23" spans="1:25" x14ac:dyDescent="0.3">
      <c r="A23">
        <v>22</v>
      </c>
      <c r="B23" s="1">
        <f>VLOOKUP($A23,'Base Consumption'!$A$2:$D$33,4,FALSE)*'Profiles, Qc, Winter, S2'!B23</f>
        <v>6.0291020934770269E-2</v>
      </c>
      <c r="C23" s="1">
        <f>VLOOKUP($A23,'Base Consumption'!$A$2:$D$33,4,FALSE)*'Profiles, Qc, Winter, S2'!C23</f>
        <v>6.0291020934770269E-2</v>
      </c>
      <c r="D23" s="1">
        <f>VLOOKUP($A23,'Base Consumption'!$A$2:$D$33,4,FALSE)*'Profiles, Qc, Winter, S2'!D23</f>
        <v>6.0291020934770269E-2</v>
      </c>
      <c r="E23" s="1">
        <f>VLOOKUP($A23,'Base Consumption'!$A$2:$D$33,4,FALSE)*'Profiles, Qc, Winter, S2'!E23</f>
        <v>6.0291020934770269E-2</v>
      </c>
      <c r="F23" s="1">
        <f>VLOOKUP($A23,'Base Consumption'!$A$2:$D$33,4,FALSE)*'Profiles, Qc, Winter, S2'!F23</f>
        <v>6.0291020934770269E-2</v>
      </c>
      <c r="G23" s="1">
        <f>VLOOKUP($A23,'Base Consumption'!$A$2:$D$33,4,FALSE)*'Profiles, Qc, Winter, S2'!G23</f>
        <v>6.0291020934770269E-2</v>
      </c>
      <c r="H23" s="1">
        <f>VLOOKUP($A23,'Base Consumption'!$A$2:$D$33,4,FALSE)*'Profiles, Qc, Winter, S2'!H23</f>
        <v>6.0291020934770269E-2</v>
      </c>
      <c r="I23" s="1">
        <f>VLOOKUP($A23,'Base Consumption'!$A$2:$D$33,4,FALSE)*'Profiles, Qc, Winter, S2'!I23</f>
        <v>6.0291020934770269E-2</v>
      </c>
      <c r="J23" s="1">
        <f>VLOOKUP($A23,'Base Consumption'!$A$2:$D$33,4,FALSE)*'Profiles, Qc, Winter, S2'!J23</f>
        <v>6.0291020934770269E-2</v>
      </c>
      <c r="K23" s="1">
        <f>VLOOKUP($A23,'Base Consumption'!$A$2:$D$33,4,FALSE)*'Profiles, Qc, Winter, S2'!K23</f>
        <v>6.0291020934770269E-2</v>
      </c>
      <c r="L23" s="1">
        <f>VLOOKUP($A23,'Base Consumption'!$A$2:$D$33,4,FALSE)*'Profiles, Qc, Winter, S2'!L23</f>
        <v>6.0291020934770269E-2</v>
      </c>
      <c r="M23" s="1">
        <f>VLOOKUP($A23,'Base Consumption'!$A$2:$D$33,4,FALSE)*'Profiles, Qc, Winter, S2'!M23</f>
        <v>6.0291020934770269E-2</v>
      </c>
      <c r="N23" s="1">
        <f>VLOOKUP($A23,'Base Consumption'!$A$2:$D$33,4,FALSE)*'Profiles, Qc, Winter, S2'!N23</f>
        <v>6.0291020934770269E-2</v>
      </c>
      <c r="O23" s="1">
        <f>VLOOKUP($A23,'Base Consumption'!$A$2:$D$33,4,FALSE)*'Profiles, Qc, Winter, S2'!O23</f>
        <v>6.0291020934770269E-2</v>
      </c>
      <c r="P23" s="1">
        <f>VLOOKUP($A23,'Base Consumption'!$A$2:$D$33,4,FALSE)*'Profiles, Qc, Winter, S2'!P23</f>
        <v>6.0291020934770269E-2</v>
      </c>
      <c r="Q23" s="1">
        <f>VLOOKUP($A23,'Base Consumption'!$A$2:$D$33,4,FALSE)*'Profiles, Qc, Winter, S2'!Q23</f>
        <v>6.0291020934770269E-2</v>
      </c>
      <c r="R23" s="1">
        <f>VLOOKUP($A23,'Base Consumption'!$A$2:$D$33,4,FALSE)*'Profiles, Qc, Winter, S2'!R23</f>
        <v>6.0291020934770269E-2</v>
      </c>
      <c r="S23" s="1">
        <f>VLOOKUP($A23,'Base Consumption'!$A$2:$D$33,4,FALSE)*'Profiles, Qc, Winter, S2'!S23</f>
        <v>6.0291020934770269E-2</v>
      </c>
      <c r="T23" s="1">
        <f>VLOOKUP($A23,'Base Consumption'!$A$2:$D$33,4,FALSE)*'Profiles, Qc, Winter, S2'!T23</f>
        <v>6.0291020934770269E-2</v>
      </c>
      <c r="U23" s="1">
        <f>VLOOKUP($A23,'Base Consumption'!$A$2:$D$33,4,FALSE)*'Profiles, Qc, Winter, S2'!U23</f>
        <v>6.0291020934770269E-2</v>
      </c>
      <c r="V23" s="1">
        <f>VLOOKUP($A23,'Base Consumption'!$A$2:$D$33,4,FALSE)*'Profiles, Qc, Winter, S2'!V23</f>
        <v>6.0291020934770269E-2</v>
      </c>
      <c r="W23" s="1">
        <f>VLOOKUP($A23,'Base Consumption'!$A$2:$D$33,4,FALSE)*'Profiles, Qc, Winter, S2'!W23</f>
        <v>6.0291020934770269E-2</v>
      </c>
      <c r="X23" s="1">
        <f>VLOOKUP($A23,'Base Consumption'!$A$2:$D$33,4,FALSE)*'Profiles, Qc, Winter, S2'!X23</f>
        <v>6.0291020934770269E-2</v>
      </c>
      <c r="Y23" s="1">
        <f>VLOOKUP($A23,'Base Consumption'!$A$2:$D$33,4,FALSE)*'Profiles, Qc, Winter, S2'!Y23</f>
        <v>6.0291020934770269E-2</v>
      </c>
    </row>
    <row r="24" spans="1:25" x14ac:dyDescent="0.3">
      <c r="A24">
        <v>23</v>
      </c>
      <c r="B24" s="1">
        <f>VLOOKUP($A24,'Base Consumption'!$A$2:$D$33,4,FALSE)*'Profiles, Qc, Winter, S2'!B24</f>
        <v>-2.8466778132906936</v>
      </c>
      <c r="C24" s="1">
        <f>VLOOKUP($A24,'Base Consumption'!$A$2:$D$33,4,FALSE)*'Profiles, Qc, Winter, S2'!C24</f>
        <v>-2.9296858629891736</v>
      </c>
      <c r="D24" s="1">
        <f>VLOOKUP($A24,'Base Consumption'!$A$2:$D$33,4,FALSE)*'Profiles, Qc, Winter, S2'!D24</f>
        <v>-2.9340301483942155</v>
      </c>
      <c r="E24" s="1">
        <f>VLOOKUP($A24,'Base Consumption'!$A$2:$D$33,4,FALSE)*'Profiles, Qc, Winter, S2'!E24</f>
        <v>-2.92578367969179</v>
      </c>
      <c r="F24" s="1">
        <f>VLOOKUP($A24,'Base Consumption'!$A$2:$D$33,4,FALSE)*'Profiles, Qc, Winter, S2'!F24</f>
        <v>-2.9176425045386747</v>
      </c>
      <c r="G24" s="1">
        <f>VLOOKUP($A24,'Base Consumption'!$A$2:$D$33,4,FALSE)*'Profiles, Qc, Winter, S2'!G24</f>
        <v>-2.7276201298964025</v>
      </c>
      <c r="H24" s="1">
        <f>VLOOKUP($A24,'Base Consumption'!$A$2:$D$33,4,FALSE)*'Profiles, Qc, Winter, S2'!H24</f>
        <v>-2.0445697575747297</v>
      </c>
      <c r="I24" s="1">
        <f>VLOOKUP($A24,'Base Consumption'!$A$2:$D$33,4,FALSE)*'Profiles, Qc, Winter, S2'!I24</f>
        <v>-1.6687242153162085</v>
      </c>
      <c r="J24" s="1">
        <f>VLOOKUP($A24,'Base Consumption'!$A$2:$D$33,4,FALSE)*'Profiles, Qc, Winter, S2'!J24</f>
        <v>-1.075627887961891</v>
      </c>
      <c r="K24" s="1">
        <f>VLOOKUP($A24,'Base Consumption'!$A$2:$D$33,4,FALSE)*'Profiles, Qc, Winter, S2'!K24</f>
        <v>-0.62116512421071446</v>
      </c>
      <c r="L24" s="1">
        <f>VLOOKUP($A24,'Base Consumption'!$A$2:$D$33,4,FALSE)*'Profiles, Qc, Winter, S2'!L24</f>
        <v>-0.79467167154611351</v>
      </c>
      <c r="M24" s="1">
        <f>VLOOKUP($A24,'Base Consumption'!$A$2:$D$33,4,FALSE)*'Profiles, Qc, Winter, S2'!M24</f>
        <v>-0.61349624403602232</v>
      </c>
      <c r="N24" s="1">
        <f>VLOOKUP($A24,'Base Consumption'!$A$2:$D$33,4,FALSE)*'Profiles, Qc, Winter, S2'!N24</f>
        <v>-0.73155941568714866</v>
      </c>
      <c r="O24" s="1">
        <f>VLOOKUP($A24,'Base Consumption'!$A$2:$D$33,4,FALSE)*'Profiles, Qc, Winter, S2'!O24</f>
        <v>-1.0580754750919419</v>
      </c>
      <c r="P24" s="1">
        <f>VLOOKUP($A24,'Base Consumption'!$A$2:$D$33,4,FALSE)*'Profiles, Qc, Winter, S2'!P24</f>
        <v>-1.3226720605322746</v>
      </c>
      <c r="Q24" s="1">
        <f>VLOOKUP($A24,'Base Consumption'!$A$2:$D$33,4,FALSE)*'Profiles, Qc, Winter, S2'!Q24</f>
        <v>-1.3642302036498706</v>
      </c>
      <c r="R24" s="1">
        <f>VLOOKUP($A24,'Base Consumption'!$A$2:$D$33,4,FALSE)*'Profiles, Qc, Winter, S2'!R24</f>
        <v>-1.4028141854978464</v>
      </c>
      <c r="S24" s="1">
        <f>VLOOKUP($A24,'Base Consumption'!$A$2:$D$33,4,FALSE)*'Profiles, Qc, Winter, S2'!S24</f>
        <v>-0.94678771443984688</v>
      </c>
      <c r="T24" s="1">
        <f>VLOOKUP($A24,'Base Consumption'!$A$2:$D$33,4,FALSE)*'Profiles, Qc, Winter, S2'!T24</f>
        <v>-1.1472621633438334</v>
      </c>
      <c r="U24" s="1">
        <f>VLOOKUP($A24,'Base Consumption'!$A$2:$D$33,4,FALSE)*'Profiles, Qc, Winter, S2'!U24</f>
        <v>-1.4222890231391907</v>
      </c>
      <c r="V24" s="1">
        <f>VLOOKUP($A24,'Base Consumption'!$A$2:$D$33,4,FALSE)*'Profiles, Qc, Winter, S2'!V24</f>
        <v>-1.6726174606518491</v>
      </c>
      <c r="W24" s="1">
        <f>VLOOKUP($A24,'Base Consumption'!$A$2:$D$33,4,FALSE)*'Profiles, Qc, Winter, S2'!W24</f>
        <v>-2.1281186629581703</v>
      </c>
      <c r="X24" s="1">
        <f>VLOOKUP($A24,'Base Consumption'!$A$2:$D$33,4,FALSE)*'Profiles, Qc, Winter, S2'!X24</f>
        <v>-2.6599629204913207</v>
      </c>
      <c r="Y24" s="1">
        <f>VLOOKUP($A24,'Base Consumption'!$A$2:$D$33,4,FALSE)*'Profiles, Qc, Winter, S2'!Y24</f>
        <v>-2.7072960768899765</v>
      </c>
    </row>
    <row r="25" spans="1:25" x14ac:dyDescent="0.3">
      <c r="A25">
        <v>24</v>
      </c>
      <c r="B25" s="1">
        <f>VLOOKUP($A25,'Base Consumption'!$A$2:$D$33,4,FALSE)*'Profiles, Qc, Winter, S2'!B25</f>
        <v>-2.0600290524039071</v>
      </c>
      <c r="C25" s="1">
        <f>VLOOKUP($A25,'Base Consumption'!$A$2:$D$33,4,FALSE)*'Profiles, Qc, Winter, S2'!C25</f>
        <v>-2.0798654414976929</v>
      </c>
      <c r="D25" s="1">
        <f>VLOOKUP($A25,'Base Consumption'!$A$2:$D$33,4,FALSE)*'Profiles, Qc, Winter, S2'!D25</f>
        <v>-2.1180908148806301</v>
      </c>
      <c r="E25" s="1">
        <f>VLOOKUP($A25,'Base Consumption'!$A$2:$D$33,4,FALSE)*'Profiles, Qc, Winter, S2'!E25</f>
        <v>-2.1369082763357587</v>
      </c>
      <c r="F25" s="1">
        <f>VLOOKUP($A25,'Base Consumption'!$A$2:$D$33,4,FALSE)*'Profiles, Qc, Winter, S2'!F25</f>
        <v>-2.0890534481700285</v>
      </c>
      <c r="G25" s="1">
        <f>VLOOKUP($A25,'Base Consumption'!$A$2:$D$33,4,FALSE)*'Profiles, Qc, Winter, S2'!G25</f>
        <v>-1.6859037407822381</v>
      </c>
      <c r="H25" s="1">
        <f>VLOOKUP($A25,'Base Consumption'!$A$2:$D$33,4,FALSE)*'Profiles, Qc, Winter, S2'!H25</f>
        <v>-1.2791907296465495</v>
      </c>
      <c r="I25" s="1">
        <f>VLOOKUP($A25,'Base Consumption'!$A$2:$D$33,4,FALSE)*'Profiles, Qc, Winter, S2'!I25</f>
        <v>-1.1429439288272853</v>
      </c>
      <c r="J25" s="1">
        <f>VLOOKUP($A25,'Base Consumption'!$A$2:$D$33,4,FALSE)*'Profiles, Qc, Winter, S2'!J25</f>
        <v>-0.80213988357973076</v>
      </c>
      <c r="K25" s="1">
        <f>VLOOKUP($A25,'Base Consumption'!$A$2:$D$33,4,FALSE)*'Profiles, Qc, Winter, S2'!K25</f>
        <v>-0.52927350353681557</v>
      </c>
      <c r="L25" s="1">
        <f>VLOOKUP($A25,'Base Consumption'!$A$2:$D$33,4,FALSE)*'Profiles, Qc, Winter, S2'!L25</f>
        <v>-1.2066584071085418</v>
      </c>
      <c r="M25" s="1">
        <f>VLOOKUP($A25,'Base Consumption'!$A$2:$D$33,4,FALSE)*'Profiles, Qc, Winter, S2'!M25</f>
        <v>-1.1378795925042962</v>
      </c>
      <c r="N25" s="1">
        <f>VLOOKUP($A25,'Base Consumption'!$A$2:$D$33,4,FALSE)*'Profiles, Qc, Winter, S2'!N25</f>
        <v>-1.2824567916667389</v>
      </c>
      <c r="O25" s="1">
        <f>VLOOKUP($A25,'Base Consumption'!$A$2:$D$33,4,FALSE)*'Profiles, Qc, Winter, S2'!O25</f>
        <v>-1.2798337178943502</v>
      </c>
      <c r="P25" s="1">
        <f>VLOOKUP($A25,'Base Consumption'!$A$2:$D$33,4,FALSE)*'Profiles, Qc, Winter, S2'!P25</f>
        <v>-1.4239482140373128</v>
      </c>
      <c r="Q25" s="1">
        <f>VLOOKUP($A25,'Base Consumption'!$A$2:$D$33,4,FALSE)*'Profiles, Qc, Winter, S2'!Q25</f>
        <v>-1.4252981732590468</v>
      </c>
      <c r="R25" s="1">
        <f>VLOOKUP($A25,'Base Consumption'!$A$2:$D$33,4,FALSE)*'Profiles, Qc, Winter, S2'!R25</f>
        <v>-1.2140435614976728</v>
      </c>
      <c r="S25" s="1">
        <f>VLOOKUP($A25,'Base Consumption'!$A$2:$D$33,4,FALSE)*'Profiles, Qc, Winter, S2'!S25</f>
        <v>-0.81188226187917478</v>
      </c>
      <c r="T25" s="1">
        <f>VLOOKUP($A25,'Base Consumption'!$A$2:$D$33,4,FALSE)*'Profiles, Qc, Winter, S2'!T25</f>
        <v>-1.1090946687131562</v>
      </c>
      <c r="U25" s="1">
        <f>VLOOKUP($A25,'Base Consumption'!$A$2:$D$33,4,FALSE)*'Profiles, Qc, Winter, S2'!U25</f>
        <v>-1.3028436284044298</v>
      </c>
      <c r="V25" s="1">
        <f>VLOOKUP($A25,'Base Consumption'!$A$2:$D$33,4,FALSE)*'Profiles, Qc, Winter, S2'!V25</f>
        <v>-1.3996836098977308</v>
      </c>
      <c r="W25" s="1">
        <f>VLOOKUP($A25,'Base Consumption'!$A$2:$D$33,4,FALSE)*'Profiles, Qc, Winter, S2'!W25</f>
        <v>-1.4333584707583455</v>
      </c>
      <c r="X25" s="1">
        <f>VLOOKUP($A25,'Base Consumption'!$A$2:$D$33,4,FALSE)*'Profiles, Qc, Winter, S2'!X25</f>
        <v>-1.5477547891047998</v>
      </c>
      <c r="Y25" s="1">
        <f>VLOOKUP($A25,'Base Consumption'!$A$2:$D$33,4,FALSE)*'Profiles, Qc, Winter, S2'!Y25</f>
        <v>-1.6416571241721851</v>
      </c>
    </row>
    <row r="26" spans="1:25" x14ac:dyDescent="0.3">
      <c r="A26">
        <v>25</v>
      </c>
      <c r="B26" s="1">
        <f>VLOOKUP($A26,'Base Consumption'!$A$2:$D$33,4,FALSE)*'Profiles, Qc, Winter, S2'!B26</f>
        <v>3.5634413598089873E-2</v>
      </c>
      <c r="C26" s="1">
        <f>VLOOKUP($A26,'Base Consumption'!$A$2:$D$33,4,FALSE)*'Profiles, Qc, Winter, S2'!C26</f>
        <v>-5.9788178837098416E-2</v>
      </c>
      <c r="D26" s="1">
        <f>VLOOKUP($A26,'Base Consumption'!$A$2:$D$33,4,FALSE)*'Profiles, Qc, Winter, S2'!D26</f>
        <v>-0.12648256811336411</v>
      </c>
      <c r="E26" s="1">
        <f>VLOOKUP($A26,'Base Consumption'!$A$2:$D$33,4,FALSE)*'Profiles, Qc, Winter, S2'!E26</f>
        <v>-0.10937009098534639</v>
      </c>
      <c r="F26" s="1">
        <f>VLOOKUP($A26,'Base Consumption'!$A$2:$D$33,4,FALSE)*'Profiles, Qc, Winter, S2'!F26</f>
        <v>-8.5038343133161484E-2</v>
      </c>
      <c r="G26" s="1">
        <f>VLOOKUP($A26,'Base Consumption'!$A$2:$D$33,4,FALSE)*'Profiles, Qc, Winter, S2'!G26</f>
        <v>8.5666507444413398E-2</v>
      </c>
      <c r="H26" s="1">
        <f>VLOOKUP($A26,'Base Consumption'!$A$2:$D$33,4,FALSE)*'Profiles, Qc, Winter, S2'!H26</f>
        <v>2.8282381442184899E-3</v>
      </c>
      <c r="I26" s="1">
        <f>VLOOKUP($A26,'Base Consumption'!$A$2:$D$33,4,FALSE)*'Profiles, Qc, Winter, S2'!I26</f>
        <v>-0.10213441583139551</v>
      </c>
      <c r="J26" s="1">
        <f>VLOOKUP($A26,'Base Consumption'!$A$2:$D$33,4,FALSE)*'Profiles, Qc, Winter, S2'!J26</f>
        <v>-0.22167940888984314</v>
      </c>
      <c r="K26" s="1">
        <f>VLOOKUP($A26,'Base Consumption'!$A$2:$D$33,4,FALSE)*'Profiles, Qc, Winter, S2'!K26</f>
        <v>-0.26151203489321495</v>
      </c>
      <c r="L26" s="1">
        <f>VLOOKUP($A26,'Base Consumption'!$A$2:$D$33,4,FALSE)*'Profiles, Qc, Winter, S2'!L26</f>
        <v>-0.12702905089923963</v>
      </c>
      <c r="M26" s="1">
        <f>VLOOKUP($A26,'Base Consumption'!$A$2:$D$33,4,FALSE)*'Profiles, Qc, Winter, S2'!M26</f>
        <v>3.3003696233418047E-4</v>
      </c>
      <c r="N26" s="1">
        <f>VLOOKUP($A26,'Base Consumption'!$A$2:$D$33,4,FALSE)*'Profiles, Qc, Winter, S2'!N26</f>
        <v>-0.4023578530271853</v>
      </c>
      <c r="O26" s="1">
        <f>VLOOKUP($A26,'Base Consumption'!$A$2:$D$33,4,FALSE)*'Profiles, Qc, Winter, S2'!O26</f>
        <v>-0.45612864449566398</v>
      </c>
      <c r="P26" s="1">
        <f>VLOOKUP($A26,'Base Consumption'!$A$2:$D$33,4,FALSE)*'Profiles, Qc, Winter, S2'!P26</f>
        <v>-0.43268302197557351</v>
      </c>
      <c r="Q26" s="1">
        <f>VLOOKUP($A26,'Base Consumption'!$A$2:$D$33,4,FALSE)*'Profiles, Qc, Winter, S2'!Q26</f>
        <v>-0.49675052249577978</v>
      </c>
      <c r="R26" s="1">
        <f>VLOOKUP($A26,'Base Consumption'!$A$2:$D$33,4,FALSE)*'Profiles, Qc, Winter, S2'!R26</f>
        <v>-0.27290353525887873</v>
      </c>
      <c r="S26" s="1">
        <f>VLOOKUP($A26,'Base Consumption'!$A$2:$D$33,4,FALSE)*'Profiles, Qc, Winter, S2'!S26</f>
        <v>-0.37694726866777245</v>
      </c>
      <c r="T26" s="1">
        <f>VLOOKUP($A26,'Base Consumption'!$A$2:$D$33,4,FALSE)*'Profiles, Qc, Winter, S2'!T26</f>
        <v>-0.40475894924971051</v>
      </c>
      <c r="U26" s="1">
        <f>VLOOKUP($A26,'Base Consumption'!$A$2:$D$33,4,FALSE)*'Profiles, Qc, Winter, S2'!U26</f>
        <v>-0.36081768120766644</v>
      </c>
      <c r="V26" s="1">
        <f>VLOOKUP($A26,'Base Consumption'!$A$2:$D$33,4,FALSE)*'Profiles, Qc, Winter, S2'!V26</f>
        <v>-0.40493600536685259</v>
      </c>
      <c r="W26" s="1">
        <f>VLOOKUP($A26,'Base Consumption'!$A$2:$D$33,4,FALSE)*'Profiles, Qc, Winter, S2'!W26</f>
        <v>-0.51980784780290878</v>
      </c>
      <c r="X26" s="1">
        <f>VLOOKUP($A26,'Base Consumption'!$A$2:$D$33,4,FALSE)*'Profiles, Qc, Winter, S2'!X26</f>
        <v>-0.4815231514238934</v>
      </c>
      <c r="Y26" s="1">
        <f>VLOOKUP($A26,'Base Consumption'!$A$2:$D$33,4,FALSE)*'Profiles, Qc, Winter, S2'!Y26</f>
        <v>-0.32438560902381541</v>
      </c>
    </row>
    <row r="27" spans="1:25" x14ac:dyDescent="0.3">
      <c r="A27">
        <v>26</v>
      </c>
      <c r="B27" s="1">
        <f>VLOOKUP($A27,'Base Consumption'!$A$2:$D$33,4,FALSE)*'Profiles, Qc, Winter, S2'!B27</f>
        <v>-0.11478971128760425</v>
      </c>
      <c r="C27" s="1">
        <f>VLOOKUP($A27,'Base Consumption'!$A$2:$D$33,4,FALSE)*'Profiles, Qc, Winter, S2'!C27</f>
        <v>-9.2838104497639434E-2</v>
      </c>
      <c r="D27" s="1">
        <f>VLOOKUP($A27,'Base Consumption'!$A$2:$D$33,4,FALSE)*'Profiles, Qc, Winter, S2'!D27</f>
        <v>-0.13250199922323611</v>
      </c>
      <c r="E27" s="1">
        <f>VLOOKUP($A27,'Base Consumption'!$A$2:$D$33,4,FALSE)*'Profiles, Qc, Winter, S2'!E27</f>
        <v>-0.16603400257032747</v>
      </c>
      <c r="F27" s="1">
        <f>VLOOKUP($A27,'Base Consumption'!$A$2:$D$33,4,FALSE)*'Profiles, Qc, Winter, S2'!F27</f>
        <v>-0.17337690601530628</v>
      </c>
      <c r="G27" s="1">
        <f>VLOOKUP($A27,'Base Consumption'!$A$2:$D$33,4,FALSE)*'Profiles, Qc, Winter, S2'!G27</f>
        <v>-0.2113767729884844</v>
      </c>
      <c r="H27" s="1">
        <f>VLOOKUP($A27,'Base Consumption'!$A$2:$D$33,4,FALSE)*'Profiles, Qc, Winter, S2'!H27</f>
        <v>-0.77303734877306973</v>
      </c>
      <c r="I27" s="1">
        <f>VLOOKUP($A27,'Base Consumption'!$A$2:$D$33,4,FALSE)*'Profiles, Qc, Winter, S2'!I27</f>
        <v>-0.96772426307459158</v>
      </c>
      <c r="J27" s="1">
        <f>VLOOKUP($A27,'Base Consumption'!$A$2:$D$33,4,FALSE)*'Profiles, Qc, Winter, S2'!J27</f>
        <v>-1.0361530256771738</v>
      </c>
      <c r="K27" s="1">
        <f>VLOOKUP($A27,'Base Consumption'!$A$2:$D$33,4,FALSE)*'Profiles, Qc, Winter, S2'!K27</f>
        <v>-0.96916238929394238</v>
      </c>
      <c r="L27" s="1">
        <f>VLOOKUP($A27,'Base Consumption'!$A$2:$D$33,4,FALSE)*'Profiles, Qc, Winter, S2'!L27</f>
        <v>-0.88779109021463654</v>
      </c>
      <c r="M27" s="1">
        <f>VLOOKUP($A27,'Base Consumption'!$A$2:$D$33,4,FALSE)*'Profiles, Qc, Winter, S2'!M27</f>
        <v>-1.0174560359563869</v>
      </c>
      <c r="N27" s="1">
        <f>VLOOKUP($A27,'Base Consumption'!$A$2:$D$33,4,FALSE)*'Profiles, Qc, Winter, S2'!N27</f>
        <v>-1.1499999999999999</v>
      </c>
      <c r="O27" s="1">
        <f>VLOOKUP($A27,'Base Consumption'!$A$2:$D$33,4,FALSE)*'Profiles, Qc, Winter, S2'!O27</f>
        <v>-1.0198794770832684</v>
      </c>
      <c r="P27" s="1">
        <f>VLOOKUP($A27,'Base Consumption'!$A$2:$D$33,4,FALSE)*'Profiles, Qc, Winter, S2'!P27</f>
        <v>-1.0029979290917987</v>
      </c>
      <c r="Q27" s="1">
        <f>VLOOKUP($A27,'Base Consumption'!$A$2:$D$33,4,FALSE)*'Profiles, Qc, Winter, S2'!Q27</f>
        <v>-1.0011054791921012</v>
      </c>
      <c r="R27" s="1">
        <f>VLOOKUP($A27,'Base Consumption'!$A$2:$D$33,4,FALSE)*'Profiles, Qc, Winter, S2'!R27</f>
        <v>-0.90217291103075381</v>
      </c>
      <c r="S27" s="1">
        <f>VLOOKUP($A27,'Base Consumption'!$A$2:$D$33,4,FALSE)*'Profiles, Qc, Winter, S2'!S27</f>
        <v>-0.93260210640887498</v>
      </c>
      <c r="T27" s="1">
        <f>VLOOKUP($A27,'Base Consumption'!$A$2:$D$33,4,FALSE)*'Profiles, Qc, Winter, S2'!T27</f>
        <v>-0.80641906901342164</v>
      </c>
      <c r="U27" s="1">
        <f>VLOOKUP($A27,'Base Consumption'!$A$2:$D$33,4,FALSE)*'Profiles, Qc, Winter, S2'!U27</f>
        <v>-0.60877716373522472</v>
      </c>
      <c r="V27" s="1">
        <f>VLOOKUP($A27,'Base Consumption'!$A$2:$D$33,4,FALSE)*'Profiles, Qc, Winter, S2'!V27</f>
        <v>-0.66789638518567895</v>
      </c>
      <c r="W27" s="1">
        <f>VLOOKUP($A27,'Base Consumption'!$A$2:$D$33,4,FALSE)*'Profiles, Qc, Winter, S2'!W27</f>
        <v>-0.58364702155042791</v>
      </c>
      <c r="X27" s="1">
        <f>VLOOKUP($A27,'Base Consumption'!$A$2:$D$33,4,FALSE)*'Profiles, Qc, Winter, S2'!X27</f>
        <v>-0.25672068790174246</v>
      </c>
      <c r="Y27" s="1">
        <f>VLOOKUP($A27,'Base Consumption'!$A$2:$D$33,4,FALSE)*'Profiles, Qc, Winter, S2'!Y27</f>
        <v>-0.18162716245151841</v>
      </c>
    </row>
    <row r="28" spans="1:25" x14ac:dyDescent="0.3">
      <c r="A28">
        <v>27</v>
      </c>
      <c r="B28" s="1">
        <f>VLOOKUP($A28,'Base Consumption'!$A$2:$D$33,4,FALSE)*'Profiles, Qc, Winter, S2'!B28</f>
        <v>0.1832460807470202</v>
      </c>
      <c r="C28" s="1">
        <f>VLOOKUP($A28,'Base Consumption'!$A$2:$D$33,4,FALSE)*'Profiles, Qc, Winter, S2'!C28</f>
        <v>0.12946645214136748</v>
      </c>
      <c r="D28" s="1">
        <f>VLOOKUP($A28,'Base Consumption'!$A$2:$D$33,4,FALSE)*'Profiles, Qc, Winter, S2'!D28</f>
        <v>0.11223347330413636</v>
      </c>
      <c r="E28" s="1">
        <f>VLOOKUP($A28,'Base Consumption'!$A$2:$D$33,4,FALSE)*'Profiles, Qc, Winter, S2'!E28</f>
        <v>0.14386384081584919</v>
      </c>
      <c r="F28" s="1">
        <f>VLOOKUP($A28,'Base Consumption'!$A$2:$D$33,4,FALSE)*'Profiles, Qc, Winter, S2'!F28</f>
        <v>0.1238710155916605</v>
      </c>
      <c r="G28" s="1">
        <f>VLOOKUP($A28,'Base Consumption'!$A$2:$D$33,4,FALSE)*'Profiles, Qc, Winter, S2'!G28</f>
        <v>0.10184311457825988</v>
      </c>
      <c r="H28" s="1">
        <f>VLOOKUP($A28,'Base Consumption'!$A$2:$D$33,4,FALSE)*'Profiles, Qc, Winter, S2'!H28</f>
        <v>8.4264847018977088E-2</v>
      </c>
      <c r="I28" s="1">
        <f>VLOOKUP($A28,'Base Consumption'!$A$2:$D$33,4,FALSE)*'Profiles, Qc, Winter, S2'!I28</f>
        <v>0.2944664033877718</v>
      </c>
      <c r="J28" s="1">
        <f>VLOOKUP($A28,'Base Consumption'!$A$2:$D$33,4,FALSE)*'Profiles, Qc, Winter, S2'!J28</f>
        <v>0.30795029967229881</v>
      </c>
      <c r="K28" s="1">
        <f>VLOOKUP($A28,'Base Consumption'!$A$2:$D$33,4,FALSE)*'Profiles, Qc, Winter, S2'!K28</f>
        <v>0.26413049253536242</v>
      </c>
      <c r="L28" s="1">
        <f>VLOOKUP($A28,'Base Consumption'!$A$2:$D$33,4,FALSE)*'Profiles, Qc, Winter, S2'!L28</f>
        <v>0.30773119971011809</v>
      </c>
      <c r="M28" s="1">
        <f>VLOOKUP($A28,'Base Consumption'!$A$2:$D$33,4,FALSE)*'Profiles, Qc, Winter, S2'!M28</f>
        <v>0.28594346826871336</v>
      </c>
      <c r="N28" s="1">
        <f>VLOOKUP($A28,'Base Consumption'!$A$2:$D$33,4,FALSE)*'Profiles, Qc, Winter, S2'!N28</f>
        <v>0.28720327397633405</v>
      </c>
      <c r="O28" s="1">
        <f>VLOOKUP($A28,'Base Consumption'!$A$2:$D$33,4,FALSE)*'Profiles, Qc, Winter, S2'!O28</f>
        <v>0.25646157966081023</v>
      </c>
      <c r="P28" s="1">
        <f>VLOOKUP($A28,'Base Consumption'!$A$2:$D$33,4,FALSE)*'Profiles, Qc, Winter, S2'!P28</f>
        <v>0.15218544289667868</v>
      </c>
      <c r="Q28" s="1">
        <f>VLOOKUP($A28,'Base Consumption'!$A$2:$D$33,4,FALSE)*'Profiles, Qc, Winter, S2'!Q28</f>
        <v>0.23827566150247015</v>
      </c>
      <c r="R28" s="1">
        <f>VLOOKUP($A28,'Base Consumption'!$A$2:$D$33,4,FALSE)*'Profiles, Qc, Winter, S2'!R28</f>
        <v>0.28577491139019168</v>
      </c>
      <c r="S28" s="1">
        <f>VLOOKUP($A28,'Base Consumption'!$A$2:$D$33,4,FALSE)*'Profiles, Qc, Winter, S2'!S28</f>
        <v>0.26664589656861287</v>
      </c>
      <c r="T28" s="1">
        <f>VLOOKUP($A28,'Base Consumption'!$A$2:$D$33,4,FALSE)*'Profiles, Qc, Winter, S2'!T28</f>
        <v>0.18635917282197101</v>
      </c>
      <c r="U28" s="1">
        <f>VLOOKUP($A28,'Base Consumption'!$A$2:$D$33,4,FALSE)*'Profiles, Qc, Winter, S2'!U28</f>
        <v>0.19333657085643216</v>
      </c>
      <c r="V28" s="1">
        <f>VLOOKUP($A28,'Base Consumption'!$A$2:$D$33,4,FALSE)*'Profiles, Qc, Winter, S2'!V28</f>
        <v>0.18007612361547043</v>
      </c>
      <c r="W28" s="1">
        <f>VLOOKUP($A28,'Base Consumption'!$A$2:$D$33,4,FALSE)*'Profiles, Qc, Winter, S2'!W28</f>
        <v>0.11170266737615885</v>
      </c>
      <c r="X28" s="1">
        <f>VLOOKUP($A28,'Base Consumption'!$A$2:$D$33,4,FALSE)*'Profiles, Qc, Winter, S2'!X28</f>
        <v>8.9105908697654487E-2</v>
      </c>
      <c r="Y28" s="1">
        <f>VLOOKUP($A28,'Base Consumption'!$A$2:$D$33,4,FALSE)*'Profiles, Qc, Winter, S2'!Y28</f>
        <v>9.2354432692912491E-2</v>
      </c>
    </row>
    <row r="29" spans="1:25" x14ac:dyDescent="0.3">
      <c r="A29">
        <v>28</v>
      </c>
      <c r="B29" s="1">
        <f>VLOOKUP($A29,'Base Consumption'!$A$2:$D$33,4,FALSE)*'Profiles, Qc, Winter, S2'!B29</f>
        <v>-0.38414237964535131</v>
      </c>
      <c r="C29" s="1">
        <f>VLOOKUP($A29,'Base Consumption'!$A$2:$D$33,4,FALSE)*'Profiles, Qc, Winter, S2'!C29</f>
        <v>-0.38405768700786336</v>
      </c>
      <c r="D29" s="1">
        <f>VLOOKUP($A29,'Base Consumption'!$A$2:$D$33,4,FALSE)*'Profiles, Qc, Winter, S2'!D29</f>
        <v>-0.39465498679796462</v>
      </c>
      <c r="E29" s="1">
        <f>VLOOKUP($A29,'Base Consumption'!$A$2:$D$33,4,FALSE)*'Profiles, Qc, Winter, S2'!E29</f>
        <v>-0.41273415626322391</v>
      </c>
      <c r="F29" s="1">
        <f>VLOOKUP($A29,'Base Consumption'!$A$2:$D$33,4,FALSE)*'Profiles, Qc, Winter, S2'!F29</f>
        <v>-0.40877061712846391</v>
      </c>
      <c r="G29" s="1">
        <f>VLOOKUP($A29,'Base Consumption'!$A$2:$D$33,4,FALSE)*'Profiles, Qc, Winter, S2'!G29</f>
        <v>-0.37515588041049835</v>
      </c>
      <c r="H29" s="1">
        <f>VLOOKUP($A29,'Base Consumption'!$A$2:$D$33,4,FALSE)*'Profiles, Qc, Winter, S2'!H29</f>
        <v>-0.23787834730310448</v>
      </c>
      <c r="I29" s="1">
        <f>VLOOKUP($A29,'Base Consumption'!$A$2:$D$33,4,FALSE)*'Profiles, Qc, Winter, S2'!I29</f>
        <v>-4.572704282334572E-2</v>
      </c>
      <c r="J29" s="1">
        <f>VLOOKUP($A29,'Base Consumption'!$A$2:$D$33,4,FALSE)*'Profiles, Qc, Winter, S2'!J29</f>
        <v>-4.9139507566883851E-2</v>
      </c>
      <c r="K29" s="1">
        <f>VLOOKUP($A29,'Base Consumption'!$A$2:$D$33,4,FALSE)*'Profiles, Qc, Winter, S2'!K29</f>
        <v>-3.2565082110829514E-2</v>
      </c>
      <c r="L29" s="1">
        <f>VLOOKUP($A29,'Base Consumption'!$A$2:$D$33,4,FALSE)*'Profiles, Qc, Winter, S2'!L29</f>
        <v>-2.8686502662414314E-2</v>
      </c>
      <c r="M29" s="1">
        <f>VLOOKUP($A29,'Base Consumption'!$A$2:$D$33,4,FALSE)*'Profiles, Qc, Winter, S2'!M29</f>
        <v>-0.12802600695694261</v>
      </c>
      <c r="N29" s="1">
        <f>VLOOKUP($A29,'Base Consumption'!$A$2:$D$33,4,FALSE)*'Profiles, Qc, Winter, S2'!N29</f>
        <v>-0.18703224494100287</v>
      </c>
      <c r="O29" s="1">
        <f>VLOOKUP($A29,'Base Consumption'!$A$2:$D$33,4,FALSE)*'Profiles, Qc, Winter, S2'!O29</f>
        <v>-0.24245636585769223</v>
      </c>
      <c r="P29" s="1">
        <f>VLOOKUP($A29,'Base Consumption'!$A$2:$D$33,4,FALSE)*'Profiles, Qc, Winter, S2'!P29</f>
        <v>-0.24063356665986718</v>
      </c>
      <c r="Q29" s="1">
        <f>VLOOKUP($A29,'Base Consumption'!$A$2:$D$33,4,FALSE)*'Profiles, Qc, Winter, S2'!Q29</f>
        <v>-0.2447029715914871</v>
      </c>
      <c r="R29" s="1">
        <f>VLOOKUP($A29,'Base Consumption'!$A$2:$D$33,4,FALSE)*'Profiles, Qc, Winter, S2'!R29</f>
        <v>-0.19239454783859788</v>
      </c>
      <c r="S29" s="1">
        <f>VLOOKUP($A29,'Base Consumption'!$A$2:$D$33,4,FALSE)*'Profiles, Qc, Winter, S2'!S29</f>
        <v>6.323461328523515E-2</v>
      </c>
      <c r="T29" s="1">
        <f>VLOOKUP($A29,'Base Consumption'!$A$2:$D$33,4,FALSE)*'Profiles, Qc, Winter, S2'!T29</f>
        <v>-8.9119544539288647E-3</v>
      </c>
      <c r="U29" s="1">
        <f>VLOOKUP($A29,'Base Consumption'!$A$2:$D$33,4,FALSE)*'Profiles, Qc, Winter, S2'!U29</f>
        <v>-0.10519939551228304</v>
      </c>
      <c r="V29" s="1">
        <f>VLOOKUP($A29,'Base Consumption'!$A$2:$D$33,4,FALSE)*'Profiles, Qc, Winter, S2'!V29</f>
        <v>-0.19500155507975675</v>
      </c>
      <c r="W29" s="1">
        <f>VLOOKUP($A29,'Base Consumption'!$A$2:$D$33,4,FALSE)*'Profiles, Qc, Winter, S2'!W29</f>
        <v>-0.25650832411072871</v>
      </c>
      <c r="X29" s="1">
        <f>VLOOKUP($A29,'Base Consumption'!$A$2:$D$33,4,FALSE)*'Profiles, Qc, Winter, S2'!X29</f>
        <v>-0.28132708187835248</v>
      </c>
      <c r="Y29" s="1">
        <f>VLOOKUP($A29,'Base Consumption'!$A$2:$D$33,4,FALSE)*'Profiles, Qc, Winter, S2'!Y29</f>
        <v>-0.32210605273105969</v>
      </c>
    </row>
    <row r="30" spans="1:25" x14ac:dyDescent="0.3">
      <c r="A30">
        <v>29</v>
      </c>
      <c r="B30" s="1">
        <f>VLOOKUP($A30,'Base Consumption'!$A$2:$D$33,4,FALSE)*'Profiles, Qc, Winter, S2'!B30</f>
        <v>8.8361378664485812</v>
      </c>
      <c r="C30" s="1">
        <f>VLOOKUP($A30,'Base Consumption'!$A$2:$D$33,4,FALSE)*'Profiles, Qc, Winter, S2'!C30</f>
        <v>9.5342184024362524</v>
      </c>
      <c r="D30" s="1">
        <f>VLOOKUP($A30,'Base Consumption'!$A$2:$D$33,4,FALSE)*'Profiles, Qc, Winter, S2'!D30</f>
        <v>9.7090969268991429</v>
      </c>
      <c r="E30" s="1">
        <f>VLOOKUP($A30,'Base Consumption'!$A$2:$D$33,4,FALSE)*'Profiles, Qc, Winter, S2'!E30</f>
        <v>9.5792536306707881</v>
      </c>
      <c r="F30" s="1">
        <f>VLOOKUP($A30,'Base Consumption'!$A$2:$D$33,4,FALSE)*'Profiles, Qc, Winter, S2'!F30</f>
        <v>9.5872209515680566</v>
      </c>
      <c r="G30" s="1">
        <f>VLOOKUP($A30,'Base Consumption'!$A$2:$D$33,4,FALSE)*'Profiles, Qc, Winter, S2'!G30</f>
        <v>8.0057399628223909</v>
      </c>
      <c r="H30" s="1">
        <f>VLOOKUP($A30,'Base Consumption'!$A$2:$D$33,4,FALSE)*'Profiles, Qc, Winter, S2'!H30</f>
        <v>0.29810990899237971</v>
      </c>
      <c r="I30" s="1">
        <f>VLOOKUP($A30,'Base Consumption'!$A$2:$D$33,4,FALSE)*'Profiles, Qc, Winter, S2'!I30</f>
        <v>-4.1274907829935268</v>
      </c>
      <c r="J30" s="1">
        <f>VLOOKUP($A30,'Base Consumption'!$A$2:$D$33,4,FALSE)*'Profiles, Qc, Winter, S2'!J30</f>
        <v>-5.2605641500700342</v>
      </c>
      <c r="K30" s="1">
        <f>VLOOKUP($A30,'Base Consumption'!$A$2:$D$33,4,FALSE)*'Profiles, Qc, Winter, S2'!K30</f>
        <v>-3.6646330931753717</v>
      </c>
      <c r="L30" s="1">
        <f>VLOOKUP($A30,'Base Consumption'!$A$2:$D$33,4,FALSE)*'Profiles, Qc, Winter, S2'!L30</f>
        <v>-2.1636836847282797</v>
      </c>
      <c r="M30" s="1">
        <f>VLOOKUP($A30,'Base Consumption'!$A$2:$D$33,4,FALSE)*'Profiles, Qc, Winter, S2'!M30</f>
        <v>-4.2917585298740049</v>
      </c>
      <c r="N30" s="1">
        <f>VLOOKUP($A30,'Base Consumption'!$A$2:$D$33,4,FALSE)*'Profiles, Qc, Winter, S2'!N30</f>
        <v>-2.7061681497178727</v>
      </c>
      <c r="O30" s="1">
        <f>VLOOKUP($A30,'Base Consumption'!$A$2:$D$33,4,FALSE)*'Profiles, Qc, Winter, S2'!O30</f>
        <v>-0.82103299071107139</v>
      </c>
      <c r="P30" s="1">
        <f>VLOOKUP($A30,'Base Consumption'!$A$2:$D$33,4,FALSE)*'Profiles, Qc, Winter, S2'!P30</f>
        <v>3.248198740650194</v>
      </c>
      <c r="Q30" s="1">
        <f>VLOOKUP($A30,'Base Consumption'!$A$2:$D$33,4,FALSE)*'Profiles, Qc, Winter, S2'!Q30</f>
        <v>3.2495809637338287</v>
      </c>
      <c r="R30" s="1">
        <f>VLOOKUP($A30,'Base Consumption'!$A$2:$D$33,4,FALSE)*'Profiles, Qc, Winter, S2'!R30</f>
        <v>2.6768703831218672</v>
      </c>
      <c r="S30" s="1">
        <f>VLOOKUP($A30,'Base Consumption'!$A$2:$D$33,4,FALSE)*'Profiles, Qc, Winter, S2'!S30</f>
        <v>1.3504270477318789</v>
      </c>
      <c r="T30" s="1">
        <f>VLOOKUP($A30,'Base Consumption'!$A$2:$D$33,4,FALSE)*'Profiles, Qc, Winter, S2'!T30</f>
        <v>3.2913422819817684</v>
      </c>
      <c r="U30" s="1">
        <f>VLOOKUP($A30,'Base Consumption'!$A$2:$D$33,4,FALSE)*'Profiles, Qc, Winter, S2'!U30</f>
        <v>1.8753150640400098</v>
      </c>
      <c r="V30" s="1">
        <f>VLOOKUP($A30,'Base Consumption'!$A$2:$D$33,4,FALSE)*'Profiles, Qc, Winter, S2'!V30</f>
        <v>2.5747075184122421</v>
      </c>
      <c r="W30" s="1">
        <f>VLOOKUP($A30,'Base Consumption'!$A$2:$D$33,4,FALSE)*'Profiles, Qc, Winter, S2'!W30</f>
        <v>4.2704503200800898</v>
      </c>
      <c r="X30" s="1">
        <f>VLOOKUP($A30,'Base Consumption'!$A$2:$D$33,4,FALSE)*'Profiles, Qc, Winter, S2'!X30</f>
        <v>6.7467224308279761</v>
      </c>
      <c r="Y30" s="1">
        <f>VLOOKUP($A30,'Base Consumption'!$A$2:$D$33,4,FALSE)*'Profiles, Qc, Winter, S2'!Y30</f>
        <v>7.6159573042192719</v>
      </c>
    </row>
    <row r="31" spans="1:25" x14ac:dyDescent="0.3">
      <c r="A31">
        <v>30</v>
      </c>
      <c r="B31" s="1">
        <f>VLOOKUP($A31,'Base Consumption'!$A$2:$D$33,4,FALSE)*'Profiles, Qc, Winter, S2'!B31</f>
        <v>1.0962841987961451</v>
      </c>
      <c r="C31" s="1">
        <f>VLOOKUP($A31,'Base Consumption'!$A$2:$D$33,4,FALSE)*'Profiles, Qc, Winter, S2'!C31</f>
        <v>1.107157131156449</v>
      </c>
      <c r="D31" s="1">
        <f>VLOOKUP($A31,'Base Consumption'!$A$2:$D$33,4,FALSE)*'Profiles, Qc, Winter, S2'!D31</f>
        <v>1.118453984502233</v>
      </c>
      <c r="E31" s="1">
        <f>VLOOKUP($A31,'Base Consumption'!$A$2:$D$33,4,FALSE)*'Profiles, Qc, Winter, S2'!E31</f>
        <v>1.1282459412394652</v>
      </c>
      <c r="F31" s="1">
        <f>VLOOKUP($A31,'Base Consumption'!$A$2:$D$33,4,FALSE)*'Profiles, Qc, Winter, S2'!F31</f>
        <v>1.1332691683884146</v>
      </c>
      <c r="G31" s="1">
        <f>VLOOKUP($A31,'Base Consumption'!$A$2:$D$33,4,FALSE)*'Profiles, Qc, Winter, S2'!G31</f>
        <v>1.0360911575419895</v>
      </c>
      <c r="H31" s="1">
        <f>VLOOKUP($A31,'Base Consumption'!$A$2:$D$33,4,FALSE)*'Profiles, Qc, Winter, S2'!H31</f>
        <v>0.89891937578194581</v>
      </c>
      <c r="I31" s="1">
        <f>VLOOKUP($A31,'Base Consumption'!$A$2:$D$33,4,FALSE)*'Profiles, Qc, Winter, S2'!I31</f>
        <v>0.82071098973934065</v>
      </c>
      <c r="J31" s="1">
        <f>VLOOKUP($A31,'Base Consumption'!$A$2:$D$33,4,FALSE)*'Profiles, Qc, Winter, S2'!J31</f>
        <v>0.84474592096199763</v>
      </c>
      <c r="K31" s="1">
        <f>VLOOKUP($A31,'Base Consumption'!$A$2:$D$33,4,FALSE)*'Profiles, Qc, Winter, S2'!K31</f>
        <v>0.93581904233934021</v>
      </c>
      <c r="L31" s="1">
        <f>VLOOKUP($A31,'Base Consumption'!$A$2:$D$33,4,FALSE)*'Profiles, Qc, Winter, S2'!L31</f>
        <v>0.99815270908092024</v>
      </c>
      <c r="M31" s="1">
        <f>VLOOKUP($A31,'Base Consumption'!$A$2:$D$33,4,FALSE)*'Profiles, Qc, Winter, S2'!M31</f>
        <v>1.0568831237455945</v>
      </c>
      <c r="N31" s="1">
        <f>VLOOKUP($A31,'Base Consumption'!$A$2:$D$33,4,FALSE)*'Profiles, Qc, Winter, S2'!N31</f>
        <v>1.058133446493805</v>
      </c>
      <c r="O31" s="1">
        <f>VLOOKUP($A31,'Base Consumption'!$A$2:$D$33,4,FALSE)*'Profiles, Qc, Winter, S2'!O31</f>
        <v>1.0775904354615478</v>
      </c>
      <c r="P31" s="1">
        <f>VLOOKUP($A31,'Base Consumption'!$A$2:$D$33,4,FALSE)*'Profiles, Qc, Winter, S2'!P31</f>
        <v>1.0870643751599967</v>
      </c>
      <c r="Q31" s="1">
        <f>VLOOKUP($A31,'Base Consumption'!$A$2:$D$33,4,FALSE)*'Profiles, Qc, Winter, S2'!Q31</f>
        <v>1.0546363654124529</v>
      </c>
      <c r="R31" s="1">
        <f>VLOOKUP($A31,'Base Consumption'!$A$2:$D$33,4,FALSE)*'Profiles, Qc, Winter, S2'!R31</f>
        <v>0.8928152111597607</v>
      </c>
      <c r="S31" s="1">
        <f>VLOOKUP($A31,'Base Consumption'!$A$2:$D$33,4,FALSE)*'Profiles, Qc, Winter, S2'!S31</f>
        <v>0.53212437543415425</v>
      </c>
      <c r="T31" s="1">
        <f>VLOOKUP($A31,'Base Consumption'!$A$2:$D$33,4,FALSE)*'Profiles, Qc, Winter, S2'!T31</f>
        <v>0.68635806126368537</v>
      </c>
      <c r="U31" s="1">
        <f>VLOOKUP($A31,'Base Consumption'!$A$2:$D$33,4,FALSE)*'Profiles, Qc, Winter, S2'!U31</f>
        <v>0.83255899377601994</v>
      </c>
      <c r="V31" s="1">
        <f>VLOOKUP($A31,'Base Consumption'!$A$2:$D$33,4,FALSE)*'Profiles, Qc, Winter, S2'!V31</f>
        <v>0.89627025112106307</v>
      </c>
      <c r="W31" s="1">
        <f>VLOOKUP($A31,'Base Consumption'!$A$2:$D$33,4,FALSE)*'Profiles, Qc, Winter, S2'!W31</f>
        <v>0.94821804446756797</v>
      </c>
      <c r="X31" s="1">
        <f>VLOOKUP($A31,'Base Consumption'!$A$2:$D$33,4,FALSE)*'Profiles, Qc, Winter, S2'!X31</f>
        <v>1.0023490003694255</v>
      </c>
      <c r="Y31" s="1">
        <f>VLOOKUP($A31,'Base Consumption'!$A$2:$D$33,4,FALSE)*'Profiles, Qc, Winter, S2'!Y31</f>
        <v>1.0072025751945424</v>
      </c>
    </row>
    <row r="32" spans="1:25" x14ac:dyDescent="0.3">
      <c r="A32">
        <v>31</v>
      </c>
      <c r="B32" s="1">
        <f>VLOOKUP($A32,'Base Consumption'!$A$2:$D$33,4,FALSE)*'Profiles, Qc, Winter, S2'!B32</f>
        <v>-1.5764002479928945</v>
      </c>
      <c r="C32" s="1">
        <f>VLOOKUP($A32,'Base Consumption'!$A$2:$D$33,4,FALSE)*'Profiles, Qc, Winter, S2'!C32</f>
        <v>-1.6556126614379354</v>
      </c>
      <c r="D32" s="1">
        <f>VLOOKUP($A32,'Base Consumption'!$A$2:$D$33,4,FALSE)*'Profiles, Qc, Winter, S2'!D32</f>
        <v>-1.725962976815645</v>
      </c>
      <c r="E32" s="1">
        <f>VLOOKUP($A32,'Base Consumption'!$A$2:$D$33,4,FALSE)*'Profiles, Qc, Winter, S2'!E32</f>
        <v>-1.7321182894688996</v>
      </c>
      <c r="F32" s="1">
        <f>VLOOKUP($A32,'Base Consumption'!$A$2:$D$33,4,FALSE)*'Profiles, Qc, Winter, S2'!F32</f>
        <v>-1.7282835223829529</v>
      </c>
      <c r="G32" s="1">
        <f>VLOOKUP($A32,'Base Consumption'!$A$2:$D$33,4,FALSE)*'Profiles, Qc, Winter, S2'!G32</f>
        <v>-1.4568065048931134</v>
      </c>
      <c r="H32" s="1">
        <f>VLOOKUP($A32,'Base Consumption'!$A$2:$D$33,4,FALSE)*'Profiles, Qc, Winter, S2'!H32</f>
        <v>-1.1102405808082789</v>
      </c>
      <c r="I32" s="1">
        <f>VLOOKUP($A32,'Base Consumption'!$A$2:$D$33,4,FALSE)*'Profiles, Qc, Winter, S2'!I32</f>
        <v>-0.89847857621871152</v>
      </c>
      <c r="J32" s="1">
        <f>VLOOKUP($A32,'Base Consumption'!$A$2:$D$33,4,FALSE)*'Profiles, Qc, Winter, S2'!J32</f>
        <v>-0.88255924885862358</v>
      </c>
      <c r="K32" s="1">
        <f>VLOOKUP($A32,'Base Consumption'!$A$2:$D$33,4,FALSE)*'Profiles, Qc, Winter, S2'!K32</f>
        <v>-0.73927919864396041</v>
      </c>
      <c r="L32" s="1">
        <f>VLOOKUP($A32,'Base Consumption'!$A$2:$D$33,4,FALSE)*'Profiles, Qc, Winter, S2'!L32</f>
        <v>-0.73160950097276733</v>
      </c>
      <c r="M32" s="1">
        <f>VLOOKUP($A32,'Base Consumption'!$A$2:$D$33,4,FALSE)*'Profiles, Qc, Winter, S2'!M32</f>
        <v>-0.71620497840914721</v>
      </c>
      <c r="N32" s="1">
        <f>VLOOKUP($A32,'Base Consumption'!$A$2:$D$33,4,FALSE)*'Profiles, Qc, Winter, S2'!N32</f>
        <v>-0.86196634850295228</v>
      </c>
      <c r="O32" s="1">
        <f>VLOOKUP($A32,'Base Consumption'!$A$2:$D$33,4,FALSE)*'Profiles, Qc, Winter, S2'!O32</f>
        <v>-0.92757981665591294</v>
      </c>
      <c r="P32" s="1">
        <f>VLOOKUP($A32,'Base Consumption'!$A$2:$D$33,4,FALSE)*'Profiles, Qc, Winter, S2'!P32</f>
        <v>-0.90263641792179306</v>
      </c>
      <c r="Q32" s="1">
        <f>VLOOKUP($A32,'Base Consumption'!$A$2:$D$33,4,FALSE)*'Profiles, Qc, Winter, S2'!Q32</f>
        <v>-1.1189095317023423</v>
      </c>
      <c r="R32" s="1">
        <f>VLOOKUP($A32,'Base Consumption'!$A$2:$D$33,4,FALSE)*'Profiles, Qc, Winter, S2'!R32</f>
        <v>-0.99129178794790007</v>
      </c>
      <c r="S32" s="1">
        <f>VLOOKUP($A32,'Base Consumption'!$A$2:$D$33,4,FALSE)*'Profiles, Qc, Winter, S2'!S32</f>
        <v>-0.49696707731885448</v>
      </c>
      <c r="T32" s="1">
        <f>VLOOKUP($A32,'Base Consumption'!$A$2:$D$33,4,FALSE)*'Profiles, Qc, Winter, S2'!T32</f>
        <v>-0.58849109706620517</v>
      </c>
      <c r="U32" s="1">
        <f>VLOOKUP($A32,'Base Consumption'!$A$2:$D$33,4,FALSE)*'Profiles, Qc, Winter, S2'!U32</f>
        <v>-0.73170629255846797</v>
      </c>
      <c r="V32" s="1">
        <f>VLOOKUP($A32,'Base Consumption'!$A$2:$D$33,4,FALSE)*'Profiles, Qc, Winter, S2'!V32</f>
        <v>-0.79010034011290264</v>
      </c>
      <c r="W32" s="1">
        <f>VLOOKUP($A32,'Base Consumption'!$A$2:$D$33,4,FALSE)*'Profiles, Qc, Winter, S2'!W32</f>
        <v>-1.0256451164044522</v>
      </c>
      <c r="X32" s="1">
        <f>VLOOKUP($A32,'Base Consumption'!$A$2:$D$33,4,FALSE)*'Profiles, Qc, Winter, S2'!X32</f>
        <v>-1.1342816269047622</v>
      </c>
      <c r="Y32" s="1">
        <f>VLOOKUP($A32,'Base Consumption'!$A$2:$D$33,4,FALSE)*'Profiles, Qc, Winter, S2'!Y32</f>
        <v>-1.1866169898923427</v>
      </c>
    </row>
    <row r="33" spans="1:25" x14ac:dyDescent="0.3">
      <c r="A33">
        <v>32</v>
      </c>
      <c r="B33" s="1">
        <f>VLOOKUP($A33,'Base Consumption'!$A$2:$D$33,4,FALSE)*'Profiles, Qc, Winter, S2'!B33</f>
        <v>0.3497862826006497</v>
      </c>
      <c r="C33" s="1">
        <f>VLOOKUP($A33,'Base Consumption'!$A$2:$D$33,4,FALSE)*'Profiles, Qc, Winter, S2'!C33</f>
        <v>0.27361629683302674</v>
      </c>
      <c r="D33" s="1">
        <f>VLOOKUP($A33,'Base Consumption'!$A$2:$D$33,4,FALSE)*'Profiles, Qc, Winter, S2'!D33</f>
        <v>0.2074617985958514</v>
      </c>
      <c r="E33" s="1">
        <f>VLOOKUP($A33,'Base Consumption'!$A$2:$D$33,4,FALSE)*'Profiles, Qc, Winter, S2'!E33</f>
        <v>0.30907088027584839</v>
      </c>
      <c r="F33" s="1">
        <f>VLOOKUP($A33,'Base Consumption'!$A$2:$D$33,4,FALSE)*'Profiles, Qc, Winter, S2'!F33</f>
        <v>0.25379760926347222</v>
      </c>
      <c r="G33" s="1">
        <f>VLOOKUP($A33,'Base Consumption'!$A$2:$D$33,4,FALSE)*'Profiles, Qc, Winter, S2'!G33</f>
        <v>0.36564645591393607</v>
      </c>
      <c r="H33" s="1">
        <f>VLOOKUP($A33,'Base Consumption'!$A$2:$D$33,4,FALSE)*'Profiles, Qc, Winter, S2'!H33</f>
        <v>0.48766515523411436</v>
      </c>
      <c r="I33" s="1">
        <f>VLOOKUP($A33,'Base Consumption'!$A$2:$D$33,4,FALSE)*'Profiles, Qc, Winter, S2'!I33</f>
        <v>0.94987115864170024</v>
      </c>
      <c r="J33" s="1">
        <f>VLOOKUP($A33,'Base Consumption'!$A$2:$D$33,4,FALSE)*'Profiles, Qc, Winter, S2'!J33</f>
        <v>1.0939357983980644</v>
      </c>
      <c r="K33" s="1">
        <f>VLOOKUP($A33,'Base Consumption'!$A$2:$D$33,4,FALSE)*'Profiles, Qc, Winter, S2'!K33</f>
        <v>1.1271654179644572</v>
      </c>
      <c r="L33" s="1">
        <f>VLOOKUP($A33,'Base Consumption'!$A$2:$D$33,4,FALSE)*'Profiles, Qc, Winter, S2'!L33</f>
        <v>1.0698633386360419</v>
      </c>
      <c r="M33" s="1">
        <f>VLOOKUP($A33,'Base Consumption'!$A$2:$D$33,4,FALSE)*'Profiles, Qc, Winter, S2'!M33</f>
        <v>1.1412367345346335</v>
      </c>
      <c r="N33" s="1">
        <f>VLOOKUP($A33,'Base Consumption'!$A$2:$D$33,4,FALSE)*'Profiles, Qc, Winter, S2'!N33</f>
        <v>1.1327568542312865</v>
      </c>
      <c r="O33" s="1">
        <f>VLOOKUP($A33,'Base Consumption'!$A$2:$D$33,4,FALSE)*'Profiles, Qc, Winter, S2'!O33</f>
        <v>1.1196226284500559</v>
      </c>
      <c r="P33" s="1">
        <f>VLOOKUP($A33,'Base Consumption'!$A$2:$D$33,4,FALSE)*'Profiles, Qc, Winter, S2'!P33</f>
        <v>0.94166610976198517</v>
      </c>
      <c r="Q33" s="1">
        <f>VLOOKUP($A33,'Base Consumption'!$A$2:$D$33,4,FALSE)*'Profiles, Qc, Winter, S2'!Q33</f>
        <v>0.89573272537184845</v>
      </c>
      <c r="R33" s="1">
        <f>VLOOKUP($A33,'Base Consumption'!$A$2:$D$33,4,FALSE)*'Profiles, Qc, Winter, S2'!R33</f>
        <v>0.77850930792630013</v>
      </c>
      <c r="S33" s="1">
        <f>VLOOKUP($A33,'Base Consumption'!$A$2:$D$33,4,FALSE)*'Profiles, Qc, Winter, S2'!S33</f>
        <v>0.85166301500457942</v>
      </c>
      <c r="T33" s="1">
        <f>VLOOKUP($A33,'Base Consumption'!$A$2:$D$33,4,FALSE)*'Profiles, Qc, Winter, S2'!T33</f>
        <v>0.72192573172245744</v>
      </c>
      <c r="U33" s="1">
        <f>VLOOKUP($A33,'Base Consumption'!$A$2:$D$33,4,FALSE)*'Profiles, Qc, Winter, S2'!U33</f>
        <v>0.75335053701404364</v>
      </c>
      <c r="V33" s="1">
        <f>VLOOKUP($A33,'Base Consumption'!$A$2:$D$33,4,FALSE)*'Profiles, Qc, Winter, S2'!V33</f>
        <v>0.6369426322778351</v>
      </c>
      <c r="W33" s="1">
        <f>VLOOKUP($A33,'Base Consumption'!$A$2:$D$33,4,FALSE)*'Profiles, Qc, Winter, S2'!W33</f>
        <v>0.67048181051921552</v>
      </c>
      <c r="X33" s="1">
        <f>VLOOKUP($A33,'Base Consumption'!$A$2:$D$33,4,FALSE)*'Profiles, Qc, Winter, S2'!X33</f>
        <v>0.41623845856366731</v>
      </c>
      <c r="Y33" s="1">
        <f>VLOOKUP($A33,'Base Consumption'!$A$2:$D$33,4,FALSE)*'Profiles, Qc, Winter, S2'!Y33</f>
        <v>0.42745621094802921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S3'!B2</f>
        <v>-0.4063282660042622</v>
      </c>
      <c r="C2" s="1">
        <f>VLOOKUP($A2,'Base Consumption'!$A$2:$D$33,4,FALSE)*'Profiles, Qc, Winter, S3'!C2</f>
        <v>-0.28707778518303223</v>
      </c>
      <c r="D2" s="1">
        <f>VLOOKUP($A2,'Base Consumption'!$A$2:$D$33,4,FALSE)*'Profiles, Qc, Winter, S3'!D2</f>
        <v>-0.24886552776134585</v>
      </c>
      <c r="E2" s="1">
        <f>VLOOKUP($A2,'Base Consumption'!$A$2:$D$33,4,FALSE)*'Profiles, Qc, Winter, S3'!E2</f>
        <v>-0.31900242963514386</v>
      </c>
      <c r="F2" s="1">
        <f>VLOOKUP($A2,'Base Consumption'!$A$2:$D$33,4,FALSE)*'Profiles, Qc, Winter, S3'!F2</f>
        <v>-0.27467051283368199</v>
      </c>
      <c r="G2" s="1">
        <f>VLOOKUP($A2,'Base Consumption'!$A$2:$D$33,4,FALSE)*'Profiles, Qc, Winter, S3'!G2</f>
        <v>-0.22582603667353274</v>
      </c>
      <c r="H2" s="1">
        <f>VLOOKUP($A2,'Base Consumption'!$A$2:$D$33,4,FALSE)*'Profiles, Qc, Winter, S3'!H2</f>
        <v>-0.18684813904207964</v>
      </c>
      <c r="I2" s="1">
        <f>VLOOKUP($A2,'Base Consumption'!$A$2:$D$33,4,FALSE)*'Profiles, Qc, Winter, S3'!I2</f>
        <v>-0.65294724229462442</v>
      </c>
      <c r="J2" s="1">
        <f>VLOOKUP($A2,'Base Consumption'!$A$2:$D$33,4,FALSE)*'Profiles, Qc, Winter, S3'!J2</f>
        <v>-0.68284631666466256</v>
      </c>
      <c r="K2" s="1">
        <f>VLOOKUP($A2,'Base Consumption'!$A$2:$D$33,4,FALSE)*'Profiles, Qc, Winter, S3'!K2</f>
        <v>-0.58568065736102104</v>
      </c>
      <c r="L2" s="1">
        <f>VLOOKUP($A2,'Base Consumption'!$A$2:$D$33,4,FALSE)*'Profiles, Qc, Winter, S3'!L2</f>
        <v>-0.68236048631374002</v>
      </c>
      <c r="M2" s="1">
        <f>VLOOKUP($A2,'Base Consumption'!$A$2:$D$33,4,FALSE)*'Profiles, Qc, Winter, S3'!M2</f>
        <v>-0.63404856007410348</v>
      </c>
      <c r="N2" s="1">
        <f>VLOOKUP($A2,'Base Consumption'!$A$2:$D$33,4,FALSE)*'Profiles, Qc, Winter, S3'!N2</f>
        <v>-0.63684204229534946</v>
      </c>
      <c r="O2" s="1">
        <f>VLOOKUP($A2,'Base Consumption'!$A$2:$D$33,4,FALSE)*'Profiles, Qc, Winter, S3'!O2</f>
        <v>-0.56867567663918783</v>
      </c>
      <c r="P2" s="1">
        <f>VLOOKUP($A2,'Base Consumption'!$A$2:$D$33,4,FALSE)*'Profiles, Qc, Winter, S3'!P2</f>
        <v>-0.33745467772741794</v>
      </c>
      <c r="Q2" s="1">
        <f>VLOOKUP($A2,'Base Consumption'!$A$2:$D$33,4,FALSE)*'Profiles, Qc, Winter, S3'!Q2</f>
        <v>-0.52835037985330335</v>
      </c>
      <c r="R2" s="1">
        <f>VLOOKUP($A2,'Base Consumption'!$A$2:$D$33,4,FALSE)*'Profiles, Qc, Winter, S3'!R2</f>
        <v>-0.63367480351738148</v>
      </c>
      <c r="S2" s="1">
        <f>VLOOKUP($A2,'Base Consumption'!$A$2:$D$33,4,FALSE)*'Profiles, Qc, Winter, S3'!S2</f>
        <v>-0.59125829239127203</v>
      </c>
      <c r="T2" s="1">
        <f>VLOOKUP($A2,'Base Consumption'!$A$2:$D$33,4,FALSE)*'Profiles, Qc, Winter, S3'!T2</f>
        <v>-0.41323120930089219</v>
      </c>
      <c r="U2" s="1">
        <f>VLOOKUP($A2,'Base Consumption'!$A$2:$D$33,4,FALSE)*'Profiles, Qc, Winter, S3'!U2</f>
        <v>-0.42870283102947998</v>
      </c>
      <c r="V2" s="1">
        <f>VLOOKUP($A2,'Base Consumption'!$A$2:$D$33,4,FALSE)*'Profiles, Qc, Winter, S3'!V2</f>
        <v>-0.39929923062560829</v>
      </c>
      <c r="W2" s="1">
        <f>VLOOKUP($A2,'Base Consumption'!$A$2:$D$33,4,FALSE)*'Profiles, Qc, Winter, S3'!W2</f>
        <v>-0.24768852331235219</v>
      </c>
      <c r="X2" s="1">
        <f>VLOOKUP($A2,'Base Consumption'!$A$2:$D$33,4,FALSE)*'Profiles, Qc, Winter, S3'!X2</f>
        <v>-0.19758266711219039</v>
      </c>
      <c r="Y2" s="1">
        <f>VLOOKUP($A2,'Base Consumption'!$A$2:$D$33,4,FALSE)*'Profiles, Qc, Winter, S3'!Y2</f>
        <v>-0.20478591597124074</v>
      </c>
    </row>
    <row r="3" spans="1:25" x14ac:dyDescent="0.3">
      <c r="A3">
        <v>2</v>
      </c>
      <c r="B3" s="1">
        <f>VLOOKUP($A3,'Base Consumption'!$A$2:$D$33,4,FALSE)*'Profiles, Qc, Winter, S3'!B3</f>
        <v>0.16224647090611111</v>
      </c>
      <c r="C3" s="1">
        <f>VLOOKUP($A3,'Base Consumption'!$A$2:$D$33,4,FALSE)*'Profiles, Qc, Winter, S3'!C3</f>
        <v>0.16221070010270008</v>
      </c>
      <c r="D3" s="1">
        <f>VLOOKUP($A3,'Base Consumption'!$A$2:$D$33,4,FALSE)*'Profiles, Qc, Winter, S3'!D3</f>
        <v>0.16668657827491673</v>
      </c>
      <c r="E3" s="1">
        <f>VLOOKUP($A3,'Base Consumption'!$A$2:$D$33,4,FALSE)*'Profiles, Qc, Winter, S3'!E3</f>
        <v>0.17432250078198275</v>
      </c>
      <c r="F3" s="1">
        <f>VLOOKUP($A3,'Base Consumption'!$A$2:$D$33,4,FALSE)*'Profiles, Qc, Winter, S3'!F3</f>
        <v>0.17264845940829532</v>
      </c>
      <c r="G3" s="1">
        <f>VLOOKUP($A3,'Base Consumption'!$A$2:$D$33,4,FALSE)*'Profiles, Qc, Winter, S3'!G3</f>
        <v>0.158450930856608</v>
      </c>
      <c r="H3" s="1">
        <f>VLOOKUP($A3,'Base Consumption'!$A$2:$D$33,4,FALSE)*'Profiles, Qc, Winter, S3'!H3</f>
        <v>0.10047035786714971</v>
      </c>
      <c r="I3" s="1">
        <f>VLOOKUP($A3,'Base Consumption'!$A$2:$D$33,4,FALSE)*'Profiles, Qc, Winter, S3'!I3</f>
        <v>1.9313285167624282E-2</v>
      </c>
      <c r="J3" s="1">
        <f>VLOOKUP($A3,'Base Consumption'!$A$2:$D$33,4,FALSE)*'Profiles, Qc, Winter, S3'!J3</f>
        <v>2.0754574624522376E-2</v>
      </c>
      <c r="K3" s="1">
        <f>VLOOKUP($A3,'Base Consumption'!$A$2:$D$33,4,FALSE)*'Profiles, Qc, Winter, S3'!K3</f>
        <v>1.3754196171033585E-2</v>
      </c>
      <c r="L3" s="1">
        <f>VLOOKUP($A3,'Base Consumption'!$A$2:$D$33,4,FALSE)*'Profiles, Qc, Winter, S3'!L3</f>
        <v>1.2116038391578716E-2</v>
      </c>
      <c r="M3" s="1">
        <f>VLOOKUP($A3,'Base Consumption'!$A$2:$D$33,4,FALSE)*'Profiles, Qc, Winter, S3'!M3</f>
        <v>5.4073096106037867E-2</v>
      </c>
      <c r="N3" s="1">
        <f>VLOOKUP($A3,'Base Consumption'!$A$2:$D$33,4,FALSE)*'Profiles, Qc, Winter, S3'!N3</f>
        <v>7.899498544092047E-2</v>
      </c>
      <c r="O3" s="1">
        <f>VLOOKUP($A3,'Base Consumption'!$A$2:$D$33,4,FALSE)*'Profiles, Qc, Winter, S3'!O3</f>
        <v>0.10240393092126132</v>
      </c>
      <c r="P3" s="1">
        <f>VLOOKUP($A3,'Base Consumption'!$A$2:$D$33,4,FALSE)*'Profiles, Qc, Winter, S3'!P3</f>
        <v>0.10163405299919857</v>
      </c>
      <c r="Q3" s="1">
        <f>VLOOKUP($A3,'Base Consumption'!$A$2:$D$33,4,FALSE)*'Profiles, Qc, Winter, S3'!Q3</f>
        <v>0.10335280787714983</v>
      </c>
      <c r="R3" s="1">
        <f>VLOOKUP($A3,'Base Consumption'!$A$2:$D$33,4,FALSE)*'Profiles, Qc, Winter, S3'!R3</f>
        <v>8.1259809024997867E-2</v>
      </c>
      <c r="S3" s="1">
        <f>VLOOKUP($A3,'Base Consumption'!$A$2:$D$33,4,FALSE)*'Profiles, Qc, Winter, S3'!S3</f>
        <v>-2.6707786977614847E-2</v>
      </c>
      <c r="T3" s="1">
        <f>VLOOKUP($A3,'Base Consumption'!$A$2:$D$33,4,FALSE)*'Profiles, Qc, Winter, S3'!T3</f>
        <v>3.7640552973115709E-3</v>
      </c>
      <c r="U3" s="1">
        <f>VLOOKUP($A3,'Base Consumption'!$A$2:$D$33,4,FALSE)*'Profiles, Qc, Winter, S3'!U3</f>
        <v>4.4432042825063647E-2</v>
      </c>
      <c r="V3" s="1">
        <f>VLOOKUP($A3,'Base Consumption'!$A$2:$D$33,4,FALSE)*'Profiles, Qc, Winter, S3'!V3</f>
        <v>8.2360905251077393E-2</v>
      </c>
      <c r="W3" s="1">
        <f>VLOOKUP($A3,'Base Consumption'!$A$2:$D$33,4,FALSE)*'Profiles, Qc, Winter, S3'!W3</f>
        <v>0.10833891950018355</v>
      </c>
      <c r="X3" s="1">
        <f>VLOOKUP($A3,'Base Consumption'!$A$2:$D$33,4,FALSE)*'Profiles, Qc, Winter, S3'!X3</f>
        <v>0.11882137619706812</v>
      </c>
      <c r="Y3" s="1">
        <f>VLOOKUP($A3,'Base Consumption'!$A$2:$D$33,4,FALSE)*'Profiles, Qc, Winter, S3'!Y3</f>
        <v>0.13604479245783888</v>
      </c>
    </row>
    <row r="4" spans="1:25" x14ac:dyDescent="0.3">
      <c r="A4">
        <v>3</v>
      </c>
      <c r="B4" s="1">
        <f>VLOOKUP($A4,'Base Consumption'!$A$2:$D$33,4,FALSE)*'Profiles, Qc, Winter, S3'!B4</f>
        <v>-0.87080778973696171</v>
      </c>
      <c r="C4" s="1">
        <f>VLOOKUP($A4,'Base Consumption'!$A$2:$D$33,4,FALSE)*'Profiles, Qc, Winter, S3'!C4</f>
        <v>-0.93960413241400753</v>
      </c>
      <c r="D4" s="1">
        <f>VLOOKUP($A4,'Base Consumption'!$A$2:$D$33,4,FALSE)*'Profiles, Qc, Winter, S3'!D4</f>
        <v>-0.95683853772339378</v>
      </c>
      <c r="E4" s="1">
        <f>VLOOKUP($A4,'Base Consumption'!$A$2:$D$33,4,FALSE)*'Profiles, Qc, Winter, S3'!E4</f>
        <v>-0.94404238679074448</v>
      </c>
      <c r="F4" s="1">
        <f>VLOOKUP($A4,'Base Consumption'!$A$2:$D$33,4,FALSE)*'Profiles, Qc, Winter, S3'!F4</f>
        <v>-0.94482757203859102</v>
      </c>
      <c r="G4" s="1">
        <f>VLOOKUP($A4,'Base Consumption'!$A$2:$D$33,4,FALSE)*'Profiles, Qc, Winter, S3'!G4</f>
        <v>-0.78897147459698935</v>
      </c>
      <c r="H4" s="1">
        <f>VLOOKUP($A4,'Base Consumption'!$A$2:$D$33,4,FALSE)*'Profiles, Qc, Winter, S3'!H4</f>
        <v>-2.9378947552872205E-2</v>
      </c>
      <c r="I4" s="1">
        <f>VLOOKUP($A4,'Base Consumption'!$A$2:$D$33,4,FALSE)*'Profiles, Qc, Winter, S3'!I4</f>
        <v>0.40676720759936214</v>
      </c>
      <c r="J4" s="1">
        <f>VLOOKUP($A4,'Base Consumption'!$A$2:$D$33,4,FALSE)*'Profiles, Qc, Winter, S3'!J4</f>
        <v>0.51843240899240928</v>
      </c>
      <c r="K4" s="1">
        <f>VLOOKUP($A4,'Base Consumption'!$A$2:$D$33,4,FALSE)*'Profiles, Qc, Winter, S3'!K4</f>
        <v>0.36115224686365982</v>
      </c>
      <c r="L4" s="1">
        <f>VLOOKUP($A4,'Base Consumption'!$A$2:$D$33,4,FALSE)*'Profiles, Qc, Winter, S3'!L4</f>
        <v>0.2132325950167</v>
      </c>
      <c r="M4" s="1">
        <f>VLOOKUP($A4,'Base Consumption'!$A$2:$D$33,4,FALSE)*'Profiles, Qc, Winter, S3'!M4</f>
        <v>0.42295591308903246</v>
      </c>
      <c r="N4" s="1">
        <f>VLOOKUP($A4,'Base Consumption'!$A$2:$D$33,4,FALSE)*'Profiles, Qc, Winter, S3'!N4</f>
        <v>0.26669483214610923</v>
      </c>
      <c r="O4" s="1">
        <f>VLOOKUP($A4,'Base Consumption'!$A$2:$D$33,4,FALSE)*'Profiles, Qc, Winter, S3'!O4</f>
        <v>8.091339618601863E-2</v>
      </c>
      <c r="P4" s="1">
        <f>VLOOKUP($A4,'Base Consumption'!$A$2:$D$33,4,FALSE)*'Profiles, Qc, Winter, S3'!P4</f>
        <v>-0.32011233965828007</v>
      </c>
      <c r="Q4" s="1">
        <f>VLOOKUP($A4,'Base Consumption'!$A$2:$D$33,4,FALSE)*'Profiles, Qc, Winter, S3'!Q4</f>
        <v>-0.32024855874478314</v>
      </c>
      <c r="R4" s="1">
        <f>VLOOKUP($A4,'Base Consumption'!$A$2:$D$33,4,FALSE)*'Profiles, Qc, Winter, S3'!R4</f>
        <v>-0.26380751601780722</v>
      </c>
      <c r="S4" s="1">
        <f>VLOOKUP($A4,'Base Consumption'!$A$2:$D$33,4,FALSE)*'Profiles, Qc, Winter, S3'!S4</f>
        <v>-0.13308556412430114</v>
      </c>
      <c r="T4" s="1">
        <f>VLOOKUP($A4,'Base Consumption'!$A$2:$D$33,4,FALSE)*'Profiles, Qc, Winter, S3'!T4</f>
        <v>-0.32436416691994241</v>
      </c>
      <c r="U4" s="1">
        <f>VLOOKUP($A4,'Base Consumption'!$A$2:$D$33,4,FALSE)*'Profiles, Qc, Winter, S3'!U4</f>
        <v>-0.18481365848510242</v>
      </c>
      <c r="V4" s="1">
        <f>VLOOKUP($A4,'Base Consumption'!$A$2:$D$33,4,FALSE)*'Profiles, Qc, Winter, S3'!V4</f>
        <v>-0.25373929166961234</v>
      </c>
      <c r="W4" s="1">
        <f>VLOOKUP($A4,'Base Consumption'!$A$2:$D$33,4,FALSE)*'Profiles, Qc, Winter, S3'!W4</f>
        <v>-0.42085597357311039</v>
      </c>
      <c r="X4" s="1">
        <f>VLOOKUP($A4,'Base Consumption'!$A$2:$D$33,4,FALSE)*'Profiles, Qc, Winter, S3'!X4</f>
        <v>-0.6648943844873948</v>
      </c>
      <c r="Y4" s="1">
        <f>VLOOKUP($A4,'Base Consumption'!$A$2:$D$33,4,FALSE)*'Profiles, Qc, Winter, S3'!Y4</f>
        <v>-0.75055811114045001</v>
      </c>
    </row>
    <row r="5" spans="1:25" x14ac:dyDescent="0.3">
      <c r="A5">
        <v>4</v>
      </c>
      <c r="B5" s="1">
        <f>VLOOKUP($A5,'Base Consumption'!$A$2:$D$33,4,FALSE)*'Profiles, Qc, Winter, S3'!B5</f>
        <v>-0.34727014992921368</v>
      </c>
      <c r="C5" s="1">
        <f>VLOOKUP($A5,'Base Consumption'!$A$2:$D$33,4,FALSE)*'Profiles, Qc, Winter, S3'!C5</f>
        <v>-0.3507143707389993</v>
      </c>
      <c r="D5" s="1">
        <f>VLOOKUP($A5,'Base Consumption'!$A$2:$D$33,4,FALSE)*'Profiles, Qc, Winter, S3'!D5</f>
        <v>-0.35429287707834711</v>
      </c>
      <c r="E5" s="1">
        <f>VLOOKUP($A5,'Base Consumption'!$A$2:$D$33,4,FALSE)*'Profiles, Qc, Winter, S3'!E5</f>
        <v>-0.35739467703858835</v>
      </c>
      <c r="F5" s="1">
        <f>VLOOKUP($A5,'Base Consumption'!$A$2:$D$33,4,FALSE)*'Profiles, Qc, Winter, S3'!F5</f>
        <v>-0.35898588563856615</v>
      </c>
      <c r="G5" s="1">
        <f>VLOOKUP($A5,'Base Consumption'!$A$2:$D$33,4,FALSE)*'Profiles, Qc, Winter, S3'!G5</f>
        <v>-0.32820278903504019</v>
      </c>
      <c r="H5" s="1">
        <f>VLOOKUP($A5,'Base Consumption'!$A$2:$D$33,4,FALSE)*'Profiles, Qc, Winter, S3'!H5</f>
        <v>-0.28475085816695173</v>
      </c>
      <c r="I5" s="1">
        <f>VLOOKUP($A5,'Base Consumption'!$A$2:$D$33,4,FALSE)*'Profiles, Qc, Winter, S3'!I5</f>
        <v>-0.25997677314724454</v>
      </c>
      <c r="J5" s="1">
        <f>VLOOKUP($A5,'Base Consumption'!$A$2:$D$33,4,FALSE)*'Profiles, Qc, Winter, S3'!J5</f>
        <v>-0.26759032278920419</v>
      </c>
      <c r="K5" s="1">
        <f>VLOOKUP($A5,'Base Consumption'!$A$2:$D$33,4,FALSE)*'Profiles, Qc, Winter, S3'!K5</f>
        <v>-0.29643957241805186</v>
      </c>
      <c r="L5" s="1">
        <f>VLOOKUP($A5,'Base Consumption'!$A$2:$D$33,4,FALSE)*'Profiles, Qc, Winter, S3'!L5</f>
        <v>-0.31618501964675111</v>
      </c>
      <c r="M5" s="1">
        <f>VLOOKUP($A5,'Base Consumption'!$A$2:$D$33,4,FALSE)*'Profiles, Qc, Winter, S3'!M5</f>
        <v>-0.33478906404363545</v>
      </c>
      <c r="N5" s="1">
        <f>VLOOKUP($A5,'Base Consumption'!$A$2:$D$33,4,FALSE)*'Profiles, Qc, Winter, S3'!N5</f>
        <v>-0.33518512901356556</v>
      </c>
      <c r="O5" s="1">
        <f>VLOOKUP($A5,'Base Consumption'!$A$2:$D$33,4,FALSE)*'Profiles, Qc, Winter, S3'!O5</f>
        <v>-0.34134852303440333</v>
      </c>
      <c r="P5" s="1">
        <f>VLOOKUP($A5,'Base Consumption'!$A$2:$D$33,4,FALSE)*'Profiles, Qc, Winter, S3'!P5</f>
        <v>-0.34434958467801136</v>
      </c>
      <c r="Q5" s="1">
        <f>VLOOKUP($A5,'Base Consumption'!$A$2:$D$33,4,FALSE)*'Profiles, Qc, Winter, S3'!Q5</f>
        <v>-0.33407735798779553</v>
      </c>
      <c r="R5" s="1">
        <f>VLOOKUP($A5,'Base Consumption'!$A$2:$D$33,4,FALSE)*'Profiles, Qc, Winter, S3'!R5</f>
        <v>-0.2828172408021602</v>
      </c>
      <c r="S5" s="1">
        <f>VLOOKUP($A5,'Base Consumption'!$A$2:$D$33,4,FALSE)*'Profiles, Qc, Winter, S3'!S5</f>
        <v>-0.16856113755988736</v>
      </c>
      <c r="T5" s="1">
        <f>VLOOKUP($A5,'Base Consumption'!$A$2:$D$33,4,FALSE)*'Profiles, Qc, Winter, S3'!T5</f>
        <v>-0.21741777095930404</v>
      </c>
      <c r="U5" s="1">
        <f>VLOOKUP($A5,'Base Consumption'!$A$2:$D$33,4,FALSE)*'Profiles, Qc, Winter, S3'!U5</f>
        <v>-0.26372986759364603</v>
      </c>
      <c r="V5" s="1">
        <f>VLOOKUP($A5,'Base Consumption'!$A$2:$D$33,4,FALSE)*'Profiles, Qc, Winter, S3'!V5</f>
        <v>-0.28391169445449826</v>
      </c>
      <c r="W5" s="1">
        <f>VLOOKUP($A5,'Base Consumption'!$A$2:$D$33,4,FALSE)*'Profiles, Qc, Winter, S3'!W5</f>
        <v>-0.30036720663258365</v>
      </c>
      <c r="X5" s="1">
        <f>VLOOKUP($A5,'Base Consumption'!$A$2:$D$33,4,FALSE)*'Profiles, Qc, Winter, S3'!X5</f>
        <v>-0.31751427962012851</v>
      </c>
      <c r="Y5" s="1">
        <f>VLOOKUP($A5,'Base Consumption'!$A$2:$D$33,4,FALSE)*'Profiles, Qc, Winter, S3'!Y5</f>
        <v>-0.3190517474218737</v>
      </c>
    </row>
    <row r="6" spans="1:25" x14ac:dyDescent="0.3">
      <c r="A6">
        <v>5</v>
      </c>
      <c r="B6" s="1">
        <f>VLOOKUP($A6,'Base Consumption'!$A$2:$D$33,4,FALSE)*'Profiles, Qc, Winter, S3'!B6</f>
        <v>0.23303308013808011</v>
      </c>
      <c r="C6" s="1">
        <f>VLOOKUP($A6,'Base Consumption'!$A$2:$D$33,4,FALSE)*'Profiles, Qc, Winter, S3'!C6</f>
        <v>0.24474274125604267</v>
      </c>
      <c r="D6" s="1">
        <f>VLOOKUP($A6,'Base Consumption'!$A$2:$D$33,4,FALSE)*'Profiles, Qc, Winter, S3'!D6</f>
        <v>0.25514235309448668</v>
      </c>
      <c r="E6" s="1">
        <f>VLOOKUP($A6,'Base Consumption'!$A$2:$D$33,4,FALSE)*'Profiles, Qc, Winter, S3'!E6</f>
        <v>0.2560522688780113</v>
      </c>
      <c r="F6" s="1">
        <f>VLOOKUP($A6,'Base Consumption'!$A$2:$D$33,4,FALSE)*'Profiles, Qc, Winter, S3'!F6</f>
        <v>0.25548539026530614</v>
      </c>
      <c r="G6" s="1">
        <f>VLOOKUP($A6,'Base Consumption'!$A$2:$D$33,4,FALSE)*'Profiles, Qc, Winter, S3'!G6</f>
        <v>0.2153540050711559</v>
      </c>
      <c r="H6" s="1">
        <f>VLOOKUP($A6,'Base Consumption'!$A$2:$D$33,4,FALSE)*'Profiles, Qc, Winter, S3'!H6</f>
        <v>0.16412252064122385</v>
      </c>
      <c r="I6" s="1">
        <f>VLOOKUP($A6,'Base Consumption'!$A$2:$D$33,4,FALSE)*'Profiles, Qc, Winter, S3'!I6</f>
        <v>0.13281857213667911</v>
      </c>
      <c r="J6" s="1">
        <f>VLOOKUP($A6,'Base Consumption'!$A$2:$D$33,4,FALSE)*'Profiles, Qc, Winter, S3'!J6</f>
        <v>0.13046528026605742</v>
      </c>
      <c r="K6" s="1">
        <f>VLOOKUP($A6,'Base Consumption'!$A$2:$D$33,4,FALSE)*'Profiles, Qc, Winter, S3'!K6</f>
        <v>0.1092847511038898</v>
      </c>
      <c r="L6" s="1">
        <f>VLOOKUP($A6,'Base Consumption'!$A$2:$D$33,4,FALSE)*'Profiles, Qc, Winter, S3'!L6</f>
        <v>0.10815096970901779</v>
      </c>
      <c r="M6" s="1">
        <f>VLOOKUP($A6,'Base Consumption'!$A$2:$D$33,4,FALSE)*'Profiles, Qc, Winter, S3'!M6</f>
        <v>0.10587377941700438</v>
      </c>
      <c r="N6" s="1">
        <f>VLOOKUP($A6,'Base Consumption'!$A$2:$D$33,4,FALSE)*'Profiles, Qc, Winter, S3'!N6</f>
        <v>0.12742111238739295</v>
      </c>
      <c r="O6" s="1">
        <f>VLOOKUP($A6,'Base Consumption'!$A$2:$D$33,4,FALSE)*'Profiles, Qc, Winter, S3'!O6</f>
        <v>0.13712049463609149</v>
      </c>
      <c r="P6" s="1">
        <f>VLOOKUP($A6,'Base Consumption'!$A$2:$D$33,4,FALSE)*'Profiles, Qc, Winter, S3'!P6</f>
        <v>0.1334332096058303</v>
      </c>
      <c r="Q6" s="1">
        <f>VLOOKUP($A6,'Base Consumption'!$A$2:$D$33,4,FALSE)*'Profiles, Qc, Winter, S3'!Q6</f>
        <v>0.16540401772991148</v>
      </c>
      <c r="R6" s="1">
        <f>VLOOKUP($A6,'Base Consumption'!$A$2:$D$33,4,FALSE)*'Profiles, Qc, Winter, S3'!R6</f>
        <v>0.14653878604447221</v>
      </c>
      <c r="S6" s="1">
        <f>VLOOKUP($A6,'Base Consumption'!$A$2:$D$33,4,FALSE)*'Profiles, Qc, Winter, S3'!S6</f>
        <v>7.3464698386265445E-2</v>
      </c>
      <c r="T6" s="1">
        <f>VLOOKUP($A6,'Base Consumption'!$A$2:$D$33,4,FALSE)*'Profiles, Qc, Winter, S3'!T6</f>
        <v>8.6994336088047727E-2</v>
      </c>
      <c r="U6" s="1">
        <f>VLOOKUP($A6,'Base Consumption'!$A$2:$D$33,4,FALSE)*'Profiles, Qc, Winter, S3'!U6</f>
        <v>0.10816527803038223</v>
      </c>
      <c r="V6" s="1">
        <f>VLOOKUP($A6,'Base Consumption'!$A$2:$D$33,4,FALSE)*'Profiles, Qc, Winter, S3'!V6</f>
        <v>0.11679744158190736</v>
      </c>
      <c r="W6" s="1">
        <f>VLOOKUP($A6,'Base Consumption'!$A$2:$D$33,4,FALSE)*'Profiles, Qc, Winter, S3'!W6</f>
        <v>0.15161710416413643</v>
      </c>
      <c r="X6" s="1">
        <f>VLOOKUP($A6,'Base Consumption'!$A$2:$D$33,4,FALSE)*'Profiles, Qc, Winter, S3'!X6</f>
        <v>0.16767641441200834</v>
      </c>
      <c r="Y6" s="1">
        <f>VLOOKUP($A6,'Base Consumption'!$A$2:$D$33,4,FALSE)*'Profiles, Qc, Winter, S3'!Y6</f>
        <v>0.17541294633191151</v>
      </c>
    </row>
    <row r="7" spans="1:25" x14ac:dyDescent="0.3">
      <c r="A7">
        <v>6</v>
      </c>
      <c r="B7" s="1">
        <f>VLOOKUP($A7,'Base Consumption'!$A$2:$D$33,4,FALSE)*'Profiles, Qc, Winter, S3'!B7</f>
        <v>-0.64634421784902651</v>
      </c>
      <c r="C7" s="1">
        <f>VLOOKUP($A7,'Base Consumption'!$A$2:$D$33,4,FALSE)*'Profiles, Qc, Winter, S3'!C7</f>
        <v>-0.50559533110450594</v>
      </c>
      <c r="D7" s="1">
        <f>VLOOKUP($A7,'Base Consumption'!$A$2:$D$33,4,FALSE)*'Profiles, Qc, Winter, S3'!D7</f>
        <v>-0.38335332349233409</v>
      </c>
      <c r="E7" s="1">
        <f>VLOOKUP($A7,'Base Consumption'!$A$2:$D$33,4,FALSE)*'Profiles, Qc, Winter, S3'!E7</f>
        <v>-0.5711092352923286</v>
      </c>
      <c r="F7" s="1">
        <f>VLOOKUP($A7,'Base Consumption'!$A$2:$D$33,4,FALSE)*'Profiles, Qc, Winter, S3'!F7</f>
        <v>-0.46897384320424212</v>
      </c>
      <c r="G7" s="1">
        <f>VLOOKUP($A7,'Base Consumption'!$A$2:$D$33,4,FALSE)*'Profiles, Qc, Winter, S3'!G7</f>
        <v>-0.67565105984096874</v>
      </c>
      <c r="H7" s="1">
        <f>VLOOKUP($A7,'Base Consumption'!$A$2:$D$33,4,FALSE)*'Profiles, Qc, Winter, S3'!H7</f>
        <v>-0.90112039554129819</v>
      </c>
      <c r="I7" s="1">
        <f>VLOOKUP($A7,'Base Consumption'!$A$2:$D$33,4,FALSE)*'Profiles, Qc, Winter, S3'!I7</f>
        <v>-1.7551967061857503</v>
      </c>
      <c r="J7" s="1">
        <f>VLOOKUP($A7,'Base Consumption'!$A$2:$D$33,4,FALSE)*'Profiles, Qc, Winter, S3'!J7</f>
        <v>-2.0214031057355539</v>
      </c>
      <c r="K7" s="1">
        <f>VLOOKUP($A7,'Base Consumption'!$A$2:$D$33,4,FALSE)*'Profiles, Qc, Winter, S3'!K7</f>
        <v>-2.082805663629975</v>
      </c>
      <c r="L7" s="1">
        <f>VLOOKUP($A7,'Base Consumption'!$A$2:$D$33,4,FALSE)*'Profiles, Qc, Winter, S3'!L7</f>
        <v>-1.9769213866100774</v>
      </c>
      <c r="M7" s="1">
        <f>VLOOKUP($A7,'Base Consumption'!$A$2:$D$33,4,FALSE)*'Profiles, Qc, Winter, S3'!M7</f>
        <v>-2.1088070094661706</v>
      </c>
      <c r="N7" s="1">
        <f>VLOOKUP($A7,'Base Consumption'!$A$2:$D$33,4,FALSE)*'Profiles, Qc, Winter, S3'!N7</f>
        <v>-2.0931376654273772</v>
      </c>
      <c r="O7" s="1">
        <f>VLOOKUP($A7,'Base Consumption'!$A$2:$D$33,4,FALSE)*'Profiles, Qc, Winter, S3'!O7</f>
        <v>-2.0688679003968424</v>
      </c>
      <c r="P7" s="1">
        <f>VLOOKUP($A7,'Base Consumption'!$A$2:$D$33,4,FALSE)*'Profiles, Qc, Winter, S3'!P7</f>
        <v>-1.7400352028210597</v>
      </c>
      <c r="Q7" s="1">
        <f>VLOOKUP($A7,'Base Consumption'!$A$2:$D$33,4,FALSE)*'Profiles, Qc, Winter, S3'!Q7</f>
        <v>-1.6551582968827634</v>
      </c>
      <c r="R7" s="1">
        <f>VLOOKUP($A7,'Base Consumption'!$A$2:$D$33,4,FALSE)*'Profiles, Qc, Winter, S3'!R7</f>
        <v>-1.4385498081246852</v>
      </c>
      <c r="S7" s="1">
        <f>VLOOKUP($A7,'Base Consumption'!$A$2:$D$33,4,FALSE)*'Profiles, Qc, Winter, S3'!S7</f>
        <v>-1.5737251364215055</v>
      </c>
      <c r="T7" s="1">
        <f>VLOOKUP($A7,'Base Consumption'!$A$2:$D$33,4,FALSE)*'Profiles, Qc, Winter, S3'!T7</f>
        <v>-1.3339931999219323</v>
      </c>
      <c r="U7" s="1">
        <f>VLOOKUP($A7,'Base Consumption'!$A$2:$D$33,4,FALSE)*'Profiles, Qc, Winter, S3'!U7</f>
        <v>-1.3920607749172547</v>
      </c>
      <c r="V7" s="1">
        <f>VLOOKUP($A7,'Base Consumption'!$A$2:$D$33,4,FALSE)*'Profiles, Qc, Winter, S3'!V7</f>
        <v>-1.1769592118177388</v>
      </c>
      <c r="W7" s="1">
        <f>VLOOKUP($A7,'Base Consumption'!$A$2:$D$33,4,FALSE)*'Profiles, Qc, Winter, S3'!W7</f>
        <v>-1.238933780307246</v>
      </c>
      <c r="X7" s="1">
        <f>VLOOKUP($A7,'Base Consumption'!$A$2:$D$33,4,FALSE)*'Profiles, Qc, Winter, S3'!X7</f>
        <v>-0.7691362821285157</v>
      </c>
      <c r="Y7" s="1">
        <f>VLOOKUP($A7,'Base Consumption'!$A$2:$D$33,4,FALSE)*'Profiles, Qc, Winter, S3'!Y7</f>
        <v>-0.78986473762135834</v>
      </c>
    </row>
    <row r="8" spans="1:25" x14ac:dyDescent="0.3">
      <c r="A8">
        <v>7</v>
      </c>
      <c r="B8" s="1">
        <f>VLOOKUP($A8,'Base Consumption'!$A$2:$D$33,4,FALSE)*'Profiles, Qc, Winter, S3'!B8</f>
        <v>-0.79844264073122273</v>
      </c>
      <c r="C8" s="1">
        <f>VLOOKUP($A8,'Base Consumption'!$A$2:$D$33,4,FALSE)*'Profiles, Qc, Winter, S3'!C8</f>
        <v>-0.78971226860006238</v>
      </c>
      <c r="D8" s="1">
        <f>VLOOKUP($A8,'Base Consumption'!$A$2:$D$33,4,FALSE)*'Profiles, Qc, Winter, S3'!D8</f>
        <v>-0.81452423522284134</v>
      </c>
      <c r="E8" s="1">
        <f>VLOOKUP($A8,'Base Consumption'!$A$2:$D$33,4,FALSE)*'Profiles, Qc, Winter, S3'!E8</f>
        <v>-0.82926297441884023</v>
      </c>
      <c r="F8" s="1">
        <f>VLOOKUP($A8,'Base Consumption'!$A$2:$D$33,4,FALSE)*'Profiles, Qc, Winter, S3'!F8</f>
        <v>-0.8783778585172074</v>
      </c>
      <c r="G8" s="1">
        <f>VLOOKUP($A8,'Base Consumption'!$A$2:$D$33,4,FALSE)*'Profiles, Qc, Winter, S3'!G8</f>
        <v>-0.78646324841997162</v>
      </c>
      <c r="H8" s="1">
        <f>VLOOKUP($A8,'Base Consumption'!$A$2:$D$33,4,FALSE)*'Profiles, Qc, Winter, S3'!H8</f>
        <v>-0.66814027875043058</v>
      </c>
      <c r="I8" s="1">
        <f>VLOOKUP($A8,'Base Consumption'!$A$2:$D$33,4,FALSE)*'Profiles, Qc, Winter, S3'!I8</f>
        <v>-0.34705780106639694</v>
      </c>
      <c r="J8" s="1">
        <f>VLOOKUP($A8,'Base Consumption'!$A$2:$D$33,4,FALSE)*'Profiles, Qc, Winter, S3'!J8</f>
        <v>-0.17195859046115933</v>
      </c>
      <c r="K8" s="1">
        <f>VLOOKUP($A8,'Base Consumption'!$A$2:$D$33,4,FALSE)*'Profiles, Qc, Winter, S3'!K8</f>
        <v>-0.15961560888010193</v>
      </c>
      <c r="L8" s="1">
        <f>VLOOKUP($A8,'Base Consumption'!$A$2:$D$33,4,FALSE)*'Profiles, Qc, Winter, S3'!L8</f>
        <v>-0.12131800908892607</v>
      </c>
      <c r="M8" s="1">
        <f>VLOOKUP($A8,'Base Consumption'!$A$2:$D$33,4,FALSE)*'Profiles, Qc, Winter, S3'!M8</f>
        <v>-4.0770619118890176E-2</v>
      </c>
      <c r="N8" s="1">
        <f>VLOOKUP($A8,'Base Consumption'!$A$2:$D$33,4,FALSE)*'Profiles, Qc, Winter, S3'!N8</f>
        <v>-0.16553370300525103</v>
      </c>
      <c r="O8" s="1">
        <f>VLOOKUP($A8,'Base Consumption'!$A$2:$D$33,4,FALSE)*'Profiles, Qc, Winter, S3'!O8</f>
        <v>-0.17273805560305522</v>
      </c>
      <c r="P8" s="1">
        <f>VLOOKUP($A8,'Base Consumption'!$A$2:$D$33,4,FALSE)*'Profiles, Qc, Winter, S3'!P8</f>
        <v>-0.31483841808455804</v>
      </c>
      <c r="Q8" s="1">
        <f>VLOOKUP($A8,'Base Consumption'!$A$2:$D$33,4,FALSE)*'Profiles, Qc, Winter, S3'!Q8</f>
        <v>-0.44991606147341462</v>
      </c>
      <c r="R8" s="1">
        <f>VLOOKUP($A8,'Base Consumption'!$A$2:$D$33,4,FALSE)*'Profiles, Qc, Winter, S3'!R8</f>
        <v>-0.40606488332293034</v>
      </c>
      <c r="S8" s="1">
        <f>VLOOKUP($A8,'Base Consumption'!$A$2:$D$33,4,FALSE)*'Profiles, Qc, Winter, S3'!S8</f>
        <v>-0.45292890572963262</v>
      </c>
      <c r="T8" s="1">
        <f>VLOOKUP($A8,'Base Consumption'!$A$2:$D$33,4,FALSE)*'Profiles, Qc, Winter, S3'!T8</f>
        <v>-0.50934034892243463</v>
      </c>
      <c r="U8" s="1">
        <f>VLOOKUP($A8,'Base Consumption'!$A$2:$D$33,4,FALSE)*'Profiles, Qc, Winter, S3'!U8</f>
        <v>-0.48901133406768205</v>
      </c>
      <c r="V8" s="1">
        <f>VLOOKUP($A8,'Base Consumption'!$A$2:$D$33,4,FALSE)*'Profiles, Qc, Winter, S3'!V8</f>
        <v>-0.5568046601944876</v>
      </c>
      <c r="W8" s="1">
        <f>VLOOKUP($A8,'Base Consumption'!$A$2:$D$33,4,FALSE)*'Profiles, Qc, Winter, S3'!W8</f>
        <v>-0.65639686095087091</v>
      </c>
      <c r="X8" s="1">
        <f>VLOOKUP($A8,'Base Consumption'!$A$2:$D$33,4,FALSE)*'Profiles, Qc, Winter, S3'!X8</f>
        <v>-0.74057917684049934</v>
      </c>
      <c r="Y8" s="1">
        <f>VLOOKUP($A8,'Base Consumption'!$A$2:$D$33,4,FALSE)*'Profiles, Qc, Winter, S3'!Y8</f>
        <v>-0.7366407227635845</v>
      </c>
    </row>
    <row r="9" spans="1:25" x14ac:dyDescent="0.3">
      <c r="A9">
        <v>8</v>
      </c>
      <c r="B9" s="1">
        <f>VLOOKUP($A9,'Base Consumption'!$A$2:$D$33,4,FALSE)*'Profiles, Qc, Winter, S3'!B9</f>
        <v>-0.53045425093500564</v>
      </c>
      <c r="C9" s="1">
        <f>VLOOKUP($A9,'Base Consumption'!$A$2:$D$33,4,FALSE)*'Profiles, Qc, Winter, S3'!C9</f>
        <v>-0.54166893758901158</v>
      </c>
      <c r="D9" s="1">
        <f>VLOOKUP($A9,'Base Consumption'!$A$2:$D$33,4,FALSE)*'Profiles, Qc, Winter, S3'!D9</f>
        <v>-0.53952336612927876</v>
      </c>
      <c r="E9" s="1">
        <f>VLOOKUP($A9,'Base Consumption'!$A$2:$D$33,4,FALSE)*'Profiles, Qc, Winter, S3'!E9</f>
        <v>-0.53874806619129356</v>
      </c>
      <c r="F9" s="1">
        <f>VLOOKUP($A9,'Base Consumption'!$A$2:$D$33,4,FALSE)*'Profiles, Qc, Winter, S3'!F9</f>
        <v>-0.52764155399165702</v>
      </c>
      <c r="G9" s="1">
        <f>VLOOKUP($A9,'Base Consumption'!$A$2:$D$33,4,FALSE)*'Profiles, Qc, Winter, S3'!G9</f>
        <v>-0.50632101113748929</v>
      </c>
      <c r="H9" s="1">
        <f>VLOOKUP($A9,'Base Consumption'!$A$2:$D$33,4,FALSE)*'Profiles, Qc, Winter, S3'!H9</f>
        <v>-0.38705292689160775</v>
      </c>
      <c r="I9" s="1">
        <f>VLOOKUP($A9,'Base Consumption'!$A$2:$D$33,4,FALSE)*'Profiles, Qc, Winter, S3'!I9</f>
        <v>-0.30791740408701568</v>
      </c>
      <c r="J9" s="1">
        <f>VLOOKUP($A9,'Base Consumption'!$A$2:$D$33,4,FALSE)*'Profiles, Qc, Winter, S3'!J9</f>
        <v>-0.28433407594004606</v>
      </c>
      <c r="K9" s="1">
        <f>VLOOKUP($A9,'Base Consumption'!$A$2:$D$33,4,FALSE)*'Profiles, Qc, Winter, S3'!K9</f>
        <v>-0.32473043094351728</v>
      </c>
      <c r="L9" s="1">
        <f>VLOOKUP($A9,'Base Consumption'!$A$2:$D$33,4,FALSE)*'Profiles, Qc, Winter, S3'!L9</f>
        <v>-0.3066372685446741</v>
      </c>
      <c r="M9" s="1">
        <f>VLOOKUP($A9,'Base Consumption'!$A$2:$D$33,4,FALSE)*'Profiles, Qc, Winter, S3'!M9</f>
        <v>-0.27952005088477344</v>
      </c>
      <c r="N9" s="1">
        <f>VLOOKUP($A9,'Base Consumption'!$A$2:$D$33,4,FALSE)*'Profiles, Qc, Winter, S3'!N9</f>
        <v>-0.29629702496081017</v>
      </c>
      <c r="O9" s="1">
        <f>VLOOKUP($A9,'Base Consumption'!$A$2:$D$33,4,FALSE)*'Profiles, Qc, Winter, S3'!O9</f>
        <v>-0.32079084895838683</v>
      </c>
      <c r="P9" s="1">
        <f>VLOOKUP($A9,'Base Consumption'!$A$2:$D$33,4,FALSE)*'Profiles, Qc, Winter, S3'!P9</f>
        <v>-0.3897648694053486</v>
      </c>
      <c r="Q9" s="1">
        <f>VLOOKUP($A9,'Base Consumption'!$A$2:$D$33,4,FALSE)*'Profiles, Qc, Winter, S3'!Q9</f>
        <v>-0.43225342969697733</v>
      </c>
      <c r="R9" s="1">
        <f>VLOOKUP($A9,'Base Consumption'!$A$2:$D$33,4,FALSE)*'Profiles, Qc, Winter, S3'!R9</f>
        <v>-0.4311083369939997</v>
      </c>
      <c r="S9" s="1">
        <f>VLOOKUP($A9,'Base Consumption'!$A$2:$D$33,4,FALSE)*'Profiles, Qc, Winter, S3'!S9</f>
        <v>-0.42512973059308029</v>
      </c>
      <c r="T9" s="1">
        <f>VLOOKUP($A9,'Base Consumption'!$A$2:$D$33,4,FALSE)*'Profiles, Qc, Winter, S3'!T9</f>
        <v>-0.4481109571650671</v>
      </c>
      <c r="U9" s="1">
        <f>VLOOKUP($A9,'Base Consumption'!$A$2:$D$33,4,FALSE)*'Profiles, Qc, Winter, S3'!U9</f>
        <v>-0.4633373394216207</v>
      </c>
      <c r="V9" s="1">
        <f>VLOOKUP($A9,'Base Consumption'!$A$2:$D$33,4,FALSE)*'Profiles, Qc, Winter, S3'!V9</f>
        <v>-0.47127057047784837</v>
      </c>
      <c r="W9" s="1">
        <f>VLOOKUP($A9,'Base Consumption'!$A$2:$D$33,4,FALSE)*'Profiles, Qc, Winter, S3'!W9</f>
        <v>-0.48509062037570216</v>
      </c>
      <c r="X9" s="1">
        <f>VLOOKUP($A9,'Base Consumption'!$A$2:$D$33,4,FALSE)*'Profiles, Qc, Winter, S3'!X9</f>
        <v>-0.50626691988206107</v>
      </c>
      <c r="Y9" s="1">
        <f>VLOOKUP($A9,'Base Consumption'!$A$2:$D$33,4,FALSE)*'Profiles, Qc, Winter, S3'!Y9</f>
        <v>-0.51596710777948507</v>
      </c>
    </row>
    <row r="10" spans="1:25" x14ac:dyDescent="0.3">
      <c r="A10">
        <v>9</v>
      </c>
      <c r="B10" s="1">
        <f>VLOOKUP($A10,'Base Consumption'!$A$2:$D$33,4,FALSE)*'Profiles, Qc, Winter, S3'!B10</f>
        <v>1.7825171406801645E-2</v>
      </c>
      <c r="C10" s="1">
        <f>VLOOKUP($A10,'Base Consumption'!$A$2:$D$33,4,FALSE)*'Profiles, Qc, Winter, S3'!C10</f>
        <v>1.7825171406801645E-2</v>
      </c>
      <c r="D10" s="1">
        <f>VLOOKUP($A10,'Base Consumption'!$A$2:$D$33,4,FALSE)*'Profiles, Qc, Winter, S3'!D10</f>
        <v>1.7825171406801645E-2</v>
      </c>
      <c r="E10" s="1">
        <f>VLOOKUP($A10,'Base Consumption'!$A$2:$D$33,4,FALSE)*'Profiles, Qc, Winter, S3'!E10</f>
        <v>1.7825171406801645E-2</v>
      </c>
      <c r="F10" s="1">
        <f>VLOOKUP($A10,'Base Consumption'!$A$2:$D$33,4,FALSE)*'Profiles, Qc, Winter, S3'!F10</f>
        <v>1.7825171406801645E-2</v>
      </c>
      <c r="G10" s="1">
        <f>VLOOKUP($A10,'Base Consumption'!$A$2:$D$33,4,FALSE)*'Profiles, Qc, Winter, S3'!G10</f>
        <v>1.7825171406801645E-2</v>
      </c>
      <c r="H10" s="1">
        <f>VLOOKUP($A10,'Base Consumption'!$A$2:$D$33,4,FALSE)*'Profiles, Qc, Winter, S3'!H10</f>
        <v>1.7825171406801645E-2</v>
      </c>
      <c r="I10" s="1">
        <f>VLOOKUP($A10,'Base Consumption'!$A$2:$D$33,4,FALSE)*'Profiles, Qc, Winter, S3'!I10</f>
        <v>1.7825171406801645E-2</v>
      </c>
      <c r="J10" s="1">
        <f>VLOOKUP($A10,'Base Consumption'!$A$2:$D$33,4,FALSE)*'Profiles, Qc, Winter, S3'!J10</f>
        <v>1.7825171406801645E-2</v>
      </c>
      <c r="K10" s="1">
        <f>VLOOKUP($A10,'Base Consumption'!$A$2:$D$33,4,FALSE)*'Profiles, Qc, Winter, S3'!K10</f>
        <v>1.7825171406801645E-2</v>
      </c>
      <c r="L10" s="1">
        <f>VLOOKUP($A10,'Base Consumption'!$A$2:$D$33,4,FALSE)*'Profiles, Qc, Winter, S3'!L10</f>
        <v>1.7825171406801645E-2</v>
      </c>
      <c r="M10" s="1">
        <f>VLOOKUP($A10,'Base Consumption'!$A$2:$D$33,4,FALSE)*'Profiles, Qc, Winter, S3'!M10</f>
        <v>1.7825171406801645E-2</v>
      </c>
      <c r="N10" s="1">
        <f>VLOOKUP($A10,'Base Consumption'!$A$2:$D$33,4,FALSE)*'Profiles, Qc, Winter, S3'!N10</f>
        <v>1.7825171406801645E-2</v>
      </c>
      <c r="O10" s="1">
        <f>VLOOKUP($A10,'Base Consumption'!$A$2:$D$33,4,FALSE)*'Profiles, Qc, Winter, S3'!O10</f>
        <v>1.7825171406801645E-2</v>
      </c>
      <c r="P10" s="1">
        <f>VLOOKUP($A10,'Base Consumption'!$A$2:$D$33,4,FALSE)*'Profiles, Qc, Winter, S3'!P10</f>
        <v>1.7825171406801645E-2</v>
      </c>
      <c r="Q10" s="1">
        <f>VLOOKUP($A10,'Base Consumption'!$A$2:$D$33,4,FALSE)*'Profiles, Qc, Winter, S3'!Q10</f>
        <v>1.7825171406801645E-2</v>
      </c>
      <c r="R10" s="1">
        <f>VLOOKUP($A10,'Base Consumption'!$A$2:$D$33,4,FALSE)*'Profiles, Qc, Winter, S3'!R10</f>
        <v>1.7825171406801645E-2</v>
      </c>
      <c r="S10" s="1">
        <f>VLOOKUP($A10,'Base Consumption'!$A$2:$D$33,4,FALSE)*'Profiles, Qc, Winter, S3'!S10</f>
        <v>1.7825171406801645E-2</v>
      </c>
      <c r="T10" s="1">
        <f>VLOOKUP($A10,'Base Consumption'!$A$2:$D$33,4,FALSE)*'Profiles, Qc, Winter, S3'!T10</f>
        <v>1.7825171406801645E-2</v>
      </c>
      <c r="U10" s="1">
        <f>VLOOKUP($A10,'Base Consumption'!$A$2:$D$33,4,FALSE)*'Profiles, Qc, Winter, S3'!U10</f>
        <v>1.7825171406801645E-2</v>
      </c>
      <c r="V10" s="1">
        <f>VLOOKUP($A10,'Base Consumption'!$A$2:$D$33,4,FALSE)*'Profiles, Qc, Winter, S3'!V10</f>
        <v>1.7825171406801645E-2</v>
      </c>
      <c r="W10" s="1">
        <f>VLOOKUP($A10,'Base Consumption'!$A$2:$D$33,4,FALSE)*'Profiles, Qc, Winter, S3'!W10</f>
        <v>1.7825171406801645E-2</v>
      </c>
      <c r="X10" s="1">
        <f>VLOOKUP($A10,'Base Consumption'!$A$2:$D$33,4,FALSE)*'Profiles, Qc, Winter, S3'!X10</f>
        <v>1.7825171406801645E-2</v>
      </c>
      <c r="Y10" s="1">
        <f>VLOOKUP($A10,'Base Consumption'!$A$2:$D$33,4,FALSE)*'Profiles, Qc, Winter, S3'!Y10</f>
        <v>1.7825171406801645E-2</v>
      </c>
    </row>
    <row r="11" spans="1:25" x14ac:dyDescent="0.3">
      <c r="A11">
        <v>10</v>
      </c>
      <c r="B11" s="1">
        <f>VLOOKUP($A11,'Base Consumption'!$A$2:$D$33,4,FALSE)*'Profiles, Qc, Winter, S3'!B11</f>
        <v>0.31560993147353344</v>
      </c>
      <c r="C11" s="1">
        <f>VLOOKUP($A11,'Base Consumption'!$A$2:$D$33,4,FALSE)*'Profiles, Qc, Winter, S3'!C11</f>
        <v>0.32481299785314749</v>
      </c>
      <c r="D11" s="1">
        <f>VLOOKUP($A11,'Base Consumption'!$A$2:$D$33,4,FALSE)*'Profiles, Qc, Winter, S3'!D11</f>
        <v>0.32529464688718479</v>
      </c>
      <c r="E11" s="1">
        <f>VLOOKUP($A11,'Base Consumption'!$A$2:$D$33,4,FALSE)*'Profiles, Qc, Winter, S3'!E11</f>
        <v>0.32438036448756802</v>
      </c>
      <c r="F11" s="1">
        <f>VLOOKUP($A11,'Base Consumption'!$A$2:$D$33,4,FALSE)*'Profiles, Qc, Winter, S3'!F11</f>
        <v>0.3234777559379835</v>
      </c>
      <c r="G11" s="1">
        <f>VLOOKUP($A11,'Base Consumption'!$A$2:$D$33,4,FALSE)*'Profiles, Qc, Winter, S3'!G11</f>
        <v>0.30241005787981851</v>
      </c>
      <c r="H11" s="1">
        <f>VLOOKUP($A11,'Base Consumption'!$A$2:$D$33,4,FALSE)*'Profiles, Qc, Winter, S3'!H11</f>
        <v>0.22668056007893739</v>
      </c>
      <c r="I11" s="1">
        <f>VLOOKUP($A11,'Base Consumption'!$A$2:$D$33,4,FALSE)*'Profiles, Qc, Winter, S3'!I11</f>
        <v>0.18501072821984052</v>
      </c>
      <c r="J11" s="1">
        <f>VLOOKUP($A11,'Base Consumption'!$A$2:$D$33,4,FALSE)*'Profiles, Qc, Winter, S3'!J11</f>
        <v>0.11925439627403575</v>
      </c>
      <c r="K11" s="1">
        <f>VLOOKUP($A11,'Base Consumption'!$A$2:$D$33,4,FALSE)*'Profiles, Qc, Winter, S3'!K11</f>
        <v>6.8868307249448771E-2</v>
      </c>
      <c r="L11" s="1">
        <f>VLOOKUP($A11,'Base Consumption'!$A$2:$D$33,4,FALSE)*'Profiles, Qc, Winter, S3'!L11</f>
        <v>8.8104902714895197E-2</v>
      </c>
      <c r="M11" s="1">
        <f>VLOOKUP($A11,'Base Consumption'!$A$2:$D$33,4,FALSE)*'Profiles, Qc, Winter, S3'!M11</f>
        <v>6.8018061838776386E-2</v>
      </c>
      <c r="N11" s="1">
        <f>VLOOKUP($A11,'Base Consumption'!$A$2:$D$33,4,FALSE)*'Profiles, Qc, Winter, S3'!N11</f>
        <v>8.1107674347923001E-2</v>
      </c>
      <c r="O11" s="1">
        <f>VLOOKUP($A11,'Base Consumption'!$A$2:$D$33,4,FALSE)*'Profiles, Qc, Winter, S3'!O11</f>
        <v>0.11730836789062835</v>
      </c>
      <c r="P11" s="1">
        <f>VLOOKUP($A11,'Base Consumption'!$A$2:$D$33,4,FALSE)*'Profiles, Qc, Winter, S3'!P11</f>
        <v>0.14664407627640436</v>
      </c>
      <c r="Q11" s="1">
        <f>VLOOKUP($A11,'Base Consumption'!$A$2:$D$33,4,FALSE)*'Profiles, Qc, Winter, S3'!Q11</f>
        <v>0.15125160953509437</v>
      </c>
      <c r="R11" s="1">
        <f>VLOOKUP($A11,'Base Consumption'!$A$2:$D$33,4,FALSE)*'Profiles, Qc, Winter, S3'!R11</f>
        <v>0.15552939882693514</v>
      </c>
      <c r="S11" s="1">
        <f>VLOOKUP($A11,'Base Consumption'!$A$2:$D$33,4,FALSE)*'Profiles, Qc, Winter, S3'!S11</f>
        <v>0.10496994225311347</v>
      </c>
      <c r="T11" s="1">
        <f>VLOOKUP($A11,'Base Consumption'!$A$2:$D$33,4,FALSE)*'Profiles, Qc, Winter, S3'!T11</f>
        <v>0.12719645724029455</v>
      </c>
      <c r="U11" s="1">
        <f>VLOOKUP($A11,'Base Consumption'!$A$2:$D$33,4,FALSE)*'Profiles, Qc, Winter, S3'!U11</f>
        <v>0.15768856560891029</v>
      </c>
      <c r="V11" s="1">
        <f>VLOOKUP($A11,'Base Consumption'!$A$2:$D$33,4,FALSE)*'Profiles, Qc, Winter, S3'!V11</f>
        <v>0.18544237063748764</v>
      </c>
      <c r="W11" s="1">
        <f>VLOOKUP($A11,'Base Consumption'!$A$2:$D$33,4,FALSE)*'Profiles, Qc, Winter, S3'!W11</f>
        <v>0.23594359089318845</v>
      </c>
      <c r="X11" s="1">
        <f>VLOOKUP($A11,'Base Consumption'!$A$2:$D$33,4,FALSE)*'Profiles, Qc, Winter, S3'!X11</f>
        <v>0.29490893248925515</v>
      </c>
      <c r="Y11" s="1">
        <f>VLOOKUP($A11,'Base Consumption'!$A$2:$D$33,4,FALSE)*'Profiles, Qc, Winter, S3'!Y11</f>
        <v>0.30015673895954093</v>
      </c>
    </row>
    <row r="12" spans="1:25" x14ac:dyDescent="0.3">
      <c r="A12">
        <v>11</v>
      </c>
      <c r="B12" s="1">
        <f>VLOOKUP($A12,'Base Consumption'!$A$2:$D$33,4,FALSE)*'Profiles, Qc, Winter, S3'!B12</f>
        <v>-0.26646027960441843</v>
      </c>
      <c r="C12" s="1">
        <f>VLOOKUP($A12,'Base Consumption'!$A$2:$D$33,4,FALSE)*'Profiles, Qc, Winter, S3'!C12</f>
        <v>-0.26902607341111467</v>
      </c>
      <c r="D12" s="1">
        <f>VLOOKUP($A12,'Base Consumption'!$A$2:$D$33,4,FALSE)*'Profiles, Qc, Winter, S3'!D12</f>
        <v>-0.27397044235955981</v>
      </c>
      <c r="E12" s="1">
        <f>VLOOKUP($A12,'Base Consumption'!$A$2:$D$33,4,FALSE)*'Profiles, Qc, Winter, S3'!E12</f>
        <v>-0.27640444009125581</v>
      </c>
      <c r="F12" s="1">
        <f>VLOOKUP($A12,'Base Consumption'!$A$2:$D$33,4,FALSE)*'Profiles, Qc, Winter, S3'!F12</f>
        <v>-0.27021452210025371</v>
      </c>
      <c r="G12" s="1">
        <f>VLOOKUP($A12,'Base Consumption'!$A$2:$D$33,4,FALSE)*'Profiles, Qc, Winter, S3'!G12</f>
        <v>-0.2180679838620504</v>
      </c>
      <c r="H12" s="1">
        <f>VLOOKUP($A12,'Base Consumption'!$A$2:$D$33,4,FALSE)*'Profiles, Qc, Winter, S3'!H12</f>
        <v>-0.16546054003036892</v>
      </c>
      <c r="I12" s="1">
        <f>VLOOKUP($A12,'Base Consumption'!$A$2:$D$33,4,FALSE)*'Profiles, Qc, Winter, S3'!I12</f>
        <v>-0.14783731253309454</v>
      </c>
      <c r="J12" s="1">
        <f>VLOOKUP($A12,'Base Consumption'!$A$2:$D$33,4,FALSE)*'Profiles, Qc, Winter, S3'!J12</f>
        <v>-0.10375505015868258</v>
      </c>
      <c r="K12" s="1">
        <f>VLOOKUP($A12,'Base Consumption'!$A$2:$D$33,4,FALSE)*'Profiles, Qc, Winter, S3'!K12</f>
        <v>-6.8460377087914207E-2</v>
      </c>
      <c r="L12" s="1">
        <f>VLOOKUP($A12,'Base Consumption'!$A$2:$D$33,4,FALSE)*'Profiles, Qc, Winter, S3'!L12</f>
        <v>-0.15607864178903966</v>
      </c>
      <c r="M12" s="1">
        <f>VLOOKUP($A12,'Base Consumption'!$A$2:$D$33,4,FALSE)*'Profiles, Qc, Winter, S3'!M12</f>
        <v>-0.1471822516391427</v>
      </c>
      <c r="N12" s="1">
        <f>VLOOKUP($A12,'Base Consumption'!$A$2:$D$33,4,FALSE)*'Profiles, Qc, Winter, S3'!N12</f>
        <v>-0.16588299805254558</v>
      </c>
      <c r="O12" s="1">
        <f>VLOOKUP($A12,'Base Consumption'!$A$2:$D$33,4,FALSE)*'Profiles, Qc, Winter, S3'!O12</f>
        <v>-0.16554370916242139</v>
      </c>
      <c r="P12" s="1">
        <f>VLOOKUP($A12,'Base Consumption'!$A$2:$D$33,4,FALSE)*'Profiles, Qc, Winter, S3'!P12</f>
        <v>-0.1841846059461307</v>
      </c>
      <c r="Q12" s="1">
        <f>VLOOKUP($A12,'Base Consumption'!$A$2:$D$33,4,FALSE)*'Profiles, Qc, Winter, S3'!Q12</f>
        <v>-0.18435922023676804</v>
      </c>
      <c r="R12" s="1">
        <f>VLOOKUP($A12,'Base Consumption'!$A$2:$D$33,4,FALSE)*'Profiles, Qc, Winter, S3'!R12</f>
        <v>-0.15703389545459029</v>
      </c>
      <c r="S12" s="1">
        <f>VLOOKUP($A12,'Base Consumption'!$A$2:$D$33,4,FALSE)*'Profiles, Qc, Winter, S3'!S12</f>
        <v>-0.1050152056126324</v>
      </c>
      <c r="T12" s="1">
        <f>VLOOKUP($A12,'Base Consumption'!$A$2:$D$33,4,FALSE)*'Profiles, Qc, Winter, S3'!T12</f>
        <v>-0.14345898432268001</v>
      </c>
      <c r="U12" s="1">
        <f>VLOOKUP($A12,'Base Consumption'!$A$2:$D$33,4,FALSE)*'Profiles, Qc, Winter, S3'!U12</f>
        <v>-0.16851999106535562</v>
      </c>
      <c r="V12" s="1">
        <f>VLOOKUP($A12,'Base Consumption'!$A$2:$D$33,4,FALSE)*'Profiles, Qc, Winter, S3'!V12</f>
        <v>-0.18104603214981521</v>
      </c>
      <c r="W12" s="1">
        <f>VLOOKUP($A12,'Base Consumption'!$A$2:$D$33,4,FALSE)*'Profiles, Qc, Winter, S3'!W12</f>
        <v>-0.18540180219591645</v>
      </c>
      <c r="X12" s="1">
        <f>VLOOKUP($A12,'Base Consumption'!$A$2:$D$33,4,FALSE)*'Profiles, Qc, Winter, S3'!X12</f>
        <v>-0.20019871728638172</v>
      </c>
      <c r="Y12" s="1">
        <f>VLOOKUP($A12,'Base Consumption'!$A$2:$D$33,4,FALSE)*'Profiles, Qc, Winter, S3'!Y12</f>
        <v>-0.212344780191837</v>
      </c>
    </row>
    <row r="13" spans="1:25" x14ac:dyDescent="0.3">
      <c r="A13">
        <v>12</v>
      </c>
      <c r="B13" s="1">
        <f>VLOOKUP($A13,'Base Consumption'!$A$2:$D$33,4,FALSE)*'Profiles, Qc, Winter, S3'!B13</f>
        <v>-3.6873871462371269E-2</v>
      </c>
      <c r="C13" s="1">
        <f>VLOOKUP($A13,'Base Consumption'!$A$2:$D$33,4,FALSE)*'Profiles, Qc, Winter, S3'!C13</f>
        <v>6.1867767666214893E-2</v>
      </c>
      <c r="D13" s="1">
        <f>VLOOKUP($A13,'Base Consumption'!$A$2:$D$33,4,FALSE)*'Profiles, Qc, Winter, S3'!D13</f>
        <v>0.13088196178687245</v>
      </c>
      <c r="E13" s="1">
        <f>VLOOKUP($A13,'Base Consumption'!$A$2:$D$33,4,FALSE)*'Profiles, Qc, Winter, S3'!E13</f>
        <v>0.11317426806309758</v>
      </c>
      <c r="F13" s="1">
        <f>VLOOKUP($A13,'Base Consumption'!$A$2:$D$33,4,FALSE)*'Profiles, Qc, Winter, S3'!F13</f>
        <v>8.7996198546488852E-2</v>
      </c>
      <c r="G13" s="1">
        <f>VLOOKUP($A13,'Base Consumption'!$A$2:$D$33,4,FALSE)*'Profiles, Qc, Winter, S3'!G13</f>
        <v>-8.8646212051175607E-2</v>
      </c>
      <c r="H13" s="1">
        <f>VLOOKUP($A13,'Base Consumption'!$A$2:$D$33,4,FALSE)*'Profiles, Qc, Winter, S3'!H13</f>
        <v>-2.9266116448869593E-3</v>
      </c>
      <c r="I13" s="1">
        <f>VLOOKUP($A13,'Base Consumption'!$A$2:$D$33,4,FALSE)*'Profiles, Qc, Winter, S3'!I13</f>
        <v>0.10568691725161798</v>
      </c>
      <c r="J13" s="1">
        <f>VLOOKUP($A13,'Base Consumption'!$A$2:$D$33,4,FALSE)*'Profiles, Qc, Winter, S3'!J13</f>
        <v>0.22938999702514207</v>
      </c>
      <c r="K13" s="1">
        <f>VLOOKUP($A13,'Base Consumption'!$A$2:$D$33,4,FALSE)*'Profiles, Qc, Winter, S3'!K13</f>
        <v>0.27060810567210941</v>
      </c>
      <c r="L13" s="1">
        <f>VLOOKUP($A13,'Base Consumption'!$A$2:$D$33,4,FALSE)*'Profiles, Qc, Winter, S3'!L13</f>
        <v>0.13144745266964797</v>
      </c>
      <c r="M13" s="1">
        <f>VLOOKUP($A13,'Base Consumption'!$A$2:$D$33,4,FALSE)*'Profiles, Qc, Winter, S3'!M13</f>
        <v>-3.41516508850152E-4</v>
      </c>
      <c r="N13" s="1">
        <f>VLOOKUP($A13,'Base Consumption'!$A$2:$D$33,4,FALSE)*'Profiles, Qc, Winter, S3'!N13</f>
        <v>0.4163529087846527</v>
      </c>
      <c r="O13" s="1">
        <f>VLOOKUP($A13,'Base Consumption'!$A$2:$D$33,4,FALSE)*'Profiles, Qc, Winter, S3'!O13</f>
        <v>0.4719939886520349</v>
      </c>
      <c r="P13" s="1">
        <f>VLOOKUP($A13,'Base Consumption'!$A$2:$D$33,4,FALSE)*'Profiles, Qc, Winter, S3'!P13</f>
        <v>0.44773286621820219</v>
      </c>
      <c r="Q13" s="1">
        <f>VLOOKUP($A13,'Base Consumption'!$A$2:$D$33,4,FALSE)*'Profiles, Qc, Winter, S3'!Q13</f>
        <v>0.51402880153911135</v>
      </c>
      <c r="R13" s="1">
        <f>VLOOKUP($A13,'Base Consumption'!$A$2:$D$33,4,FALSE)*'Profiles, Qc, Winter, S3'!R13</f>
        <v>0.28239583213744851</v>
      </c>
      <c r="S13" s="1">
        <f>VLOOKUP($A13,'Base Consumption'!$A$2:$D$33,4,FALSE)*'Profiles, Qc, Winter, S3'!S13</f>
        <v>0.39005847801273846</v>
      </c>
      <c r="T13" s="1">
        <f>VLOOKUP($A13,'Base Consumption'!$A$2:$D$33,4,FALSE)*'Profiles, Qc, Winter, S3'!T13</f>
        <v>0.41883752139752661</v>
      </c>
      <c r="U13" s="1">
        <f>VLOOKUP($A13,'Base Consumption'!$A$2:$D$33,4,FALSE)*'Profiles, Qc, Winter, S3'!U13</f>
        <v>0.3733678614235853</v>
      </c>
      <c r="V13" s="1">
        <f>VLOOKUP($A13,'Base Consumption'!$A$2:$D$33,4,FALSE)*'Profiles, Qc, Winter, S3'!V13</f>
        <v>0.41902073598830836</v>
      </c>
      <c r="W13" s="1">
        <f>VLOOKUP($A13,'Base Consumption'!$A$2:$D$33,4,FALSE)*'Profiles, Qc, Winter, S3'!W13</f>
        <v>0.5378881207699665</v>
      </c>
      <c r="X13" s="1">
        <f>VLOOKUP($A13,'Base Consumption'!$A$2:$D$33,4,FALSE)*'Profiles, Qc, Winter, S3'!X13</f>
        <v>0.49827178277776801</v>
      </c>
      <c r="Y13" s="1">
        <f>VLOOKUP($A13,'Base Consumption'!$A$2:$D$33,4,FALSE)*'Profiles, Qc, Winter, S3'!Y13</f>
        <v>0.33566858672899164</v>
      </c>
    </row>
    <row r="14" spans="1:25" x14ac:dyDescent="0.3">
      <c r="A14">
        <v>13</v>
      </c>
      <c r="B14" s="1">
        <f>VLOOKUP($A14,'Base Consumption'!$A$2:$D$33,4,FALSE)*'Profiles, Qc, Winter, S3'!B14</f>
        <v>-0.27150262148024656</v>
      </c>
      <c r="C14" s="1">
        <f>VLOOKUP($A14,'Base Consumption'!$A$2:$D$33,4,FALSE)*'Profiles, Qc, Winter, S3'!C14</f>
        <v>-0.2195822993335472</v>
      </c>
      <c r="D14" s="1">
        <f>VLOOKUP($A14,'Base Consumption'!$A$2:$D$33,4,FALSE)*'Profiles, Qc, Winter, S3'!D14</f>
        <v>-0.31339603294539331</v>
      </c>
      <c r="E14" s="1">
        <f>VLOOKUP($A14,'Base Consumption'!$A$2:$D$33,4,FALSE)*'Profiles, Qc, Winter, S3'!E14</f>
        <v>-0.39270651042720939</v>
      </c>
      <c r="F14" s="1">
        <f>VLOOKUP($A14,'Base Consumption'!$A$2:$D$33,4,FALSE)*'Profiles, Qc, Winter, S3'!F14</f>
        <v>-0.41007407335794188</v>
      </c>
      <c r="G14" s="1">
        <f>VLOOKUP($A14,'Base Consumption'!$A$2:$D$33,4,FALSE)*'Profiles, Qc, Winter, S3'!G14</f>
        <v>-0.49995201959015445</v>
      </c>
      <c r="H14" s="1">
        <f>VLOOKUP($A14,'Base Consumption'!$A$2:$D$33,4,FALSE)*'Profiles, Qc, Winter, S3'!H14</f>
        <v>-1.8284013814458693</v>
      </c>
      <c r="I14" s="1">
        <f>VLOOKUP($A14,'Base Consumption'!$A$2:$D$33,4,FALSE)*'Profiles, Qc, Winter, S3'!I14</f>
        <v>-2.2888782570112083</v>
      </c>
      <c r="J14" s="1">
        <f>VLOOKUP($A14,'Base Consumption'!$A$2:$D$33,4,FALSE)*'Profiles, Qc, Winter, S3'!J14</f>
        <v>-2.4507271563842723</v>
      </c>
      <c r="K14" s="1">
        <f>VLOOKUP($A14,'Base Consumption'!$A$2:$D$33,4,FALSE)*'Profiles, Qc, Winter, S3'!K14</f>
        <v>-2.2922797381561075</v>
      </c>
      <c r="L14" s="1">
        <f>VLOOKUP($A14,'Base Consumption'!$A$2:$D$33,4,FALSE)*'Profiles, Qc, Winter, S3'!L14</f>
        <v>-2.0998189264207059</v>
      </c>
      <c r="M14" s="1">
        <f>VLOOKUP($A14,'Base Consumption'!$A$2:$D$33,4,FALSE)*'Profiles, Qc, Winter, S3'!M14</f>
        <v>-2.4065047111316282</v>
      </c>
      <c r="N14" s="1">
        <f>VLOOKUP($A14,'Base Consumption'!$A$2:$D$33,4,FALSE)*'Profiles, Qc, Winter, S3'!N14</f>
        <v>-2.72</v>
      </c>
      <c r="O14" s="1">
        <f>VLOOKUP($A14,'Base Consumption'!$A$2:$D$33,4,FALSE)*'Profiles, Qc, Winter, S3'!O14</f>
        <v>-2.4122366762317311</v>
      </c>
      <c r="P14" s="1">
        <f>VLOOKUP($A14,'Base Consumption'!$A$2:$D$33,4,FALSE)*'Profiles, Qc, Winter, S3'!P14</f>
        <v>-2.3723081453301673</v>
      </c>
      <c r="Q14" s="1">
        <f>VLOOKUP($A14,'Base Consumption'!$A$2:$D$33,4,FALSE)*'Profiles, Qc, Winter, S3'!Q14</f>
        <v>-2.3678320899152308</v>
      </c>
      <c r="R14" s="1">
        <f>VLOOKUP($A14,'Base Consumption'!$A$2:$D$33,4,FALSE)*'Profiles, Qc, Winter, S3'!R14</f>
        <v>-2.133835059133609</v>
      </c>
      <c r="S14" s="1">
        <f>VLOOKUP($A14,'Base Consumption'!$A$2:$D$33,4,FALSE)*'Profiles, Qc, Winter, S3'!S14</f>
        <v>-2.2058067212453394</v>
      </c>
      <c r="T14" s="1">
        <f>VLOOKUP($A14,'Base Consumption'!$A$2:$D$33,4,FALSE)*'Profiles, Qc, Winter, S3'!T14</f>
        <v>-1.9073564067100062</v>
      </c>
      <c r="U14" s="1">
        <f>VLOOKUP($A14,'Base Consumption'!$A$2:$D$33,4,FALSE)*'Profiles, Qc, Winter, S3'!U14</f>
        <v>-1.4398903350954884</v>
      </c>
      <c r="V14" s="1">
        <f>VLOOKUP($A14,'Base Consumption'!$A$2:$D$33,4,FALSE)*'Profiles, Qc, Winter, S3'!V14</f>
        <v>-1.5797201458304755</v>
      </c>
      <c r="W14" s="1">
        <f>VLOOKUP($A14,'Base Consumption'!$A$2:$D$33,4,FALSE)*'Profiles, Qc, Winter, S3'!W14</f>
        <v>-1.3804520857540559</v>
      </c>
      <c r="X14" s="1">
        <f>VLOOKUP($A14,'Base Consumption'!$A$2:$D$33,4,FALSE)*'Profiles, Qc, Winter, S3'!X14</f>
        <v>-0.60720023573281701</v>
      </c>
      <c r="Y14" s="1">
        <f>VLOOKUP($A14,'Base Consumption'!$A$2:$D$33,4,FALSE)*'Profiles, Qc, Winter, S3'!Y14</f>
        <v>-0.42958772336359141</v>
      </c>
    </row>
    <row r="15" spans="1:25" x14ac:dyDescent="0.3">
      <c r="A15">
        <v>14</v>
      </c>
      <c r="B15" s="1">
        <f>VLOOKUP($A15,'Base Consumption'!$A$2:$D$33,4,FALSE)*'Profiles, Qc, Winter, S3'!B15</f>
        <v>-6.7721377667377042E-2</v>
      </c>
      <c r="C15" s="1">
        <f>VLOOKUP($A15,'Base Consumption'!$A$2:$D$33,4,FALSE)*'Profiles, Qc, Winter, S3'!C15</f>
        <v>-4.7846297530505379E-2</v>
      </c>
      <c r="D15" s="1">
        <f>VLOOKUP($A15,'Base Consumption'!$A$2:$D$33,4,FALSE)*'Profiles, Qc, Winter, S3'!D15</f>
        <v>-4.1477587960224313E-2</v>
      </c>
      <c r="E15" s="1">
        <f>VLOOKUP($A15,'Base Consumption'!$A$2:$D$33,4,FALSE)*'Profiles, Qc, Winter, S3'!E15</f>
        <v>-5.3167071605857312E-2</v>
      </c>
      <c r="F15" s="1">
        <f>VLOOKUP($A15,'Base Consumption'!$A$2:$D$33,4,FALSE)*'Profiles, Qc, Winter, S3'!F15</f>
        <v>-4.5778418805613667E-2</v>
      </c>
      <c r="G15" s="1">
        <f>VLOOKUP($A15,'Base Consumption'!$A$2:$D$33,4,FALSE)*'Profiles, Qc, Winter, S3'!G15</f>
        <v>-3.7637672778922132E-2</v>
      </c>
      <c r="H15" s="1">
        <f>VLOOKUP($A15,'Base Consumption'!$A$2:$D$33,4,FALSE)*'Profiles, Qc, Winter, S3'!H15</f>
        <v>-3.1141356507013274E-2</v>
      </c>
      <c r="I15" s="1">
        <f>VLOOKUP($A15,'Base Consumption'!$A$2:$D$33,4,FALSE)*'Profiles, Qc, Winter, S3'!I15</f>
        <v>-0.10882454038243741</v>
      </c>
      <c r="J15" s="1">
        <f>VLOOKUP($A15,'Base Consumption'!$A$2:$D$33,4,FALSE)*'Profiles, Qc, Winter, S3'!J15</f>
        <v>-0.11380771944411044</v>
      </c>
      <c r="K15" s="1">
        <f>VLOOKUP($A15,'Base Consumption'!$A$2:$D$33,4,FALSE)*'Profiles, Qc, Winter, S3'!K15</f>
        <v>-9.7613442893503516E-2</v>
      </c>
      <c r="L15" s="1">
        <f>VLOOKUP($A15,'Base Consumption'!$A$2:$D$33,4,FALSE)*'Profiles, Qc, Winter, S3'!L15</f>
        <v>-0.11372674771895669</v>
      </c>
      <c r="M15" s="1">
        <f>VLOOKUP($A15,'Base Consumption'!$A$2:$D$33,4,FALSE)*'Profiles, Qc, Winter, S3'!M15</f>
        <v>-0.1056747600123506</v>
      </c>
      <c r="N15" s="1">
        <f>VLOOKUP($A15,'Base Consumption'!$A$2:$D$33,4,FALSE)*'Profiles, Qc, Winter, S3'!N15</f>
        <v>-0.10614034038255825</v>
      </c>
      <c r="O15" s="1">
        <f>VLOOKUP($A15,'Base Consumption'!$A$2:$D$33,4,FALSE)*'Profiles, Qc, Winter, S3'!O15</f>
        <v>-9.4779279439864653E-2</v>
      </c>
      <c r="P15" s="1">
        <f>VLOOKUP($A15,'Base Consumption'!$A$2:$D$33,4,FALSE)*'Profiles, Qc, Winter, S3'!P15</f>
        <v>-5.6242446287902995E-2</v>
      </c>
      <c r="Q15" s="1">
        <f>VLOOKUP($A15,'Base Consumption'!$A$2:$D$33,4,FALSE)*'Profiles, Qc, Winter, S3'!Q15</f>
        <v>-8.8058396642217235E-2</v>
      </c>
      <c r="R15" s="1">
        <f>VLOOKUP($A15,'Base Consumption'!$A$2:$D$33,4,FALSE)*'Profiles, Qc, Winter, S3'!R15</f>
        <v>-0.10561246725289693</v>
      </c>
      <c r="S15" s="1">
        <f>VLOOKUP($A15,'Base Consumption'!$A$2:$D$33,4,FALSE)*'Profiles, Qc, Winter, S3'!S15</f>
        <v>-9.8543048731878677E-2</v>
      </c>
      <c r="T15" s="1">
        <f>VLOOKUP($A15,'Base Consumption'!$A$2:$D$33,4,FALSE)*'Profiles, Qc, Winter, S3'!T15</f>
        <v>-6.8871868216815374E-2</v>
      </c>
      <c r="U15" s="1">
        <f>VLOOKUP($A15,'Base Consumption'!$A$2:$D$33,4,FALSE)*'Profiles, Qc, Winter, S3'!U15</f>
        <v>-7.1450471838246668E-2</v>
      </c>
      <c r="V15" s="1">
        <f>VLOOKUP($A15,'Base Consumption'!$A$2:$D$33,4,FALSE)*'Profiles, Qc, Winter, S3'!V15</f>
        <v>-6.6549871770934729E-2</v>
      </c>
      <c r="W15" s="1">
        <f>VLOOKUP($A15,'Base Consumption'!$A$2:$D$33,4,FALSE)*'Profiles, Qc, Winter, S3'!W15</f>
        <v>-4.1281420552058704E-2</v>
      </c>
      <c r="X15" s="1">
        <f>VLOOKUP($A15,'Base Consumption'!$A$2:$D$33,4,FALSE)*'Profiles, Qc, Winter, S3'!X15</f>
        <v>-3.29304445186984E-2</v>
      </c>
      <c r="Y15" s="1">
        <f>VLOOKUP($A15,'Base Consumption'!$A$2:$D$33,4,FALSE)*'Profiles, Qc, Winter, S3'!Y15</f>
        <v>-3.4130985995206795E-2</v>
      </c>
    </row>
    <row r="16" spans="1:25" x14ac:dyDescent="0.3">
      <c r="A16">
        <v>15</v>
      </c>
      <c r="B16" s="1">
        <f>VLOOKUP($A16,'Base Consumption'!$A$2:$D$33,4,FALSE)*'Profiles, Qc, Winter, S3'!B16</f>
        <v>-8.1123235453055553E-2</v>
      </c>
      <c r="C16" s="1">
        <f>VLOOKUP($A16,'Base Consumption'!$A$2:$D$33,4,FALSE)*'Profiles, Qc, Winter, S3'!C16</f>
        <v>-8.1105350051350042E-2</v>
      </c>
      <c r="D16" s="1">
        <f>VLOOKUP($A16,'Base Consumption'!$A$2:$D$33,4,FALSE)*'Profiles, Qc, Winter, S3'!D16</f>
        <v>-8.3343289137458365E-2</v>
      </c>
      <c r="E16" s="1">
        <f>VLOOKUP($A16,'Base Consumption'!$A$2:$D$33,4,FALSE)*'Profiles, Qc, Winter, S3'!E16</f>
        <v>-8.7161250390991374E-2</v>
      </c>
      <c r="F16" s="1">
        <f>VLOOKUP($A16,'Base Consumption'!$A$2:$D$33,4,FALSE)*'Profiles, Qc, Winter, S3'!F16</f>
        <v>-8.6324229704147659E-2</v>
      </c>
      <c r="G16" s="1">
        <f>VLOOKUP($A16,'Base Consumption'!$A$2:$D$33,4,FALSE)*'Profiles, Qc, Winter, S3'!G16</f>
        <v>-7.9225465428303998E-2</v>
      </c>
      <c r="H16" s="1">
        <f>VLOOKUP($A16,'Base Consumption'!$A$2:$D$33,4,FALSE)*'Profiles, Qc, Winter, S3'!H16</f>
        <v>-5.0235178933574855E-2</v>
      </c>
      <c r="I16" s="1">
        <f>VLOOKUP($A16,'Base Consumption'!$A$2:$D$33,4,FALSE)*'Profiles, Qc, Winter, S3'!I16</f>
        <v>-9.656642583812141E-3</v>
      </c>
      <c r="J16" s="1">
        <f>VLOOKUP($A16,'Base Consumption'!$A$2:$D$33,4,FALSE)*'Profiles, Qc, Winter, S3'!J16</f>
        <v>-1.0377287312261188E-2</v>
      </c>
      <c r="K16" s="1">
        <f>VLOOKUP($A16,'Base Consumption'!$A$2:$D$33,4,FALSE)*'Profiles, Qc, Winter, S3'!K16</f>
        <v>-6.8770980855167923E-3</v>
      </c>
      <c r="L16" s="1">
        <f>VLOOKUP($A16,'Base Consumption'!$A$2:$D$33,4,FALSE)*'Profiles, Qc, Winter, S3'!L16</f>
        <v>-6.0580191957893582E-3</v>
      </c>
      <c r="M16" s="1">
        <f>VLOOKUP($A16,'Base Consumption'!$A$2:$D$33,4,FALSE)*'Profiles, Qc, Winter, S3'!M16</f>
        <v>-2.7036548053018934E-2</v>
      </c>
      <c r="N16" s="1">
        <f>VLOOKUP($A16,'Base Consumption'!$A$2:$D$33,4,FALSE)*'Profiles, Qc, Winter, S3'!N16</f>
        <v>-3.9497492720460235E-2</v>
      </c>
      <c r="O16" s="1">
        <f>VLOOKUP($A16,'Base Consumption'!$A$2:$D$33,4,FALSE)*'Profiles, Qc, Winter, S3'!O16</f>
        <v>-5.1201965460630661E-2</v>
      </c>
      <c r="P16" s="1">
        <f>VLOOKUP($A16,'Base Consumption'!$A$2:$D$33,4,FALSE)*'Profiles, Qc, Winter, S3'!P16</f>
        <v>-5.0817026499599287E-2</v>
      </c>
      <c r="Q16" s="1">
        <f>VLOOKUP($A16,'Base Consumption'!$A$2:$D$33,4,FALSE)*'Profiles, Qc, Winter, S3'!Q16</f>
        <v>-5.1676403938574915E-2</v>
      </c>
      <c r="R16" s="1">
        <f>VLOOKUP($A16,'Base Consumption'!$A$2:$D$33,4,FALSE)*'Profiles, Qc, Winter, S3'!R16</f>
        <v>-4.0629904512498934E-2</v>
      </c>
      <c r="S16" s="1">
        <f>VLOOKUP($A16,'Base Consumption'!$A$2:$D$33,4,FALSE)*'Profiles, Qc, Winter, S3'!S16</f>
        <v>1.3353893488807424E-2</v>
      </c>
      <c r="T16" s="1">
        <f>VLOOKUP($A16,'Base Consumption'!$A$2:$D$33,4,FALSE)*'Profiles, Qc, Winter, S3'!T16</f>
        <v>-1.8820276486557854E-3</v>
      </c>
      <c r="U16" s="1">
        <f>VLOOKUP($A16,'Base Consumption'!$A$2:$D$33,4,FALSE)*'Profiles, Qc, Winter, S3'!U16</f>
        <v>-2.2216021412531824E-2</v>
      </c>
      <c r="V16" s="1">
        <f>VLOOKUP($A16,'Base Consumption'!$A$2:$D$33,4,FALSE)*'Profiles, Qc, Winter, S3'!V16</f>
        <v>-4.1180452625538697E-2</v>
      </c>
      <c r="W16" s="1">
        <f>VLOOKUP($A16,'Base Consumption'!$A$2:$D$33,4,FALSE)*'Profiles, Qc, Winter, S3'!W16</f>
        <v>-5.4169459750091777E-2</v>
      </c>
      <c r="X16" s="1">
        <f>VLOOKUP($A16,'Base Consumption'!$A$2:$D$33,4,FALSE)*'Profiles, Qc, Winter, S3'!X16</f>
        <v>-5.9410688098534059E-2</v>
      </c>
      <c r="Y16" s="1">
        <f>VLOOKUP($A16,'Base Consumption'!$A$2:$D$33,4,FALSE)*'Profiles, Qc, Winter, S3'!Y16</f>
        <v>-6.8022396228919438E-2</v>
      </c>
    </row>
    <row r="17" spans="1:25" x14ac:dyDescent="0.3">
      <c r="A17">
        <v>16</v>
      </c>
      <c r="B17" s="1">
        <f>VLOOKUP($A17,'Base Consumption'!$A$2:$D$33,4,FALSE)*'Profiles, Qc, Winter, S3'!B17</f>
        <v>-0.21770194743424043</v>
      </c>
      <c r="C17" s="1">
        <f>VLOOKUP($A17,'Base Consumption'!$A$2:$D$33,4,FALSE)*'Profiles, Qc, Winter, S3'!C17</f>
        <v>-0.23490103310350188</v>
      </c>
      <c r="D17" s="1">
        <f>VLOOKUP($A17,'Base Consumption'!$A$2:$D$33,4,FALSE)*'Profiles, Qc, Winter, S3'!D17</f>
        <v>-0.23920963443084844</v>
      </c>
      <c r="E17" s="1">
        <f>VLOOKUP($A17,'Base Consumption'!$A$2:$D$33,4,FALSE)*'Profiles, Qc, Winter, S3'!E17</f>
        <v>-0.23601059669768612</v>
      </c>
      <c r="F17" s="1">
        <f>VLOOKUP($A17,'Base Consumption'!$A$2:$D$33,4,FALSE)*'Profiles, Qc, Winter, S3'!F17</f>
        <v>-0.23620689300964776</v>
      </c>
      <c r="G17" s="1">
        <f>VLOOKUP($A17,'Base Consumption'!$A$2:$D$33,4,FALSE)*'Profiles, Qc, Winter, S3'!G17</f>
        <v>-0.19724286864924734</v>
      </c>
      <c r="H17" s="1">
        <f>VLOOKUP($A17,'Base Consumption'!$A$2:$D$33,4,FALSE)*'Profiles, Qc, Winter, S3'!H17</f>
        <v>-7.3447368882180513E-3</v>
      </c>
      <c r="I17" s="1">
        <f>VLOOKUP($A17,'Base Consumption'!$A$2:$D$33,4,FALSE)*'Profiles, Qc, Winter, S3'!I17</f>
        <v>0.10169180189984053</v>
      </c>
      <c r="J17" s="1">
        <f>VLOOKUP($A17,'Base Consumption'!$A$2:$D$33,4,FALSE)*'Profiles, Qc, Winter, S3'!J17</f>
        <v>0.12960810224810232</v>
      </c>
      <c r="K17" s="1">
        <f>VLOOKUP($A17,'Base Consumption'!$A$2:$D$33,4,FALSE)*'Profiles, Qc, Winter, S3'!K17</f>
        <v>9.0288061715914955E-2</v>
      </c>
      <c r="L17" s="1">
        <f>VLOOKUP($A17,'Base Consumption'!$A$2:$D$33,4,FALSE)*'Profiles, Qc, Winter, S3'!L17</f>
        <v>5.3308148754175E-2</v>
      </c>
      <c r="M17" s="1">
        <f>VLOOKUP($A17,'Base Consumption'!$A$2:$D$33,4,FALSE)*'Profiles, Qc, Winter, S3'!M17</f>
        <v>0.10573897827225812</v>
      </c>
      <c r="N17" s="1">
        <f>VLOOKUP($A17,'Base Consumption'!$A$2:$D$33,4,FALSE)*'Profiles, Qc, Winter, S3'!N17</f>
        <v>6.6673708036527307E-2</v>
      </c>
      <c r="O17" s="1">
        <f>VLOOKUP($A17,'Base Consumption'!$A$2:$D$33,4,FALSE)*'Profiles, Qc, Winter, S3'!O17</f>
        <v>2.0228349046504657E-2</v>
      </c>
      <c r="P17" s="1">
        <f>VLOOKUP($A17,'Base Consumption'!$A$2:$D$33,4,FALSE)*'Profiles, Qc, Winter, S3'!P17</f>
        <v>-8.0028084914570016E-2</v>
      </c>
      <c r="Q17" s="1">
        <f>VLOOKUP($A17,'Base Consumption'!$A$2:$D$33,4,FALSE)*'Profiles, Qc, Winter, S3'!Q17</f>
        <v>-8.0062139686195785E-2</v>
      </c>
      <c r="R17" s="1">
        <f>VLOOKUP($A17,'Base Consumption'!$A$2:$D$33,4,FALSE)*'Profiles, Qc, Winter, S3'!R17</f>
        <v>-6.5951879004451805E-2</v>
      </c>
      <c r="S17" s="1">
        <f>VLOOKUP($A17,'Base Consumption'!$A$2:$D$33,4,FALSE)*'Profiles, Qc, Winter, S3'!S17</f>
        <v>-3.3271391031075286E-2</v>
      </c>
      <c r="T17" s="1">
        <f>VLOOKUP($A17,'Base Consumption'!$A$2:$D$33,4,FALSE)*'Profiles, Qc, Winter, S3'!T17</f>
        <v>-8.1091041729985602E-2</v>
      </c>
      <c r="U17" s="1">
        <f>VLOOKUP($A17,'Base Consumption'!$A$2:$D$33,4,FALSE)*'Profiles, Qc, Winter, S3'!U17</f>
        <v>-4.6203414621275606E-2</v>
      </c>
      <c r="V17" s="1">
        <f>VLOOKUP($A17,'Base Consumption'!$A$2:$D$33,4,FALSE)*'Profiles, Qc, Winter, S3'!V17</f>
        <v>-6.3434822917403086E-2</v>
      </c>
      <c r="W17" s="1">
        <f>VLOOKUP($A17,'Base Consumption'!$A$2:$D$33,4,FALSE)*'Profiles, Qc, Winter, S3'!W17</f>
        <v>-0.1052139933932776</v>
      </c>
      <c r="X17" s="1">
        <f>VLOOKUP($A17,'Base Consumption'!$A$2:$D$33,4,FALSE)*'Profiles, Qc, Winter, S3'!X17</f>
        <v>-0.1662235961218487</v>
      </c>
      <c r="Y17" s="1">
        <f>VLOOKUP($A17,'Base Consumption'!$A$2:$D$33,4,FALSE)*'Profiles, Qc, Winter, S3'!Y17</f>
        <v>-0.1876395277851125</v>
      </c>
    </row>
    <row r="18" spans="1:25" x14ac:dyDescent="0.3">
      <c r="A18">
        <v>17</v>
      </c>
      <c r="B18" s="1">
        <f>VLOOKUP($A18,'Base Consumption'!$A$2:$D$33,4,FALSE)*'Profiles, Qc, Winter, S3'!B18</f>
        <v>0.46302686657228498</v>
      </c>
      <c r="C18" s="1">
        <f>VLOOKUP($A18,'Base Consumption'!$A$2:$D$33,4,FALSE)*'Profiles, Qc, Winter, S3'!C18</f>
        <v>0.46761916098533246</v>
      </c>
      <c r="D18" s="1">
        <f>VLOOKUP($A18,'Base Consumption'!$A$2:$D$33,4,FALSE)*'Profiles, Qc, Winter, S3'!D18</f>
        <v>0.47239050277112948</v>
      </c>
      <c r="E18" s="1">
        <f>VLOOKUP($A18,'Base Consumption'!$A$2:$D$33,4,FALSE)*'Profiles, Qc, Winter, S3'!E18</f>
        <v>0.47652623605145117</v>
      </c>
      <c r="F18" s="1">
        <f>VLOOKUP($A18,'Base Consumption'!$A$2:$D$33,4,FALSE)*'Profiles, Qc, Winter, S3'!F18</f>
        <v>0.4786478475180882</v>
      </c>
      <c r="G18" s="1">
        <f>VLOOKUP($A18,'Base Consumption'!$A$2:$D$33,4,FALSE)*'Profiles, Qc, Winter, S3'!G18</f>
        <v>0.43760371871338699</v>
      </c>
      <c r="H18" s="1">
        <f>VLOOKUP($A18,'Base Consumption'!$A$2:$D$33,4,FALSE)*'Profiles, Qc, Winter, S3'!H18</f>
        <v>0.37966781088926904</v>
      </c>
      <c r="I18" s="1">
        <f>VLOOKUP($A18,'Base Consumption'!$A$2:$D$33,4,FALSE)*'Profiles, Qc, Winter, S3'!I18</f>
        <v>0.34663569752965939</v>
      </c>
      <c r="J18" s="1">
        <f>VLOOKUP($A18,'Base Consumption'!$A$2:$D$33,4,FALSE)*'Profiles, Qc, Winter, S3'!J18</f>
        <v>0.3567870970522723</v>
      </c>
      <c r="K18" s="1">
        <f>VLOOKUP($A18,'Base Consumption'!$A$2:$D$33,4,FALSE)*'Profiles, Qc, Winter, S3'!K18</f>
        <v>0.39525276322406916</v>
      </c>
      <c r="L18" s="1">
        <f>VLOOKUP($A18,'Base Consumption'!$A$2:$D$33,4,FALSE)*'Profiles, Qc, Winter, S3'!L18</f>
        <v>0.4215800261956682</v>
      </c>
      <c r="M18" s="1">
        <f>VLOOKUP($A18,'Base Consumption'!$A$2:$D$33,4,FALSE)*'Profiles, Qc, Winter, S3'!M18</f>
        <v>0.44638541872484733</v>
      </c>
      <c r="N18" s="1">
        <f>VLOOKUP($A18,'Base Consumption'!$A$2:$D$33,4,FALSE)*'Profiles, Qc, Winter, S3'!N18</f>
        <v>0.44691350535142083</v>
      </c>
      <c r="O18" s="1">
        <f>VLOOKUP($A18,'Base Consumption'!$A$2:$D$33,4,FALSE)*'Profiles, Qc, Winter, S3'!O18</f>
        <v>0.45513136404587118</v>
      </c>
      <c r="P18" s="1">
        <f>VLOOKUP($A18,'Base Consumption'!$A$2:$D$33,4,FALSE)*'Profiles, Qc, Winter, S3'!P18</f>
        <v>0.45913277957068188</v>
      </c>
      <c r="Q18" s="1">
        <f>VLOOKUP($A18,'Base Consumption'!$A$2:$D$33,4,FALSE)*'Profiles, Qc, Winter, S3'!Q18</f>
        <v>0.44543647731706076</v>
      </c>
      <c r="R18" s="1">
        <f>VLOOKUP($A18,'Base Consumption'!$A$2:$D$33,4,FALSE)*'Profiles, Qc, Winter, S3'!R18</f>
        <v>0.37708965440288034</v>
      </c>
      <c r="S18" s="1">
        <f>VLOOKUP($A18,'Base Consumption'!$A$2:$D$33,4,FALSE)*'Profiles, Qc, Winter, S3'!S18</f>
        <v>0.22474818341318317</v>
      </c>
      <c r="T18" s="1">
        <f>VLOOKUP($A18,'Base Consumption'!$A$2:$D$33,4,FALSE)*'Profiles, Qc, Winter, S3'!T18</f>
        <v>0.28989036127907208</v>
      </c>
      <c r="U18" s="1">
        <f>VLOOKUP($A18,'Base Consumption'!$A$2:$D$33,4,FALSE)*'Profiles, Qc, Winter, S3'!U18</f>
        <v>0.35163982345819472</v>
      </c>
      <c r="V18" s="1">
        <f>VLOOKUP($A18,'Base Consumption'!$A$2:$D$33,4,FALSE)*'Profiles, Qc, Winter, S3'!V18</f>
        <v>0.37854892593933104</v>
      </c>
      <c r="W18" s="1">
        <f>VLOOKUP($A18,'Base Consumption'!$A$2:$D$33,4,FALSE)*'Profiles, Qc, Winter, S3'!W18</f>
        <v>0.40048960884344487</v>
      </c>
      <c r="X18" s="1">
        <f>VLOOKUP($A18,'Base Consumption'!$A$2:$D$33,4,FALSE)*'Profiles, Qc, Winter, S3'!X18</f>
        <v>0.42335237282683807</v>
      </c>
      <c r="Y18" s="1">
        <f>VLOOKUP($A18,'Base Consumption'!$A$2:$D$33,4,FALSE)*'Profiles, Qc, Winter, S3'!Y18</f>
        <v>0.4254023298958316</v>
      </c>
    </row>
    <row r="19" spans="1:25" x14ac:dyDescent="0.3">
      <c r="A19">
        <v>18</v>
      </c>
      <c r="B19" s="1">
        <f>VLOOKUP($A19,'Base Consumption'!$A$2:$D$33,4,FALSE)*'Profiles, Qc, Winter, S3'!B19</f>
        <v>0.46606616027616021</v>
      </c>
      <c r="C19" s="1">
        <f>VLOOKUP($A19,'Base Consumption'!$A$2:$D$33,4,FALSE)*'Profiles, Qc, Winter, S3'!C19</f>
        <v>0.48948548251208535</v>
      </c>
      <c r="D19" s="1">
        <f>VLOOKUP($A19,'Base Consumption'!$A$2:$D$33,4,FALSE)*'Profiles, Qc, Winter, S3'!D19</f>
        <v>0.51028470618897337</v>
      </c>
      <c r="E19" s="1">
        <f>VLOOKUP($A19,'Base Consumption'!$A$2:$D$33,4,FALSE)*'Profiles, Qc, Winter, S3'!E19</f>
        <v>0.5121045377560226</v>
      </c>
      <c r="F19" s="1">
        <f>VLOOKUP($A19,'Base Consumption'!$A$2:$D$33,4,FALSE)*'Profiles, Qc, Winter, S3'!F19</f>
        <v>0.51097078053061229</v>
      </c>
      <c r="G19" s="1">
        <f>VLOOKUP($A19,'Base Consumption'!$A$2:$D$33,4,FALSE)*'Profiles, Qc, Winter, S3'!G19</f>
        <v>0.4307080101423118</v>
      </c>
      <c r="H19" s="1">
        <f>VLOOKUP($A19,'Base Consumption'!$A$2:$D$33,4,FALSE)*'Profiles, Qc, Winter, S3'!H19</f>
        <v>0.32824504128244769</v>
      </c>
      <c r="I19" s="1">
        <f>VLOOKUP($A19,'Base Consumption'!$A$2:$D$33,4,FALSE)*'Profiles, Qc, Winter, S3'!I19</f>
        <v>0.26563714427335822</v>
      </c>
      <c r="J19" s="1">
        <f>VLOOKUP($A19,'Base Consumption'!$A$2:$D$33,4,FALSE)*'Profiles, Qc, Winter, S3'!J19</f>
        <v>0.26093056053211483</v>
      </c>
      <c r="K19" s="1">
        <f>VLOOKUP($A19,'Base Consumption'!$A$2:$D$33,4,FALSE)*'Profiles, Qc, Winter, S3'!K19</f>
        <v>0.2185695022077796</v>
      </c>
      <c r="L19" s="1">
        <f>VLOOKUP($A19,'Base Consumption'!$A$2:$D$33,4,FALSE)*'Profiles, Qc, Winter, S3'!L19</f>
        <v>0.21630193941803558</v>
      </c>
      <c r="M19" s="1">
        <f>VLOOKUP($A19,'Base Consumption'!$A$2:$D$33,4,FALSE)*'Profiles, Qc, Winter, S3'!M19</f>
        <v>0.21174755883400875</v>
      </c>
      <c r="N19" s="1">
        <f>VLOOKUP($A19,'Base Consumption'!$A$2:$D$33,4,FALSE)*'Profiles, Qc, Winter, S3'!N19</f>
        <v>0.25484222477478591</v>
      </c>
      <c r="O19" s="1">
        <f>VLOOKUP($A19,'Base Consumption'!$A$2:$D$33,4,FALSE)*'Profiles, Qc, Winter, S3'!O19</f>
        <v>0.27424098927218299</v>
      </c>
      <c r="P19" s="1">
        <f>VLOOKUP($A19,'Base Consumption'!$A$2:$D$33,4,FALSE)*'Profiles, Qc, Winter, S3'!P19</f>
        <v>0.2668664192116606</v>
      </c>
      <c r="Q19" s="1">
        <f>VLOOKUP($A19,'Base Consumption'!$A$2:$D$33,4,FALSE)*'Profiles, Qc, Winter, S3'!Q19</f>
        <v>0.33080803545982296</v>
      </c>
      <c r="R19" s="1">
        <f>VLOOKUP($A19,'Base Consumption'!$A$2:$D$33,4,FALSE)*'Profiles, Qc, Winter, S3'!R19</f>
        <v>0.29307757208894442</v>
      </c>
      <c r="S19" s="1">
        <f>VLOOKUP($A19,'Base Consumption'!$A$2:$D$33,4,FALSE)*'Profiles, Qc, Winter, S3'!S19</f>
        <v>0.14692939677253089</v>
      </c>
      <c r="T19" s="1">
        <f>VLOOKUP($A19,'Base Consumption'!$A$2:$D$33,4,FALSE)*'Profiles, Qc, Winter, S3'!T19</f>
        <v>0.17398867217609545</v>
      </c>
      <c r="U19" s="1">
        <f>VLOOKUP($A19,'Base Consumption'!$A$2:$D$33,4,FALSE)*'Profiles, Qc, Winter, S3'!U19</f>
        <v>0.21633055606076446</v>
      </c>
      <c r="V19" s="1">
        <f>VLOOKUP($A19,'Base Consumption'!$A$2:$D$33,4,FALSE)*'Profiles, Qc, Winter, S3'!V19</f>
        <v>0.23359488316381471</v>
      </c>
      <c r="W19" s="1">
        <f>VLOOKUP($A19,'Base Consumption'!$A$2:$D$33,4,FALSE)*'Profiles, Qc, Winter, S3'!W19</f>
        <v>0.30323420832827286</v>
      </c>
      <c r="X19" s="1">
        <f>VLOOKUP($A19,'Base Consumption'!$A$2:$D$33,4,FALSE)*'Profiles, Qc, Winter, S3'!X19</f>
        <v>0.33535282882401668</v>
      </c>
      <c r="Y19" s="1">
        <f>VLOOKUP($A19,'Base Consumption'!$A$2:$D$33,4,FALSE)*'Profiles, Qc, Winter, S3'!Y19</f>
        <v>0.35082589266382302</v>
      </c>
    </row>
    <row r="20" spans="1:25" x14ac:dyDescent="0.3">
      <c r="A20">
        <v>19</v>
      </c>
      <c r="B20" s="1">
        <f>VLOOKUP($A20,'Base Consumption'!$A$2:$D$33,4,FALSE)*'Profiles, Qc, Winter, S3'!B20</f>
        <v>0.25853768713961062</v>
      </c>
      <c r="C20" s="1">
        <f>VLOOKUP($A20,'Base Consumption'!$A$2:$D$33,4,FALSE)*'Profiles, Qc, Winter, S3'!C20</f>
        <v>0.20223813244180239</v>
      </c>
      <c r="D20" s="1">
        <f>VLOOKUP($A20,'Base Consumption'!$A$2:$D$33,4,FALSE)*'Profiles, Qc, Winter, S3'!D20</f>
        <v>0.15334132939693365</v>
      </c>
      <c r="E20" s="1">
        <f>VLOOKUP($A20,'Base Consumption'!$A$2:$D$33,4,FALSE)*'Profiles, Qc, Winter, S3'!E20</f>
        <v>0.22844369411693144</v>
      </c>
      <c r="F20" s="1">
        <f>VLOOKUP($A20,'Base Consumption'!$A$2:$D$33,4,FALSE)*'Profiles, Qc, Winter, S3'!F20</f>
        <v>0.18758953728169686</v>
      </c>
      <c r="G20" s="1">
        <f>VLOOKUP($A20,'Base Consumption'!$A$2:$D$33,4,FALSE)*'Profiles, Qc, Winter, S3'!G20</f>
        <v>0.27026042393638749</v>
      </c>
      <c r="H20" s="1">
        <f>VLOOKUP($A20,'Base Consumption'!$A$2:$D$33,4,FALSE)*'Profiles, Qc, Winter, S3'!H20</f>
        <v>0.36044815821651932</v>
      </c>
      <c r="I20" s="1">
        <f>VLOOKUP($A20,'Base Consumption'!$A$2:$D$33,4,FALSE)*'Profiles, Qc, Winter, S3'!I20</f>
        <v>0.70207868247430016</v>
      </c>
      <c r="J20" s="1">
        <f>VLOOKUP($A20,'Base Consumption'!$A$2:$D$33,4,FALSE)*'Profiles, Qc, Winter, S3'!J20</f>
        <v>0.80856124229422166</v>
      </c>
      <c r="K20" s="1">
        <f>VLOOKUP($A20,'Base Consumption'!$A$2:$D$33,4,FALSE)*'Profiles, Qc, Winter, S3'!K20</f>
        <v>0.83312226545199008</v>
      </c>
      <c r="L20" s="1">
        <f>VLOOKUP($A20,'Base Consumption'!$A$2:$D$33,4,FALSE)*'Profiles, Qc, Winter, S3'!L20</f>
        <v>0.79076855464403106</v>
      </c>
      <c r="M20" s="1">
        <f>VLOOKUP($A20,'Base Consumption'!$A$2:$D$33,4,FALSE)*'Profiles, Qc, Winter, S3'!M20</f>
        <v>0.84352280378646827</v>
      </c>
      <c r="N20" s="1">
        <f>VLOOKUP($A20,'Base Consumption'!$A$2:$D$33,4,FALSE)*'Profiles, Qc, Winter, S3'!N20</f>
        <v>0.83725506617095091</v>
      </c>
      <c r="O20" s="1">
        <f>VLOOKUP($A20,'Base Consumption'!$A$2:$D$33,4,FALSE)*'Profiles, Qc, Winter, S3'!O20</f>
        <v>0.82754716015873697</v>
      </c>
      <c r="P20" s="1">
        <f>VLOOKUP($A20,'Base Consumption'!$A$2:$D$33,4,FALSE)*'Profiles, Qc, Winter, S3'!P20</f>
        <v>0.69601408112842389</v>
      </c>
      <c r="Q20" s="1">
        <f>VLOOKUP($A20,'Base Consumption'!$A$2:$D$33,4,FALSE)*'Profiles, Qc, Winter, S3'!Q20</f>
        <v>0.66206331875310542</v>
      </c>
      <c r="R20" s="1">
        <f>VLOOKUP($A20,'Base Consumption'!$A$2:$D$33,4,FALSE)*'Profiles, Qc, Winter, S3'!R20</f>
        <v>0.57541992324987412</v>
      </c>
      <c r="S20" s="1">
        <f>VLOOKUP($A20,'Base Consumption'!$A$2:$D$33,4,FALSE)*'Profiles, Qc, Winter, S3'!S20</f>
        <v>0.62949005456860219</v>
      </c>
      <c r="T20" s="1">
        <f>VLOOKUP($A20,'Base Consumption'!$A$2:$D$33,4,FALSE)*'Profiles, Qc, Winter, S3'!T20</f>
        <v>0.53359727996877293</v>
      </c>
      <c r="U20" s="1">
        <f>VLOOKUP($A20,'Base Consumption'!$A$2:$D$33,4,FALSE)*'Profiles, Qc, Winter, S3'!U20</f>
        <v>0.55682430996690191</v>
      </c>
      <c r="V20" s="1">
        <f>VLOOKUP($A20,'Base Consumption'!$A$2:$D$33,4,FALSE)*'Profiles, Qc, Winter, S3'!V20</f>
        <v>0.47078368472709553</v>
      </c>
      <c r="W20" s="1">
        <f>VLOOKUP($A20,'Base Consumption'!$A$2:$D$33,4,FALSE)*'Profiles, Qc, Winter, S3'!W20</f>
        <v>0.49557351212289841</v>
      </c>
      <c r="X20" s="1">
        <f>VLOOKUP($A20,'Base Consumption'!$A$2:$D$33,4,FALSE)*'Profiles, Qc, Winter, S3'!X20</f>
        <v>0.30765451285140633</v>
      </c>
      <c r="Y20" s="1">
        <f>VLOOKUP($A20,'Base Consumption'!$A$2:$D$33,4,FALSE)*'Profiles, Qc, Winter, S3'!Y20</f>
        <v>0.31594589504854337</v>
      </c>
    </row>
    <row r="21" spans="1:25" x14ac:dyDescent="0.3">
      <c r="A21">
        <v>20</v>
      </c>
      <c r="B21" s="1">
        <f>VLOOKUP($A21,'Base Consumption'!$A$2:$D$33,4,FALSE)*'Profiles, Qc, Winter, S3'!B21</f>
        <v>-0.31937705629248914</v>
      </c>
      <c r="C21" s="1">
        <f>VLOOKUP($A21,'Base Consumption'!$A$2:$D$33,4,FALSE)*'Profiles, Qc, Winter, S3'!C21</f>
        <v>-0.31588490744002495</v>
      </c>
      <c r="D21" s="1">
        <f>VLOOKUP($A21,'Base Consumption'!$A$2:$D$33,4,FALSE)*'Profiles, Qc, Winter, S3'!D21</f>
        <v>-0.32580969408913657</v>
      </c>
      <c r="E21" s="1">
        <f>VLOOKUP($A21,'Base Consumption'!$A$2:$D$33,4,FALSE)*'Profiles, Qc, Winter, S3'!E21</f>
        <v>-0.3317051897675361</v>
      </c>
      <c r="F21" s="1">
        <f>VLOOKUP($A21,'Base Consumption'!$A$2:$D$33,4,FALSE)*'Profiles, Qc, Winter, S3'!F21</f>
        <v>-0.351351143406883</v>
      </c>
      <c r="G21" s="1">
        <f>VLOOKUP($A21,'Base Consumption'!$A$2:$D$33,4,FALSE)*'Profiles, Qc, Winter, S3'!G21</f>
        <v>-0.31458529936798868</v>
      </c>
      <c r="H21" s="1">
        <f>VLOOKUP($A21,'Base Consumption'!$A$2:$D$33,4,FALSE)*'Profiles, Qc, Winter, S3'!H21</f>
        <v>-0.26725611150017226</v>
      </c>
      <c r="I21" s="1">
        <f>VLOOKUP($A21,'Base Consumption'!$A$2:$D$33,4,FALSE)*'Profiles, Qc, Winter, S3'!I21</f>
        <v>-0.13882312042655878</v>
      </c>
      <c r="J21" s="1">
        <f>VLOOKUP($A21,'Base Consumption'!$A$2:$D$33,4,FALSE)*'Profiles, Qc, Winter, S3'!J21</f>
        <v>-6.8783436184463739E-2</v>
      </c>
      <c r="K21" s="1">
        <f>VLOOKUP($A21,'Base Consumption'!$A$2:$D$33,4,FALSE)*'Profiles, Qc, Winter, S3'!K21</f>
        <v>-6.3846243552040771E-2</v>
      </c>
      <c r="L21" s="1">
        <f>VLOOKUP($A21,'Base Consumption'!$A$2:$D$33,4,FALSE)*'Profiles, Qc, Winter, S3'!L21</f>
        <v>-4.8527203635570428E-2</v>
      </c>
      <c r="M21" s="1">
        <f>VLOOKUP($A21,'Base Consumption'!$A$2:$D$33,4,FALSE)*'Profiles, Qc, Winter, S3'!M21</f>
        <v>-1.6308247647556073E-2</v>
      </c>
      <c r="N21" s="1">
        <f>VLOOKUP($A21,'Base Consumption'!$A$2:$D$33,4,FALSE)*'Profiles, Qc, Winter, S3'!N21</f>
        <v>-6.621348120210041E-2</v>
      </c>
      <c r="O21" s="1">
        <f>VLOOKUP($A21,'Base Consumption'!$A$2:$D$33,4,FALSE)*'Profiles, Qc, Winter, S3'!O21</f>
        <v>-6.9095222241222096E-2</v>
      </c>
      <c r="P21" s="1">
        <f>VLOOKUP($A21,'Base Consumption'!$A$2:$D$33,4,FALSE)*'Profiles, Qc, Winter, S3'!P21</f>
        <v>-0.12593536723382323</v>
      </c>
      <c r="Q21" s="1">
        <f>VLOOKUP($A21,'Base Consumption'!$A$2:$D$33,4,FALSE)*'Profiles, Qc, Winter, S3'!Q21</f>
        <v>-0.17996642458936585</v>
      </c>
      <c r="R21" s="1">
        <f>VLOOKUP($A21,'Base Consumption'!$A$2:$D$33,4,FALSE)*'Profiles, Qc, Winter, S3'!R21</f>
        <v>-0.16242595332917215</v>
      </c>
      <c r="S21" s="1">
        <f>VLOOKUP($A21,'Base Consumption'!$A$2:$D$33,4,FALSE)*'Profiles, Qc, Winter, S3'!S21</f>
        <v>-0.18117156229185305</v>
      </c>
      <c r="T21" s="1">
        <f>VLOOKUP($A21,'Base Consumption'!$A$2:$D$33,4,FALSE)*'Profiles, Qc, Winter, S3'!T21</f>
        <v>-0.20373613956897385</v>
      </c>
      <c r="U21" s="1">
        <f>VLOOKUP($A21,'Base Consumption'!$A$2:$D$33,4,FALSE)*'Profiles, Qc, Winter, S3'!U21</f>
        <v>-0.19560453362707284</v>
      </c>
      <c r="V21" s="1">
        <f>VLOOKUP($A21,'Base Consumption'!$A$2:$D$33,4,FALSE)*'Profiles, Qc, Winter, S3'!V21</f>
        <v>-0.22272186407779504</v>
      </c>
      <c r="W21" s="1">
        <f>VLOOKUP($A21,'Base Consumption'!$A$2:$D$33,4,FALSE)*'Profiles, Qc, Winter, S3'!W21</f>
        <v>-0.26255874438034837</v>
      </c>
      <c r="X21" s="1">
        <f>VLOOKUP($A21,'Base Consumption'!$A$2:$D$33,4,FALSE)*'Profiles, Qc, Winter, S3'!X21</f>
        <v>-0.29623167073619977</v>
      </c>
      <c r="Y21" s="1">
        <f>VLOOKUP($A21,'Base Consumption'!$A$2:$D$33,4,FALSE)*'Profiles, Qc, Winter, S3'!Y21</f>
        <v>-0.29465628910543379</v>
      </c>
    </row>
    <row r="22" spans="1:25" x14ac:dyDescent="0.3">
      <c r="A22">
        <v>21</v>
      </c>
      <c r="B22" s="1">
        <f>VLOOKUP($A22,'Base Consumption'!$A$2:$D$33,4,FALSE)*'Profiles, Qc, Winter, S3'!B22</f>
        <v>1.0609085018700113</v>
      </c>
      <c r="C22" s="1">
        <f>VLOOKUP($A22,'Base Consumption'!$A$2:$D$33,4,FALSE)*'Profiles, Qc, Winter, S3'!C22</f>
        <v>1.0833378751780232</v>
      </c>
      <c r="D22" s="1">
        <f>VLOOKUP($A22,'Base Consumption'!$A$2:$D$33,4,FALSE)*'Profiles, Qc, Winter, S3'!D22</f>
        <v>1.0790467322585575</v>
      </c>
      <c r="E22" s="1">
        <f>VLOOKUP($A22,'Base Consumption'!$A$2:$D$33,4,FALSE)*'Profiles, Qc, Winter, S3'!E22</f>
        <v>1.0774961323825871</v>
      </c>
      <c r="F22" s="1">
        <f>VLOOKUP($A22,'Base Consumption'!$A$2:$D$33,4,FALSE)*'Profiles, Qc, Winter, S3'!F22</f>
        <v>1.055283107983314</v>
      </c>
      <c r="G22" s="1">
        <f>VLOOKUP($A22,'Base Consumption'!$A$2:$D$33,4,FALSE)*'Profiles, Qc, Winter, S3'!G22</f>
        <v>1.0126420222749786</v>
      </c>
      <c r="H22" s="1">
        <f>VLOOKUP($A22,'Base Consumption'!$A$2:$D$33,4,FALSE)*'Profiles, Qc, Winter, S3'!H22</f>
        <v>0.7741058537832155</v>
      </c>
      <c r="I22" s="1">
        <f>VLOOKUP($A22,'Base Consumption'!$A$2:$D$33,4,FALSE)*'Profiles, Qc, Winter, S3'!I22</f>
        <v>0.61583480817403136</v>
      </c>
      <c r="J22" s="1">
        <f>VLOOKUP($A22,'Base Consumption'!$A$2:$D$33,4,FALSE)*'Profiles, Qc, Winter, S3'!J22</f>
        <v>0.56866815188009212</v>
      </c>
      <c r="K22" s="1">
        <f>VLOOKUP($A22,'Base Consumption'!$A$2:$D$33,4,FALSE)*'Profiles, Qc, Winter, S3'!K22</f>
        <v>0.64946086188703456</v>
      </c>
      <c r="L22" s="1">
        <f>VLOOKUP($A22,'Base Consumption'!$A$2:$D$33,4,FALSE)*'Profiles, Qc, Winter, S3'!L22</f>
        <v>0.6132745370893482</v>
      </c>
      <c r="M22" s="1">
        <f>VLOOKUP($A22,'Base Consumption'!$A$2:$D$33,4,FALSE)*'Profiles, Qc, Winter, S3'!M22</f>
        <v>0.55904010176954688</v>
      </c>
      <c r="N22" s="1">
        <f>VLOOKUP($A22,'Base Consumption'!$A$2:$D$33,4,FALSE)*'Profiles, Qc, Winter, S3'!N22</f>
        <v>0.59259404992162035</v>
      </c>
      <c r="O22" s="1">
        <f>VLOOKUP($A22,'Base Consumption'!$A$2:$D$33,4,FALSE)*'Profiles, Qc, Winter, S3'!O22</f>
        <v>0.64158169791677366</v>
      </c>
      <c r="P22" s="1">
        <f>VLOOKUP($A22,'Base Consumption'!$A$2:$D$33,4,FALSE)*'Profiles, Qc, Winter, S3'!P22</f>
        <v>0.7795297388106972</v>
      </c>
      <c r="Q22" s="1">
        <f>VLOOKUP($A22,'Base Consumption'!$A$2:$D$33,4,FALSE)*'Profiles, Qc, Winter, S3'!Q22</f>
        <v>0.86450685939395466</v>
      </c>
      <c r="R22" s="1">
        <f>VLOOKUP($A22,'Base Consumption'!$A$2:$D$33,4,FALSE)*'Profiles, Qc, Winter, S3'!R22</f>
        <v>0.86221667398799939</v>
      </c>
      <c r="S22" s="1">
        <f>VLOOKUP($A22,'Base Consumption'!$A$2:$D$33,4,FALSE)*'Profiles, Qc, Winter, S3'!S22</f>
        <v>0.85025946118616058</v>
      </c>
      <c r="T22" s="1">
        <f>VLOOKUP($A22,'Base Consumption'!$A$2:$D$33,4,FALSE)*'Profiles, Qc, Winter, S3'!T22</f>
        <v>0.89622191433013421</v>
      </c>
      <c r="U22" s="1">
        <f>VLOOKUP($A22,'Base Consumption'!$A$2:$D$33,4,FALSE)*'Profiles, Qc, Winter, S3'!U22</f>
        <v>0.9266746788432414</v>
      </c>
      <c r="V22" s="1">
        <f>VLOOKUP($A22,'Base Consumption'!$A$2:$D$33,4,FALSE)*'Profiles, Qc, Winter, S3'!V22</f>
        <v>0.94254114095569674</v>
      </c>
      <c r="W22" s="1">
        <f>VLOOKUP($A22,'Base Consumption'!$A$2:$D$33,4,FALSE)*'Profiles, Qc, Winter, S3'!W22</f>
        <v>0.97018124075140433</v>
      </c>
      <c r="X22" s="1">
        <f>VLOOKUP($A22,'Base Consumption'!$A$2:$D$33,4,FALSE)*'Profiles, Qc, Winter, S3'!X22</f>
        <v>1.0125338397641221</v>
      </c>
      <c r="Y22" s="1">
        <f>VLOOKUP($A22,'Base Consumption'!$A$2:$D$33,4,FALSE)*'Profiles, Qc, Winter, S3'!Y22</f>
        <v>1.0319342155589701</v>
      </c>
    </row>
    <row r="23" spans="1:25" x14ac:dyDescent="0.3">
      <c r="A23">
        <v>22</v>
      </c>
      <c r="B23" s="1">
        <f>VLOOKUP($A23,'Base Consumption'!$A$2:$D$33,4,FALSE)*'Profiles, Qc, Winter, S3'!B23</f>
        <v>4.4562928517004115E-2</v>
      </c>
      <c r="C23" s="1">
        <f>VLOOKUP($A23,'Base Consumption'!$A$2:$D$33,4,FALSE)*'Profiles, Qc, Winter, S3'!C23</f>
        <v>4.4562928517004115E-2</v>
      </c>
      <c r="D23" s="1">
        <f>VLOOKUP($A23,'Base Consumption'!$A$2:$D$33,4,FALSE)*'Profiles, Qc, Winter, S3'!D23</f>
        <v>4.4562928517004115E-2</v>
      </c>
      <c r="E23" s="1">
        <f>VLOOKUP($A23,'Base Consumption'!$A$2:$D$33,4,FALSE)*'Profiles, Qc, Winter, S3'!E23</f>
        <v>4.4562928517004115E-2</v>
      </c>
      <c r="F23" s="1">
        <f>VLOOKUP($A23,'Base Consumption'!$A$2:$D$33,4,FALSE)*'Profiles, Qc, Winter, S3'!F23</f>
        <v>4.4562928517004115E-2</v>
      </c>
      <c r="G23" s="1">
        <f>VLOOKUP($A23,'Base Consumption'!$A$2:$D$33,4,FALSE)*'Profiles, Qc, Winter, S3'!G23</f>
        <v>4.4562928517004115E-2</v>
      </c>
      <c r="H23" s="1">
        <f>VLOOKUP($A23,'Base Consumption'!$A$2:$D$33,4,FALSE)*'Profiles, Qc, Winter, S3'!H23</f>
        <v>4.4562928517004115E-2</v>
      </c>
      <c r="I23" s="1">
        <f>VLOOKUP($A23,'Base Consumption'!$A$2:$D$33,4,FALSE)*'Profiles, Qc, Winter, S3'!I23</f>
        <v>4.4562928517004115E-2</v>
      </c>
      <c r="J23" s="1">
        <f>VLOOKUP($A23,'Base Consumption'!$A$2:$D$33,4,FALSE)*'Profiles, Qc, Winter, S3'!J23</f>
        <v>4.4562928517004115E-2</v>
      </c>
      <c r="K23" s="1">
        <f>VLOOKUP($A23,'Base Consumption'!$A$2:$D$33,4,FALSE)*'Profiles, Qc, Winter, S3'!K23</f>
        <v>4.4562928517004115E-2</v>
      </c>
      <c r="L23" s="1">
        <f>VLOOKUP($A23,'Base Consumption'!$A$2:$D$33,4,FALSE)*'Profiles, Qc, Winter, S3'!L23</f>
        <v>4.4562928517004115E-2</v>
      </c>
      <c r="M23" s="1">
        <f>VLOOKUP($A23,'Base Consumption'!$A$2:$D$33,4,FALSE)*'Profiles, Qc, Winter, S3'!M23</f>
        <v>4.4562928517004115E-2</v>
      </c>
      <c r="N23" s="1">
        <f>VLOOKUP($A23,'Base Consumption'!$A$2:$D$33,4,FALSE)*'Profiles, Qc, Winter, S3'!N23</f>
        <v>4.4562928517004115E-2</v>
      </c>
      <c r="O23" s="1">
        <f>VLOOKUP($A23,'Base Consumption'!$A$2:$D$33,4,FALSE)*'Profiles, Qc, Winter, S3'!O23</f>
        <v>4.4562928517004115E-2</v>
      </c>
      <c r="P23" s="1">
        <f>VLOOKUP($A23,'Base Consumption'!$A$2:$D$33,4,FALSE)*'Profiles, Qc, Winter, S3'!P23</f>
        <v>4.4562928517004115E-2</v>
      </c>
      <c r="Q23" s="1">
        <f>VLOOKUP($A23,'Base Consumption'!$A$2:$D$33,4,FALSE)*'Profiles, Qc, Winter, S3'!Q23</f>
        <v>4.4562928517004115E-2</v>
      </c>
      <c r="R23" s="1">
        <f>VLOOKUP($A23,'Base Consumption'!$A$2:$D$33,4,FALSE)*'Profiles, Qc, Winter, S3'!R23</f>
        <v>4.4562928517004115E-2</v>
      </c>
      <c r="S23" s="1">
        <f>VLOOKUP($A23,'Base Consumption'!$A$2:$D$33,4,FALSE)*'Profiles, Qc, Winter, S3'!S23</f>
        <v>4.4562928517004115E-2</v>
      </c>
      <c r="T23" s="1">
        <f>VLOOKUP($A23,'Base Consumption'!$A$2:$D$33,4,FALSE)*'Profiles, Qc, Winter, S3'!T23</f>
        <v>4.4562928517004115E-2</v>
      </c>
      <c r="U23" s="1">
        <f>VLOOKUP($A23,'Base Consumption'!$A$2:$D$33,4,FALSE)*'Profiles, Qc, Winter, S3'!U23</f>
        <v>4.4562928517004115E-2</v>
      </c>
      <c r="V23" s="1">
        <f>VLOOKUP($A23,'Base Consumption'!$A$2:$D$33,4,FALSE)*'Profiles, Qc, Winter, S3'!V23</f>
        <v>4.4562928517004115E-2</v>
      </c>
      <c r="W23" s="1">
        <f>VLOOKUP($A23,'Base Consumption'!$A$2:$D$33,4,FALSE)*'Profiles, Qc, Winter, S3'!W23</f>
        <v>4.4562928517004115E-2</v>
      </c>
      <c r="X23" s="1">
        <f>VLOOKUP($A23,'Base Consumption'!$A$2:$D$33,4,FALSE)*'Profiles, Qc, Winter, S3'!X23</f>
        <v>4.4562928517004115E-2</v>
      </c>
      <c r="Y23" s="1">
        <f>VLOOKUP($A23,'Base Consumption'!$A$2:$D$33,4,FALSE)*'Profiles, Qc, Winter, S3'!Y23</f>
        <v>4.4562928517004115E-2</v>
      </c>
    </row>
    <row r="24" spans="1:25" x14ac:dyDescent="0.3">
      <c r="A24">
        <v>23</v>
      </c>
      <c r="B24" s="1">
        <f>VLOOKUP($A24,'Base Consumption'!$A$2:$D$33,4,FALSE)*'Profiles, Qc, Winter, S3'!B24</f>
        <v>-2.1040662098235563</v>
      </c>
      <c r="C24" s="1">
        <f>VLOOKUP($A24,'Base Consumption'!$A$2:$D$33,4,FALSE)*'Profiles, Qc, Winter, S3'!C24</f>
        <v>-2.1654199856876502</v>
      </c>
      <c r="D24" s="1">
        <f>VLOOKUP($A24,'Base Consumption'!$A$2:$D$33,4,FALSE)*'Profiles, Qc, Winter, S3'!D24</f>
        <v>-2.1686309792478986</v>
      </c>
      <c r="E24" s="1">
        <f>VLOOKUP($A24,'Base Consumption'!$A$2:$D$33,4,FALSE)*'Profiles, Qc, Winter, S3'!E24</f>
        <v>-2.1625357632504536</v>
      </c>
      <c r="F24" s="1">
        <f>VLOOKUP($A24,'Base Consumption'!$A$2:$D$33,4,FALSE)*'Profiles, Qc, Winter, S3'!F24</f>
        <v>-2.1565183729198902</v>
      </c>
      <c r="G24" s="1">
        <f>VLOOKUP($A24,'Base Consumption'!$A$2:$D$33,4,FALSE)*'Profiles, Qc, Winter, S3'!G24</f>
        <v>-2.0160670525321236</v>
      </c>
      <c r="H24" s="1">
        <f>VLOOKUP($A24,'Base Consumption'!$A$2:$D$33,4,FALSE)*'Profiles, Qc, Winter, S3'!H24</f>
        <v>-1.5112037338595827</v>
      </c>
      <c r="I24" s="1">
        <f>VLOOKUP($A24,'Base Consumption'!$A$2:$D$33,4,FALSE)*'Profiles, Qc, Winter, S3'!I24</f>
        <v>-1.2334048547989369</v>
      </c>
      <c r="J24" s="1">
        <f>VLOOKUP($A24,'Base Consumption'!$A$2:$D$33,4,FALSE)*'Profiles, Qc, Winter, S3'!J24</f>
        <v>-0.79502930849357167</v>
      </c>
      <c r="K24" s="1">
        <f>VLOOKUP($A24,'Base Consumption'!$A$2:$D$33,4,FALSE)*'Profiles, Qc, Winter, S3'!K24</f>
        <v>-0.45912204832965853</v>
      </c>
      <c r="L24" s="1">
        <f>VLOOKUP($A24,'Base Consumption'!$A$2:$D$33,4,FALSE)*'Profiles, Qc, Winter, S3'!L24</f>
        <v>-0.58736601809930133</v>
      </c>
      <c r="M24" s="1">
        <f>VLOOKUP($A24,'Base Consumption'!$A$2:$D$33,4,FALSE)*'Profiles, Qc, Winter, S3'!M24</f>
        <v>-0.45345374559184259</v>
      </c>
      <c r="N24" s="1">
        <f>VLOOKUP($A24,'Base Consumption'!$A$2:$D$33,4,FALSE)*'Profiles, Qc, Winter, S3'!N24</f>
        <v>-0.54071782898615339</v>
      </c>
      <c r="O24" s="1">
        <f>VLOOKUP($A24,'Base Consumption'!$A$2:$D$33,4,FALSE)*'Profiles, Qc, Winter, S3'!O24</f>
        <v>-0.78205578593752234</v>
      </c>
      <c r="P24" s="1">
        <f>VLOOKUP($A24,'Base Consumption'!$A$2:$D$33,4,FALSE)*'Profiles, Qc, Winter, S3'!P24</f>
        <v>-0.97762717517602915</v>
      </c>
      <c r="Q24" s="1">
        <f>VLOOKUP($A24,'Base Consumption'!$A$2:$D$33,4,FALSE)*'Profiles, Qc, Winter, S3'!Q24</f>
        <v>-1.0083440635672958</v>
      </c>
      <c r="R24" s="1">
        <f>VLOOKUP($A24,'Base Consumption'!$A$2:$D$33,4,FALSE)*'Profiles, Qc, Winter, S3'!R24</f>
        <v>-1.0368626588462344</v>
      </c>
      <c r="S24" s="1">
        <f>VLOOKUP($A24,'Base Consumption'!$A$2:$D$33,4,FALSE)*'Profiles, Qc, Winter, S3'!S24</f>
        <v>-0.69979961502075649</v>
      </c>
      <c r="T24" s="1">
        <f>VLOOKUP($A24,'Base Consumption'!$A$2:$D$33,4,FALSE)*'Profiles, Qc, Winter, S3'!T24</f>
        <v>-0.84797638160196376</v>
      </c>
      <c r="U24" s="1">
        <f>VLOOKUP($A24,'Base Consumption'!$A$2:$D$33,4,FALSE)*'Profiles, Qc, Winter, S3'!U24</f>
        <v>-1.0512571040594019</v>
      </c>
      <c r="V24" s="1">
        <f>VLOOKUP($A24,'Base Consumption'!$A$2:$D$33,4,FALSE)*'Profiles, Qc, Winter, S3'!V24</f>
        <v>-1.2362824709165843</v>
      </c>
      <c r="W24" s="1">
        <f>VLOOKUP($A24,'Base Consumption'!$A$2:$D$33,4,FALSE)*'Profiles, Qc, Winter, S3'!W24</f>
        <v>-1.5729572726212564</v>
      </c>
      <c r="X24" s="1">
        <f>VLOOKUP($A24,'Base Consumption'!$A$2:$D$33,4,FALSE)*'Profiles, Qc, Winter, S3'!X24</f>
        <v>-1.9660595499283677</v>
      </c>
      <c r="Y24" s="1">
        <f>VLOOKUP($A24,'Base Consumption'!$A$2:$D$33,4,FALSE)*'Profiles, Qc, Winter, S3'!Y24</f>
        <v>-2.0010449263969394</v>
      </c>
    </row>
    <row r="25" spans="1:25" x14ac:dyDescent="0.3">
      <c r="A25">
        <v>24</v>
      </c>
      <c r="B25" s="1">
        <f>VLOOKUP($A25,'Base Consumption'!$A$2:$D$33,4,FALSE)*'Profiles, Qc, Winter, S3'!B25</f>
        <v>-1.5226301691681052</v>
      </c>
      <c r="C25" s="1">
        <f>VLOOKUP($A25,'Base Consumption'!$A$2:$D$33,4,FALSE)*'Profiles, Qc, Winter, S3'!C25</f>
        <v>-1.5372918480635123</v>
      </c>
      <c r="D25" s="1">
        <f>VLOOKUP($A25,'Base Consumption'!$A$2:$D$33,4,FALSE)*'Profiles, Qc, Winter, S3'!D25</f>
        <v>-1.5655453849117702</v>
      </c>
      <c r="E25" s="1">
        <f>VLOOKUP($A25,'Base Consumption'!$A$2:$D$33,4,FALSE)*'Profiles, Qc, Winter, S3'!E25</f>
        <v>-1.5794539433786043</v>
      </c>
      <c r="F25" s="1">
        <f>VLOOKUP($A25,'Base Consumption'!$A$2:$D$33,4,FALSE)*'Profiles, Qc, Winter, S3'!F25</f>
        <v>-1.5440829834300211</v>
      </c>
      <c r="G25" s="1">
        <f>VLOOKUP($A25,'Base Consumption'!$A$2:$D$33,4,FALSE)*'Profiles, Qc, Winter, S3'!G25</f>
        <v>-1.2461027649260021</v>
      </c>
      <c r="H25" s="1">
        <f>VLOOKUP($A25,'Base Consumption'!$A$2:$D$33,4,FALSE)*'Profiles, Qc, Winter, S3'!H25</f>
        <v>-0.94548880017353654</v>
      </c>
      <c r="I25" s="1">
        <f>VLOOKUP($A25,'Base Consumption'!$A$2:$D$33,4,FALSE)*'Profiles, Qc, Winter, S3'!I25</f>
        <v>-0.84478464304625445</v>
      </c>
      <c r="J25" s="1">
        <f>VLOOKUP($A25,'Base Consumption'!$A$2:$D$33,4,FALSE)*'Profiles, Qc, Winter, S3'!J25</f>
        <v>-0.59288600090675758</v>
      </c>
      <c r="K25" s="1">
        <f>VLOOKUP($A25,'Base Consumption'!$A$2:$D$33,4,FALSE)*'Profiles, Qc, Winter, S3'!K25</f>
        <v>-0.39120215478808112</v>
      </c>
      <c r="L25" s="1">
        <f>VLOOKUP($A25,'Base Consumption'!$A$2:$D$33,4,FALSE)*'Profiles, Qc, Winter, S3'!L25</f>
        <v>-0.89187795308022655</v>
      </c>
      <c r="M25" s="1">
        <f>VLOOKUP($A25,'Base Consumption'!$A$2:$D$33,4,FALSE)*'Profiles, Qc, Winter, S3'!M25</f>
        <v>-0.84104143793795816</v>
      </c>
      <c r="N25" s="1">
        <f>VLOOKUP($A25,'Base Consumption'!$A$2:$D$33,4,FALSE)*'Profiles, Qc, Winter, S3'!N25</f>
        <v>-0.94790284601454611</v>
      </c>
      <c r="O25" s="1">
        <f>VLOOKUP($A25,'Base Consumption'!$A$2:$D$33,4,FALSE)*'Profiles, Qc, Winter, S3'!O25</f>
        <v>-0.94596405235669356</v>
      </c>
      <c r="P25" s="1">
        <f>VLOOKUP($A25,'Base Consumption'!$A$2:$D$33,4,FALSE)*'Profiles, Qc, Winter, S3'!P25</f>
        <v>-1.0524834625493182</v>
      </c>
      <c r="Q25" s="1">
        <f>VLOOKUP($A25,'Base Consumption'!$A$2:$D$33,4,FALSE)*'Profiles, Qc, Winter, S3'!Q25</f>
        <v>-1.0534812584958173</v>
      </c>
      <c r="R25" s="1">
        <f>VLOOKUP($A25,'Base Consumption'!$A$2:$D$33,4,FALSE)*'Profiles, Qc, Winter, S3'!R25</f>
        <v>-0.89733654545480157</v>
      </c>
      <c r="S25" s="1">
        <f>VLOOKUP($A25,'Base Consumption'!$A$2:$D$33,4,FALSE)*'Profiles, Qc, Winter, S3'!S25</f>
        <v>-0.60008688921504227</v>
      </c>
      <c r="T25" s="1">
        <f>VLOOKUP($A25,'Base Consumption'!$A$2:$D$33,4,FALSE)*'Profiles, Qc, Winter, S3'!T25</f>
        <v>-0.81976562470102854</v>
      </c>
      <c r="U25" s="1">
        <f>VLOOKUP($A25,'Base Consumption'!$A$2:$D$33,4,FALSE)*'Profiles, Qc, Winter, S3'!U25</f>
        <v>-0.96297137751631778</v>
      </c>
      <c r="V25" s="1">
        <f>VLOOKUP($A25,'Base Consumption'!$A$2:$D$33,4,FALSE)*'Profiles, Qc, Winter, S3'!V25</f>
        <v>-1.0345487551418011</v>
      </c>
      <c r="W25" s="1">
        <f>VLOOKUP($A25,'Base Consumption'!$A$2:$D$33,4,FALSE)*'Profiles, Qc, Winter, S3'!W25</f>
        <v>-1.0594388696909511</v>
      </c>
      <c r="X25" s="1">
        <f>VLOOKUP($A25,'Base Consumption'!$A$2:$D$33,4,FALSE)*'Profiles, Qc, Winter, S3'!X25</f>
        <v>-1.1439926702078955</v>
      </c>
      <c r="Y25" s="1">
        <f>VLOOKUP($A25,'Base Consumption'!$A$2:$D$33,4,FALSE)*'Profiles, Qc, Winter, S3'!Y25</f>
        <v>-1.2133987439533542</v>
      </c>
    </row>
    <row r="26" spans="1:25" x14ac:dyDescent="0.3">
      <c r="A26">
        <v>25</v>
      </c>
      <c r="B26" s="1">
        <f>VLOOKUP($A26,'Base Consumption'!$A$2:$D$33,4,FALSE)*'Profiles, Qc, Winter, S3'!B26</f>
        <v>2.6338479615979474E-2</v>
      </c>
      <c r="C26" s="1">
        <f>VLOOKUP($A26,'Base Consumption'!$A$2:$D$33,4,FALSE)*'Profiles, Qc, Winter, S3'!C26</f>
        <v>-4.4191262618724921E-2</v>
      </c>
      <c r="D26" s="1">
        <f>VLOOKUP($A26,'Base Consumption'!$A$2:$D$33,4,FALSE)*'Profiles, Qc, Winter, S3'!D26</f>
        <v>-9.3487115562051748E-2</v>
      </c>
      <c r="E26" s="1">
        <f>VLOOKUP($A26,'Base Consumption'!$A$2:$D$33,4,FALSE)*'Profiles, Qc, Winter, S3'!E26</f>
        <v>-8.0838762902212549E-2</v>
      </c>
      <c r="F26" s="1">
        <f>VLOOKUP($A26,'Base Consumption'!$A$2:$D$33,4,FALSE)*'Profiles, Qc, Winter, S3'!F26</f>
        <v>-6.2854427533206317E-2</v>
      </c>
      <c r="G26" s="1">
        <f>VLOOKUP($A26,'Base Consumption'!$A$2:$D$33,4,FALSE)*'Profiles, Qc, Winter, S3'!G26</f>
        <v>6.331872289369686E-2</v>
      </c>
      <c r="H26" s="1">
        <f>VLOOKUP($A26,'Base Consumption'!$A$2:$D$33,4,FALSE)*'Profiles, Qc, Winter, S3'!H26</f>
        <v>2.0904368892049707E-3</v>
      </c>
      <c r="I26" s="1">
        <f>VLOOKUP($A26,'Base Consumption'!$A$2:$D$33,4,FALSE)*'Profiles, Qc, Winter, S3'!I26</f>
        <v>-7.5490655179727126E-2</v>
      </c>
      <c r="J26" s="1">
        <f>VLOOKUP($A26,'Base Consumption'!$A$2:$D$33,4,FALSE)*'Profiles, Qc, Winter, S3'!J26</f>
        <v>-0.16384999787510146</v>
      </c>
      <c r="K26" s="1">
        <f>VLOOKUP($A26,'Base Consumption'!$A$2:$D$33,4,FALSE)*'Profiles, Qc, Winter, S3'!K26</f>
        <v>-0.19329150405150669</v>
      </c>
      <c r="L26" s="1">
        <f>VLOOKUP($A26,'Base Consumption'!$A$2:$D$33,4,FALSE)*'Profiles, Qc, Winter, S3'!L26</f>
        <v>-9.389103762117712E-2</v>
      </c>
      <c r="M26" s="1">
        <f>VLOOKUP($A26,'Base Consumption'!$A$2:$D$33,4,FALSE)*'Profiles, Qc, Winter, S3'!M26</f>
        <v>2.4394036346439427E-4</v>
      </c>
      <c r="N26" s="1">
        <f>VLOOKUP($A26,'Base Consumption'!$A$2:$D$33,4,FALSE)*'Profiles, Qc, Winter, S3'!N26</f>
        <v>-0.29739493484618046</v>
      </c>
      <c r="O26" s="1">
        <f>VLOOKUP($A26,'Base Consumption'!$A$2:$D$33,4,FALSE)*'Profiles, Qc, Winter, S3'!O26</f>
        <v>-0.33713856332288206</v>
      </c>
      <c r="P26" s="1">
        <f>VLOOKUP($A26,'Base Consumption'!$A$2:$D$33,4,FALSE)*'Profiles, Qc, Winter, S3'!P26</f>
        <v>-0.31980919015585868</v>
      </c>
      <c r="Q26" s="1">
        <f>VLOOKUP($A26,'Base Consumption'!$A$2:$D$33,4,FALSE)*'Profiles, Qc, Winter, S3'!Q26</f>
        <v>-0.3671634296707938</v>
      </c>
      <c r="R26" s="1">
        <f>VLOOKUP($A26,'Base Consumption'!$A$2:$D$33,4,FALSE)*'Profiles, Qc, Winter, S3'!R26</f>
        <v>-0.20171130866960604</v>
      </c>
      <c r="S26" s="1">
        <f>VLOOKUP($A26,'Base Consumption'!$A$2:$D$33,4,FALSE)*'Profiles, Qc, Winter, S3'!S26</f>
        <v>-0.27861319858052747</v>
      </c>
      <c r="T26" s="1">
        <f>VLOOKUP($A26,'Base Consumption'!$A$2:$D$33,4,FALSE)*'Profiles, Qc, Winter, S3'!T26</f>
        <v>-0.29916965814109042</v>
      </c>
      <c r="U26" s="1">
        <f>VLOOKUP($A26,'Base Consumption'!$A$2:$D$33,4,FALSE)*'Profiles, Qc, Winter, S3'!U26</f>
        <v>-0.26669132958827518</v>
      </c>
      <c r="V26" s="1">
        <f>VLOOKUP($A26,'Base Consumption'!$A$2:$D$33,4,FALSE)*'Profiles, Qc, Winter, S3'!V26</f>
        <v>-0.29930052570593452</v>
      </c>
      <c r="W26" s="1">
        <f>VLOOKUP($A26,'Base Consumption'!$A$2:$D$33,4,FALSE)*'Profiles, Qc, Winter, S3'!W26</f>
        <v>-0.38420580054997605</v>
      </c>
      <c r="X26" s="1">
        <f>VLOOKUP($A26,'Base Consumption'!$A$2:$D$33,4,FALSE)*'Profiles, Qc, Winter, S3'!X26</f>
        <v>-0.35590841626983427</v>
      </c>
      <c r="Y26" s="1">
        <f>VLOOKUP($A26,'Base Consumption'!$A$2:$D$33,4,FALSE)*'Profiles, Qc, Winter, S3'!Y26</f>
        <v>-0.23976327623499402</v>
      </c>
    </row>
    <row r="27" spans="1:25" x14ac:dyDescent="0.3">
      <c r="A27">
        <v>26</v>
      </c>
      <c r="B27" s="1">
        <f>VLOOKUP($A27,'Base Consumption'!$A$2:$D$33,4,FALSE)*'Profiles, Qc, Winter, S3'!B27</f>
        <v>-8.4844569212577048E-2</v>
      </c>
      <c r="C27" s="1">
        <f>VLOOKUP($A27,'Base Consumption'!$A$2:$D$33,4,FALSE)*'Profiles, Qc, Winter, S3'!C27</f>
        <v>-6.8619468541733494E-2</v>
      </c>
      <c r="D27" s="1">
        <f>VLOOKUP($A27,'Base Consumption'!$A$2:$D$33,4,FALSE)*'Profiles, Qc, Winter, S3'!D27</f>
        <v>-9.7936260295435396E-2</v>
      </c>
      <c r="E27" s="1">
        <f>VLOOKUP($A27,'Base Consumption'!$A$2:$D$33,4,FALSE)*'Profiles, Qc, Winter, S3'!E27</f>
        <v>-0.12272078450850292</v>
      </c>
      <c r="F27" s="1">
        <f>VLOOKUP($A27,'Base Consumption'!$A$2:$D$33,4,FALSE)*'Profiles, Qc, Winter, S3'!F27</f>
        <v>-0.12814814792435683</v>
      </c>
      <c r="G27" s="1">
        <f>VLOOKUP($A27,'Base Consumption'!$A$2:$D$33,4,FALSE)*'Profiles, Qc, Winter, S3'!G27</f>
        <v>-0.15623500612192326</v>
      </c>
      <c r="H27" s="1">
        <f>VLOOKUP($A27,'Base Consumption'!$A$2:$D$33,4,FALSE)*'Profiles, Qc, Winter, S3'!H27</f>
        <v>-0.57137543170183414</v>
      </c>
      <c r="I27" s="1">
        <f>VLOOKUP($A27,'Base Consumption'!$A$2:$D$33,4,FALSE)*'Profiles, Qc, Winter, S3'!I27</f>
        <v>-0.71527445531600253</v>
      </c>
      <c r="J27" s="1">
        <f>VLOOKUP($A27,'Base Consumption'!$A$2:$D$33,4,FALSE)*'Profiles, Qc, Winter, S3'!J27</f>
        <v>-0.76585223637008504</v>
      </c>
      <c r="K27" s="1">
        <f>VLOOKUP($A27,'Base Consumption'!$A$2:$D$33,4,FALSE)*'Profiles, Qc, Winter, S3'!K27</f>
        <v>-0.7163374181737836</v>
      </c>
      <c r="L27" s="1">
        <f>VLOOKUP($A27,'Base Consumption'!$A$2:$D$33,4,FALSE)*'Profiles, Qc, Winter, S3'!L27</f>
        <v>-0.65619341450647051</v>
      </c>
      <c r="M27" s="1">
        <f>VLOOKUP($A27,'Base Consumption'!$A$2:$D$33,4,FALSE)*'Profiles, Qc, Winter, S3'!M27</f>
        <v>-0.75203272222863382</v>
      </c>
      <c r="N27" s="1">
        <f>VLOOKUP($A27,'Base Consumption'!$A$2:$D$33,4,FALSE)*'Profiles, Qc, Winter, S3'!N27</f>
        <v>-0.85</v>
      </c>
      <c r="O27" s="1">
        <f>VLOOKUP($A27,'Base Consumption'!$A$2:$D$33,4,FALSE)*'Profiles, Qc, Winter, S3'!O27</f>
        <v>-0.75382396132241591</v>
      </c>
      <c r="P27" s="1">
        <f>VLOOKUP($A27,'Base Consumption'!$A$2:$D$33,4,FALSE)*'Profiles, Qc, Winter, S3'!P27</f>
        <v>-0.74134629541567731</v>
      </c>
      <c r="Q27" s="1">
        <f>VLOOKUP($A27,'Base Consumption'!$A$2:$D$33,4,FALSE)*'Profiles, Qc, Winter, S3'!Q27</f>
        <v>-0.73994752809850961</v>
      </c>
      <c r="R27" s="1">
        <f>VLOOKUP($A27,'Base Consumption'!$A$2:$D$33,4,FALSE)*'Profiles, Qc, Winter, S3'!R27</f>
        <v>-0.66682345597925285</v>
      </c>
      <c r="S27" s="1">
        <f>VLOOKUP($A27,'Base Consumption'!$A$2:$D$33,4,FALSE)*'Profiles, Qc, Winter, S3'!S27</f>
        <v>-0.68931460038916847</v>
      </c>
      <c r="T27" s="1">
        <f>VLOOKUP($A27,'Base Consumption'!$A$2:$D$33,4,FALSE)*'Profiles, Qc, Winter, S3'!T27</f>
        <v>-0.59604887709687693</v>
      </c>
      <c r="U27" s="1">
        <f>VLOOKUP($A27,'Base Consumption'!$A$2:$D$33,4,FALSE)*'Profiles, Qc, Winter, S3'!U27</f>
        <v>-0.44996572971734006</v>
      </c>
      <c r="V27" s="1">
        <f>VLOOKUP($A27,'Base Consumption'!$A$2:$D$33,4,FALSE)*'Profiles, Qc, Winter, S3'!V27</f>
        <v>-0.49366254557202355</v>
      </c>
      <c r="W27" s="1">
        <f>VLOOKUP($A27,'Base Consumption'!$A$2:$D$33,4,FALSE)*'Profiles, Qc, Winter, S3'!W27</f>
        <v>-0.43139127679814243</v>
      </c>
      <c r="X27" s="1">
        <f>VLOOKUP($A27,'Base Consumption'!$A$2:$D$33,4,FALSE)*'Profiles, Qc, Winter, S3'!X27</f>
        <v>-0.18975007366650531</v>
      </c>
      <c r="Y27" s="1">
        <f>VLOOKUP($A27,'Base Consumption'!$A$2:$D$33,4,FALSE)*'Profiles, Qc, Winter, S3'!Y27</f>
        <v>-0.13424616355112232</v>
      </c>
    </row>
    <row r="28" spans="1:25" x14ac:dyDescent="0.3">
      <c r="A28">
        <v>27</v>
      </c>
      <c r="B28" s="1">
        <f>VLOOKUP($A28,'Base Consumption'!$A$2:$D$33,4,FALSE)*'Profiles, Qc, Winter, S3'!B28</f>
        <v>0.13544275533475408</v>
      </c>
      <c r="C28" s="1">
        <f>VLOOKUP($A28,'Base Consumption'!$A$2:$D$33,4,FALSE)*'Profiles, Qc, Winter, S3'!C28</f>
        <v>9.5692595061010757E-2</v>
      </c>
      <c r="D28" s="1">
        <f>VLOOKUP($A28,'Base Consumption'!$A$2:$D$33,4,FALSE)*'Profiles, Qc, Winter, S3'!D28</f>
        <v>8.2955175920448626E-2</v>
      </c>
      <c r="E28" s="1">
        <f>VLOOKUP($A28,'Base Consumption'!$A$2:$D$33,4,FALSE)*'Profiles, Qc, Winter, S3'!E28</f>
        <v>0.10633414321171462</v>
      </c>
      <c r="F28" s="1">
        <f>VLOOKUP($A28,'Base Consumption'!$A$2:$D$33,4,FALSE)*'Profiles, Qc, Winter, S3'!F28</f>
        <v>9.1556837611227335E-2</v>
      </c>
      <c r="G28" s="1">
        <f>VLOOKUP($A28,'Base Consumption'!$A$2:$D$33,4,FALSE)*'Profiles, Qc, Winter, S3'!G28</f>
        <v>7.5275345557844264E-2</v>
      </c>
      <c r="H28" s="1">
        <f>VLOOKUP($A28,'Base Consumption'!$A$2:$D$33,4,FALSE)*'Profiles, Qc, Winter, S3'!H28</f>
        <v>6.2282713014026547E-2</v>
      </c>
      <c r="I28" s="1">
        <f>VLOOKUP($A28,'Base Consumption'!$A$2:$D$33,4,FALSE)*'Profiles, Qc, Winter, S3'!I28</f>
        <v>0.21764908076487482</v>
      </c>
      <c r="J28" s="1">
        <f>VLOOKUP($A28,'Base Consumption'!$A$2:$D$33,4,FALSE)*'Profiles, Qc, Winter, S3'!J28</f>
        <v>0.22761543888822089</v>
      </c>
      <c r="K28" s="1">
        <f>VLOOKUP($A28,'Base Consumption'!$A$2:$D$33,4,FALSE)*'Profiles, Qc, Winter, S3'!K28</f>
        <v>0.19522688578700703</v>
      </c>
      <c r="L28" s="1">
        <f>VLOOKUP($A28,'Base Consumption'!$A$2:$D$33,4,FALSE)*'Profiles, Qc, Winter, S3'!L28</f>
        <v>0.22745349543791338</v>
      </c>
      <c r="M28" s="1">
        <f>VLOOKUP($A28,'Base Consumption'!$A$2:$D$33,4,FALSE)*'Profiles, Qc, Winter, S3'!M28</f>
        <v>0.2113495200247012</v>
      </c>
      <c r="N28" s="1">
        <f>VLOOKUP($A28,'Base Consumption'!$A$2:$D$33,4,FALSE)*'Profiles, Qc, Winter, S3'!N28</f>
        <v>0.2122806807651165</v>
      </c>
      <c r="O28" s="1">
        <f>VLOOKUP($A28,'Base Consumption'!$A$2:$D$33,4,FALSE)*'Profiles, Qc, Winter, S3'!O28</f>
        <v>0.18955855887972931</v>
      </c>
      <c r="P28" s="1">
        <f>VLOOKUP($A28,'Base Consumption'!$A$2:$D$33,4,FALSE)*'Profiles, Qc, Winter, S3'!P28</f>
        <v>0.11248489257580599</v>
      </c>
      <c r="Q28" s="1">
        <f>VLOOKUP($A28,'Base Consumption'!$A$2:$D$33,4,FALSE)*'Profiles, Qc, Winter, S3'!Q28</f>
        <v>0.17611679328443447</v>
      </c>
      <c r="R28" s="1">
        <f>VLOOKUP($A28,'Base Consumption'!$A$2:$D$33,4,FALSE)*'Profiles, Qc, Winter, S3'!R28</f>
        <v>0.21122493450579385</v>
      </c>
      <c r="S28" s="1">
        <f>VLOOKUP($A28,'Base Consumption'!$A$2:$D$33,4,FALSE)*'Profiles, Qc, Winter, S3'!S28</f>
        <v>0.19708609746375735</v>
      </c>
      <c r="T28" s="1">
        <f>VLOOKUP($A28,'Base Consumption'!$A$2:$D$33,4,FALSE)*'Profiles, Qc, Winter, S3'!T28</f>
        <v>0.13774373643363075</v>
      </c>
      <c r="U28" s="1">
        <f>VLOOKUP($A28,'Base Consumption'!$A$2:$D$33,4,FALSE)*'Profiles, Qc, Winter, S3'!U28</f>
        <v>0.14290094367649334</v>
      </c>
      <c r="V28" s="1">
        <f>VLOOKUP($A28,'Base Consumption'!$A$2:$D$33,4,FALSE)*'Profiles, Qc, Winter, S3'!V28</f>
        <v>0.13309974354186946</v>
      </c>
      <c r="W28" s="1">
        <f>VLOOKUP($A28,'Base Consumption'!$A$2:$D$33,4,FALSE)*'Profiles, Qc, Winter, S3'!W28</f>
        <v>8.2562841104117407E-2</v>
      </c>
      <c r="X28" s="1">
        <f>VLOOKUP($A28,'Base Consumption'!$A$2:$D$33,4,FALSE)*'Profiles, Qc, Winter, S3'!X28</f>
        <v>6.58608890373968E-2</v>
      </c>
      <c r="Y28" s="1">
        <f>VLOOKUP($A28,'Base Consumption'!$A$2:$D$33,4,FALSE)*'Profiles, Qc, Winter, S3'!Y28</f>
        <v>6.8261971990413589E-2</v>
      </c>
    </row>
    <row r="29" spans="1:25" x14ac:dyDescent="0.3">
      <c r="A29">
        <v>28</v>
      </c>
      <c r="B29" s="1">
        <f>VLOOKUP($A29,'Base Consumption'!$A$2:$D$33,4,FALSE)*'Profiles, Qc, Winter, S3'!B29</f>
        <v>-0.28393132408569444</v>
      </c>
      <c r="C29" s="1">
        <f>VLOOKUP($A29,'Base Consumption'!$A$2:$D$33,4,FALSE)*'Profiles, Qc, Winter, S3'!C29</f>
        <v>-0.28386872517972517</v>
      </c>
      <c r="D29" s="1">
        <f>VLOOKUP($A29,'Base Consumption'!$A$2:$D$33,4,FALSE)*'Profiles, Qc, Winter, S3'!D29</f>
        <v>-0.29170151198110428</v>
      </c>
      <c r="E29" s="1">
        <f>VLOOKUP($A29,'Base Consumption'!$A$2:$D$33,4,FALSE)*'Profiles, Qc, Winter, S3'!E29</f>
        <v>-0.30506437636846984</v>
      </c>
      <c r="F29" s="1">
        <f>VLOOKUP($A29,'Base Consumption'!$A$2:$D$33,4,FALSE)*'Profiles, Qc, Winter, S3'!F29</f>
        <v>-0.30213480396451681</v>
      </c>
      <c r="G29" s="1">
        <f>VLOOKUP($A29,'Base Consumption'!$A$2:$D$33,4,FALSE)*'Profiles, Qc, Winter, S3'!G29</f>
        <v>-0.27728912899906399</v>
      </c>
      <c r="H29" s="1">
        <f>VLOOKUP($A29,'Base Consumption'!$A$2:$D$33,4,FALSE)*'Profiles, Qc, Winter, S3'!H29</f>
        <v>-0.17582312626751201</v>
      </c>
      <c r="I29" s="1">
        <f>VLOOKUP($A29,'Base Consumption'!$A$2:$D$33,4,FALSE)*'Profiles, Qc, Winter, S3'!I29</f>
        <v>-3.3798249043342492E-2</v>
      </c>
      <c r="J29" s="1">
        <f>VLOOKUP($A29,'Base Consumption'!$A$2:$D$33,4,FALSE)*'Profiles, Qc, Winter, S3'!J29</f>
        <v>-3.6320505592914158E-2</v>
      </c>
      <c r="K29" s="1">
        <f>VLOOKUP($A29,'Base Consumption'!$A$2:$D$33,4,FALSE)*'Profiles, Qc, Winter, S3'!K29</f>
        <v>-2.4069843299308773E-2</v>
      </c>
      <c r="L29" s="1">
        <f>VLOOKUP($A29,'Base Consumption'!$A$2:$D$33,4,FALSE)*'Profiles, Qc, Winter, S3'!L29</f>
        <v>-2.1203067185262752E-2</v>
      </c>
      <c r="M29" s="1">
        <f>VLOOKUP($A29,'Base Consumption'!$A$2:$D$33,4,FALSE)*'Profiles, Qc, Winter, S3'!M29</f>
        <v>-9.4627918185566276E-2</v>
      </c>
      <c r="N29" s="1">
        <f>VLOOKUP($A29,'Base Consumption'!$A$2:$D$33,4,FALSE)*'Profiles, Qc, Winter, S3'!N29</f>
        <v>-0.13824122452161083</v>
      </c>
      <c r="O29" s="1">
        <f>VLOOKUP($A29,'Base Consumption'!$A$2:$D$33,4,FALSE)*'Profiles, Qc, Winter, S3'!O29</f>
        <v>-0.17920687911220734</v>
      </c>
      <c r="P29" s="1">
        <f>VLOOKUP($A29,'Base Consumption'!$A$2:$D$33,4,FALSE)*'Profiles, Qc, Winter, S3'!P29</f>
        <v>-0.1778595927485975</v>
      </c>
      <c r="Q29" s="1">
        <f>VLOOKUP($A29,'Base Consumption'!$A$2:$D$33,4,FALSE)*'Profiles, Qc, Winter, S3'!Q29</f>
        <v>-0.1808674137850122</v>
      </c>
      <c r="R29" s="1">
        <f>VLOOKUP($A29,'Base Consumption'!$A$2:$D$33,4,FALSE)*'Profiles, Qc, Winter, S3'!R29</f>
        <v>-0.14220466579374627</v>
      </c>
      <c r="S29" s="1">
        <f>VLOOKUP($A29,'Base Consumption'!$A$2:$D$33,4,FALSE)*'Profiles, Qc, Winter, S3'!S29</f>
        <v>4.673862721082598E-2</v>
      </c>
      <c r="T29" s="1">
        <f>VLOOKUP($A29,'Base Consumption'!$A$2:$D$33,4,FALSE)*'Profiles, Qc, Winter, S3'!T29</f>
        <v>-6.5870967702952492E-3</v>
      </c>
      <c r="U29" s="1">
        <f>VLOOKUP($A29,'Base Consumption'!$A$2:$D$33,4,FALSE)*'Profiles, Qc, Winter, S3'!U29</f>
        <v>-7.7756074943861386E-2</v>
      </c>
      <c r="V29" s="1">
        <f>VLOOKUP($A29,'Base Consumption'!$A$2:$D$33,4,FALSE)*'Profiles, Qc, Winter, S3'!V29</f>
        <v>-0.14413158418938543</v>
      </c>
      <c r="W29" s="1">
        <f>VLOOKUP($A29,'Base Consumption'!$A$2:$D$33,4,FALSE)*'Profiles, Qc, Winter, S3'!W29</f>
        <v>-0.18959310912532124</v>
      </c>
      <c r="X29" s="1">
        <f>VLOOKUP($A29,'Base Consumption'!$A$2:$D$33,4,FALSE)*'Profiles, Qc, Winter, S3'!X29</f>
        <v>-0.20793740834486923</v>
      </c>
      <c r="Y29" s="1">
        <f>VLOOKUP($A29,'Base Consumption'!$A$2:$D$33,4,FALSE)*'Profiles, Qc, Winter, S3'!Y29</f>
        <v>-0.23807838680121804</v>
      </c>
    </row>
    <row r="30" spans="1:25" x14ac:dyDescent="0.3">
      <c r="A30">
        <v>29</v>
      </c>
      <c r="B30" s="1">
        <f>VLOOKUP($A30,'Base Consumption'!$A$2:$D$33,4,FALSE)*'Profiles, Qc, Winter, S3'!B30</f>
        <v>6.5310584230272122</v>
      </c>
      <c r="C30" s="1">
        <f>VLOOKUP($A30,'Base Consumption'!$A$2:$D$33,4,FALSE)*'Profiles, Qc, Winter, S3'!C30</f>
        <v>7.0470309931050563</v>
      </c>
      <c r="D30" s="1">
        <f>VLOOKUP($A30,'Base Consumption'!$A$2:$D$33,4,FALSE)*'Profiles, Qc, Winter, S3'!D30</f>
        <v>7.1762890329254532</v>
      </c>
      <c r="E30" s="1">
        <f>VLOOKUP($A30,'Base Consumption'!$A$2:$D$33,4,FALSE)*'Profiles, Qc, Winter, S3'!E30</f>
        <v>7.0803179009305834</v>
      </c>
      <c r="F30" s="1">
        <f>VLOOKUP($A30,'Base Consumption'!$A$2:$D$33,4,FALSE)*'Profiles, Qc, Winter, S3'!F30</f>
        <v>7.0862067902894328</v>
      </c>
      <c r="G30" s="1">
        <f>VLOOKUP($A30,'Base Consumption'!$A$2:$D$33,4,FALSE)*'Profiles, Qc, Winter, S3'!G30</f>
        <v>5.9172860594774193</v>
      </c>
      <c r="H30" s="1">
        <f>VLOOKUP($A30,'Base Consumption'!$A$2:$D$33,4,FALSE)*'Profiles, Qc, Winter, S3'!H30</f>
        <v>0.22034210664654152</v>
      </c>
      <c r="I30" s="1">
        <f>VLOOKUP($A30,'Base Consumption'!$A$2:$D$33,4,FALSE)*'Profiles, Qc, Winter, S3'!I30</f>
        <v>-3.0507540569952161</v>
      </c>
      <c r="J30" s="1">
        <f>VLOOKUP($A30,'Base Consumption'!$A$2:$D$33,4,FALSE)*'Profiles, Qc, Winter, S3'!J30</f>
        <v>-3.888243067443069</v>
      </c>
      <c r="K30" s="1">
        <f>VLOOKUP($A30,'Base Consumption'!$A$2:$D$33,4,FALSE)*'Profiles, Qc, Winter, S3'!K30</f>
        <v>-2.7086418514774486</v>
      </c>
      <c r="L30" s="1">
        <f>VLOOKUP($A30,'Base Consumption'!$A$2:$D$33,4,FALSE)*'Profiles, Qc, Winter, S3'!L30</f>
        <v>-1.59924446262525</v>
      </c>
      <c r="M30" s="1">
        <f>VLOOKUP($A30,'Base Consumption'!$A$2:$D$33,4,FALSE)*'Profiles, Qc, Winter, S3'!M30</f>
        <v>-3.1721693481677433</v>
      </c>
      <c r="N30" s="1">
        <f>VLOOKUP($A30,'Base Consumption'!$A$2:$D$33,4,FALSE)*'Profiles, Qc, Winter, S3'!N30</f>
        <v>-2.000211241095819</v>
      </c>
      <c r="O30" s="1">
        <f>VLOOKUP($A30,'Base Consumption'!$A$2:$D$33,4,FALSE)*'Profiles, Qc, Winter, S3'!O30</f>
        <v>-0.6068504713951397</v>
      </c>
      <c r="P30" s="1">
        <f>VLOOKUP($A30,'Base Consumption'!$A$2:$D$33,4,FALSE)*'Profiles, Qc, Winter, S3'!P30</f>
        <v>2.4008425474371</v>
      </c>
      <c r="Q30" s="1">
        <f>VLOOKUP($A30,'Base Consumption'!$A$2:$D$33,4,FALSE)*'Profiles, Qc, Winter, S3'!Q30</f>
        <v>2.4018641905858731</v>
      </c>
      <c r="R30" s="1">
        <f>VLOOKUP($A30,'Base Consumption'!$A$2:$D$33,4,FALSE)*'Profiles, Qc, Winter, S3'!R30</f>
        <v>1.9785563701335542</v>
      </c>
      <c r="S30" s="1">
        <f>VLOOKUP($A30,'Base Consumption'!$A$2:$D$33,4,FALSE)*'Profiles, Qc, Winter, S3'!S30</f>
        <v>0.99814173093225844</v>
      </c>
      <c r="T30" s="1">
        <f>VLOOKUP($A30,'Base Consumption'!$A$2:$D$33,4,FALSE)*'Profiles, Qc, Winter, S3'!T30</f>
        <v>2.4327312518995683</v>
      </c>
      <c r="U30" s="1">
        <f>VLOOKUP($A30,'Base Consumption'!$A$2:$D$33,4,FALSE)*'Profiles, Qc, Winter, S3'!U30</f>
        <v>1.3861024386382681</v>
      </c>
      <c r="V30" s="1">
        <f>VLOOKUP($A30,'Base Consumption'!$A$2:$D$33,4,FALSE)*'Profiles, Qc, Winter, S3'!V30</f>
        <v>1.9030446875220923</v>
      </c>
      <c r="W30" s="1">
        <f>VLOOKUP($A30,'Base Consumption'!$A$2:$D$33,4,FALSE)*'Profiles, Qc, Winter, S3'!W30</f>
        <v>3.1564198017983278</v>
      </c>
      <c r="X30" s="1">
        <f>VLOOKUP($A30,'Base Consumption'!$A$2:$D$33,4,FALSE)*'Profiles, Qc, Winter, S3'!X30</f>
        <v>4.9867078836554608</v>
      </c>
      <c r="Y30" s="1">
        <f>VLOOKUP($A30,'Base Consumption'!$A$2:$D$33,4,FALSE)*'Profiles, Qc, Winter, S3'!Y30</f>
        <v>5.6291858335533753</v>
      </c>
    </row>
    <row r="31" spans="1:25" x14ac:dyDescent="0.3">
      <c r="A31">
        <v>30</v>
      </c>
      <c r="B31" s="1">
        <f>VLOOKUP($A31,'Base Consumption'!$A$2:$D$33,4,FALSE)*'Profiles, Qc, Winter, S3'!B31</f>
        <v>0.81029701650149866</v>
      </c>
      <c r="C31" s="1">
        <f>VLOOKUP($A31,'Base Consumption'!$A$2:$D$33,4,FALSE)*'Profiles, Qc, Winter, S3'!C31</f>
        <v>0.81833353172433188</v>
      </c>
      <c r="D31" s="1">
        <f>VLOOKUP($A31,'Base Consumption'!$A$2:$D$33,4,FALSE)*'Profiles, Qc, Winter, S3'!D31</f>
        <v>0.82668337984947671</v>
      </c>
      <c r="E31" s="1">
        <f>VLOOKUP($A31,'Base Consumption'!$A$2:$D$33,4,FALSE)*'Profiles, Qc, Winter, S3'!E31</f>
        <v>0.83392091309003957</v>
      </c>
      <c r="F31" s="1">
        <f>VLOOKUP($A31,'Base Consumption'!$A$2:$D$33,4,FALSE)*'Profiles, Qc, Winter, S3'!F31</f>
        <v>0.83763373315665446</v>
      </c>
      <c r="G31" s="1">
        <f>VLOOKUP($A31,'Base Consumption'!$A$2:$D$33,4,FALSE)*'Profiles, Qc, Winter, S3'!G31</f>
        <v>0.76580650774842718</v>
      </c>
      <c r="H31" s="1">
        <f>VLOOKUP($A31,'Base Consumption'!$A$2:$D$33,4,FALSE)*'Profiles, Qc, Winter, S3'!H31</f>
        <v>0.66441866905622082</v>
      </c>
      <c r="I31" s="1">
        <f>VLOOKUP($A31,'Base Consumption'!$A$2:$D$33,4,FALSE)*'Profiles, Qc, Winter, S3'!I31</f>
        <v>0.60661247067690405</v>
      </c>
      <c r="J31" s="1">
        <f>VLOOKUP($A31,'Base Consumption'!$A$2:$D$33,4,FALSE)*'Profiles, Qc, Winter, S3'!J31</f>
        <v>0.62437741984147654</v>
      </c>
      <c r="K31" s="1">
        <f>VLOOKUP($A31,'Base Consumption'!$A$2:$D$33,4,FALSE)*'Profiles, Qc, Winter, S3'!K31</f>
        <v>0.69169233564212107</v>
      </c>
      <c r="L31" s="1">
        <f>VLOOKUP($A31,'Base Consumption'!$A$2:$D$33,4,FALSE)*'Profiles, Qc, Winter, S3'!L31</f>
        <v>0.73776504584241942</v>
      </c>
      <c r="M31" s="1">
        <f>VLOOKUP($A31,'Base Consumption'!$A$2:$D$33,4,FALSE)*'Profiles, Qc, Winter, S3'!M31</f>
        <v>0.78117448276848289</v>
      </c>
      <c r="N31" s="1">
        <f>VLOOKUP($A31,'Base Consumption'!$A$2:$D$33,4,FALSE)*'Profiles, Qc, Winter, S3'!N31</f>
        <v>0.78209863436498639</v>
      </c>
      <c r="O31" s="1">
        <f>VLOOKUP($A31,'Base Consumption'!$A$2:$D$33,4,FALSE)*'Profiles, Qc, Winter, S3'!O31</f>
        <v>0.79647988708027451</v>
      </c>
      <c r="P31" s="1">
        <f>VLOOKUP($A31,'Base Consumption'!$A$2:$D$33,4,FALSE)*'Profiles, Qc, Winter, S3'!P31</f>
        <v>0.80348236424869324</v>
      </c>
      <c r="Q31" s="1">
        <f>VLOOKUP($A31,'Base Consumption'!$A$2:$D$33,4,FALSE)*'Profiles, Qc, Winter, S3'!Q31</f>
        <v>0.77951383530485641</v>
      </c>
      <c r="R31" s="1">
        <f>VLOOKUP($A31,'Base Consumption'!$A$2:$D$33,4,FALSE)*'Profiles, Qc, Winter, S3'!R31</f>
        <v>0.65990689520504053</v>
      </c>
      <c r="S31" s="1">
        <f>VLOOKUP($A31,'Base Consumption'!$A$2:$D$33,4,FALSE)*'Profiles, Qc, Winter, S3'!S31</f>
        <v>0.39330932097307059</v>
      </c>
      <c r="T31" s="1">
        <f>VLOOKUP($A31,'Base Consumption'!$A$2:$D$33,4,FALSE)*'Profiles, Qc, Winter, S3'!T31</f>
        <v>0.50730813223837612</v>
      </c>
      <c r="U31" s="1">
        <f>VLOOKUP($A31,'Base Consumption'!$A$2:$D$33,4,FALSE)*'Profiles, Qc, Winter, S3'!U31</f>
        <v>0.61536969105184081</v>
      </c>
      <c r="V31" s="1">
        <f>VLOOKUP($A31,'Base Consumption'!$A$2:$D$33,4,FALSE)*'Profiles, Qc, Winter, S3'!V31</f>
        <v>0.66246062039382936</v>
      </c>
      <c r="W31" s="1">
        <f>VLOOKUP($A31,'Base Consumption'!$A$2:$D$33,4,FALSE)*'Profiles, Qc, Winter, S3'!W31</f>
        <v>0.70085681547602863</v>
      </c>
      <c r="X31" s="1">
        <f>VLOOKUP($A31,'Base Consumption'!$A$2:$D$33,4,FALSE)*'Profiles, Qc, Winter, S3'!X31</f>
        <v>0.7408666524469667</v>
      </c>
      <c r="Y31" s="1">
        <f>VLOOKUP($A31,'Base Consumption'!$A$2:$D$33,4,FALSE)*'Profiles, Qc, Winter, S3'!Y31</f>
        <v>0.74445407731770541</v>
      </c>
    </row>
    <row r="32" spans="1:25" x14ac:dyDescent="0.3">
      <c r="A32">
        <v>31</v>
      </c>
      <c r="B32" s="1">
        <f>VLOOKUP($A32,'Base Consumption'!$A$2:$D$33,4,FALSE)*'Profiles, Qc, Winter, S3'!B32</f>
        <v>-1.1651654006904004</v>
      </c>
      <c r="C32" s="1">
        <f>VLOOKUP($A32,'Base Consumption'!$A$2:$D$33,4,FALSE)*'Profiles, Qc, Winter, S3'!C32</f>
        <v>-1.2237137062802133</v>
      </c>
      <c r="D32" s="1">
        <f>VLOOKUP($A32,'Base Consumption'!$A$2:$D$33,4,FALSE)*'Profiles, Qc, Winter, S3'!D32</f>
        <v>-1.2757117654724333</v>
      </c>
      <c r="E32" s="1">
        <f>VLOOKUP($A32,'Base Consumption'!$A$2:$D$33,4,FALSE)*'Profiles, Qc, Winter, S3'!E32</f>
        <v>-1.2802613443900563</v>
      </c>
      <c r="F32" s="1">
        <f>VLOOKUP($A32,'Base Consumption'!$A$2:$D$33,4,FALSE)*'Profiles, Qc, Winter, S3'!F32</f>
        <v>-1.2774269513265306</v>
      </c>
      <c r="G32" s="1">
        <f>VLOOKUP($A32,'Base Consumption'!$A$2:$D$33,4,FALSE)*'Profiles, Qc, Winter, S3'!G32</f>
        <v>-1.0767700253557795</v>
      </c>
      <c r="H32" s="1">
        <f>VLOOKUP($A32,'Base Consumption'!$A$2:$D$33,4,FALSE)*'Profiles, Qc, Winter, S3'!H32</f>
        <v>-0.82061260320611917</v>
      </c>
      <c r="I32" s="1">
        <f>VLOOKUP($A32,'Base Consumption'!$A$2:$D$33,4,FALSE)*'Profiles, Qc, Winter, S3'!I32</f>
        <v>-0.66409286068339546</v>
      </c>
      <c r="J32" s="1">
        <f>VLOOKUP($A32,'Base Consumption'!$A$2:$D$33,4,FALSE)*'Profiles, Qc, Winter, S3'!J32</f>
        <v>-0.65232640133028708</v>
      </c>
      <c r="K32" s="1">
        <f>VLOOKUP($A32,'Base Consumption'!$A$2:$D$33,4,FALSE)*'Profiles, Qc, Winter, S3'!K32</f>
        <v>-0.54642375551944899</v>
      </c>
      <c r="L32" s="1">
        <f>VLOOKUP($A32,'Base Consumption'!$A$2:$D$33,4,FALSE)*'Profiles, Qc, Winter, S3'!L32</f>
        <v>-0.54075484854508893</v>
      </c>
      <c r="M32" s="1">
        <f>VLOOKUP($A32,'Base Consumption'!$A$2:$D$33,4,FALSE)*'Profiles, Qc, Winter, S3'!M32</f>
        <v>-0.52936889708502188</v>
      </c>
      <c r="N32" s="1">
        <f>VLOOKUP($A32,'Base Consumption'!$A$2:$D$33,4,FALSE)*'Profiles, Qc, Winter, S3'!N32</f>
        <v>-0.63710556193696477</v>
      </c>
      <c r="O32" s="1">
        <f>VLOOKUP($A32,'Base Consumption'!$A$2:$D$33,4,FALSE)*'Profiles, Qc, Winter, S3'!O32</f>
        <v>-0.68560247318045742</v>
      </c>
      <c r="P32" s="1">
        <f>VLOOKUP($A32,'Base Consumption'!$A$2:$D$33,4,FALSE)*'Profiles, Qc, Winter, S3'!P32</f>
        <v>-0.66716604802915147</v>
      </c>
      <c r="Q32" s="1">
        <f>VLOOKUP($A32,'Base Consumption'!$A$2:$D$33,4,FALSE)*'Profiles, Qc, Winter, S3'!Q32</f>
        <v>-0.82702008864955734</v>
      </c>
      <c r="R32" s="1">
        <f>VLOOKUP($A32,'Base Consumption'!$A$2:$D$33,4,FALSE)*'Profiles, Qc, Winter, S3'!R32</f>
        <v>-0.73269393022236096</v>
      </c>
      <c r="S32" s="1">
        <f>VLOOKUP($A32,'Base Consumption'!$A$2:$D$33,4,FALSE)*'Profiles, Qc, Winter, S3'!S32</f>
        <v>-0.36732349193132724</v>
      </c>
      <c r="T32" s="1">
        <f>VLOOKUP($A32,'Base Consumption'!$A$2:$D$33,4,FALSE)*'Profiles, Qc, Winter, S3'!T32</f>
        <v>-0.4349716804402386</v>
      </c>
      <c r="U32" s="1">
        <f>VLOOKUP($A32,'Base Consumption'!$A$2:$D$33,4,FALSE)*'Profiles, Qc, Winter, S3'!U32</f>
        <v>-0.54082639015191114</v>
      </c>
      <c r="V32" s="1">
        <f>VLOOKUP($A32,'Base Consumption'!$A$2:$D$33,4,FALSE)*'Profiles, Qc, Winter, S3'!V32</f>
        <v>-0.58398720790953673</v>
      </c>
      <c r="W32" s="1">
        <f>VLOOKUP($A32,'Base Consumption'!$A$2:$D$33,4,FALSE)*'Profiles, Qc, Winter, S3'!W32</f>
        <v>-0.75808552082068204</v>
      </c>
      <c r="X32" s="1">
        <f>VLOOKUP($A32,'Base Consumption'!$A$2:$D$33,4,FALSE)*'Profiles, Qc, Winter, S3'!X32</f>
        <v>-0.83838207206004167</v>
      </c>
      <c r="Y32" s="1">
        <f>VLOOKUP($A32,'Base Consumption'!$A$2:$D$33,4,FALSE)*'Profiles, Qc, Winter, S3'!Y32</f>
        <v>-0.87706473165955756</v>
      </c>
    </row>
    <row r="33" spans="1:25" x14ac:dyDescent="0.3">
      <c r="A33">
        <v>32</v>
      </c>
      <c r="B33" s="1">
        <f>VLOOKUP($A33,'Base Consumption'!$A$2:$D$33,4,FALSE)*'Profiles, Qc, Winter, S3'!B33</f>
        <v>0.25853768713961062</v>
      </c>
      <c r="C33" s="1">
        <f>VLOOKUP($A33,'Base Consumption'!$A$2:$D$33,4,FALSE)*'Profiles, Qc, Winter, S3'!C33</f>
        <v>0.20223813244180239</v>
      </c>
      <c r="D33" s="1">
        <f>VLOOKUP($A33,'Base Consumption'!$A$2:$D$33,4,FALSE)*'Profiles, Qc, Winter, S3'!D33</f>
        <v>0.15334132939693365</v>
      </c>
      <c r="E33" s="1">
        <f>VLOOKUP($A33,'Base Consumption'!$A$2:$D$33,4,FALSE)*'Profiles, Qc, Winter, S3'!E33</f>
        <v>0.22844369411693144</v>
      </c>
      <c r="F33" s="1">
        <f>VLOOKUP($A33,'Base Consumption'!$A$2:$D$33,4,FALSE)*'Profiles, Qc, Winter, S3'!F33</f>
        <v>0.18758953728169686</v>
      </c>
      <c r="G33" s="1">
        <f>VLOOKUP($A33,'Base Consumption'!$A$2:$D$33,4,FALSE)*'Profiles, Qc, Winter, S3'!G33</f>
        <v>0.27026042393638749</v>
      </c>
      <c r="H33" s="1">
        <f>VLOOKUP($A33,'Base Consumption'!$A$2:$D$33,4,FALSE)*'Profiles, Qc, Winter, S3'!H33</f>
        <v>0.36044815821651932</v>
      </c>
      <c r="I33" s="1">
        <f>VLOOKUP($A33,'Base Consumption'!$A$2:$D$33,4,FALSE)*'Profiles, Qc, Winter, S3'!I33</f>
        <v>0.70207868247430016</v>
      </c>
      <c r="J33" s="1">
        <f>VLOOKUP($A33,'Base Consumption'!$A$2:$D$33,4,FALSE)*'Profiles, Qc, Winter, S3'!J33</f>
        <v>0.80856124229422166</v>
      </c>
      <c r="K33" s="1">
        <f>VLOOKUP($A33,'Base Consumption'!$A$2:$D$33,4,FALSE)*'Profiles, Qc, Winter, S3'!K33</f>
        <v>0.83312226545199008</v>
      </c>
      <c r="L33" s="1">
        <f>VLOOKUP($A33,'Base Consumption'!$A$2:$D$33,4,FALSE)*'Profiles, Qc, Winter, S3'!L33</f>
        <v>0.79076855464403106</v>
      </c>
      <c r="M33" s="1">
        <f>VLOOKUP($A33,'Base Consumption'!$A$2:$D$33,4,FALSE)*'Profiles, Qc, Winter, S3'!M33</f>
        <v>0.84352280378646827</v>
      </c>
      <c r="N33" s="1">
        <f>VLOOKUP($A33,'Base Consumption'!$A$2:$D$33,4,FALSE)*'Profiles, Qc, Winter, S3'!N33</f>
        <v>0.83725506617095091</v>
      </c>
      <c r="O33" s="1">
        <f>VLOOKUP($A33,'Base Consumption'!$A$2:$D$33,4,FALSE)*'Profiles, Qc, Winter, S3'!O33</f>
        <v>0.82754716015873697</v>
      </c>
      <c r="P33" s="1">
        <f>VLOOKUP($A33,'Base Consumption'!$A$2:$D$33,4,FALSE)*'Profiles, Qc, Winter, S3'!P33</f>
        <v>0.69601408112842389</v>
      </c>
      <c r="Q33" s="1">
        <f>VLOOKUP($A33,'Base Consumption'!$A$2:$D$33,4,FALSE)*'Profiles, Qc, Winter, S3'!Q33</f>
        <v>0.66206331875310542</v>
      </c>
      <c r="R33" s="1">
        <f>VLOOKUP($A33,'Base Consumption'!$A$2:$D$33,4,FALSE)*'Profiles, Qc, Winter, S3'!R33</f>
        <v>0.57541992324987412</v>
      </c>
      <c r="S33" s="1">
        <f>VLOOKUP($A33,'Base Consumption'!$A$2:$D$33,4,FALSE)*'Profiles, Qc, Winter, S3'!S33</f>
        <v>0.62949005456860219</v>
      </c>
      <c r="T33" s="1">
        <f>VLOOKUP($A33,'Base Consumption'!$A$2:$D$33,4,FALSE)*'Profiles, Qc, Winter, S3'!T33</f>
        <v>0.53359727996877293</v>
      </c>
      <c r="U33" s="1">
        <f>VLOOKUP($A33,'Base Consumption'!$A$2:$D$33,4,FALSE)*'Profiles, Qc, Winter, S3'!U33</f>
        <v>0.55682430996690191</v>
      </c>
      <c r="V33" s="1">
        <f>VLOOKUP($A33,'Base Consumption'!$A$2:$D$33,4,FALSE)*'Profiles, Qc, Winter, S3'!V33</f>
        <v>0.47078368472709553</v>
      </c>
      <c r="W33" s="1">
        <f>VLOOKUP($A33,'Base Consumption'!$A$2:$D$33,4,FALSE)*'Profiles, Qc, Winter, S3'!W33</f>
        <v>0.49557351212289841</v>
      </c>
      <c r="X33" s="1">
        <f>VLOOKUP($A33,'Base Consumption'!$A$2:$D$33,4,FALSE)*'Profiles, Qc, Winter, S3'!X33</f>
        <v>0.30765451285140633</v>
      </c>
      <c r="Y33" s="1">
        <f>VLOOKUP($A33,'Base Consumption'!$A$2:$D$33,4,FALSE)*'Profiles, Qc, Winter, S3'!Y33</f>
        <v>0.31594589504854337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37E5-2507-4520-B2D4-756D6F06A89C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S1'!B2</f>
        <v>2.2714172140980344</v>
      </c>
      <c r="C2" s="1">
        <f ca="1">VLOOKUP($A2,'Base Consumption'!$A$2:$D$33,3,FALSE)*'Profiles, Pc, Spring, S1'!C2</f>
        <v>2.3051380389985088</v>
      </c>
      <c r="D2" s="1">
        <f ca="1">VLOOKUP($A2,'Base Consumption'!$A$2:$D$33,3,FALSE)*'Profiles, Pc, Spring, S1'!D2</f>
        <v>2.129659571813352</v>
      </c>
      <c r="E2" s="1">
        <f ca="1">VLOOKUP($A2,'Base Consumption'!$A$2:$D$33,3,FALSE)*'Profiles, Pc, Spring, S1'!E2</f>
        <v>2.1284293021800509</v>
      </c>
      <c r="F2" s="1">
        <f ca="1">VLOOKUP($A2,'Base Consumption'!$A$2:$D$33,3,FALSE)*'Profiles, Pc, Spring, S1'!F2</f>
        <v>2.1003471595520513</v>
      </c>
      <c r="G2" s="1">
        <f ca="1">VLOOKUP($A2,'Base Consumption'!$A$2:$D$33,3,FALSE)*'Profiles, Pc, Spring, S1'!G2</f>
        <v>2.1189932888973475</v>
      </c>
      <c r="H2" s="1">
        <f ca="1">VLOOKUP($A2,'Base Consumption'!$A$2:$D$33,3,FALSE)*'Profiles, Pc, Spring, S1'!H2</f>
        <v>2.045150619121328</v>
      </c>
      <c r="I2" s="1">
        <f ca="1">VLOOKUP($A2,'Base Consumption'!$A$2:$D$33,3,FALSE)*'Profiles, Pc, Spring, S1'!I2</f>
        <v>2.6187243317447177</v>
      </c>
      <c r="J2" s="1">
        <f ca="1">VLOOKUP($A2,'Base Consumption'!$A$2:$D$33,3,FALSE)*'Profiles, Pc, Spring, S1'!J2</f>
        <v>2.7340324312233841</v>
      </c>
      <c r="K2" s="1">
        <f ca="1">VLOOKUP($A2,'Base Consumption'!$A$2:$D$33,3,FALSE)*'Profiles, Pc, Spring, S1'!K2</f>
        <v>2.6721756317339533</v>
      </c>
      <c r="L2" s="1">
        <f ca="1">VLOOKUP($A2,'Base Consumption'!$A$2:$D$33,3,FALSE)*'Profiles, Pc, Spring, S1'!L2</f>
        <v>2.7643997037400925</v>
      </c>
      <c r="M2" s="1">
        <f ca="1">VLOOKUP($A2,'Base Consumption'!$A$2:$D$33,3,FALSE)*'Profiles, Pc, Spring, S1'!M2</f>
        <v>2.6964877953825095</v>
      </c>
      <c r="N2" s="1">
        <f ca="1">VLOOKUP($A2,'Base Consumption'!$A$2:$D$33,3,FALSE)*'Profiles, Pc, Spring, S1'!N2</f>
        <v>2.8856255930590868</v>
      </c>
      <c r="O2" s="1">
        <f ca="1">VLOOKUP($A2,'Base Consumption'!$A$2:$D$33,3,FALSE)*'Profiles, Pc, Spring, S1'!O2</f>
        <v>2.7864487852971149</v>
      </c>
      <c r="P2" s="1">
        <f ca="1">VLOOKUP($A2,'Base Consumption'!$A$2:$D$33,3,FALSE)*'Profiles, Pc, Spring, S1'!P2</f>
        <v>2.4838883327679846</v>
      </c>
      <c r="Q2" s="1">
        <f ca="1">VLOOKUP($A2,'Base Consumption'!$A$2:$D$33,3,FALSE)*'Profiles, Pc, Spring, S1'!Q2</f>
        <v>2.6391805111161681</v>
      </c>
      <c r="R2" s="1">
        <f ca="1">VLOOKUP($A2,'Base Consumption'!$A$2:$D$33,3,FALSE)*'Profiles, Pc, Spring, S1'!R2</f>
        <v>2.7765691801375181</v>
      </c>
      <c r="S2" s="1">
        <f ca="1">VLOOKUP($A2,'Base Consumption'!$A$2:$D$33,3,FALSE)*'Profiles, Pc, Spring, S1'!S2</f>
        <v>2.6831033799575454</v>
      </c>
      <c r="T2" s="1">
        <f ca="1">VLOOKUP($A2,'Base Consumption'!$A$2:$D$33,3,FALSE)*'Profiles, Pc, Spring, S1'!T2</f>
        <v>2.4415054535699268</v>
      </c>
      <c r="U2" s="1">
        <f ca="1">VLOOKUP($A2,'Base Consumption'!$A$2:$D$33,3,FALSE)*'Profiles, Pc, Spring, S1'!U2</f>
        <v>2.4241939621505986</v>
      </c>
      <c r="V2" s="1">
        <f ca="1">VLOOKUP($A2,'Base Consumption'!$A$2:$D$33,3,FALSE)*'Profiles, Pc, Spring, S1'!V2</f>
        <v>2.4581115491120231</v>
      </c>
      <c r="W2" s="1">
        <f ca="1">VLOOKUP($A2,'Base Consumption'!$A$2:$D$33,3,FALSE)*'Profiles, Pc, Spring, S1'!W2</f>
        <v>2.4313511843797668</v>
      </c>
      <c r="X2" s="1">
        <f ca="1">VLOOKUP($A2,'Base Consumption'!$A$2:$D$33,3,FALSE)*'Profiles, Pc, Spring, S1'!X2</f>
        <v>2.2603569417891576</v>
      </c>
      <c r="Y2" s="1">
        <f ca="1">VLOOKUP($A2,'Base Consumption'!$A$2:$D$33,3,FALSE)*'Profiles, Pc, Spring, S1'!Y2</f>
        <v>2.0967978087196171</v>
      </c>
    </row>
    <row r="3" spans="1:25" x14ac:dyDescent="0.3">
      <c r="A3">
        <v>2</v>
      </c>
      <c r="B3" s="1">
        <f ca="1">VLOOKUP($A3,'Base Consumption'!$A$2:$D$33,3,FALSE)*'Profiles, Pc, Spring, S1'!B3</f>
        <v>0.53118618420099706</v>
      </c>
      <c r="C3" s="1">
        <f ca="1">VLOOKUP($A3,'Base Consumption'!$A$2:$D$33,3,FALSE)*'Profiles, Pc, Spring, S1'!C3</f>
        <v>0.49576302742882616</v>
      </c>
      <c r="D3" s="1">
        <f ca="1">VLOOKUP($A3,'Base Consumption'!$A$2:$D$33,3,FALSE)*'Profiles, Pc, Spring, S1'!D3</f>
        <v>0.50133619446386568</v>
      </c>
      <c r="E3" s="1">
        <f ca="1">VLOOKUP($A3,'Base Consumption'!$A$2:$D$33,3,FALSE)*'Profiles, Pc, Spring, S1'!E3</f>
        <v>0.44656852821023935</v>
      </c>
      <c r="F3" s="1">
        <f ca="1">VLOOKUP($A3,'Base Consumption'!$A$2:$D$33,3,FALSE)*'Profiles, Pc, Spring, S1'!F3</f>
        <v>0.43019158467511615</v>
      </c>
      <c r="G3" s="1">
        <f ca="1">VLOOKUP($A3,'Base Consumption'!$A$2:$D$33,3,FALSE)*'Profiles, Pc, Spring, S1'!G3</f>
        <v>0.49377969892729345</v>
      </c>
      <c r="H3" s="1">
        <f ca="1">VLOOKUP($A3,'Base Consumption'!$A$2:$D$33,3,FALSE)*'Profiles, Pc, Spring, S1'!H3</f>
        <v>0.51416046653714842</v>
      </c>
      <c r="I3" s="1">
        <f ca="1">VLOOKUP($A3,'Base Consumption'!$A$2:$D$33,3,FALSE)*'Profiles, Pc, Spring, S1'!I3</f>
        <v>0.67449168725785669</v>
      </c>
      <c r="J3" s="1">
        <f ca="1">VLOOKUP($A3,'Base Consumption'!$A$2:$D$33,3,FALSE)*'Profiles, Pc, Spring, S1'!J3</f>
        <v>0.70151541364636993</v>
      </c>
      <c r="K3" s="1">
        <f ca="1">VLOOKUP($A3,'Base Consumption'!$A$2:$D$33,3,FALSE)*'Profiles, Pc, Spring, S1'!K3</f>
        <v>0.77940465042256935</v>
      </c>
      <c r="L3" s="1">
        <f ca="1">VLOOKUP($A3,'Base Consumption'!$A$2:$D$33,3,FALSE)*'Profiles, Pc, Spring, S1'!L3</f>
        <v>0.72211292301399355</v>
      </c>
      <c r="M3" s="1">
        <f ca="1">VLOOKUP($A3,'Base Consumption'!$A$2:$D$33,3,FALSE)*'Profiles, Pc, Spring, S1'!M3</f>
        <v>0.73601347250929283</v>
      </c>
      <c r="N3" s="1">
        <f ca="1">VLOOKUP($A3,'Base Consumption'!$A$2:$D$33,3,FALSE)*'Profiles, Pc, Spring, S1'!N3</f>
        <v>0.70014195543474855</v>
      </c>
      <c r="O3" s="1">
        <f ca="1">VLOOKUP($A3,'Base Consumption'!$A$2:$D$33,3,FALSE)*'Profiles, Pc, Spring, S1'!O3</f>
        <v>0.68495303816984698</v>
      </c>
      <c r="P3" s="1">
        <f ca="1">VLOOKUP($A3,'Base Consumption'!$A$2:$D$33,3,FALSE)*'Profiles, Pc, Spring, S1'!P3</f>
        <v>0.5920800864775112</v>
      </c>
      <c r="Q3" s="1">
        <f ca="1">VLOOKUP($A3,'Base Consumption'!$A$2:$D$33,3,FALSE)*'Profiles, Pc, Spring, S1'!Q3</f>
        <v>0.66232987185795433</v>
      </c>
      <c r="R3" s="1">
        <f ca="1">VLOOKUP($A3,'Base Consumption'!$A$2:$D$33,3,FALSE)*'Profiles, Pc, Spring, S1'!R3</f>
        <v>0.70330305538912585</v>
      </c>
      <c r="S3" s="1">
        <f ca="1">VLOOKUP($A3,'Base Consumption'!$A$2:$D$33,3,FALSE)*'Profiles, Pc, Spring, S1'!S3</f>
        <v>0.73099300281480628</v>
      </c>
      <c r="T3" s="1">
        <f ca="1">VLOOKUP($A3,'Base Consumption'!$A$2:$D$33,3,FALSE)*'Profiles, Pc, Spring, S1'!T3</f>
        <v>0.75436936410073152</v>
      </c>
      <c r="U3" s="1">
        <f ca="1">VLOOKUP($A3,'Base Consumption'!$A$2:$D$33,3,FALSE)*'Profiles, Pc, Spring, S1'!U3</f>
        <v>0.76654253649963433</v>
      </c>
      <c r="V3" s="1">
        <f ca="1">VLOOKUP($A3,'Base Consumption'!$A$2:$D$33,3,FALSE)*'Profiles, Pc, Spring, S1'!V3</f>
        <v>0.77612717760498262</v>
      </c>
      <c r="W3" s="1">
        <f ca="1">VLOOKUP($A3,'Base Consumption'!$A$2:$D$33,3,FALSE)*'Profiles, Pc, Spring, S1'!W3</f>
        <v>0.7124050268436255</v>
      </c>
      <c r="X3" s="1">
        <f ca="1">VLOOKUP($A3,'Base Consumption'!$A$2:$D$33,3,FALSE)*'Profiles, Pc, Spring, S1'!X3</f>
        <v>0.61595047266209768</v>
      </c>
      <c r="Y3" s="1">
        <f ca="1">VLOOKUP($A3,'Base Consumption'!$A$2:$D$33,3,FALSE)*'Profiles, Pc, Spring, S1'!Y3</f>
        <v>0.55779083741342361</v>
      </c>
    </row>
    <row r="4" spans="1:25" x14ac:dyDescent="0.3">
      <c r="A4">
        <v>3</v>
      </c>
      <c r="B4" s="1">
        <f ca="1">VLOOKUP($A4,'Base Consumption'!$A$2:$D$33,3,FALSE)*'Profiles, Pc, Spring, S1'!B4</f>
        <v>1.6265550243551383</v>
      </c>
      <c r="C4" s="1">
        <f ca="1">VLOOKUP($A4,'Base Consumption'!$A$2:$D$33,3,FALSE)*'Profiles, Pc, Spring, S1'!C4</f>
        <v>1.4959975285111033</v>
      </c>
      <c r="D4" s="1">
        <f ca="1">VLOOKUP($A4,'Base Consumption'!$A$2:$D$33,3,FALSE)*'Profiles, Pc, Spring, S1'!D4</f>
        <v>1.4599291303279451</v>
      </c>
      <c r="E4" s="1">
        <f ca="1">VLOOKUP($A4,'Base Consumption'!$A$2:$D$33,3,FALSE)*'Profiles, Pc, Spring, S1'!E4</f>
        <v>1.5290675601734545</v>
      </c>
      <c r="F4" s="1">
        <f ca="1">VLOOKUP($A4,'Base Consumption'!$A$2:$D$33,3,FALSE)*'Profiles, Pc, Spring, S1'!F4</f>
        <v>1.4728328629441232</v>
      </c>
      <c r="G4" s="1">
        <f ca="1">VLOOKUP($A4,'Base Consumption'!$A$2:$D$33,3,FALSE)*'Profiles, Pc, Spring, S1'!G4</f>
        <v>1.6403622944470251</v>
      </c>
      <c r="H4" s="1">
        <f ca="1">VLOOKUP($A4,'Base Consumption'!$A$2:$D$33,3,FALSE)*'Profiles, Pc, Spring, S1'!H4</f>
        <v>2.4468922279601513</v>
      </c>
      <c r="I4" s="1">
        <f ca="1">VLOOKUP($A4,'Base Consumption'!$A$2:$D$33,3,FALSE)*'Profiles, Pc, Spring, S1'!I4</f>
        <v>2.8570855167504838</v>
      </c>
      <c r="J4" s="1">
        <f ca="1">VLOOKUP($A4,'Base Consumption'!$A$2:$D$33,3,FALSE)*'Profiles, Pc, Spring, S1'!J4</f>
        <v>3.0957605080139374</v>
      </c>
      <c r="K4" s="1">
        <f ca="1">VLOOKUP($A4,'Base Consumption'!$A$2:$D$33,3,FALSE)*'Profiles, Pc, Spring, S1'!K4</f>
        <v>2.8886430898448898</v>
      </c>
      <c r="L4" s="1">
        <f ca="1">VLOOKUP($A4,'Base Consumption'!$A$2:$D$33,3,FALSE)*'Profiles, Pc, Spring, S1'!L4</f>
        <v>2.7732946701697445</v>
      </c>
      <c r="M4" s="1">
        <f ca="1">VLOOKUP($A4,'Base Consumption'!$A$2:$D$33,3,FALSE)*'Profiles, Pc, Spring, S1'!M4</f>
        <v>2.9723438618174725</v>
      </c>
      <c r="N4" s="1">
        <f ca="1">VLOOKUP($A4,'Base Consumption'!$A$2:$D$33,3,FALSE)*'Profiles, Pc, Spring, S1'!N4</f>
        <v>3.0202512209116001</v>
      </c>
      <c r="O4" s="1">
        <f ca="1">VLOOKUP($A4,'Base Consumption'!$A$2:$D$33,3,FALSE)*'Profiles, Pc, Spring, S1'!O4</f>
        <v>2.7268950811520383</v>
      </c>
      <c r="P4" s="1">
        <f ca="1">VLOOKUP($A4,'Base Consumption'!$A$2:$D$33,3,FALSE)*'Profiles, Pc, Spring, S1'!P4</f>
        <v>2.4646471545035391</v>
      </c>
      <c r="Q4" s="1">
        <f ca="1">VLOOKUP($A4,'Base Consumption'!$A$2:$D$33,3,FALSE)*'Profiles, Pc, Spring, S1'!Q4</f>
        <v>2.48229027869397</v>
      </c>
      <c r="R4" s="1">
        <f ca="1">VLOOKUP($A4,'Base Consumption'!$A$2:$D$33,3,FALSE)*'Profiles, Pc, Spring, S1'!R4</f>
        <v>2.4884660772039346</v>
      </c>
      <c r="S4" s="1">
        <f ca="1">VLOOKUP($A4,'Base Consumption'!$A$2:$D$33,3,FALSE)*'Profiles, Pc, Spring, S1'!S4</f>
        <v>2.5827234131774381</v>
      </c>
      <c r="T4" s="1">
        <f ca="1">VLOOKUP($A4,'Base Consumption'!$A$2:$D$33,3,FALSE)*'Profiles, Pc, Spring, S1'!T4</f>
        <v>2.4970237711557104</v>
      </c>
      <c r="U4" s="1">
        <f ca="1">VLOOKUP($A4,'Base Consumption'!$A$2:$D$33,3,FALSE)*'Profiles, Pc, Spring, S1'!U4</f>
        <v>2.4968799006082003</v>
      </c>
      <c r="V4" s="1">
        <f ca="1">VLOOKUP($A4,'Base Consumption'!$A$2:$D$33,3,FALSE)*'Profiles, Pc, Spring, S1'!V4</f>
        <v>2.5571737155988452</v>
      </c>
      <c r="W4" s="1">
        <f ca="1">VLOOKUP($A4,'Base Consumption'!$A$2:$D$33,3,FALSE)*'Profiles, Pc, Spring, S1'!W4</f>
        <v>2.5419179349204417</v>
      </c>
      <c r="X4" s="1">
        <f ca="1">VLOOKUP($A4,'Base Consumption'!$A$2:$D$33,3,FALSE)*'Profiles, Pc, Spring, S1'!X4</f>
        <v>2.1364267534879673</v>
      </c>
      <c r="Y4" s="1">
        <f ca="1">VLOOKUP($A4,'Base Consumption'!$A$2:$D$33,3,FALSE)*'Profiles, Pc, Spring, S1'!Y4</f>
        <v>1.8305499986789839</v>
      </c>
    </row>
    <row r="5" spans="1:25" x14ac:dyDescent="0.3">
      <c r="A5">
        <v>4</v>
      </c>
      <c r="B5" s="1">
        <f ca="1">VLOOKUP($A5,'Base Consumption'!$A$2:$D$33,3,FALSE)*'Profiles, Pc, Spring, S1'!B5</f>
        <v>7.9151609775589854E-2</v>
      </c>
      <c r="C5" s="1">
        <f ca="1">VLOOKUP($A5,'Base Consumption'!$A$2:$D$33,3,FALSE)*'Profiles, Pc, Spring, S1'!C5</f>
        <v>6.1741068970494292E-2</v>
      </c>
      <c r="D5" s="1">
        <f ca="1">VLOOKUP($A5,'Base Consumption'!$A$2:$D$33,3,FALSE)*'Profiles, Pc, Spring, S1'!D5</f>
        <v>5.0497041347606623E-2</v>
      </c>
      <c r="E5" s="1">
        <f ca="1">VLOOKUP($A5,'Base Consumption'!$A$2:$D$33,3,FALSE)*'Profiles, Pc, Spring, S1'!E5</f>
        <v>4.9645017727808174E-2</v>
      </c>
      <c r="F5" s="1">
        <f ca="1">VLOOKUP($A5,'Base Consumption'!$A$2:$D$33,3,FALSE)*'Profiles, Pc, Spring, S1'!F5</f>
        <v>4.5841771453154358E-2</v>
      </c>
      <c r="G5" s="1">
        <f ca="1">VLOOKUP($A5,'Base Consumption'!$A$2:$D$33,3,FALSE)*'Profiles, Pc, Spring, S1'!G5</f>
        <v>6.3250379200112977E-2</v>
      </c>
      <c r="H5" s="1">
        <f ca="1">VLOOKUP($A5,'Base Consumption'!$A$2:$D$33,3,FALSE)*'Profiles, Pc, Spring, S1'!H5</f>
        <v>0.13529458895987934</v>
      </c>
      <c r="I5" s="1">
        <f ca="1">VLOOKUP($A5,'Base Consumption'!$A$2:$D$33,3,FALSE)*'Profiles, Pc, Spring, S1'!I5</f>
        <v>0.20667545921593417</v>
      </c>
      <c r="J5" s="1">
        <f ca="1">VLOOKUP($A5,'Base Consumption'!$A$2:$D$33,3,FALSE)*'Profiles, Pc, Spring, S1'!J5</f>
        <v>0.23952812011173358</v>
      </c>
      <c r="K5" s="1">
        <f ca="1">VLOOKUP($A5,'Base Consumption'!$A$2:$D$33,3,FALSE)*'Profiles, Pc, Spring, S1'!K5</f>
        <v>0.23548043981705785</v>
      </c>
      <c r="L5" s="1">
        <f ca="1">VLOOKUP($A5,'Base Consumption'!$A$2:$D$33,3,FALSE)*'Profiles, Pc, Spring, S1'!L5</f>
        <v>0.2251616193820003</v>
      </c>
      <c r="M5" s="1">
        <f ca="1">VLOOKUP($A5,'Base Consumption'!$A$2:$D$33,3,FALSE)*'Profiles, Pc, Spring, S1'!M5</f>
        <v>0.21172034423338032</v>
      </c>
      <c r="N5" s="1">
        <f ca="1">VLOOKUP($A5,'Base Consumption'!$A$2:$D$33,3,FALSE)*'Profiles, Pc, Spring, S1'!N5</f>
        <v>0.22139273320087938</v>
      </c>
      <c r="O5" s="1">
        <f ca="1">VLOOKUP($A5,'Base Consumption'!$A$2:$D$33,3,FALSE)*'Profiles, Pc, Spring, S1'!O5</f>
        <v>0.20225715245157846</v>
      </c>
      <c r="P5" s="1">
        <f ca="1">VLOOKUP($A5,'Base Consumption'!$A$2:$D$33,3,FALSE)*'Profiles, Pc, Spring, S1'!P5</f>
        <v>0.19265474112635719</v>
      </c>
      <c r="Q5" s="1">
        <f ca="1">VLOOKUP($A5,'Base Consumption'!$A$2:$D$33,3,FALSE)*'Profiles, Pc, Spring, S1'!Q5</f>
        <v>0.19451923021387618</v>
      </c>
      <c r="R5" s="1">
        <f ca="1">VLOOKUP($A5,'Base Consumption'!$A$2:$D$33,3,FALSE)*'Profiles, Pc, Spring, S1'!R5</f>
        <v>0.19607899784959784</v>
      </c>
      <c r="S5" s="1">
        <f ca="1">VLOOKUP($A5,'Base Consumption'!$A$2:$D$33,3,FALSE)*'Profiles, Pc, Spring, S1'!S5</f>
        <v>0.23441498610220568</v>
      </c>
      <c r="T5" s="1">
        <f ca="1">VLOOKUP($A5,'Base Consumption'!$A$2:$D$33,3,FALSE)*'Profiles, Pc, Spring, S1'!T5</f>
        <v>0.25105449571254046</v>
      </c>
      <c r="U5" s="1">
        <f ca="1">VLOOKUP($A5,'Base Consumption'!$A$2:$D$33,3,FALSE)*'Profiles, Pc, Spring, S1'!U5</f>
        <v>0.24907345962719232</v>
      </c>
      <c r="V5" s="1">
        <f ca="1">VLOOKUP($A5,'Base Consumption'!$A$2:$D$33,3,FALSE)*'Profiles, Pc, Spring, S1'!V5</f>
        <v>0.27089950128596063</v>
      </c>
      <c r="W5" s="1">
        <f ca="1">VLOOKUP($A5,'Base Consumption'!$A$2:$D$33,3,FALSE)*'Profiles, Pc, Spring, S1'!W5</f>
        <v>0.2464969817826497</v>
      </c>
      <c r="X5" s="1">
        <f ca="1">VLOOKUP($A5,'Base Consumption'!$A$2:$D$33,3,FALSE)*'Profiles, Pc, Spring, S1'!X5</f>
        <v>0.18529377363915744</v>
      </c>
      <c r="Y5" s="1">
        <f ca="1">VLOOKUP($A5,'Base Consumption'!$A$2:$D$33,3,FALSE)*'Profiles, Pc, Spring, S1'!Y5</f>
        <v>0.1372407503640205</v>
      </c>
    </row>
    <row r="6" spans="1:25" x14ac:dyDescent="0.3">
      <c r="A6">
        <v>5</v>
      </c>
      <c r="B6" s="1">
        <f ca="1">VLOOKUP($A6,'Base Consumption'!$A$2:$D$33,3,FALSE)*'Profiles, Pc, Spring, S1'!B6</f>
        <v>0.76451233715831901</v>
      </c>
      <c r="C6" s="1">
        <f ca="1">VLOOKUP($A6,'Base Consumption'!$A$2:$D$33,3,FALSE)*'Profiles, Pc, Spring, S1'!C6</f>
        <v>0.68117054724663773</v>
      </c>
      <c r="D6" s="1">
        <f ca="1">VLOOKUP($A6,'Base Consumption'!$A$2:$D$33,3,FALSE)*'Profiles, Pc, Spring, S1'!D6</f>
        <v>0.66110031255145207</v>
      </c>
      <c r="E6" s="1">
        <f ca="1">VLOOKUP($A6,'Base Consumption'!$A$2:$D$33,3,FALSE)*'Profiles, Pc, Spring, S1'!E6</f>
        <v>0.64600748386003393</v>
      </c>
      <c r="F6" s="1">
        <f ca="1">VLOOKUP($A6,'Base Consumption'!$A$2:$D$33,3,FALSE)*'Profiles, Pc, Spring, S1'!F6</f>
        <v>0.66743491593175819</v>
      </c>
      <c r="G6" s="1">
        <f ca="1">VLOOKUP($A6,'Base Consumption'!$A$2:$D$33,3,FALSE)*'Profiles, Pc, Spring, S1'!G6</f>
        <v>0.67861864121121129</v>
      </c>
      <c r="H6" s="1">
        <f ca="1">VLOOKUP($A6,'Base Consumption'!$A$2:$D$33,3,FALSE)*'Profiles, Pc, Spring, S1'!H6</f>
        <v>0.81317691235110334</v>
      </c>
      <c r="I6" s="1">
        <f ca="1">VLOOKUP($A6,'Base Consumption'!$A$2:$D$33,3,FALSE)*'Profiles, Pc, Spring, S1'!I6</f>
        <v>0.91767565607069745</v>
      </c>
      <c r="J6" s="1">
        <f ca="1">VLOOKUP($A6,'Base Consumption'!$A$2:$D$33,3,FALSE)*'Profiles, Pc, Spring, S1'!J6</f>
        <v>0.97361562658489476</v>
      </c>
      <c r="K6" s="1">
        <f ca="1">VLOOKUP($A6,'Base Consumption'!$A$2:$D$33,3,FALSE)*'Profiles, Pc, Spring, S1'!K6</f>
        <v>1.0307471878807948</v>
      </c>
      <c r="L6" s="1">
        <f ca="1">VLOOKUP($A6,'Base Consumption'!$A$2:$D$33,3,FALSE)*'Profiles, Pc, Spring, S1'!L6</f>
        <v>1.091390935306332</v>
      </c>
      <c r="M6" s="1">
        <f ca="1">VLOOKUP($A6,'Base Consumption'!$A$2:$D$33,3,FALSE)*'Profiles, Pc, Spring, S1'!M6</f>
        <v>1.1085565415912475</v>
      </c>
      <c r="N6" s="1">
        <f ca="1">VLOOKUP($A6,'Base Consumption'!$A$2:$D$33,3,FALSE)*'Profiles, Pc, Spring, S1'!N6</f>
        <v>1.1713756795359034</v>
      </c>
      <c r="O6" s="1">
        <f ca="1">VLOOKUP($A6,'Base Consumption'!$A$2:$D$33,3,FALSE)*'Profiles, Pc, Spring, S1'!O6</f>
        <v>1.0677851490453332</v>
      </c>
      <c r="P6" s="1">
        <f ca="1">VLOOKUP($A6,'Base Consumption'!$A$2:$D$33,3,FALSE)*'Profiles, Pc, Spring, S1'!P6</f>
        <v>1.0671924593877407</v>
      </c>
      <c r="Q6" s="1">
        <f ca="1">VLOOKUP($A6,'Base Consumption'!$A$2:$D$33,3,FALSE)*'Profiles, Pc, Spring, S1'!Q6</f>
        <v>1.0538460608570133</v>
      </c>
      <c r="R6" s="1">
        <f ca="1">VLOOKUP($A6,'Base Consumption'!$A$2:$D$33,3,FALSE)*'Profiles, Pc, Spring, S1'!R6</f>
        <v>1.0529218426497662</v>
      </c>
      <c r="S6" s="1">
        <f ca="1">VLOOKUP($A6,'Base Consumption'!$A$2:$D$33,3,FALSE)*'Profiles, Pc, Spring, S1'!S6</f>
        <v>1.1061145625232895</v>
      </c>
      <c r="T6" s="1">
        <f ca="1">VLOOKUP($A6,'Base Consumption'!$A$2:$D$33,3,FALSE)*'Profiles, Pc, Spring, S1'!T6</f>
        <v>1.1549504435510562</v>
      </c>
      <c r="U6" s="1">
        <f ca="1">VLOOKUP($A6,'Base Consumption'!$A$2:$D$33,3,FALSE)*'Profiles, Pc, Spring, S1'!U6</f>
        <v>1.0996449050317194</v>
      </c>
      <c r="V6" s="1">
        <f ca="1">VLOOKUP($A6,'Base Consumption'!$A$2:$D$33,3,FALSE)*'Profiles, Pc, Spring, S1'!V6</f>
        <v>1.1886092872606662</v>
      </c>
      <c r="W6" s="1">
        <f ca="1">VLOOKUP($A6,'Base Consumption'!$A$2:$D$33,3,FALSE)*'Profiles, Pc, Spring, S1'!W6</f>
        <v>1.1527355472686094</v>
      </c>
      <c r="X6" s="1">
        <f ca="1">VLOOKUP($A6,'Base Consumption'!$A$2:$D$33,3,FALSE)*'Profiles, Pc, Spring, S1'!X6</f>
        <v>1.0782949299391733</v>
      </c>
      <c r="Y6" s="1">
        <f ca="1">VLOOKUP($A6,'Base Consumption'!$A$2:$D$33,3,FALSE)*'Profiles, Pc, Spring, S1'!Y6</f>
        <v>0.93547019662927822</v>
      </c>
    </row>
    <row r="7" spans="1:25" x14ac:dyDescent="0.3">
      <c r="A7">
        <v>6</v>
      </c>
      <c r="B7" s="1">
        <f ca="1">VLOOKUP($A7,'Base Consumption'!$A$2:$D$33,3,FALSE)*'Profiles, Pc, Spring, S1'!B7</f>
        <v>4.1594286377892269</v>
      </c>
      <c r="C7" s="1">
        <f ca="1">VLOOKUP($A7,'Base Consumption'!$A$2:$D$33,3,FALSE)*'Profiles, Pc, Spring, S1'!C7</f>
        <v>3.9831746401182255</v>
      </c>
      <c r="D7" s="1">
        <f ca="1">VLOOKUP($A7,'Base Consumption'!$A$2:$D$33,3,FALSE)*'Profiles, Pc, Spring, S1'!D7</f>
        <v>3.7707197861994217</v>
      </c>
      <c r="E7" s="1">
        <f ca="1">VLOOKUP($A7,'Base Consumption'!$A$2:$D$33,3,FALSE)*'Profiles, Pc, Spring, S1'!E7</f>
        <v>3.8615022226144537</v>
      </c>
      <c r="F7" s="1">
        <f ca="1">VLOOKUP($A7,'Base Consumption'!$A$2:$D$33,3,FALSE)*'Profiles, Pc, Spring, S1'!F7</f>
        <v>3.8174011689888387</v>
      </c>
      <c r="G7" s="1">
        <f ca="1">VLOOKUP($A7,'Base Consumption'!$A$2:$D$33,3,FALSE)*'Profiles, Pc, Spring, S1'!G7</f>
        <v>4.1874076693334805</v>
      </c>
      <c r="H7" s="1">
        <f ca="1">VLOOKUP($A7,'Base Consumption'!$A$2:$D$33,3,FALSE)*'Profiles, Pc, Spring, S1'!H7</f>
        <v>4.5841964902903234</v>
      </c>
      <c r="I7" s="1">
        <f ca="1">VLOOKUP($A7,'Base Consumption'!$A$2:$D$33,3,FALSE)*'Profiles, Pc, Spring, S1'!I7</f>
        <v>5.6948975862889037</v>
      </c>
      <c r="J7" s="1">
        <f ca="1">VLOOKUP($A7,'Base Consumption'!$A$2:$D$33,3,FALSE)*'Profiles, Pc, Spring, S1'!J7</f>
        <v>5.9525487348379418</v>
      </c>
      <c r="K7" s="1">
        <f ca="1">VLOOKUP($A7,'Base Consumption'!$A$2:$D$33,3,FALSE)*'Profiles, Pc, Spring, S1'!K7</f>
        <v>5.9312349791368657</v>
      </c>
      <c r="L7" s="1">
        <f ca="1">VLOOKUP($A7,'Base Consumption'!$A$2:$D$33,3,FALSE)*'Profiles, Pc, Spring, S1'!L7</f>
        <v>5.6152370122113249</v>
      </c>
      <c r="M7" s="1">
        <f ca="1">VLOOKUP($A7,'Base Consumption'!$A$2:$D$33,3,FALSE)*'Profiles, Pc, Spring, S1'!M7</f>
        <v>6.0824844971998262</v>
      </c>
      <c r="N7" s="1">
        <f ca="1">VLOOKUP($A7,'Base Consumption'!$A$2:$D$33,3,FALSE)*'Profiles, Pc, Spring, S1'!N7</f>
        <v>6.0729956776939691</v>
      </c>
      <c r="O7" s="1">
        <f ca="1">VLOOKUP($A7,'Base Consumption'!$A$2:$D$33,3,FALSE)*'Profiles, Pc, Spring, S1'!O7</f>
        <v>5.8027110044773504</v>
      </c>
      <c r="P7" s="1">
        <f ca="1">VLOOKUP($A7,'Base Consumption'!$A$2:$D$33,3,FALSE)*'Profiles, Pc, Spring, S1'!P7</f>
        <v>5.5379380235282758</v>
      </c>
      <c r="Q7" s="1">
        <f ca="1">VLOOKUP($A7,'Base Consumption'!$A$2:$D$33,3,FALSE)*'Profiles, Pc, Spring, S1'!Q7</f>
        <v>5.4150679884498203</v>
      </c>
      <c r="R7" s="1">
        <f ca="1">VLOOKUP($A7,'Base Consumption'!$A$2:$D$33,3,FALSE)*'Profiles, Pc, Spring, S1'!R7</f>
        <v>5.4131027294665817</v>
      </c>
      <c r="S7" s="1">
        <f ca="1">VLOOKUP($A7,'Base Consumption'!$A$2:$D$33,3,FALSE)*'Profiles, Pc, Spring, S1'!S7</f>
        <v>5.5473477193348657</v>
      </c>
      <c r="T7" s="1">
        <f ca="1">VLOOKUP($A7,'Base Consumption'!$A$2:$D$33,3,FALSE)*'Profiles, Pc, Spring, S1'!T7</f>
        <v>5.1293577245817801</v>
      </c>
      <c r="U7" s="1">
        <f ca="1">VLOOKUP($A7,'Base Consumption'!$A$2:$D$33,3,FALSE)*'Profiles, Pc, Spring, S1'!U7</f>
        <v>4.9814732546210463</v>
      </c>
      <c r="V7" s="1">
        <f ca="1">VLOOKUP($A7,'Base Consumption'!$A$2:$D$33,3,FALSE)*'Profiles, Pc, Spring, S1'!V7</f>
        <v>5.1155945548055648</v>
      </c>
      <c r="W7" s="1">
        <f ca="1">VLOOKUP($A7,'Base Consumption'!$A$2:$D$33,3,FALSE)*'Profiles, Pc, Spring, S1'!W7</f>
        <v>4.8572322931954464</v>
      </c>
      <c r="X7" s="1">
        <f ca="1">VLOOKUP($A7,'Base Consumption'!$A$2:$D$33,3,FALSE)*'Profiles, Pc, Spring, S1'!X7</f>
        <v>4.3124197922909051</v>
      </c>
      <c r="Y7" s="1">
        <f ca="1">VLOOKUP($A7,'Base Consumption'!$A$2:$D$33,3,FALSE)*'Profiles, Pc, Spring, S1'!Y7</f>
        <v>4.4395101274657591</v>
      </c>
    </row>
    <row r="8" spans="1:25" x14ac:dyDescent="0.3">
      <c r="A8">
        <v>7</v>
      </c>
      <c r="B8" s="1">
        <f ca="1">VLOOKUP($A8,'Base Consumption'!$A$2:$D$33,3,FALSE)*'Profiles, Pc, Spring, S1'!B8</f>
        <v>2.0849601630049008</v>
      </c>
      <c r="C8" s="1">
        <f ca="1">VLOOKUP($A8,'Base Consumption'!$A$2:$D$33,3,FALSE)*'Profiles, Pc, Spring, S1'!C8</f>
        <v>1.8689722787959662</v>
      </c>
      <c r="D8" s="1">
        <f ca="1">VLOOKUP($A8,'Base Consumption'!$A$2:$D$33,3,FALSE)*'Profiles, Pc, Spring, S1'!D8</f>
        <v>1.7869851689758236</v>
      </c>
      <c r="E8" s="1">
        <f ca="1">VLOOKUP($A8,'Base Consumption'!$A$2:$D$33,3,FALSE)*'Profiles, Pc, Spring, S1'!E8</f>
        <v>1.849782123200463</v>
      </c>
      <c r="F8" s="1">
        <f ca="1">VLOOKUP($A8,'Base Consumption'!$A$2:$D$33,3,FALSE)*'Profiles, Pc, Spring, S1'!F8</f>
        <v>1.7825496832976029</v>
      </c>
      <c r="G8" s="1">
        <f ca="1">VLOOKUP($A8,'Base Consumption'!$A$2:$D$33,3,FALSE)*'Profiles, Pc, Spring, S1'!G8</f>
        <v>2.0912400048713691</v>
      </c>
      <c r="H8" s="1">
        <f ca="1">VLOOKUP($A8,'Base Consumption'!$A$2:$D$33,3,FALSE)*'Profiles, Pc, Spring, S1'!H8</f>
        <v>2.600159110323053</v>
      </c>
      <c r="I8" s="1">
        <f ca="1">VLOOKUP($A8,'Base Consumption'!$A$2:$D$33,3,FALSE)*'Profiles, Pc, Spring, S1'!I8</f>
        <v>3.1221531570106889</v>
      </c>
      <c r="J8" s="1">
        <f ca="1">VLOOKUP($A8,'Base Consumption'!$A$2:$D$33,3,FALSE)*'Profiles, Pc, Spring, S1'!J8</f>
        <v>3.6569474440390715</v>
      </c>
      <c r="K8" s="1">
        <f ca="1">VLOOKUP($A8,'Base Consumption'!$A$2:$D$33,3,FALSE)*'Profiles, Pc, Spring, S1'!K8</f>
        <v>3.6276236398259587</v>
      </c>
      <c r="L8" s="1">
        <f ca="1">VLOOKUP($A8,'Base Consumption'!$A$2:$D$33,3,FALSE)*'Profiles, Pc, Spring, S1'!L8</f>
        <v>3.6394249246712382</v>
      </c>
      <c r="M8" s="1">
        <f ca="1">VLOOKUP($A8,'Base Consumption'!$A$2:$D$33,3,FALSE)*'Profiles, Pc, Spring, S1'!M8</f>
        <v>3.6572089770235436</v>
      </c>
      <c r="N8" s="1">
        <f ca="1">VLOOKUP($A8,'Base Consumption'!$A$2:$D$33,3,FALSE)*'Profiles, Pc, Spring, S1'!N8</f>
        <v>3.6383185385776744</v>
      </c>
      <c r="O8" s="1">
        <f ca="1">VLOOKUP($A8,'Base Consumption'!$A$2:$D$33,3,FALSE)*'Profiles, Pc, Spring, S1'!O8</f>
        <v>3.743113062498844</v>
      </c>
      <c r="P8" s="1">
        <f ca="1">VLOOKUP($A8,'Base Consumption'!$A$2:$D$33,3,FALSE)*'Profiles, Pc, Spring, S1'!P8</f>
        <v>3.6567322386798216</v>
      </c>
      <c r="Q8" s="1">
        <f ca="1">VLOOKUP($A8,'Base Consumption'!$A$2:$D$33,3,FALSE)*'Profiles, Pc, Spring, S1'!Q8</f>
        <v>3.2869717475640261</v>
      </c>
      <c r="R8" s="1">
        <f ca="1">VLOOKUP($A8,'Base Consumption'!$A$2:$D$33,3,FALSE)*'Profiles, Pc, Spring, S1'!R8</f>
        <v>3.4209814836373504</v>
      </c>
      <c r="S8" s="1">
        <f ca="1">VLOOKUP($A8,'Base Consumption'!$A$2:$D$33,3,FALSE)*'Profiles, Pc, Spring, S1'!S8</f>
        <v>3.3511656445233351</v>
      </c>
      <c r="T8" s="1">
        <f ca="1">VLOOKUP($A8,'Base Consumption'!$A$2:$D$33,3,FALSE)*'Profiles, Pc, Spring, S1'!T8</f>
        <v>3.2752501900864006</v>
      </c>
      <c r="U8" s="1">
        <f ca="1">VLOOKUP($A8,'Base Consumption'!$A$2:$D$33,3,FALSE)*'Profiles, Pc, Spring, S1'!U8</f>
        <v>3.3510715226800567</v>
      </c>
      <c r="V8" s="1">
        <f ca="1">VLOOKUP($A8,'Base Consumption'!$A$2:$D$33,3,FALSE)*'Profiles, Pc, Spring, S1'!V8</f>
        <v>3.2802002768359415</v>
      </c>
      <c r="W8" s="1">
        <f ca="1">VLOOKUP($A8,'Base Consumption'!$A$2:$D$33,3,FALSE)*'Profiles, Pc, Spring, S1'!W8</f>
        <v>2.8059693186552903</v>
      </c>
      <c r="X8" s="1">
        <f ca="1">VLOOKUP($A8,'Base Consumption'!$A$2:$D$33,3,FALSE)*'Profiles, Pc, Spring, S1'!X8</f>
        <v>2.6389493204237735</v>
      </c>
      <c r="Y8" s="1">
        <f ca="1">VLOOKUP($A8,'Base Consumption'!$A$2:$D$33,3,FALSE)*'Profiles, Pc, Spring, S1'!Y8</f>
        <v>2.2141203424541755</v>
      </c>
    </row>
    <row r="9" spans="1:25" x14ac:dyDescent="0.3">
      <c r="A9">
        <v>8</v>
      </c>
      <c r="B9" s="1">
        <f ca="1">VLOOKUP($A9,'Base Consumption'!$A$2:$D$33,3,FALSE)*'Profiles, Pc, Spring, S1'!B9</f>
        <v>0.40788582796400652</v>
      </c>
      <c r="C9" s="1">
        <f ca="1">VLOOKUP($A9,'Base Consumption'!$A$2:$D$33,3,FALSE)*'Profiles, Pc, Spring, S1'!C9</f>
        <v>0.38600376579439466</v>
      </c>
      <c r="D9" s="1">
        <f ca="1">VLOOKUP($A9,'Base Consumption'!$A$2:$D$33,3,FALSE)*'Profiles, Pc, Spring, S1'!D9</f>
        <v>0.36187421454339253</v>
      </c>
      <c r="E9" s="1">
        <f ca="1">VLOOKUP($A9,'Base Consumption'!$A$2:$D$33,3,FALSE)*'Profiles, Pc, Spring, S1'!E9</f>
        <v>0.35603699351561535</v>
      </c>
      <c r="F9" s="1">
        <f ca="1">VLOOKUP($A9,'Base Consumption'!$A$2:$D$33,3,FALSE)*'Profiles, Pc, Spring, S1'!F9</f>
        <v>0.37820505852628983</v>
      </c>
      <c r="G9" s="1">
        <f ca="1">VLOOKUP($A9,'Base Consumption'!$A$2:$D$33,3,FALSE)*'Profiles, Pc, Spring, S1'!G9</f>
        <v>0.45013898998398799</v>
      </c>
      <c r="H9" s="1">
        <f ca="1">VLOOKUP($A9,'Base Consumption'!$A$2:$D$33,3,FALSE)*'Profiles, Pc, Spring, S1'!H9</f>
        <v>0.70094923190979297</v>
      </c>
      <c r="I9" s="1">
        <f ca="1">VLOOKUP($A9,'Base Consumption'!$A$2:$D$33,3,FALSE)*'Profiles, Pc, Spring, S1'!I9</f>
        <v>0.92185281972331024</v>
      </c>
      <c r="J9" s="1">
        <f ca="1">VLOOKUP($A9,'Base Consumption'!$A$2:$D$33,3,FALSE)*'Profiles, Pc, Spring, S1'!J9</f>
        <v>0.8907801899790645</v>
      </c>
      <c r="K9" s="1">
        <f ca="1">VLOOKUP($A9,'Base Consumption'!$A$2:$D$33,3,FALSE)*'Profiles, Pc, Spring, S1'!K9</f>
        <v>0.94679579738919628</v>
      </c>
      <c r="L9" s="1">
        <f ca="1">VLOOKUP($A9,'Base Consumption'!$A$2:$D$33,3,FALSE)*'Profiles, Pc, Spring, S1'!L9</f>
        <v>0.95575682247933291</v>
      </c>
      <c r="M9" s="1">
        <f ca="1">VLOOKUP($A9,'Base Consumption'!$A$2:$D$33,3,FALSE)*'Profiles, Pc, Spring, S1'!M9</f>
        <v>1.0184789754075283</v>
      </c>
      <c r="N9" s="1">
        <f ca="1">VLOOKUP($A9,'Base Consumption'!$A$2:$D$33,3,FALSE)*'Profiles, Pc, Spring, S1'!N9</f>
        <v>0.96210035220838708</v>
      </c>
      <c r="O9" s="1">
        <f ca="1">VLOOKUP($A9,'Base Consumption'!$A$2:$D$33,3,FALSE)*'Profiles, Pc, Spring, S1'!O9</f>
        <v>0.9467941843989951</v>
      </c>
      <c r="P9" s="1">
        <f ca="1">VLOOKUP($A9,'Base Consumption'!$A$2:$D$33,3,FALSE)*'Profiles, Pc, Spring, S1'!P9</f>
        <v>0.78517009394867454</v>
      </c>
      <c r="Q9" s="1">
        <f ca="1">VLOOKUP($A9,'Base Consumption'!$A$2:$D$33,3,FALSE)*'Profiles, Pc, Spring, S1'!Q9</f>
        <v>0.76300314225884525</v>
      </c>
      <c r="R9" s="1">
        <f ca="1">VLOOKUP($A9,'Base Consumption'!$A$2:$D$33,3,FALSE)*'Profiles, Pc, Spring, S1'!R9</f>
        <v>0.73189532068652308</v>
      </c>
      <c r="S9" s="1">
        <f ca="1">VLOOKUP($A9,'Base Consumption'!$A$2:$D$33,3,FALSE)*'Profiles, Pc, Spring, S1'!S9</f>
        <v>0.73334547442739906</v>
      </c>
      <c r="T9" s="1">
        <f ca="1">VLOOKUP($A9,'Base Consumption'!$A$2:$D$33,3,FALSE)*'Profiles, Pc, Spring, S1'!T9</f>
        <v>0.73093030990683117</v>
      </c>
      <c r="U9" s="1">
        <f ca="1">VLOOKUP($A9,'Base Consumption'!$A$2:$D$33,3,FALSE)*'Profiles, Pc, Spring, S1'!U9</f>
        <v>0.73843583207470065</v>
      </c>
      <c r="V9" s="1">
        <f ca="1">VLOOKUP($A9,'Base Consumption'!$A$2:$D$33,3,FALSE)*'Profiles, Pc, Spring, S1'!V9</f>
        <v>0.70417329938979822</v>
      </c>
      <c r="W9" s="1">
        <f ca="1">VLOOKUP($A9,'Base Consumption'!$A$2:$D$33,3,FALSE)*'Profiles, Pc, Spring, S1'!W9</f>
        <v>0.64311660437362006</v>
      </c>
      <c r="X9" s="1">
        <f ca="1">VLOOKUP($A9,'Base Consumption'!$A$2:$D$33,3,FALSE)*'Profiles, Pc, Spring, S1'!X9</f>
        <v>0.50115174042235489</v>
      </c>
      <c r="Y9" s="1">
        <f ca="1">VLOOKUP($A9,'Base Consumption'!$A$2:$D$33,3,FALSE)*'Profiles, Pc, Spring, S1'!Y9</f>
        <v>0.46732256248096021</v>
      </c>
    </row>
    <row r="10" spans="1:25" x14ac:dyDescent="0.3">
      <c r="A10">
        <v>9</v>
      </c>
      <c r="B10" s="1">
        <f ca="1">VLOOKUP($A10,'Base Consumption'!$A$2:$D$33,3,FALSE)*'Profiles, Pc, Spring, S1'!B10</f>
        <v>0.40176471257181073</v>
      </c>
      <c r="C10" s="1">
        <f ca="1">VLOOKUP($A10,'Base Consumption'!$A$2:$D$33,3,FALSE)*'Profiles, Pc, Spring, S1'!C10</f>
        <v>0.3922079697017623</v>
      </c>
      <c r="D10" s="1">
        <f ca="1">VLOOKUP($A10,'Base Consumption'!$A$2:$D$33,3,FALSE)*'Profiles, Pc, Spring, S1'!D10</f>
        <v>0.36970774778925664</v>
      </c>
      <c r="E10" s="1">
        <f ca="1">VLOOKUP($A10,'Base Consumption'!$A$2:$D$33,3,FALSE)*'Profiles, Pc, Spring, S1'!E10</f>
        <v>0.39045930713167498</v>
      </c>
      <c r="F10" s="1">
        <f ca="1">VLOOKUP($A10,'Base Consumption'!$A$2:$D$33,3,FALSE)*'Profiles, Pc, Spring, S1'!F10</f>
        <v>0.39624180347892496</v>
      </c>
      <c r="G10" s="1">
        <f ca="1">VLOOKUP($A10,'Base Consumption'!$A$2:$D$33,3,FALSE)*'Profiles, Pc, Spring, S1'!G10</f>
        <v>0.36748544482478268</v>
      </c>
      <c r="H10" s="1">
        <f ca="1">VLOOKUP($A10,'Base Consumption'!$A$2:$D$33,3,FALSE)*'Profiles, Pc, Spring, S1'!H10</f>
        <v>0.37666765999860846</v>
      </c>
      <c r="I10" s="1">
        <f ca="1">VLOOKUP($A10,'Base Consumption'!$A$2:$D$33,3,FALSE)*'Profiles, Pc, Spring, S1'!I10</f>
        <v>0.40083100800549343</v>
      </c>
      <c r="J10" s="1">
        <f ca="1">VLOOKUP($A10,'Base Consumption'!$A$2:$D$33,3,FALSE)*'Profiles, Pc, Spring, S1'!J10</f>
        <v>0.35712058210337283</v>
      </c>
      <c r="K10" s="1">
        <f ca="1">VLOOKUP($A10,'Base Consumption'!$A$2:$D$33,3,FALSE)*'Profiles, Pc, Spring, S1'!K10</f>
        <v>0.39155627894170691</v>
      </c>
      <c r="L10" s="1">
        <f ca="1">VLOOKUP($A10,'Base Consumption'!$A$2:$D$33,3,FALSE)*'Profiles, Pc, Spring, S1'!L10</f>
        <v>0.40670469100463547</v>
      </c>
      <c r="M10" s="1">
        <f ca="1">VLOOKUP($A10,'Base Consumption'!$A$2:$D$33,3,FALSE)*'Profiles, Pc, Spring, S1'!M10</f>
        <v>0.44101732242681624</v>
      </c>
      <c r="N10" s="1">
        <f ca="1">VLOOKUP($A10,'Base Consumption'!$A$2:$D$33,3,FALSE)*'Profiles, Pc, Spring, S1'!N10</f>
        <v>0.45014426972433574</v>
      </c>
      <c r="O10" s="1">
        <f ca="1">VLOOKUP($A10,'Base Consumption'!$A$2:$D$33,3,FALSE)*'Profiles, Pc, Spring, S1'!O10</f>
        <v>0.42083144597527056</v>
      </c>
      <c r="P10" s="1">
        <f ca="1">VLOOKUP($A10,'Base Consumption'!$A$2:$D$33,3,FALSE)*'Profiles, Pc, Spring, S1'!P10</f>
        <v>0.42438920479887521</v>
      </c>
      <c r="Q10" s="1">
        <f ca="1">VLOOKUP($A10,'Base Consumption'!$A$2:$D$33,3,FALSE)*'Profiles, Pc, Spring, S1'!Q10</f>
        <v>0.44159543586958816</v>
      </c>
      <c r="R10" s="1">
        <f ca="1">VLOOKUP($A10,'Base Consumption'!$A$2:$D$33,3,FALSE)*'Profiles, Pc, Spring, S1'!R10</f>
        <v>0.45926745753253551</v>
      </c>
      <c r="S10" s="1">
        <f ca="1">VLOOKUP($A10,'Base Consumption'!$A$2:$D$33,3,FALSE)*'Profiles, Pc, Spring, S1'!S10</f>
        <v>0.43470484026708889</v>
      </c>
      <c r="T10" s="1">
        <f ca="1">VLOOKUP($A10,'Base Consumption'!$A$2:$D$33,3,FALSE)*'Profiles, Pc, Spring, S1'!T10</f>
        <v>0.42792690030466646</v>
      </c>
      <c r="U10" s="1">
        <f ca="1">VLOOKUP($A10,'Base Consumption'!$A$2:$D$33,3,FALSE)*'Profiles, Pc, Spring, S1'!U10</f>
        <v>0.45086257548747166</v>
      </c>
      <c r="V10" s="1">
        <f ca="1">VLOOKUP($A10,'Base Consumption'!$A$2:$D$33,3,FALSE)*'Profiles, Pc, Spring, S1'!V10</f>
        <v>0.46512843550103944</v>
      </c>
      <c r="W10" s="1">
        <f ca="1">VLOOKUP($A10,'Base Consumption'!$A$2:$D$33,3,FALSE)*'Profiles, Pc, Spring, S1'!W10</f>
        <v>0.45327974147754169</v>
      </c>
      <c r="X10" s="1">
        <f ca="1">VLOOKUP($A10,'Base Consumption'!$A$2:$D$33,3,FALSE)*'Profiles, Pc, Spring, S1'!X10</f>
        <v>0.38869352401431212</v>
      </c>
      <c r="Y10" s="1">
        <f ca="1">VLOOKUP($A10,'Base Consumption'!$A$2:$D$33,3,FALSE)*'Profiles, Pc, Spring, S1'!Y10</f>
        <v>0.4114883725999956</v>
      </c>
    </row>
    <row r="11" spans="1:25" x14ac:dyDescent="0.3">
      <c r="A11">
        <v>10</v>
      </c>
      <c r="B11" s="1">
        <f ca="1">VLOOKUP($A11,'Base Consumption'!$A$2:$D$33,3,FALSE)*'Profiles, Pc, Spring, S1'!B11</f>
        <v>0.39248288579431639</v>
      </c>
      <c r="C11" s="1">
        <f ca="1">VLOOKUP($A11,'Base Consumption'!$A$2:$D$33,3,FALSE)*'Profiles, Pc, Spring, S1'!C11</f>
        <v>0.3859429498634705</v>
      </c>
      <c r="D11" s="1">
        <f ca="1">VLOOKUP($A11,'Base Consumption'!$A$2:$D$33,3,FALSE)*'Profiles, Pc, Spring, S1'!D11</f>
        <v>0.36530585116326919</v>
      </c>
      <c r="E11" s="1">
        <f ca="1">VLOOKUP($A11,'Base Consumption'!$A$2:$D$33,3,FALSE)*'Profiles, Pc, Spring, S1'!E11</f>
        <v>0.37231375575750497</v>
      </c>
      <c r="F11" s="1">
        <f ca="1">VLOOKUP($A11,'Base Consumption'!$A$2:$D$33,3,FALSE)*'Profiles, Pc, Spring, S1'!F11</f>
        <v>0.38027249452131812</v>
      </c>
      <c r="G11" s="1">
        <f ca="1">VLOOKUP($A11,'Base Consumption'!$A$2:$D$33,3,FALSE)*'Profiles, Pc, Spring, S1'!G11</f>
        <v>0.38824573323869249</v>
      </c>
      <c r="H11" s="1">
        <f ca="1">VLOOKUP($A11,'Base Consumption'!$A$2:$D$33,3,FALSE)*'Profiles, Pc, Spring, S1'!H11</f>
        <v>0.50837348407482097</v>
      </c>
      <c r="I11" s="1">
        <f ca="1">VLOOKUP($A11,'Base Consumption'!$A$2:$D$33,3,FALSE)*'Profiles, Pc, Spring, S1'!I11</f>
        <v>0.56830716104148993</v>
      </c>
      <c r="J11" s="1">
        <f ca="1">VLOOKUP($A11,'Base Consumption'!$A$2:$D$33,3,FALSE)*'Profiles, Pc, Spring, S1'!J11</f>
        <v>0.64076711774943795</v>
      </c>
      <c r="K11" s="1">
        <f ca="1">VLOOKUP($A11,'Base Consumption'!$A$2:$D$33,3,FALSE)*'Profiles, Pc, Spring, S1'!K11</f>
        <v>0.62082710340411085</v>
      </c>
      <c r="L11" s="1">
        <f ca="1">VLOOKUP($A11,'Base Consumption'!$A$2:$D$33,3,FALSE)*'Profiles, Pc, Spring, S1'!L11</f>
        <v>0.61825626129230815</v>
      </c>
      <c r="M11" s="1">
        <f ca="1">VLOOKUP($A11,'Base Consumption'!$A$2:$D$33,3,FALSE)*'Profiles, Pc, Spring, S1'!M11</f>
        <v>0.66474414468604592</v>
      </c>
      <c r="N11" s="1">
        <f ca="1">VLOOKUP($A11,'Base Consumption'!$A$2:$D$33,3,FALSE)*'Profiles, Pc, Spring, S1'!N11</f>
        <v>0.67321441113826008</v>
      </c>
      <c r="O11" s="1">
        <f ca="1">VLOOKUP($A11,'Base Consumption'!$A$2:$D$33,3,FALSE)*'Profiles, Pc, Spring, S1'!O11</f>
        <v>0.65293045852975273</v>
      </c>
      <c r="P11" s="1">
        <f ca="1">VLOOKUP($A11,'Base Consumption'!$A$2:$D$33,3,FALSE)*'Profiles, Pc, Spring, S1'!P11</f>
        <v>0.63890842259097935</v>
      </c>
      <c r="Q11" s="1">
        <f ca="1">VLOOKUP($A11,'Base Consumption'!$A$2:$D$33,3,FALSE)*'Profiles, Pc, Spring, S1'!Q11</f>
        <v>0.59215413328141675</v>
      </c>
      <c r="R11" s="1">
        <f ca="1">VLOOKUP($A11,'Base Consumption'!$A$2:$D$33,3,FALSE)*'Profiles, Pc, Spring, S1'!R11</f>
        <v>0.59090366581667042</v>
      </c>
      <c r="S11" s="1">
        <f ca="1">VLOOKUP($A11,'Base Consumption'!$A$2:$D$33,3,FALSE)*'Profiles, Pc, Spring, S1'!S11</f>
        <v>0.60693609586195663</v>
      </c>
      <c r="T11" s="1">
        <f ca="1">VLOOKUP($A11,'Base Consumption'!$A$2:$D$33,3,FALSE)*'Profiles, Pc, Spring, S1'!T11</f>
        <v>0.61917160063781362</v>
      </c>
      <c r="U11" s="1">
        <f ca="1">VLOOKUP($A11,'Base Consumption'!$A$2:$D$33,3,FALSE)*'Profiles, Pc, Spring, S1'!U11</f>
        <v>0.65191675944695482</v>
      </c>
      <c r="V11" s="1">
        <f ca="1">VLOOKUP($A11,'Base Consumption'!$A$2:$D$33,3,FALSE)*'Profiles, Pc, Spring, S1'!V11</f>
        <v>0.64524556915092846</v>
      </c>
      <c r="W11" s="1">
        <f ca="1">VLOOKUP($A11,'Base Consumption'!$A$2:$D$33,3,FALSE)*'Profiles, Pc, Spring, S1'!W11</f>
        <v>0.59647792859616344</v>
      </c>
      <c r="X11" s="1">
        <f ca="1">VLOOKUP($A11,'Base Consumption'!$A$2:$D$33,3,FALSE)*'Profiles, Pc, Spring, S1'!X11</f>
        <v>0.54207760751701994</v>
      </c>
      <c r="Y11" s="1">
        <f ca="1">VLOOKUP($A11,'Base Consumption'!$A$2:$D$33,3,FALSE)*'Profiles, Pc, Spring, S1'!Y11</f>
        <v>0.45934264471688813</v>
      </c>
    </row>
    <row r="12" spans="1:25" x14ac:dyDescent="0.3">
      <c r="A12">
        <v>11</v>
      </c>
      <c r="B12" s="1">
        <f ca="1">VLOOKUP($A12,'Base Consumption'!$A$2:$D$33,3,FALSE)*'Profiles, Pc, Spring, S1'!B12</f>
        <v>0.18485635474348824</v>
      </c>
      <c r="C12" s="1">
        <f ca="1">VLOOKUP($A12,'Base Consumption'!$A$2:$D$33,3,FALSE)*'Profiles, Pc, Spring, S1'!C12</f>
        <v>0.17269466810143241</v>
      </c>
      <c r="D12" s="1">
        <f ca="1">VLOOKUP($A12,'Base Consumption'!$A$2:$D$33,3,FALSE)*'Profiles, Pc, Spring, S1'!D12</f>
        <v>0.1638612712731127</v>
      </c>
      <c r="E12" s="1">
        <f ca="1">VLOOKUP($A12,'Base Consumption'!$A$2:$D$33,3,FALSE)*'Profiles, Pc, Spring, S1'!E12</f>
        <v>0.15844115313447529</v>
      </c>
      <c r="F12" s="1">
        <f ca="1">VLOOKUP($A12,'Base Consumption'!$A$2:$D$33,3,FALSE)*'Profiles, Pc, Spring, S1'!F12</f>
        <v>0.16256290827315414</v>
      </c>
      <c r="G12" s="1">
        <f ca="1">VLOOKUP($A12,'Base Consumption'!$A$2:$D$33,3,FALSE)*'Profiles, Pc, Spring, S1'!G12</f>
        <v>0.18299562201386629</v>
      </c>
      <c r="H12" s="1">
        <f ca="1">VLOOKUP($A12,'Base Consumption'!$A$2:$D$33,3,FALSE)*'Profiles, Pc, Spring, S1'!H12</f>
        <v>0.23587595125161581</v>
      </c>
      <c r="I12" s="1">
        <f ca="1">VLOOKUP($A12,'Base Consumption'!$A$2:$D$33,3,FALSE)*'Profiles, Pc, Spring, S1'!I12</f>
        <v>0.26082102286565934</v>
      </c>
      <c r="J12" s="1">
        <f ca="1">VLOOKUP($A12,'Base Consumption'!$A$2:$D$33,3,FALSE)*'Profiles, Pc, Spring, S1'!J12</f>
        <v>0.24862582023295557</v>
      </c>
      <c r="K12" s="1">
        <f ca="1">VLOOKUP($A12,'Base Consumption'!$A$2:$D$33,3,FALSE)*'Profiles, Pc, Spring, S1'!K12</f>
        <v>0.22573283164976998</v>
      </c>
      <c r="L12" s="1">
        <f ca="1">VLOOKUP($A12,'Base Consumption'!$A$2:$D$33,3,FALSE)*'Profiles, Pc, Spring, S1'!L12</f>
        <v>0.31892142192754758</v>
      </c>
      <c r="M12" s="1">
        <f ca="1">VLOOKUP($A12,'Base Consumption'!$A$2:$D$33,3,FALSE)*'Profiles, Pc, Spring, S1'!M12</f>
        <v>0.31680664238674161</v>
      </c>
      <c r="N12" s="1">
        <f ca="1">VLOOKUP($A12,'Base Consumption'!$A$2:$D$33,3,FALSE)*'Profiles, Pc, Spring, S1'!N12</f>
        <v>0.30820498181658185</v>
      </c>
      <c r="O12" s="1">
        <f ca="1">VLOOKUP($A12,'Base Consumption'!$A$2:$D$33,3,FALSE)*'Profiles, Pc, Spring, S1'!O12</f>
        <v>0.28576439617003713</v>
      </c>
      <c r="P12" s="1">
        <f ca="1">VLOOKUP($A12,'Base Consumption'!$A$2:$D$33,3,FALSE)*'Profiles, Pc, Spring, S1'!P12</f>
        <v>0.28781196873124748</v>
      </c>
      <c r="Q12" s="1">
        <f ca="1">VLOOKUP($A12,'Base Consumption'!$A$2:$D$33,3,FALSE)*'Profiles, Pc, Spring, S1'!Q12</f>
        <v>0.26572772798846644</v>
      </c>
      <c r="R12" s="1">
        <f ca="1">VLOOKUP($A12,'Base Consumption'!$A$2:$D$33,3,FALSE)*'Profiles, Pc, Spring, S1'!R12</f>
        <v>0.27931531824417538</v>
      </c>
      <c r="S12" s="1">
        <f ca="1">VLOOKUP($A12,'Base Consumption'!$A$2:$D$33,3,FALSE)*'Profiles, Pc, Spring, S1'!S12</f>
        <v>0.31530864090860378</v>
      </c>
      <c r="T12" s="1">
        <f ca="1">VLOOKUP($A12,'Base Consumption'!$A$2:$D$33,3,FALSE)*'Profiles, Pc, Spring, S1'!T12</f>
        <v>0.31307960438949933</v>
      </c>
      <c r="U12" s="1">
        <f ca="1">VLOOKUP($A12,'Base Consumption'!$A$2:$D$33,3,FALSE)*'Profiles, Pc, Spring, S1'!U12</f>
        <v>0.32722979932880597</v>
      </c>
      <c r="V12" s="1">
        <f ca="1">VLOOKUP($A12,'Base Consumption'!$A$2:$D$33,3,FALSE)*'Profiles, Pc, Spring, S1'!V12</f>
        <v>0.33430039555138702</v>
      </c>
      <c r="W12" s="1">
        <f ca="1">VLOOKUP($A12,'Base Consumption'!$A$2:$D$33,3,FALSE)*'Profiles, Pc, Spring, S1'!W12</f>
        <v>0.30639100487956417</v>
      </c>
      <c r="X12" s="1">
        <f ca="1">VLOOKUP($A12,'Base Consumption'!$A$2:$D$33,3,FALSE)*'Profiles, Pc, Spring, S1'!X12</f>
        <v>0.28167538566769268</v>
      </c>
      <c r="Y12" s="1">
        <f ca="1">VLOOKUP($A12,'Base Consumption'!$A$2:$D$33,3,FALSE)*'Profiles, Pc, Spring, S1'!Y12</f>
        <v>0.23394437650862648</v>
      </c>
    </row>
    <row r="13" spans="1:25" x14ac:dyDescent="0.3">
      <c r="A13">
        <v>12</v>
      </c>
      <c r="B13" s="1">
        <f ca="1">VLOOKUP($A13,'Base Consumption'!$A$2:$D$33,3,FALSE)*'Profiles, Pc, Spring, S1'!B13</f>
        <v>1.0545904022355013</v>
      </c>
      <c r="C13" s="1">
        <f ca="1">VLOOKUP($A13,'Base Consumption'!$A$2:$D$33,3,FALSE)*'Profiles, Pc, Spring, S1'!C13</f>
        <v>1.0594721315174378</v>
      </c>
      <c r="D13" s="1">
        <f ca="1">VLOOKUP($A13,'Base Consumption'!$A$2:$D$33,3,FALSE)*'Profiles, Pc, Spring, S1'!D13</f>
        <v>1.1641505066018256</v>
      </c>
      <c r="E13" s="1">
        <f ca="1">VLOOKUP($A13,'Base Consumption'!$A$2:$D$33,3,FALSE)*'Profiles, Pc, Spring, S1'!E13</f>
        <v>1.1363120329258816</v>
      </c>
      <c r="F13" s="1">
        <f ca="1">VLOOKUP($A13,'Base Consumption'!$A$2:$D$33,3,FALSE)*'Profiles, Pc, Spring, S1'!F13</f>
        <v>1.0524642206387531</v>
      </c>
      <c r="G13" s="1">
        <f ca="1">VLOOKUP($A13,'Base Consumption'!$A$2:$D$33,3,FALSE)*'Profiles, Pc, Spring, S1'!G13</f>
        <v>1.019805154387446</v>
      </c>
      <c r="H13" s="1">
        <f ca="1">VLOOKUP($A13,'Base Consumption'!$A$2:$D$33,3,FALSE)*'Profiles, Pc, Spring, S1'!H13</f>
        <v>1.0891095178324628</v>
      </c>
      <c r="I13" s="1">
        <f ca="1">VLOOKUP($A13,'Base Consumption'!$A$2:$D$33,3,FALSE)*'Profiles, Pc, Spring, S1'!I13</f>
        <v>1.0898507256843681</v>
      </c>
      <c r="J13" s="1">
        <f ca="1">VLOOKUP($A13,'Base Consumption'!$A$2:$D$33,3,FALSE)*'Profiles, Pc, Spring, S1'!J13</f>
        <v>1.0016120274069329</v>
      </c>
      <c r="K13" s="1">
        <f ca="1">VLOOKUP($A13,'Base Consumption'!$A$2:$D$33,3,FALSE)*'Profiles, Pc, Spring, S1'!K13</f>
        <v>0.8310776936272557</v>
      </c>
      <c r="L13" s="1">
        <f ca="1">VLOOKUP($A13,'Base Consumption'!$A$2:$D$33,3,FALSE)*'Profiles, Pc, Spring, S1'!L13</f>
        <v>1.1398659447096553</v>
      </c>
      <c r="M13" s="1">
        <f ca="1">VLOOKUP($A13,'Base Consumption'!$A$2:$D$33,3,FALSE)*'Profiles, Pc, Spring, S1'!M13</f>
        <v>1.1707088217773265</v>
      </c>
      <c r="N13" s="1">
        <f ca="1">VLOOKUP($A13,'Base Consumption'!$A$2:$D$33,3,FALSE)*'Profiles, Pc, Spring, S1'!N13</f>
        <v>1.1958705842836044</v>
      </c>
      <c r="O13" s="1">
        <f ca="1">VLOOKUP($A13,'Base Consumption'!$A$2:$D$33,3,FALSE)*'Profiles, Pc, Spring, S1'!O13</f>
        <v>1.2213630483392399</v>
      </c>
      <c r="P13" s="1">
        <f ca="1">VLOOKUP($A13,'Base Consumption'!$A$2:$D$33,3,FALSE)*'Profiles, Pc, Spring, S1'!P13</f>
        <v>1.0499575324518542</v>
      </c>
      <c r="Q13" s="1">
        <f ca="1">VLOOKUP($A13,'Base Consumption'!$A$2:$D$33,3,FALSE)*'Profiles, Pc, Spring, S1'!Q13</f>
        <v>1.238380993338438</v>
      </c>
      <c r="R13" s="1">
        <f ca="1">VLOOKUP($A13,'Base Consumption'!$A$2:$D$33,3,FALSE)*'Profiles, Pc, Spring, S1'!R13</f>
        <v>1.3131133186503285</v>
      </c>
      <c r="S13" s="1">
        <f ca="1">VLOOKUP($A13,'Base Consumption'!$A$2:$D$33,3,FALSE)*'Profiles, Pc, Spring, S1'!S13</f>
        <v>1.278601346823879</v>
      </c>
      <c r="T13" s="1">
        <f ca="1">VLOOKUP($A13,'Base Consumption'!$A$2:$D$33,3,FALSE)*'Profiles, Pc, Spring, S1'!T13</f>
        <v>1.1942546463534434</v>
      </c>
      <c r="U13" s="1">
        <f ca="1">VLOOKUP($A13,'Base Consumption'!$A$2:$D$33,3,FALSE)*'Profiles, Pc, Spring, S1'!U13</f>
        <v>1.2203044309541973</v>
      </c>
      <c r="V13" s="1">
        <f ca="1">VLOOKUP($A13,'Base Consumption'!$A$2:$D$33,3,FALSE)*'Profiles, Pc, Spring, S1'!V13</f>
        <v>1.3289617451699252</v>
      </c>
      <c r="W13" s="1">
        <f ca="1">VLOOKUP($A13,'Base Consumption'!$A$2:$D$33,3,FALSE)*'Profiles, Pc, Spring, S1'!W13</f>
        <v>1.3244764712588706</v>
      </c>
      <c r="X13" s="1">
        <f ca="1">VLOOKUP($A13,'Base Consumption'!$A$2:$D$33,3,FALSE)*'Profiles, Pc, Spring, S1'!X13</f>
        <v>1.2961423807185803</v>
      </c>
      <c r="Y13" s="1">
        <f ca="1">VLOOKUP($A13,'Base Consumption'!$A$2:$D$33,3,FALSE)*'Profiles, Pc, Spring, S1'!Y13</f>
        <v>1.3484997587104601</v>
      </c>
    </row>
    <row r="14" spans="1:25" x14ac:dyDescent="0.3">
      <c r="A14">
        <v>13</v>
      </c>
      <c r="B14" s="1">
        <f ca="1">VLOOKUP($A14,'Base Consumption'!$A$2:$D$33,3,FALSE)*'Profiles, Pc, Spring, S1'!B14</f>
        <v>4.2569919201275477</v>
      </c>
      <c r="C14" s="1">
        <f ca="1">VLOOKUP($A14,'Base Consumption'!$A$2:$D$33,3,FALSE)*'Profiles, Pc, Spring, S1'!C14</f>
        <v>4.223093476104415</v>
      </c>
      <c r="D14" s="1">
        <f ca="1">VLOOKUP($A14,'Base Consumption'!$A$2:$D$33,3,FALSE)*'Profiles, Pc, Spring, S1'!D14</f>
        <v>4.1908877599853769</v>
      </c>
      <c r="E14" s="1">
        <f ca="1">VLOOKUP($A14,'Base Consumption'!$A$2:$D$33,3,FALSE)*'Profiles, Pc, Spring, S1'!E14</f>
        <v>4.1997992157027033</v>
      </c>
      <c r="F14" s="1">
        <f ca="1">VLOOKUP($A14,'Base Consumption'!$A$2:$D$33,3,FALSE)*'Profiles, Pc, Spring, S1'!F14</f>
        <v>4.2472197499930857</v>
      </c>
      <c r="G14" s="1">
        <f ca="1">VLOOKUP($A14,'Base Consumption'!$A$2:$D$33,3,FALSE)*'Profiles, Pc, Spring, S1'!G14</f>
        <v>4.2497384440375789</v>
      </c>
      <c r="H14" s="1">
        <f ca="1">VLOOKUP($A14,'Base Consumption'!$A$2:$D$33,3,FALSE)*'Profiles, Pc, Spring, S1'!H14</f>
        <v>5.2014163818720203</v>
      </c>
      <c r="I14" s="1">
        <f ca="1">VLOOKUP($A14,'Base Consumption'!$A$2:$D$33,3,FALSE)*'Profiles, Pc, Spring, S1'!I14</f>
        <v>5.3205053995514904</v>
      </c>
      <c r="J14" s="1">
        <f ca="1">VLOOKUP($A14,'Base Consumption'!$A$2:$D$33,3,FALSE)*'Profiles, Pc, Spring, S1'!J14</f>
        <v>5.6915024277300343</v>
      </c>
      <c r="K14" s="1">
        <f ca="1">VLOOKUP($A14,'Base Consumption'!$A$2:$D$33,3,FALSE)*'Profiles, Pc, Spring, S1'!K14</f>
        <v>5.2834170776160994</v>
      </c>
      <c r="L14" s="1">
        <f ca="1">VLOOKUP($A14,'Base Consumption'!$A$2:$D$33,3,FALSE)*'Profiles, Pc, Spring, S1'!L14</f>
        <v>5.2873989606106342</v>
      </c>
      <c r="M14" s="1">
        <f ca="1">VLOOKUP($A14,'Base Consumption'!$A$2:$D$33,3,FALSE)*'Profiles, Pc, Spring, S1'!M14</f>
        <v>5.4566602099120409</v>
      </c>
      <c r="N14" s="1">
        <f ca="1">VLOOKUP($A14,'Base Consumption'!$A$2:$D$33,3,FALSE)*'Profiles, Pc, Spring, S1'!N14</f>
        <v>5.4366990620650038</v>
      </c>
      <c r="O14" s="1">
        <f ca="1">VLOOKUP($A14,'Base Consumption'!$A$2:$D$33,3,FALSE)*'Profiles, Pc, Spring, S1'!O14</f>
        <v>5.7352765191522348</v>
      </c>
      <c r="P14" s="1">
        <f ca="1">VLOOKUP($A14,'Base Consumption'!$A$2:$D$33,3,FALSE)*'Profiles, Pc, Spring, S1'!P14</f>
        <v>5.3278252870631695</v>
      </c>
      <c r="Q14" s="1">
        <f ca="1">VLOOKUP($A14,'Base Consumption'!$A$2:$D$33,3,FALSE)*'Profiles, Pc, Spring, S1'!Q14</f>
        <v>5.6856327214755851</v>
      </c>
      <c r="R14" s="1">
        <f ca="1">VLOOKUP($A14,'Base Consumption'!$A$2:$D$33,3,FALSE)*'Profiles, Pc, Spring, S1'!R14</f>
        <v>5.5774579612093582</v>
      </c>
      <c r="S14" s="1">
        <f ca="1">VLOOKUP($A14,'Base Consumption'!$A$2:$D$33,3,FALSE)*'Profiles, Pc, Spring, S1'!S14</f>
        <v>5.2951077746205195</v>
      </c>
      <c r="T14" s="1">
        <f ca="1">VLOOKUP($A14,'Base Consumption'!$A$2:$D$33,3,FALSE)*'Profiles, Pc, Spring, S1'!T14</f>
        <v>5.3777059853421196</v>
      </c>
      <c r="U14" s="1">
        <f ca="1">VLOOKUP($A14,'Base Consumption'!$A$2:$D$33,3,FALSE)*'Profiles, Pc, Spring, S1'!U14</f>
        <v>5.4250607595135349</v>
      </c>
      <c r="V14" s="1">
        <f ca="1">VLOOKUP($A14,'Base Consumption'!$A$2:$D$33,3,FALSE)*'Profiles, Pc, Spring, S1'!V14</f>
        <v>5.4183505876734266</v>
      </c>
      <c r="W14" s="1">
        <f ca="1">VLOOKUP($A14,'Base Consumption'!$A$2:$D$33,3,FALSE)*'Profiles, Pc, Spring, S1'!W14</f>
        <v>4.9759378885508774</v>
      </c>
      <c r="X14" s="1">
        <f ca="1">VLOOKUP($A14,'Base Consumption'!$A$2:$D$33,3,FALSE)*'Profiles, Pc, Spring, S1'!X14</f>
        <v>4.6468768318892852</v>
      </c>
      <c r="Y14" s="1">
        <f ca="1">VLOOKUP($A14,'Base Consumption'!$A$2:$D$33,3,FALSE)*'Profiles, Pc, Spring, S1'!Y14</f>
        <v>4.5292868884403532</v>
      </c>
    </row>
    <row r="15" spans="1:25" x14ac:dyDescent="0.3">
      <c r="A15">
        <v>14</v>
      </c>
      <c r="B15" s="1">
        <f ca="1">VLOOKUP($A15,'Base Consumption'!$A$2:$D$33,3,FALSE)*'Profiles, Pc, Spring, S1'!B15</f>
        <v>1.36005294535815</v>
      </c>
      <c r="C15" s="1">
        <f ca="1">VLOOKUP($A15,'Base Consumption'!$A$2:$D$33,3,FALSE)*'Profiles, Pc, Spring, S1'!C15</f>
        <v>1.2686260561861413</v>
      </c>
      <c r="D15" s="1">
        <f ca="1">VLOOKUP($A15,'Base Consumption'!$A$2:$D$33,3,FALSE)*'Profiles, Pc, Spring, S1'!D15</f>
        <v>1.3036945513440767</v>
      </c>
      <c r="E15" s="1">
        <f ca="1">VLOOKUP($A15,'Base Consumption'!$A$2:$D$33,3,FALSE)*'Profiles, Pc, Spring, S1'!E15</f>
        <v>1.339656457784242</v>
      </c>
      <c r="F15" s="1">
        <f ca="1">VLOOKUP($A15,'Base Consumption'!$A$2:$D$33,3,FALSE)*'Profiles, Pc, Spring, S1'!F15</f>
        <v>1.2228655819338274</v>
      </c>
      <c r="G15" s="1">
        <f ca="1">VLOOKUP($A15,'Base Consumption'!$A$2:$D$33,3,FALSE)*'Profiles, Pc, Spring, S1'!G15</f>
        <v>1.2359587933065135</v>
      </c>
      <c r="H15" s="1">
        <f ca="1">VLOOKUP($A15,'Base Consumption'!$A$2:$D$33,3,FALSE)*'Profiles, Pc, Spring, S1'!H15</f>
        <v>1.1990956744942782</v>
      </c>
      <c r="I15" s="1">
        <f ca="1">VLOOKUP($A15,'Base Consumption'!$A$2:$D$33,3,FALSE)*'Profiles, Pc, Spring, S1'!I15</f>
        <v>1.5757960753769829</v>
      </c>
      <c r="J15" s="1">
        <f ca="1">VLOOKUP($A15,'Base Consumption'!$A$2:$D$33,3,FALSE)*'Profiles, Pc, Spring, S1'!J15</f>
        <v>1.6882271880692419</v>
      </c>
      <c r="K15" s="1">
        <f ca="1">VLOOKUP($A15,'Base Consumption'!$A$2:$D$33,3,FALSE)*'Profiles, Pc, Spring, S1'!K15</f>
        <v>1.6726784890444095</v>
      </c>
      <c r="L15" s="1">
        <f ca="1">VLOOKUP($A15,'Base Consumption'!$A$2:$D$33,3,FALSE)*'Profiles, Pc, Spring, S1'!L15</f>
        <v>1.5819515232090302</v>
      </c>
      <c r="M15" s="1">
        <f ca="1">VLOOKUP($A15,'Base Consumption'!$A$2:$D$33,3,FALSE)*'Profiles, Pc, Spring, S1'!M15</f>
        <v>1.6682755379950358</v>
      </c>
      <c r="N15" s="1">
        <f ca="1">VLOOKUP($A15,'Base Consumption'!$A$2:$D$33,3,FALSE)*'Profiles, Pc, Spring, S1'!N15</f>
        <v>1.7555912497085062</v>
      </c>
      <c r="O15" s="1">
        <f ca="1">VLOOKUP($A15,'Base Consumption'!$A$2:$D$33,3,FALSE)*'Profiles, Pc, Spring, S1'!O15</f>
        <v>1.6813841604270554</v>
      </c>
      <c r="P15" s="1">
        <f ca="1">VLOOKUP($A15,'Base Consumption'!$A$2:$D$33,3,FALSE)*'Profiles, Pc, Spring, S1'!P15</f>
        <v>1.4545002965115015</v>
      </c>
      <c r="Q15" s="1">
        <f ca="1">VLOOKUP($A15,'Base Consumption'!$A$2:$D$33,3,FALSE)*'Profiles, Pc, Spring, S1'!Q15</f>
        <v>1.6057703766846485</v>
      </c>
      <c r="R15" s="1">
        <f ca="1">VLOOKUP($A15,'Base Consumption'!$A$2:$D$33,3,FALSE)*'Profiles, Pc, Spring, S1'!R15</f>
        <v>1.646365903340995</v>
      </c>
      <c r="S15" s="1">
        <f ca="1">VLOOKUP($A15,'Base Consumption'!$A$2:$D$33,3,FALSE)*'Profiles, Pc, Spring, S1'!S15</f>
        <v>1.5340450707164792</v>
      </c>
      <c r="T15" s="1">
        <f ca="1">VLOOKUP($A15,'Base Consumption'!$A$2:$D$33,3,FALSE)*'Profiles, Pc, Spring, S1'!T15</f>
        <v>1.5118856046929776</v>
      </c>
      <c r="U15" s="1">
        <f ca="1">VLOOKUP($A15,'Base Consumption'!$A$2:$D$33,3,FALSE)*'Profiles, Pc, Spring, S1'!U15</f>
        <v>1.5049553623460437</v>
      </c>
      <c r="V15" s="1">
        <f ca="1">VLOOKUP($A15,'Base Consumption'!$A$2:$D$33,3,FALSE)*'Profiles, Pc, Spring, S1'!V15</f>
        <v>1.4258081932780664</v>
      </c>
      <c r="W15" s="1">
        <f ca="1">VLOOKUP($A15,'Base Consumption'!$A$2:$D$33,3,FALSE)*'Profiles, Pc, Spring, S1'!W15</f>
        <v>1.3988305040024385</v>
      </c>
      <c r="X15" s="1">
        <f ca="1">VLOOKUP($A15,'Base Consumption'!$A$2:$D$33,3,FALSE)*'Profiles, Pc, Spring, S1'!X15</f>
        <v>1.3323613365514109</v>
      </c>
      <c r="Y15" s="1">
        <f ca="1">VLOOKUP($A15,'Base Consumption'!$A$2:$D$33,3,FALSE)*'Profiles, Pc, Spring, S1'!Y15</f>
        <v>1.3020946547259893</v>
      </c>
    </row>
    <row r="16" spans="1:25" x14ac:dyDescent="0.3">
      <c r="A16">
        <v>15</v>
      </c>
      <c r="B16" s="1">
        <f ca="1">VLOOKUP($A16,'Base Consumption'!$A$2:$D$33,3,FALSE)*'Profiles, Pc, Spring, S1'!B16</f>
        <v>0.35626942480514412</v>
      </c>
      <c r="C16" s="1">
        <f ca="1">VLOOKUP($A16,'Base Consumption'!$A$2:$D$33,3,FALSE)*'Profiles, Pc, Spring, S1'!C16</f>
        <v>0.32759573241749967</v>
      </c>
      <c r="D16" s="1">
        <f ca="1">VLOOKUP($A16,'Base Consumption'!$A$2:$D$33,3,FALSE)*'Profiles, Pc, Spring, S1'!D16</f>
        <v>0.32004503080269719</v>
      </c>
      <c r="E16" s="1">
        <f ca="1">VLOOKUP($A16,'Base Consumption'!$A$2:$D$33,3,FALSE)*'Profiles, Pc, Spring, S1'!E16</f>
        <v>0.30653373250954041</v>
      </c>
      <c r="F16" s="1">
        <f ca="1">VLOOKUP($A16,'Base Consumption'!$A$2:$D$33,3,FALSE)*'Profiles, Pc, Spring, S1'!F16</f>
        <v>0.29108535972090238</v>
      </c>
      <c r="G16" s="1">
        <f ca="1">VLOOKUP($A16,'Base Consumption'!$A$2:$D$33,3,FALSE)*'Profiles, Pc, Spring, S1'!G16</f>
        <v>0.32588140677975574</v>
      </c>
      <c r="H16" s="1">
        <f ca="1">VLOOKUP($A16,'Base Consumption'!$A$2:$D$33,3,FALSE)*'Profiles, Pc, Spring, S1'!H16</f>
        <v>0.33641097562950623</v>
      </c>
      <c r="I16" s="1">
        <f ca="1">VLOOKUP($A16,'Base Consumption'!$A$2:$D$33,3,FALSE)*'Profiles, Pc, Spring, S1'!I16</f>
        <v>0.44203091398347827</v>
      </c>
      <c r="J16" s="1">
        <f ca="1">VLOOKUP($A16,'Base Consumption'!$A$2:$D$33,3,FALSE)*'Profiles, Pc, Spring, S1'!J16</f>
        <v>0.49959903061123834</v>
      </c>
      <c r="K16" s="1">
        <f ca="1">VLOOKUP($A16,'Base Consumption'!$A$2:$D$33,3,FALSE)*'Profiles, Pc, Spring, S1'!K16</f>
        <v>0.51262908042977762</v>
      </c>
      <c r="L16" s="1">
        <f ca="1">VLOOKUP($A16,'Base Consumption'!$A$2:$D$33,3,FALSE)*'Profiles, Pc, Spring, S1'!L16</f>
        <v>0.47777866971969829</v>
      </c>
      <c r="M16" s="1">
        <f ca="1">VLOOKUP($A16,'Base Consumption'!$A$2:$D$33,3,FALSE)*'Profiles, Pc, Spring, S1'!M16</f>
        <v>0.49091874027470811</v>
      </c>
      <c r="N16" s="1">
        <f ca="1">VLOOKUP($A16,'Base Consumption'!$A$2:$D$33,3,FALSE)*'Profiles, Pc, Spring, S1'!N16</f>
        <v>0.5018315197945582</v>
      </c>
      <c r="O16" s="1">
        <f ca="1">VLOOKUP($A16,'Base Consumption'!$A$2:$D$33,3,FALSE)*'Profiles, Pc, Spring, S1'!O16</f>
        <v>0.45415152964722666</v>
      </c>
      <c r="P16" s="1">
        <f ca="1">VLOOKUP($A16,'Base Consumption'!$A$2:$D$33,3,FALSE)*'Profiles, Pc, Spring, S1'!P16</f>
        <v>0.42795199929121158</v>
      </c>
      <c r="Q16" s="1">
        <f ca="1">VLOOKUP($A16,'Base Consumption'!$A$2:$D$33,3,FALSE)*'Profiles, Pc, Spring, S1'!Q16</f>
        <v>0.44511923228426331</v>
      </c>
      <c r="R16" s="1">
        <f ca="1">VLOOKUP($A16,'Base Consumption'!$A$2:$D$33,3,FALSE)*'Profiles, Pc, Spring, S1'!R16</f>
        <v>0.4717126331106597</v>
      </c>
      <c r="S16" s="1">
        <f ca="1">VLOOKUP($A16,'Base Consumption'!$A$2:$D$33,3,FALSE)*'Profiles, Pc, Spring, S1'!S16</f>
        <v>0.51192650760527147</v>
      </c>
      <c r="T16" s="1">
        <f ca="1">VLOOKUP($A16,'Base Consumption'!$A$2:$D$33,3,FALSE)*'Profiles, Pc, Spring, S1'!T16</f>
        <v>0.51499036700682876</v>
      </c>
      <c r="U16" s="1">
        <f ca="1">VLOOKUP($A16,'Base Consumption'!$A$2:$D$33,3,FALSE)*'Profiles, Pc, Spring, S1'!U16</f>
        <v>0.51728681603971305</v>
      </c>
      <c r="V16" s="1">
        <f ca="1">VLOOKUP($A16,'Base Consumption'!$A$2:$D$33,3,FALSE)*'Profiles, Pc, Spring, S1'!V16</f>
        <v>0.5227940244972118</v>
      </c>
      <c r="W16" s="1">
        <f ca="1">VLOOKUP($A16,'Base Consumption'!$A$2:$D$33,3,FALSE)*'Profiles, Pc, Spring, S1'!W16</f>
        <v>0.4858643862188281</v>
      </c>
      <c r="X16" s="1">
        <f ca="1">VLOOKUP($A16,'Base Consumption'!$A$2:$D$33,3,FALSE)*'Profiles, Pc, Spring, S1'!X16</f>
        <v>0.42292877995472927</v>
      </c>
      <c r="Y16" s="1">
        <f ca="1">VLOOKUP($A16,'Base Consumption'!$A$2:$D$33,3,FALSE)*'Profiles, Pc, Spring, S1'!Y16</f>
        <v>0.38863504815212291</v>
      </c>
    </row>
    <row r="17" spans="1:25" x14ac:dyDescent="0.3">
      <c r="A17">
        <v>16</v>
      </c>
      <c r="B17" s="1">
        <f ca="1">VLOOKUP($A17,'Base Consumption'!$A$2:$D$33,3,FALSE)*'Profiles, Pc, Spring, S1'!B17</f>
        <v>0.80883890121995128</v>
      </c>
      <c r="C17" s="1">
        <f ca="1">VLOOKUP($A17,'Base Consumption'!$A$2:$D$33,3,FALSE)*'Profiles, Pc, Spring, S1'!C17</f>
        <v>0.76739035661773647</v>
      </c>
      <c r="D17" s="1">
        <f ca="1">VLOOKUP($A17,'Base Consumption'!$A$2:$D$33,3,FALSE)*'Profiles, Pc, Spring, S1'!D17</f>
        <v>0.69837162543832121</v>
      </c>
      <c r="E17" s="1">
        <f ca="1">VLOOKUP($A17,'Base Consumption'!$A$2:$D$33,3,FALSE)*'Profiles, Pc, Spring, S1'!E17</f>
        <v>0.7676576956274187</v>
      </c>
      <c r="F17" s="1">
        <f ca="1">VLOOKUP($A17,'Base Consumption'!$A$2:$D$33,3,FALSE)*'Profiles, Pc, Spring, S1'!F17</f>
        <v>0.76386200945915561</v>
      </c>
      <c r="G17" s="1">
        <f ca="1">VLOOKUP($A17,'Base Consumption'!$A$2:$D$33,3,FALSE)*'Profiles, Pc, Spring, S1'!G17</f>
        <v>0.78264851802696978</v>
      </c>
      <c r="H17" s="1">
        <f ca="1">VLOOKUP($A17,'Base Consumption'!$A$2:$D$33,3,FALSE)*'Profiles, Pc, Spring, S1'!H17</f>
        <v>1.2013271928050453</v>
      </c>
      <c r="I17" s="1">
        <f ca="1">VLOOKUP($A17,'Base Consumption'!$A$2:$D$33,3,FALSE)*'Profiles, Pc, Spring, S1'!I17</f>
        <v>1.4856658407553189</v>
      </c>
      <c r="J17" s="1">
        <f ca="1">VLOOKUP($A17,'Base Consumption'!$A$2:$D$33,3,FALSE)*'Profiles, Pc, Spring, S1'!J17</f>
        <v>1.5630649206595897</v>
      </c>
      <c r="K17" s="1">
        <f ca="1">VLOOKUP($A17,'Base Consumption'!$A$2:$D$33,3,FALSE)*'Profiles, Pc, Spring, S1'!K17</f>
        <v>1.4725075851107583</v>
      </c>
      <c r="L17" s="1">
        <f ca="1">VLOOKUP($A17,'Base Consumption'!$A$2:$D$33,3,FALSE)*'Profiles, Pc, Spring, S1'!L17</f>
        <v>1.4118178780222825</v>
      </c>
      <c r="M17" s="1">
        <f ca="1">VLOOKUP($A17,'Base Consumption'!$A$2:$D$33,3,FALSE)*'Profiles, Pc, Spring, S1'!M17</f>
        <v>1.502008316001326</v>
      </c>
      <c r="N17" s="1">
        <f ca="1">VLOOKUP($A17,'Base Consumption'!$A$2:$D$33,3,FALSE)*'Profiles, Pc, Spring, S1'!N17</f>
        <v>1.519690701548561</v>
      </c>
      <c r="O17" s="1">
        <f ca="1">VLOOKUP($A17,'Base Consumption'!$A$2:$D$33,3,FALSE)*'Profiles, Pc, Spring, S1'!O17</f>
        <v>1.472905117752578</v>
      </c>
      <c r="P17" s="1">
        <f ca="1">VLOOKUP($A17,'Base Consumption'!$A$2:$D$33,3,FALSE)*'Profiles, Pc, Spring, S1'!P17</f>
        <v>1.2451167385286046</v>
      </c>
      <c r="Q17" s="1">
        <f ca="1">VLOOKUP($A17,'Base Consumption'!$A$2:$D$33,3,FALSE)*'Profiles, Pc, Spring, S1'!Q17</f>
        <v>1.228201021037405</v>
      </c>
      <c r="R17" s="1">
        <f ca="1">VLOOKUP($A17,'Base Consumption'!$A$2:$D$33,3,FALSE)*'Profiles, Pc, Spring, S1'!R17</f>
        <v>1.2541817510124351</v>
      </c>
      <c r="S17" s="1">
        <f ca="1">VLOOKUP($A17,'Base Consumption'!$A$2:$D$33,3,FALSE)*'Profiles, Pc, Spring, S1'!S17</f>
        <v>1.2686054176721595</v>
      </c>
      <c r="T17" s="1">
        <f ca="1">VLOOKUP($A17,'Base Consumption'!$A$2:$D$33,3,FALSE)*'Profiles, Pc, Spring, S1'!T17</f>
        <v>1.204063134456604</v>
      </c>
      <c r="U17" s="1">
        <f ca="1">VLOOKUP($A17,'Base Consumption'!$A$2:$D$33,3,FALSE)*'Profiles, Pc, Spring, S1'!U17</f>
        <v>1.3019433151720852</v>
      </c>
      <c r="V17" s="1">
        <f ca="1">VLOOKUP($A17,'Base Consumption'!$A$2:$D$33,3,FALSE)*'Profiles, Pc, Spring, S1'!V17</f>
        <v>1.2722375173742981</v>
      </c>
      <c r="W17" s="1">
        <f ca="1">VLOOKUP($A17,'Base Consumption'!$A$2:$D$33,3,FALSE)*'Profiles, Pc, Spring, S1'!W17</f>
        <v>1.2087065733994278</v>
      </c>
      <c r="X17" s="1">
        <f ca="1">VLOOKUP($A17,'Base Consumption'!$A$2:$D$33,3,FALSE)*'Profiles, Pc, Spring, S1'!X17</f>
        <v>1.075128960332449</v>
      </c>
      <c r="Y17" s="1">
        <f ca="1">VLOOKUP($A17,'Base Consumption'!$A$2:$D$33,3,FALSE)*'Profiles, Pc, Spring, S1'!Y17</f>
        <v>0.85888513268070232</v>
      </c>
    </row>
    <row r="18" spans="1:25" x14ac:dyDescent="0.3">
      <c r="A18">
        <v>17</v>
      </c>
      <c r="B18" s="1">
        <f ca="1">VLOOKUP($A18,'Base Consumption'!$A$2:$D$33,3,FALSE)*'Profiles, Pc, Spring, S1'!B18</f>
        <v>0.12070345526618775</v>
      </c>
      <c r="C18" s="1">
        <f ca="1">VLOOKUP($A18,'Base Consumption'!$A$2:$D$33,3,FALSE)*'Profiles, Pc, Spring, S1'!C18</f>
        <v>9.2130898381007131E-2</v>
      </c>
      <c r="D18" s="1">
        <f ca="1">VLOOKUP($A18,'Base Consumption'!$A$2:$D$33,3,FALSE)*'Profiles, Pc, Spring, S1'!D18</f>
        <v>7.6773235240486765E-2</v>
      </c>
      <c r="E18" s="1">
        <f ca="1">VLOOKUP($A18,'Base Consumption'!$A$2:$D$33,3,FALSE)*'Profiles, Pc, Spring, S1'!E18</f>
        <v>7.2336906987797281E-2</v>
      </c>
      <c r="F18" s="1">
        <f ca="1">VLOOKUP($A18,'Base Consumption'!$A$2:$D$33,3,FALSE)*'Profiles, Pc, Spring, S1'!F18</f>
        <v>7.3672718719063404E-2</v>
      </c>
      <c r="G18" s="1">
        <f ca="1">VLOOKUP($A18,'Base Consumption'!$A$2:$D$33,3,FALSE)*'Profiles, Pc, Spring, S1'!G18</f>
        <v>9.6182445279787365E-2</v>
      </c>
      <c r="H18" s="1">
        <f ca="1">VLOOKUP($A18,'Base Consumption'!$A$2:$D$33,3,FALSE)*'Profiles, Pc, Spring, S1'!H18</f>
        <v>0.20575765133102925</v>
      </c>
      <c r="I18" s="1">
        <f ca="1">VLOOKUP($A18,'Base Consumption'!$A$2:$D$33,3,FALSE)*'Profiles, Pc, Spring, S1'!I18</f>
        <v>0.31762329004019474</v>
      </c>
      <c r="J18" s="1">
        <f ca="1">VLOOKUP($A18,'Base Consumption'!$A$2:$D$33,3,FALSE)*'Profiles, Pc, Spring, S1'!J18</f>
        <v>0.36102148920018562</v>
      </c>
      <c r="K18" s="1">
        <f ca="1">VLOOKUP($A18,'Base Consumption'!$A$2:$D$33,3,FALSE)*'Profiles, Pc, Spring, S1'!K18</f>
        <v>0.35989488258722974</v>
      </c>
      <c r="L18" s="1">
        <f ca="1">VLOOKUP($A18,'Base Consumption'!$A$2:$D$33,3,FALSE)*'Profiles, Pc, Spring, S1'!L18</f>
        <v>0.35254006190094578</v>
      </c>
      <c r="M18" s="1">
        <f ca="1">VLOOKUP($A18,'Base Consumption'!$A$2:$D$33,3,FALSE)*'Profiles, Pc, Spring, S1'!M18</f>
        <v>0.32323110138678751</v>
      </c>
      <c r="N18" s="1">
        <f ca="1">VLOOKUP($A18,'Base Consumption'!$A$2:$D$33,3,FALSE)*'Profiles, Pc, Spring, S1'!N18</f>
        <v>0.34455419322882519</v>
      </c>
      <c r="O18" s="1">
        <f ca="1">VLOOKUP($A18,'Base Consumption'!$A$2:$D$33,3,FALSE)*'Profiles, Pc, Spring, S1'!O18</f>
        <v>0.31686953884080621</v>
      </c>
      <c r="P18" s="1">
        <f ca="1">VLOOKUP($A18,'Base Consumption'!$A$2:$D$33,3,FALSE)*'Profiles, Pc, Spring, S1'!P18</f>
        <v>0.29746072631760995</v>
      </c>
      <c r="Q18" s="1">
        <f ca="1">VLOOKUP($A18,'Base Consumption'!$A$2:$D$33,3,FALSE)*'Profiles, Pc, Spring, S1'!Q18</f>
        <v>0.28206108566132237</v>
      </c>
      <c r="R18" s="1">
        <f ca="1">VLOOKUP($A18,'Base Consumption'!$A$2:$D$33,3,FALSE)*'Profiles, Pc, Spring, S1'!R18</f>
        <v>0.29404672573098889</v>
      </c>
      <c r="S18" s="1">
        <f ca="1">VLOOKUP($A18,'Base Consumption'!$A$2:$D$33,3,FALSE)*'Profiles, Pc, Spring, S1'!S18</f>
        <v>0.37239812864166733</v>
      </c>
      <c r="T18" s="1">
        <f ca="1">VLOOKUP($A18,'Base Consumption'!$A$2:$D$33,3,FALSE)*'Profiles, Pc, Spring, S1'!T18</f>
        <v>0.37446170773332865</v>
      </c>
      <c r="U18" s="1">
        <f ca="1">VLOOKUP($A18,'Base Consumption'!$A$2:$D$33,3,FALSE)*'Profiles, Pc, Spring, S1'!U18</f>
        <v>0.35583505706370644</v>
      </c>
      <c r="V18" s="1">
        <f ca="1">VLOOKUP($A18,'Base Consumption'!$A$2:$D$33,3,FALSE)*'Profiles, Pc, Spring, S1'!V18</f>
        <v>0.40007187476974859</v>
      </c>
      <c r="W18" s="1">
        <f ca="1">VLOOKUP($A18,'Base Consumption'!$A$2:$D$33,3,FALSE)*'Profiles, Pc, Spring, S1'!W18</f>
        <v>0.37668719805166073</v>
      </c>
      <c r="X18" s="1">
        <f ca="1">VLOOKUP($A18,'Base Consumption'!$A$2:$D$33,3,FALSE)*'Profiles, Pc, Spring, S1'!X18</f>
        <v>0.27098236726896657</v>
      </c>
      <c r="Y18" s="1">
        <f ca="1">VLOOKUP($A18,'Base Consumption'!$A$2:$D$33,3,FALSE)*'Profiles, Pc, Spring, S1'!Y18</f>
        <v>0.19999838867060438</v>
      </c>
    </row>
    <row r="19" spans="1:25" x14ac:dyDescent="0.3">
      <c r="A19">
        <v>18</v>
      </c>
      <c r="B19" s="1">
        <f ca="1">VLOOKUP($A19,'Base Consumption'!$A$2:$D$33,3,FALSE)*'Profiles, Pc, Spring, S1'!B19</f>
        <v>1.1358136677374546</v>
      </c>
      <c r="C19" s="1">
        <f ca="1">VLOOKUP($A19,'Base Consumption'!$A$2:$D$33,3,FALSE)*'Profiles, Pc, Spring, S1'!C19</f>
        <v>1.0301443286639937</v>
      </c>
      <c r="D19" s="1">
        <f ca="1">VLOOKUP($A19,'Base Consumption'!$A$2:$D$33,3,FALSE)*'Profiles, Pc, Spring, S1'!D19</f>
        <v>0.95813418048317534</v>
      </c>
      <c r="E19" s="1">
        <f ca="1">VLOOKUP($A19,'Base Consumption'!$A$2:$D$33,3,FALSE)*'Profiles, Pc, Spring, S1'!E19</f>
        <v>0.96169810873371697</v>
      </c>
      <c r="F19" s="1">
        <f ca="1">VLOOKUP($A19,'Base Consumption'!$A$2:$D$33,3,FALSE)*'Profiles, Pc, Spring, S1'!F19</f>
        <v>0.98761358851503189</v>
      </c>
      <c r="G19" s="1">
        <f ca="1">VLOOKUP($A19,'Base Consumption'!$A$2:$D$33,3,FALSE)*'Profiles, Pc, Spring, S1'!G19</f>
        <v>1.0063732894879993</v>
      </c>
      <c r="H19" s="1">
        <f ca="1">VLOOKUP($A19,'Base Consumption'!$A$2:$D$33,3,FALSE)*'Profiles, Pc, Spring, S1'!H19</f>
        <v>1.2609079980349014</v>
      </c>
      <c r="I19" s="1">
        <f ca="1">VLOOKUP($A19,'Base Consumption'!$A$2:$D$33,3,FALSE)*'Profiles, Pc, Spring, S1'!I19</f>
        <v>1.339954936165533</v>
      </c>
      <c r="J19" s="1">
        <f ca="1">VLOOKUP($A19,'Base Consumption'!$A$2:$D$33,3,FALSE)*'Profiles, Pc, Spring, S1'!J19</f>
        <v>1.5481637639193915</v>
      </c>
      <c r="K19" s="1">
        <f ca="1">VLOOKUP($A19,'Base Consumption'!$A$2:$D$33,3,FALSE)*'Profiles, Pc, Spring, S1'!K19</f>
        <v>1.5579507302157689</v>
      </c>
      <c r="L19" s="1">
        <f ca="1">VLOOKUP($A19,'Base Consumption'!$A$2:$D$33,3,FALSE)*'Profiles, Pc, Spring, S1'!L19</f>
        <v>1.5596948976792626</v>
      </c>
      <c r="M19" s="1">
        <f ca="1">VLOOKUP($A19,'Base Consumption'!$A$2:$D$33,3,FALSE)*'Profiles, Pc, Spring, S1'!M19</f>
        <v>1.6373723327992573</v>
      </c>
      <c r="N19" s="1">
        <f ca="1">VLOOKUP($A19,'Base Consumption'!$A$2:$D$33,3,FALSE)*'Profiles, Pc, Spring, S1'!N19</f>
        <v>1.7205715400019539</v>
      </c>
      <c r="O19" s="1">
        <f ca="1">VLOOKUP($A19,'Base Consumption'!$A$2:$D$33,3,FALSE)*'Profiles, Pc, Spring, S1'!O19</f>
        <v>1.6389894769226083</v>
      </c>
      <c r="P19" s="1">
        <f ca="1">VLOOKUP($A19,'Base Consumption'!$A$2:$D$33,3,FALSE)*'Profiles, Pc, Spring, S1'!P19</f>
        <v>1.5340879646984493</v>
      </c>
      <c r="Q19" s="1">
        <f ca="1">VLOOKUP($A19,'Base Consumption'!$A$2:$D$33,3,FALSE)*'Profiles, Pc, Spring, S1'!Q19</f>
        <v>1.5674527568824452</v>
      </c>
      <c r="R19" s="1">
        <f ca="1">VLOOKUP($A19,'Base Consumption'!$A$2:$D$33,3,FALSE)*'Profiles, Pc, Spring, S1'!R19</f>
        <v>1.6119166439781845</v>
      </c>
      <c r="S19" s="1">
        <f ca="1">VLOOKUP($A19,'Base Consumption'!$A$2:$D$33,3,FALSE)*'Profiles, Pc, Spring, S1'!S19</f>
        <v>1.633049667896284</v>
      </c>
      <c r="T19" s="1">
        <f ca="1">VLOOKUP($A19,'Base Consumption'!$A$2:$D$33,3,FALSE)*'Profiles, Pc, Spring, S1'!T19</f>
        <v>1.7224518021889983</v>
      </c>
      <c r="U19" s="1">
        <f ca="1">VLOOKUP($A19,'Base Consumption'!$A$2:$D$33,3,FALSE)*'Profiles, Pc, Spring, S1'!U19</f>
        <v>1.6967248560645958</v>
      </c>
      <c r="V19" s="1">
        <f ca="1">VLOOKUP($A19,'Base Consumption'!$A$2:$D$33,3,FALSE)*'Profiles, Pc, Spring, S1'!V19</f>
        <v>1.8786825488395742</v>
      </c>
      <c r="W19" s="1">
        <f ca="1">VLOOKUP($A19,'Base Consumption'!$A$2:$D$33,3,FALSE)*'Profiles, Pc, Spring, S1'!W19</f>
        <v>1.6508086706164897</v>
      </c>
      <c r="X19" s="1">
        <f ca="1">VLOOKUP($A19,'Base Consumption'!$A$2:$D$33,3,FALSE)*'Profiles, Pc, Spring, S1'!X19</f>
        <v>1.5736746276873168</v>
      </c>
      <c r="Y19" s="1">
        <f ca="1">VLOOKUP($A19,'Base Consumption'!$A$2:$D$33,3,FALSE)*'Profiles, Pc, Spring, S1'!Y19</f>
        <v>1.3797035904316215</v>
      </c>
    </row>
    <row r="20" spans="1:25" x14ac:dyDescent="0.3">
      <c r="A20">
        <v>19</v>
      </c>
      <c r="B20" s="1">
        <f ca="1">VLOOKUP($A20,'Base Consumption'!$A$2:$D$33,3,FALSE)*'Profiles, Pc, Spring, S1'!B20</f>
        <v>1.8673873124544018</v>
      </c>
      <c r="C20" s="1">
        <f ca="1">VLOOKUP($A20,'Base Consumption'!$A$2:$D$33,3,FALSE)*'Profiles, Pc, Spring, S1'!C20</f>
        <v>1.732204844014454</v>
      </c>
      <c r="D20" s="1">
        <f ca="1">VLOOKUP($A20,'Base Consumption'!$A$2:$D$33,3,FALSE)*'Profiles, Pc, Spring, S1'!D20</f>
        <v>1.7049003181868794</v>
      </c>
      <c r="E20" s="1">
        <f ca="1">VLOOKUP($A20,'Base Consumption'!$A$2:$D$33,3,FALSE)*'Profiles, Pc, Spring, S1'!E20</f>
        <v>1.7560153924673054</v>
      </c>
      <c r="F20" s="1">
        <f ca="1">VLOOKUP($A20,'Base Consumption'!$A$2:$D$33,3,FALSE)*'Profiles, Pc, Spring, S1'!F20</f>
        <v>1.7139535130173702</v>
      </c>
      <c r="G20" s="1">
        <f ca="1">VLOOKUP($A20,'Base Consumption'!$A$2:$D$33,3,FALSE)*'Profiles, Pc, Spring, S1'!G20</f>
        <v>1.829266989599454</v>
      </c>
      <c r="H20" s="1">
        <f ca="1">VLOOKUP($A20,'Base Consumption'!$A$2:$D$33,3,FALSE)*'Profiles, Pc, Spring, S1'!H20</f>
        <v>1.9679770632226008</v>
      </c>
      <c r="I20" s="1">
        <f ca="1">VLOOKUP($A20,'Base Consumption'!$A$2:$D$33,3,FALSE)*'Profiles, Pc, Spring, S1'!I20</f>
        <v>2.5683888211206569</v>
      </c>
      <c r="J20" s="1">
        <f ca="1">VLOOKUP($A20,'Base Consumption'!$A$2:$D$33,3,FALSE)*'Profiles, Pc, Spring, S1'!J20</f>
        <v>2.7236297696658598</v>
      </c>
      <c r="K20" s="1">
        <f ca="1">VLOOKUP($A20,'Base Consumption'!$A$2:$D$33,3,FALSE)*'Profiles, Pc, Spring, S1'!K20</f>
        <v>2.6620844077745929</v>
      </c>
      <c r="L20" s="1">
        <f ca="1">VLOOKUP($A20,'Base Consumption'!$A$2:$D$33,3,FALSE)*'Profiles, Pc, Spring, S1'!L20</f>
        <v>2.5588082693035541</v>
      </c>
      <c r="M20" s="1">
        <f ca="1">VLOOKUP($A20,'Base Consumption'!$A$2:$D$33,3,FALSE)*'Profiles, Pc, Spring, S1'!M20</f>
        <v>2.8308996673395104</v>
      </c>
      <c r="N20" s="1">
        <f ca="1">VLOOKUP($A20,'Base Consumption'!$A$2:$D$33,3,FALSE)*'Profiles, Pc, Spring, S1'!N20</f>
        <v>2.6485338390858679</v>
      </c>
      <c r="O20" s="1">
        <f ca="1">VLOOKUP($A20,'Base Consumption'!$A$2:$D$33,3,FALSE)*'Profiles, Pc, Spring, S1'!O20</f>
        <v>2.6592517546972765</v>
      </c>
      <c r="P20" s="1">
        <f ca="1">VLOOKUP($A20,'Base Consumption'!$A$2:$D$33,3,FALSE)*'Profiles, Pc, Spring, S1'!P20</f>
        <v>2.3684136702108405</v>
      </c>
      <c r="Q20" s="1">
        <f ca="1">VLOOKUP($A20,'Base Consumption'!$A$2:$D$33,3,FALSE)*'Profiles, Pc, Spring, S1'!Q20</f>
        <v>2.405862500064389</v>
      </c>
      <c r="R20" s="1">
        <f ca="1">VLOOKUP($A20,'Base Consumption'!$A$2:$D$33,3,FALSE)*'Profiles, Pc, Spring, S1'!R20</f>
        <v>2.3928843949322651</v>
      </c>
      <c r="S20" s="1">
        <f ca="1">VLOOKUP($A20,'Base Consumption'!$A$2:$D$33,3,FALSE)*'Profiles, Pc, Spring, S1'!S20</f>
        <v>2.5379548881725364</v>
      </c>
      <c r="T20" s="1">
        <f ca="1">VLOOKUP($A20,'Base Consumption'!$A$2:$D$33,3,FALSE)*'Profiles, Pc, Spring, S1'!T20</f>
        <v>2.4269748493403926</v>
      </c>
      <c r="U20" s="1">
        <f ca="1">VLOOKUP($A20,'Base Consumption'!$A$2:$D$33,3,FALSE)*'Profiles, Pc, Spring, S1'!U20</f>
        <v>2.4191554760588629</v>
      </c>
      <c r="V20" s="1">
        <f ca="1">VLOOKUP($A20,'Base Consumption'!$A$2:$D$33,3,FALSE)*'Profiles, Pc, Spring, S1'!V20</f>
        <v>2.3913974565798286</v>
      </c>
      <c r="W20" s="1">
        <f ca="1">VLOOKUP($A20,'Base Consumption'!$A$2:$D$33,3,FALSE)*'Profiles, Pc, Spring, S1'!W20</f>
        <v>2.1750573562624389</v>
      </c>
      <c r="X20" s="1">
        <f ca="1">VLOOKUP($A20,'Base Consumption'!$A$2:$D$33,3,FALSE)*'Profiles, Pc, Spring, S1'!X20</f>
        <v>2.0442450157665162</v>
      </c>
      <c r="Y20" s="1">
        <f ca="1">VLOOKUP($A20,'Base Consumption'!$A$2:$D$33,3,FALSE)*'Profiles, Pc, Spring, S1'!Y20</f>
        <v>1.9686835647194627</v>
      </c>
    </row>
    <row r="21" spans="1:25" x14ac:dyDescent="0.3">
      <c r="A21">
        <v>20</v>
      </c>
      <c r="B21" s="1">
        <f ca="1">VLOOKUP($A21,'Base Consumption'!$A$2:$D$33,3,FALSE)*'Profiles, Pc, Spring, S1'!B21</f>
        <v>0.94056495196499068</v>
      </c>
      <c r="C21" s="1">
        <f ca="1">VLOOKUP($A21,'Base Consumption'!$A$2:$D$33,3,FALSE)*'Profiles, Pc, Spring, S1'!C21</f>
        <v>0.81273282317231677</v>
      </c>
      <c r="D21" s="1">
        <f ca="1">VLOOKUP($A21,'Base Consumption'!$A$2:$D$33,3,FALSE)*'Profiles, Pc, Spring, S1'!D21</f>
        <v>0.84202229820042818</v>
      </c>
      <c r="E21" s="1">
        <f ca="1">VLOOKUP($A21,'Base Consumption'!$A$2:$D$33,3,FALSE)*'Profiles, Pc, Spring, S1'!E21</f>
        <v>0.80425088109595388</v>
      </c>
      <c r="F21" s="1">
        <f ca="1">VLOOKUP($A21,'Base Consumption'!$A$2:$D$33,3,FALSE)*'Profiles, Pc, Spring, S1'!F21</f>
        <v>0.83643404391835596</v>
      </c>
      <c r="G21" s="1">
        <f ca="1">VLOOKUP($A21,'Base Consumption'!$A$2:$D$33,3,FALSE)*'Profiles, Pc, Spring, S1'!G21</f>
        <v>0.95278337339795849</v>
      </c>
      <c r="H21" s="1">
        <f ca="1">VLOOKUP($A21,'Base Consumption'!$A$2:$D$33,3,FALSE)*'Profiles, Pc, Spring, S1'!H21</f>
        <v>1.1751623304794463</v>
      </c>
      <c r="I21" s="1">
        <f ca="1">VLOOKUP($A21,'Base Consumption'!$A$2:$D$33,3,FALSE)*'Profiles, Pc, Spring, S1'!I21</f>
        <v>1.3811006549936153</v>
      </c>
      <c r="J21" s="1">
        <f ca="1">VLOOKUP($A21,'Base Consumption'!$A$2:$D$33,3,FALSE)*'Profiles, Pc, Spring, S1'!J21</f>
        <v>1.6331087803984836</v>
      </c>
      <c r="K21" s="1">
        <f ca="1">VLOOKUP($A21,'Base Consumption'!$A$2:$D$33,3,FALSE)*'Profiles, Pc, Spring, S1'!K21</f>
        <v>1.7126196267237783</v>
      </c>
      <c r="L21" s="1">
        <f ca="1">VLOOKUP($A21,'Base Consumption'!$A$2:$D$33,3,FALSE)*'Profiles, Pc, Spring, S1'!L21</f>
        <v>1.7129476692952081</v>
      </c>
      <c r="M21" s="1">
        <f ca="1">VLOOKUP($A21,'Base Consumption'!$A$2:$D$33,3,FALSE)*'Profiles, Pc, Spring, S1'!M21</f>
        <v>1.738375206763717</v>
      </c>
      <c r="N21" s="1">
        <f ca="1">VLOOKUP($A21,'Base Consumption'!$A$2:$D$33,3,FALSE)*'Profiles, Pc, Spring, S1'!N21</f>
        <v>1.7301607674596466</v>
      </c>
      <c r="O21" s="1">
        <f ca="1">VLOOKUP($A21,'Base Consumption'!$A$2:$D$33,3,FALSE)*'Profiles, Pc, Spring, S1'!O21</f>
        <v>1.7018324048659754</v>
      </c>
      <c r="P21" s="1">
        <f ca="1">VLOOKUP($A21,'Base Consumption'!$A$2:$D$33,3,FALSE)*'Profiles, Pc, Spring, S1'!P21</f>
        <v>1.5203933329277541</v>
      </c>
      <c r="Q21" s="1">
        <f ca="1">VLOOKUP($A21,'Base Consumption'!$A$2:$D$33,3,FALSE)*'Profiles, Pc, Spring, S1'!Q21</f>
        <v>1.5616713888725351</v>
      </c>
      <c r="R21" s="1">
        <f ca="1">VLOOKUP($A21,'Base Consumption'!$A$2:$D$33,3,FALSE)*'Profiles, Pc, Spring, S1'!R21</f>
        <v>1.5697564758505111</v>
      </c>
      <c r="S21" s="1">
        <f ca="1">VLOOKUP($A21,'Base Consumption'!$A$2:$D$33,3,FALSE)*'Profiles, Pc, Spring, S1'!S21</f>
        <v>1.4782518077847873</v>
      </c>
      <c r="T21" s="1">
        <f ca="1">VLOOKUP($A21,'Base Consumption'!$A$2:$D$33,3,FALSE)*'Profiles, Pc, Spring, S1'!T21</f>
        <v>1.4889270438535698</v>
      </c>
      <c r="U21" s="1">
        <f ca="1">VLOOKUP($A21,'Base Consumption'!$A$2:$D$33,3,FALSE)*'Profiles, Pc, Spring, S1'!U21</f>
        <v>1.5144485461158363</v>
      </c>
      <c r="V21" s="1">
        <f ca="1">VLOOKUP($A21,'Base Consumption'!$A$2:$D$33,3,FALSE)*'Profiles, Pc, Spring, S1'!V21</f>
        <v>1.4809911805443035</v>
      </c>
      <c r="W21" s="1">
        <f ca="1">VLOOKUP($A21,'Base Consumption'!$A$2:$D$33,3,FALSE)*'Profiles, Pc, Spring, S1'!W21</f>
        <v>1.2353829457381886</v>
      </c>
      <c r="X21" s="1">
        <f ca="1">VLOOKUP($A21,'Base Consumption'!$A$2:$D$33,3,FALSE)*'Profiles, Pc, Spring, S1'!X21</f>
        <v>1.1568808364803105</v>
      </c>
      <c r="Y21" s="1">
        <f ca="1">VLOOKUP($A21,'Base Consumption'!$A$2:$D$33,3,FALSE)*'Profiles, Pc, Spring, S1'!Y21</f>
        <v>1.0203426759414902</v>
      </c>
    </row>
    <row r="22" spans="1:25" x14ac:dyDescent="0.3">
      <c r="A22">
        <v>21</v>
      </c>
      <c r="B22" s="1">
        <f ca="1">VLOOKUP($A22,'Base Consumption'!$A$2:$D$33,3,FALSE)*'Profiles, Pc, Spring, S1'!B22</f>
        <v>0.59639941694974785</v>
      </c>
      <c r="C22" s="1">
        <f ca="1">VLOOKUP($A22,'Base Consumption'!$A$2:$D$33,3,FALSE)*'Profiles, Pc, Spring, S1'!C22</f>
        <v>0.57785381494727639</v>
      </c>
      <c r="D22" s="1">
        <f ca="1">VLOOKUP($A22,'Base Consumption'!$A$2:$D$33,3,FALSE)*'Profiles, Pc, Spring, S1'!D22</f>
        <v>0.56605017206813379</v>
      </c>
      <c r="E22" s="1">
        <f ca="1">VLOOKUP($A22,'Base Consumption'!$A$2:$D$33,3,FALSE)*'Profiles, Pc, Spring, S1'!E22</f>
        <v>0.53425233713037024</v>
      </c>
      <c r="F22" s="1">
        <f ca="1">VLOOKUP($A22,'Base Consumption'!$A$2:$D$33,3,FALSE)*'Profiles, Pc, Spring, S1'!F22</f>
        <v>0.56405301020401499</v>
      </c>
      <c r="G22" s="1">
        <f ca="1">VLOOKUP($A22,'Base Consumption'!$A$2:$D$33,3,FALSE)*'Profiles, Pc, Spring, S1'!G22</f>
        <v>0.64300448476915684</v>
      </c>
      <c r="H22" s="1">
        <f ca="1">VLOOKUP($A22,'Base Consumption'!$A$2:$D$33,3,FALSE)*'Profiles, Pc, Spring, S1'!H22</f>
        <v>1.1398792116056353</v>
      </c>
      <c r="I22" s="1">
        <f ca="1">VLOOKUP($A22,'Base Consumption'!$A$2:$D$33,3,FALSE)*'Profiles, Pc, Spring, S1'!I22</f>
        <v>1.2892785190681122</v>
      </c>
      <c r="J22" s="1">
        <f ca="1">VLOOKUP($A22,'Base Consumption'!$A$2:$D$33,3,FALSE)*'Profiles, Pc, Spring, S1'!J22</f>
        <v>1.375998037227667</v>
      </c>
      <c r="K22" s="1">
        <f ca="1">VLOOKUP($A22,'Base Consumption'!$A$2:$D$33,3,FALSE)*'Profiles, Pc, Spring, S1'!K22</f>
        <v>1.4031557894822553</v>
      </c>
      <c r="L22" s="1">
        <f ca="1">VLOOKUP($A22,'Base Consumption'!$A$2:$D$33,3,FALSE)*'Profiles, Pc, Spring, S1'!L22</f>
        <v>1.3925715066305167</v>
      </c>
      <c r="M22" s="1">
        <f ca="1">VLOOKUP($A22,'Base Consumption'!$A$2:$D$33,3,FALSE)*'Profiles, Pc, Spring, S1'!M22</f>
        <v>1.5091066680962635</v>
      </c>
      <c r="N22" s="1">
        <f ca="1">VLOOKUP($A22,'Base Consumption'!$A$2:$D$33,3,FALSE)*'Profiles, Pc, Spring, S1'!N22</f>
        <v>1.3796495563932929</v>
      </c>
      <c r="O22" s="1">
        <f ca="1">VLOOKUP($A22,'Base Consumption'!$A$2:$D$33,3,FALSE)*'Profiles, Pc, Spring, S1'!O22</f>
        <v>1.3537786935300606</v>
      </c>
      <c r="P22" s="1">
        <f ca="1">VLOOKUP($A22,'Base Consumption'!$A$2:$D$33,3,FALSE)*'Profiles, Pc, Spring, S1'!P22</f>
        <v>1.1858999028262294</v>
      </c>
      <c r="Q22" s="1">
        <f ca="1">VLOOKUP($A22,'Base Consumption'!$A$2:$D$33,3,FALSE)*'Profiles, Pc, Spring, S1'!Q22</f>
        <v>1.0923378292120112</v>
      </c>
      <c r="R22" s="1">
        <f ca="1">VLOOKUP($A22,'Base Consumption'!$A$2:$D$33,3,FALSE)*'Profiles, Pc, Spring, S1'!R22</f>
        <v>1.1479757038098382</v>
      </c>
      <c r="S22" s="1">
        <f ca="1">VLOOKUP($A22,'Base Consumption'!$A$2:$D$33,3,FALSE)*'Profiles, Pc, Spring, S1'!S22</f>
        <v>1.1186139253599154</v>
      </c>
      <c r="T22" s="1">
        <f ca="1">VLOOKUP($A22,'Base Consumption'!$A$2:$D$33,3,FALSE)*'Profiles, Pc, Spring, S1'!T22</f>
        <v>1.0613604643148391</v>
      </c>
      <c r="U22" s="1">
        <f ca="1">VLOOKUP($A22,'Base Consumption'!$A$2:$D$33,3,FALSE)*'Profiles, Pc, Spring, S1'!U22</f>
        <v>1.1278285485791855</v>
      </c>
      <c r="V22" s="1">
        <f ca="1">VLOOKUP($A22,'Base Consumption'!$A$2:$D$33,3,FALSE)*'Profiles, Pc, Spring, S1'!V22</f>
        <v>1.070917860967276</v>
      </c>
      <c r="W22" s="1">
        <f ca="1">VLOOKUP($A22,'Base Consumption'!$A$2:$D$33,3,FALSE)*'Profiles, Pc, Spring, S1'!W22</f>
        <v>0.96918198628631613</v>
      </c>
      <c r="X22" s="1">
        <f ca="1">VLOOKUP($A22,'Base Consumption'!$A$2:$D$33,3,FALSE)*'Profiles, Pc, Spring, S1'!X22</f>
        <v>0.75749492763241622</v>
      </c>
      <c r="Y22" s="1">
        <f ca="1">VLOOKUP($A22,'Base Consumption'!$A$2:$D$33,3,FALSE)*'Profiles, Pc, Spring, S1'!Y22</f>
        <v>0.675947734436254</v>
      </c>
    </row>
    <row r="23" spans="1:25" x14ac:dyDescent="0.3">
      <c r="A23">
        <v>22</v>
      </c>
      <c r="B23" s="1">
        <f ca="1">VLOOKUP($A23,'Base Consumption'!$A$2:$D$33,3,FALSE)*'Profiles, Pc, Spring, S1'!B23</f>
        <v>0.63691244993087237</v>
      </c>
      <c r="C23" s="1">
        <f ca="1">VLOOKUP($A23,'Base Consumption'!$A$2:$D$33,3,FALSE)*'Profiles, Pc, Spring, S1'!C23</f>
        <v>0.5889229610617952</v>
      </c>
      <c r="D23" s="1">
        <f ca="1">VLOOKUP($A23,'Base Consumption'!$A$2:$D$33,3,FALSE)*'Profiles, Pc, Spring, S1'!D23</f>
        <v>0.56345227347944415</v>
      </c>
      <c r="E23" s="1">
        <f ca="1">VLOOKUP($A23,'Base Consumption'!$A$2:$D$33,3,FALSE)*'Profiles, Pc, Spring, S1'!E23</f>
        <v>0.55502522930410547</v>
      </c>
      <c r="F23" s="1">
        <f ca="1">VLOOKUP($A23,'Base Consumption'!$A$2:$D$33,3,FALSE)*'Profiles, Pc, Spring, S1'!F23</f>
        <v>0.56806365977381812</v>
      </c>
      <c r="G23" s="1">
        <f ca="1">VLOOKUP($A23,'Base Consumption'!$A$2:$D$33,3,FALSE)*'Profiles, Pc, Spring, S1'!G23</f>
        <v>0.58884810367010154</v>
      </c>
      <c r="H23" s="1">
        <f ca="1">VLOOKUP($A23,'Base Consumption'!$A$2:$D$33,3,FALSE)*'Profiles, Pc, Spring, S1'!H23</f>
        <v>0.54173405401729058</v>
      </c>
      <c r="I23" s="1">
        <f ca="1">VLOOKUP($A23,'Base Consumption'!$A$2:$D$33,3,FALSE)*'Profiles, Pc, Spring, S1'!I23</f>
        <v>0.57966069642698848</v>
      </c>
      <c r="J23" s="1">
        <f ca="1">VLOOKUP($A23,'Base Consumption'!$A$2:$D$33,3,FALSE)*'Profiles, Pc, Spring, S1'!J23</f>
        <v>0.568278923318843</v>
      </c>
      <c r="K23" s="1">
        <f ca="1">VLOOKUP($A23,'Base Consumption'!$A$2:$D$33,3,FALSE)*'Profiles, Pc, Spring, S1'!K23</f>
        <v>0.54317341187061163</v>
      </c>
      <c r="L23" s="1">
        <f ca="1">VLOOKUP($A23,'Base Consumption'!$A$2:$D$33,3,FALSE)*'Profiles, Pc, Spring, S1'!L23</f>
        <v>0.62218850886579047</v>
      </c>
      <c r="M23" s="1">
        <f ca="1">VLOOKUP($A23,'Base Consumption'!$A$2:$D$33,3,FALSE)*'Profiles, Pc, Spring, S1'!M23</f>
        <v>0.65756659395463435</v>
      </c>
      <c r="N23" s="1">
        <f ca="1">VLOOKUP($A23,'Base Consumption'!$A$2:$D$33,3,FALSE)*'Profiles, Pc, Spring, S1'!N23</f>
        <v>0.64073346584291768</v>
      </c>
      <c r="O23" s="1">
        <f ca="1">VLOOKUP($A23,'Base Consumption'!$A$2:$D$33,3,FALSE)*'Profiles, Pc, Spring, S1'!O23</f>
        <v>0.61752440442023404</v>
      </c>
      <c r="P23" s="1">
        <f ca="1">VLOOKUP($A23,'Base Consumption'!$A$2:$D$33,3,FALSE)*'Profiles, Pc, Spring, S1'!P23</f>
        <v>0.61801502902632155</v>
      </c>
      <c r="Q23" s="1">
        <f ca="1">VLOOKUP($A23,'Base Consumption'!$A$2:$D$33,3,FALSE)*'Profiles, Pc, Spring, S1'!Q23</f>
        <v>0.65813115740910433</v>
      </c>
      <c r="R23" s="1">
        <f ca="1">VLOOKUP($A23,'Base Consumption'!$A$2:$D$33,3,FALSE)*'Profiles, Pc, Spring, S1'!R23</f>
        <v>0.69169206175239917</v>
      </c>
      <c r="S23" s="1">
        <f ca="1">VLOOKUP($A23,'Base Consumption'!$A$2:$D$33,3,FALSE)*'Profiles, Pc, Spring, S1'!S23</f>
        <v>0.64857765186343364</v>
      </c>
      <c r="T23" s="1">
        <f ca="1">VLOOKUP($A23,'Base Consumption'!$A$2:$D$33,3,FALSE)*'Profiles, Pc, Spring, S1'!T23</f>
        <v>0.63909947500340381</v>
      </c>
      <c r="U23" s="1">
        <f ca="1">VLOOKUP($A23,'Base Consumption'!$A$2:$D$33,3,FALSE)*'Profiles, Pc, Spring, S1'!U23</f>
        <v>0.70034630667590414</v>
      </c>
      <c r="V23" s="1">
        <f ca="1">VLOOKUP($A23,'Base Consumption'!$A$2:$D$33,3,FALSE)*'Profiles, Pc, Spring, S1'!V23</f>
        <v>0.70885615506594279</v>
      </c>
      <c r="W23" s="1">
        <f ca="1">VLOOKUP($A23,'Base Consumption'!$A$2:$D$33,3,FALSE)*'Profiles, Pc, Spring, S1'!W23</f>
        <v>0.68407428585408714</v>
      </c>
      <c r="X23" s="1">
        <f ca="1">VLOOKUP($A23,'Base Consumption'!$A$2:$D$33,3,FALSE)*'Profiles, Pc, Spring, S1'!X23</f>
        <v>0.6159219534637429</v>
      </c>
      <c r="Y23" s="1">
        <f ca="1">VLOOKUP($A23,'Base Consumption'!$A$2:$D$33,3,FALSE)*'Profiles, Pc, Spring, S1'!Y23</f>
        <v>0.62555915808750606</v>
      </c>
    </row>
    <row r="24" spans="1:25" x14ac:dyDescent="0.3">
      <c r="A24">
        <v>23</v>
      </c>
      <c r="B24" s="1">
        <f ca="1">VLOOKUP($A24,'Base Consumption'!$A$2:$D$33,3,FALSE)*'Profiles, Pc, Spring, S1'!B24</f>
        <v>3.7701151896629539</v>
      </c>
      <c r="C24" s="1">
        <f ca="1">VLOOKUP($A24,'Base Consumption'!$A$2:$D$33,3,FALSE)*'Profiles, Pc, Spring, S1'!C24</f>
        <v>3.4268074549471104</v>
      </c>
      <c r="D24" s="1">
        <f ca="1">VLOOKUP($A24,'Base Consumption'!$A$2:$D$33,3,FALSE)*'Profiles, Pc, Spring, S1'!D24</f>
        <v>3.5011746944307141</v>
      </c>
      <c r="E24" s="1">
        <f ca="1">VLOOKUP($A24,'Base Consumption'!$A$2:$D$33,3,FALSE)*'Profiles, Pc, Spring, S1'!E24</f>
        <v>3.3932765820659974</v>
      </c>
      <c r="F24" s="1">
        <f ca="1">VLOOKUP($A24,'Base Consumption'!$A$2:$D$33,3,FALSE)*'Profiles, Pc, Spring, S1'!F24</f>
        <v>3.472926615984234</v>
      </c>
      <c r="G24" s="1">
        <f ca="1">VLOOKUP($A24,'Base Consumption'!$A$2:$D$33,3,FALSE)*'Profiles, Pc, Spring, S1'!G24</f>
        <v>3.7247889673043195</v>
      </c>
      <c r="H24" s="1">
        <f ca="1">VLOOKUP($A24,'Base Consumption'!$A$2:$D$33,3,FALSE)*'Profiles, Pc, Spring, S1'!H24</f>
        <v>4.4566752898328668</v>
      </c>
      <c r="I24" s="1">
        <f ca="1">VLOOKUP($A24,'Base Consumption'!$A$2:$D$33,3,FALSE)*'Profiles, Pc, Spring, S1'!I24</f>
        <v>5.6432987390799569</v>
      </c>
      <c r="J24" s="1">
        <f ca="1">VLOOKUP($A24,'Base Consumption'!$A$2:$D$33,3,FALSE)*'Profiles, Pc, Spring, S1'!J24</f>
        <v>5.6141360254725114</v>
      </c>
      <c r="K24" s="1">
        <f ca="1">VLOOKUP($A24,'Base Consumption'!$A$2:$D$33,3,FALSE)*'Profiles, Pc, Spring, S1'!K24</f>
        <v>5.9978207490909616</v>
      </c>
      <c r="L24" s="1">
        <f ca="1">VLOOKUP($A24,'Base Consumption'!$A$2:$D$33,3,FALSE)*'Profiles, Pc, Spring, S1'!L24</f>
        <v>6.0718512478427531</v>
      </c>
      <c r="M24" s="1">
        <f ca="1">VLOOKUP($A24,'Base Consumption'!$A$2:$D$33,3,FALSE)*'Profiles, Pc, Spring, S1'!M24</f>
        <v>6.0127893482668657</v>
      </c>
      <c r="N24" s="1">
        <f ca="1">VLOOKUP($A24,'Base Consumption'!$A$2:$D$33,3,FALSE)*'Profiles, Pc, Spring, S1'!N24</f>
        <v>6.312729118454933</v>
      </c>
      <c r="O24" s="1">
        <f ca="1">VLOOKUP($A24,'Base Consumption'!$A$2:$D$33,3,FALSE)*'Profiles, Pc, Spring, S1'!O24</f>
        <v>6.09840586519213</v>
      </c>
      <c r="P24" s="1">
        <f ca="1">VLOOKUP($A24,'Base Consumption'!$A$2:$D$33,3,FALSE)*'Profiles, Pc, Spring, S1'!P24</f>
        <v>5.6196021465771659</v>
      </c>
      <c r="Q24" s="1">
        <f ca="1">VLOOKUP($A24,'Base Consumption'!$A$2:$D$33,3,FALSE)*'Profiles, Pc, Spring, S1'!Q24</f>
        <v>5.5964705692771775</v>
      </c>
      <c r="R24" s="1">
        <f ca="1">VLOOKUP($A24,'Base Consumption'!$A$2:$D$33,3,FALSE)*'Profiles, Pc, Spring, S1'!R24</f>
        <v>5.3898599222445096</v>
      </c>
      <c r="S24" s="1">
        <f ca="1">VLOOKUP($A24,'Base Consumption'!$A$2:$D$33,3,FALSE)*'Profiles, Pc, Spring, S1'!S24</f>
        <v>5.4623562623721948</v>
      </c>
      <c r="T24" s="1">
        <f ca="1">VLOOKUP($A24,'Base Consumption'!$A$2:$D$33,3,FALSE)*'Profiles, Pc, Spring, S1'!T24</f>
        <v>5.623927522689196</v>
      </c>
      <c r="U24" s="1">
        <f ca="1">VLOOKUP($A24,'Base Consumption'!$A$2:$D$33,3,FALSE)*'Profiles, Pc, Spring, S1'!U24</f>
        <v>5.7753977108355379</v>
      </c>
      <c r="V24" s="1">
        <f ca="1">VLOOKUP($A24,'Base Consumption'!$A$2:$D$33,3,FALSE)*'Profiles, Pc, Spring, S1'!V24</f>
        <v>6.1497353380370541</v>
      </c>
      <c r="W24" s="1">
        <f ca="1">VLOOKUP($A24,'Base Consumption'!$A$2:$D$33,3,FALSE)*'Profiles, Pc, Spring, S1'!W24</f>
        <v>5.7117607977056224</v>
      </c>
      <c r="X24" s="1">
        <f ca="1">VLOOKUP($A24,'Base Consumption'!$A$2:$D$33,3,FALSE)*'Profiles, Pc, Spring, S1'!X24</f>
        <v>4.9942597836593068</v>
      </c>
      <c r="Y24" s="1">
        <f ca="1">VLOOKUP($A24,'Base Consumption'!$A$2:$D$33,3,FALSE)*'Profiles, Pc, Spring, S1'!Y24</f>
        <v>4.2240298777162142</v>
      </c>
    </row>
    <row r="25" spans="1:25" x14ac:dyDescent="0.3">
      <c r="A25">
        <v>24</v>
      </c>
      <c r="B25" s="1">
        <f ca="1">VLOOKUP($A25,'Base Consumption'!$A$2:$D$33,3,FALSE)*'Profiles, Pc, Spring, S1'!B25</f>
        <v>1.3207597840139274</v>
      </c>
      <c r="C25" s="1">
        <f ca="1">VLOOKUP($A25,'Base Consumption'!$A$2:$D$33,3,FALSE)*'Profiles, Pc, Spring, S1'!C25</f>
        <v>1.1955142267514525</v>
      </c>
      <c r="D25" s="1">
        <f ca="1">VLOOKUP($A25,'Base Consumption'!$A$2:$D$33,3,FALSE)*'Profiles, Pc, Spring, S1'!D25</f>
        <v>1.1134400504540758</v>
      </c>
      <c r="E25" s="1">
        <f ca="1">VLOOKUP($A25,'Base Consumption'!$A$2:$D$33,3,FALSE)*'Profiles, Pc, Spring, S1'!E25</f>
        <v>1.1184853466961049</v>
      </c>
      <c r="F25" s="1">
        <f ca="1">VLOOKUP($A25,'Base Consumption'!$A$2:$D$33,3,FALSE)*'Profiles, Pc, Spring, S1'!F25</f>
        <v>1.1641070694285511</v>
      </c>
      <c r="G25" s="1">
        <f ca="1">VLOOKUP($A25,'Base Consumption'!$A$2:$D$33,3,FALSE)*'Profiles, Pc, Spring, S1'!G25</f>
        <v>1.3217970444847964</v>
      </c>
      <c r="H25" s="1">
        <f ca="1">VLOOKUP($A25,'Base Consumption'!$A$2:$D$33,3,FALSE)*'Profiles, Pc, Spring, S1'!H25</f>
        <v>1.6045996218259666</v>
      </c>
      <c r="I25" s="1">
        <f ca="1">VLOOKUP($A25,'Base Consumption'!$A$2:$D$33,3,FALSE)*'Profiles, Pc, Spring, S1'!I25</f>
        <v>1.8628753798959761</v>
      </c>
      <c r="J25" s="1">
        <f ca="1">VLOOKUP($A25,'Base Consumption'!$A$2:$D$33,3,FALSE)*'Profiles, Pc, Spring, S1'!J25</f>
        <v>1.7584656602155739</v>
      </c>
      <c r="K25" s="1">
        <f ca="1">VLOOKUP($A25,'Base Consumption'!$A$2:$D$33,3,FALSE)*'Profiles, Pc, Spring, S1'!K25</f>
        <v>1.6468634392680976</v>
      </c>
      <c r="L25" s="1">
        <f ca="1">VLOOKUP($A25,'Base Consumption'!$A$2:$D$33,3,FALSE)*'Profiles, Pc, Spring, S1'!L25</f>
        <v>2.1076678150717911</v>
      </c>
      <c r="M25" s="1">
        <f ca="1">VLOOKUP($A25,'Base Consumption'!$A$2:$D$33,3,FALSE)*'Profiles, Pc, Spring, S1'!M25</f>
        <v>2.1945323354184669</v>
      </c>
      <c r="N25" s="1">
        <f ca="1">VLOOKUP($A25,'Base Consumption'!$A$2:$D$33,3,FALSE)*'Profiles, Pc, Spring, S1'!N25</f>
        <v>2.0897285796810432</v>
      </c>
      <c r="O25" s="1">
        <f ca="1">VLOOKUP($A25,'Base Consumption'!$A$2:$D$33,3,FALSE)*'Profiles, Pc, Spring, S1'!O25</f>
        <v>2.055693826066916</v>
      </c>
      <c r="P25" s="1">
        <f ca="1">VLOOKUP($A25,'Base Consumption'!$A$2:$D$33,3,FALSE)*'Profiles, Pc, Spring, S1'!P25</f>
        <v>1.9856683011839036</v>
      </c>
      <c r="Q25" s="1">
        <f ca="1">VLOOKUP($A25,'Base Consumption'!$A$2:$D$33,3,FALSE)*'Profiles, Pc, Spring, S1'!Q25</f>
        <v>1.918069321583268</v>
      </c>
      <c r="R25" s="1">
        <f ca="1">VLOOKUP($A25,'Base Consumption'!$A$2:$D$33,3,FALSE)*'Profiles, Pc, Spring, S1'!R25</f>
        <v>1.9743131161898551</v>
      </c>
      <c r="S25" s="1">
        <f ca="1">VLOOKUP($A25,'Base Consumption'!$A$2:$D$33,3,FALSE)*'Profiles, Pc, Spring, S1'!S25</f>
        <v>2.2488305640483888</v>
      </c>
      <c r="T25" s="1">
        <f ca="1">VLOOKUP($A25,'Base Consumption'!$A$2:$D$33,3,FALSE)*'Profiles, Pc, Spring, S1'!T25</f>
        <v>2.2228448310798665</v>
      </c>
      <c r="U25" s="1">
        <f ca="1">VLOOKUP($A25,'Base Consumption'!$A$2:$D$33,3,FALSE)*'Profiles, Pc, Spring, S1'!U25</f>
        <v>2.0965944575668525</v>
      </c>
      <c r="V25" s="1">
        <f ca="1">VLOOKUP($A25,'Base Consumption'!$A$2:$D$33,3,FALSE)*'Profiles, Pc, Spring, S1'!V25</f>
        <v>2.2887337947237296</v>
      </c>
      <c r="W25" s="1">
        <f ca="1">VLOOKUP($A25,'Base Consumption'!$A$2:$D$33,3,FALSE)*'Profiles, Pc, Spring, S1'!W25</f>
        <v>2.2271713761359466</v>
      </c>
      <c r="X25" s="1">
        <f ca="1">VLOOKUP($A25,'Base Consumption'!$A$2:$D$33,3,FALSE)*'Profiles, Pc, Spring, S1'!X25</f>
        <v>1.9445305949149749</v>
      </c>
      <c r="Y25" s="1">
        <f ca="1">VLOOKUP($A25,'Base Consumption'!$A$2:$D$33,3,FALSE)*'Profiles, Pc, Spring, S1'!Y25</f>
        <v>1.6151842124745717</v>
      </c>
    </row>
    <row r="26" spans="1:25" x14ac:dyDescent="0.3">
      <c r="A26">
        <v>25</v>
      </c>
      <c r="B26" s="1">
        <f ca="1">VLOOKUP($A26,'Base Consumption'!$A$2:$D$33,3,FALSE)*'Profiles, Pc, Spring, S1'!B26</f>
        <v>1.0547350693766431</v>
      </c>
      <c r="C26" s="1">
        <f ca="1">VLOOKUP($A26,'Base Consumption'!$A$2:$D$33,3,FALSE)*'Profiles, Pc, Spring, S1'!C26</f>
        <v>1.1485122454268795</v>
      </c>
      <c r="D26" s="1">
        <f ca="1">VLOOKUP($A26,'Base Consumption'!$A$2:$D$33,3,FALSE)*'Profiles, Pc, Spring, S1'!D26</f>
        <v>1.1586558024038323</v>
      </c>
      <c r="E26" s="1">
        <f ca="1">VLOOKUP($A26,'Base Consumption'!$A$2:$D$33,3,FALSE)*'Profiles, Pc, Spring, S1'!E26</f>
        <v>1.0558076848572906</v>
      </c>
      <c r="F26" s="1">
        <f ca="1">VLOOKUP($A26,'Base Consumption'!$A$2:$D$33,3,FALSE)*'Profiles, Pc, Spring, S1'!F26</f>
        <v>1.1052213997708291</v>
      </c>
      <c r="G26" s="1">
        <f ca="1">VLOOKUP($A26,'Base Consumption'!$A$2:$D$33,3,FALSE)*'Profiles, Pc, Spring, S1'!G26</f>
        <v>1.035020447171179</v>
      </c>
      <c r="H26" s="1">
        <f ca="1">VLOOKUP($A26,'Base Consumption'!$A$2:$D$33,3,FALSE)*'Profiles, Pc, Spring, S1'!H26</f>
        <v>1.0454763391900417</v>
      </c>
      <c r="I26" s="1">
        <f ca="1">VLOOKUP($A26,'Base Consumption'!$A$2:$D$33,3,FALSE)*'Profiles, Pc, Spring, S1'!I26</f>
        <v>1.1378841107778537</v>
      </c>
      <c r="J26" s="1">
        <f ca="1">VLOOKUP($A26,'Base Consumption'!$A$2:$D$33,3,FALSE)*'Profiles, Pc, Spring, S1'!J26</f>
        <v>1.0115923467893466</v>
      </c>
      <c r="K26" s="1">
        <f ca="1">VLOOKUP($A26,'Base Consumption'!$A$2:$D$33,3,FALSE)*'Profiles, Pc, Spring, S1'!K26</f>
        <v>0.81837088470990293</v>
      </c>
      <c r="L26" s="1">
        <f ca="1">VLOOKUP($A26,'Base Consumption'!$A$2:$D$33,3,FALSE)*'Profiles, Pc, Spring, S1'!L26</f>
        <v>1.1691000263422593</v>
      </c>
      <c r="M26" s="1">
        <f ca="1">VLOOKUP($A26,'Base Consumption'!$A$2:$D$33,3,FALSE)*'Profiles, Pc, Spring, S1'!M26</f>
        <v>1.2001923403061516</v>
      </c>
      <c r="N26" s="1">
        <f ca="1">VLOOKUP($A26,'Base Consumption'!$A$2:$D$33,3,FALSE)*'Profiles, Pc, Spring, S1'!N26</f>
        <v>1.1655551900292993</v>
      </c>
      <c r="O26" s="1">
        <f ca="1">VLOOKUP($A26,'Base Consumption'!$A$2:$D$33,3,FALSE)*'Profiles, Pc, Spring, S1'!O26</f>
        <v>1.1739758289216988</v>
      </c>
      <c r="P26" s="1">
        <f ca="1">VLOOKUP($A26,'Base Consumption'!$A$2:$D$33,3,FALSE)*'Profiles, Pc, Spring, S1'!P26</f>
        <v>1.0358306458364788</v>
      </c>
      <c r="Q26" s="1">
        <f ca="1">VLOOKUP($A26,'Base Consumption'!$A$2:$D$33,3,FALSE)*'Profiles, Pc, Spring, S1'!Q26</f>
        <v>1.2778776134804639</v>
      </c>
      <c r="R26" s="1">
        <f ca="1">VLOOKUP($A26,'Base Consumption'!$A$2:$D$33,3,FALSE)*'Profiles, Pc, Spring, S1'!R26</f>
        <v>1.2436201755870235</v>
      </c>
      <c r="S26" s="1">
        <f ca="1">VLOOKUP($A26,'Base Consumption'!$A$2:$D$33,3,FALSE)*'Profiles, Pc, Spring, S1'!S26</f>
        <v>1.2605867098954378</v>
      </c>
      <c r="T26" s="1">
        <f ca="1">VLOOKUP($A26,'Base Consumption'!$A$2:$D$33,3,FALSE)*'Profiles, Pc, Spring, S1'!T26</f>
        <v>1.231819950685298</v>
      </c>
      <c r="U26" s="1">
        <f ca="1">VLOOKUP($A26,'Base Consumption'!$A$2:$D$33,3,FALSE)*'Profiles, Pc, Spring, S1'!U26</f>
        <v>1.2835457530965859</v>
      </c>
      <c r="V26" s="1">
        <f ca="1">VLOOKUP($A26,'Base Consumption'!$A$2:$D$33,3,FALSE)*'Profiles, Pc, Spring, S1'!V26</f>
        <v>1.3795681544804843</v>
      </c>
      <c r="W26" s="1">
        <f ca="1">VLOOKUP($A26,'Base Consumption'!$A$2:$D$33,3,FALSE)*'Profiles, Pc, Spring, S1'!W26</f>
        <v>1.3781155672618159</v>
      </c>
      <c r="X26" s="1">
        <f ca="1">VLOOKUP($A26,'Base Consumption'!$A$2:$D$33,3,FALSE)*'Profiles, Pc, Spring, S1'!X26</f>
        <v>1.312032106183513</v>
      </c>
      <c r="Y26" s="1">
        <f ca="1">VLOOKUP($A26,'Base Consumption'!$A$2:$D$33,3,FALSE)*'Profiles, Pc, Spring, S1'!Y26</f>
        <v>1.4142683513791028</v>
      </c>
    </row>
    <row r="27" spans="1:25" x14ac:dyDescent="0.3">
      <c r="A27">
        <v>26</v>
      </c>
      <c r="B27" s="1">
        <f ca="1">VLOOKUP($A27,'Base Consumption'!$A$2:$D$33,3,FALSE)*'Profiles, Pc, Spring, S1'!B27</f>
        <v>2.1908466117936896</v>
      </c>
      <c r="C27" s="1">
        <f ca="1">VLOOKUP($A27,'Base Consumption'!$A$2:$D$33,3,FALSE)*'Profiles, Pc, Spring, S1'!C27</f>
        <v>2.0653696084769702</v>
      </c>
      <c r="D27" s="1">
        <f ca="1">VLOOKUP($A27,'Base Consumption'!$A$2:$D$33,3,FALSE)*'Profiles, Pc, Spring, S1'!D27</f>
        <v>2.1043967503233554</v>
      </c>
      <c r="E27" s="1">
        <f ca="1">VLOOKUP($A27,'Base Consumption'!$A$2:$D$33,3,FALSE)*'Profiles, Pc, Spring, S1'!E27</f>
        <v>2.079717693234898</v>
      </c>
      <c r="F27" s="1">
        <f ca="1">VLOOKUP($A27,'Base Consumption'!$A$2:$D$33,3,FALSE)*'Profiles, Pc, Spring, S1'!F27</f>
        <v>2.0892230465125361</v>
      </c>
      <c r="G27" s="1">
        <f ca="1">VLOOKUP($A27,'Base Consumption'!$A$2:$D$33,3,FALSE)*'Profiles, Pc, Spring, S1'!G27</f>
        <v>2.111008094628847</v>
      </c>
      <c r="H27" s="1">
        <f ca="1">VLOOKUP($A27,'Base Consumption'!$A$2:$D$33,3,FALSE)*'Profiles, Pc, Spring, S1'!H27</f>
        <v>2.5833789082979184</v>
      </c>
      <c r="I27" s="1">
        <f ca="1">VLOOKUP($A27,'Base Consumption'!$A$2:$D$33,3,FALSE)*'Profiles, Pc, Spring, S1'!I27</f>
        <v>2.6950166505595661</v>
      </c>
      <c r="J27" s="1">
        <f ca="1">VLOOKUP($A27,'Base Consumption'!$A$2:$D$33,3,FALSE)*'Profiles, Pc, Spring, S1'!J27</f>
        <v>2.7684877469001781</v>
      </c>
      <c r="K27" s="1">
        <f ca="1">VLOOKUP($A27,'Base Consumption'!$A$2:$D$33,3,FALSE)*'Profiles, Pc, Spring, S1'!K27</f>
        <v>2.7789722528554988</v>
      </c>
      <c r="L27" s="1">
        <f ca="1">VLOOKUP($A27,'Base Consumption'!$A$2:$D$33,3,FALSE)*'Profiles, Pc, Spring, S1'!L27</f>
        <v>2.7858338609668936</v>
      </c>
      <c r="M27" s="1">
        <f ca="1">VLOOKUP($A27,'Base Consumption'!$A$2:$D$33,3,FALSE)*'Profiles, Pc, Spring, S1'!M27</f>
        <v>2.6762232389400866</v>
      </c>
      <c r="N27" s="1">
        <f ca="1">VLOOKUP($A27,'Base Consumption'!$A$2:$D$33,3,FALSE)*'Profiles, Pc, Spring, S1'!N27</f>
        <v>2.8680356160898635</v>
      </c>
      <c r="O27" s="1">
        <f ca="1">VLOOKUP($A27,'Base Consumption'!$A$2:$D$33,3,FALSE)*'Profiles, Pc, Spring, S1'!O27</f>
        <v>2.7201136603936664</v>
      </c>
      <c r="P27" s="1">
        <f ca="1">VLOOKUP($A27,'Base Consumption'!$A$2:$D$33,3,FALSE)*'Profiles, Pc, Spring, S1'!P27</f>
        <v>2.7626594810189231</v>
      </c>
      <c r="Q27" s="1">
        <f ca="1">VLOOKUP($A27,'Base Consumption'!$A$2:$D$33,3,FALSE)*'Profiles, Pc, Spring, S1'!Q27</f>
        <v>2.7104926845949664</v>
      </c>
      <c r="R27" s="1">
        <f ca="1">VLOOKUP($A27,'Base Consumption'!$A$2:$D$33,3,FALSE)*'Profiles, Pc, Spring, S1'!R27</f>
        <v>2.7873266087956514</v>
      </c>
      <c r="S27" s="1">
        <f ca="1">VLOOKUP($A27,'Base Consumption'!$A$2:$D$33,3,FALSE)*'Profiles, Pc, Spring, S1'!S27</f>
        <v>2.7468493417443058</v>
      </c>
      <c r="T27" s="1">
        <f ca="1">VLOOKUP($A27,'Base Consumption'!$A$2:$D$33,3,FALSE)*'Profiles, Pc, Spring, S1'!T27</f>
        <v>2.6664580591192282</v>
      </c>
      <c r="U27" s="1">
        <f ca="1">VLOOKUP($A27,'Base Consumption'!$A$2:$D$33,3,FALSE)*'Profiles, Pc, Spring, S1'!U27</f>
        <v>2.5293882840175557</v>
      </c>
      <c r="V27" s="1">
        <f ca="1">VLOOKUP($A27,'Base Consumption'!$A$2:$D$33,3,FALSE)*'Profiles, Pc, Spring, S1'!V27</f>
        <v>2.6768230422399837</v>
      </c>
      <c r="W27" s="1">
        <f ca="1">VLOOKUP($A27,'Base Consumption'!$A$2:$D$33,3,FALSE)*'Profiles, Pc, Spring, S1'!W27</f>
        <v>2.3965348925441674</v>
      </c>
      <c r="X27" s="1">
        <f ca="1">VLOOKUP($A27,'Base Consumption'!$A$2:$D$33,3,FALSE)*'Profiles, Pc, Spring, S1'!X27</f>
        <v>2.2170741927286706</v>
      </c>
      <c r="Y27" s="1">
        <f ca="1">VLOOKUP($A27,'Base Consumption'!$A$2:$D$33,3,FALSE)*'Profiles, Pc, Spring, S1'!Y27</f>
        <v>2.2518636743499623</v>
      </c>
    </row>
    <row r="28" spans="1:25" x14ac:dyDescent="0.3">
      <c r="A28">
        <v>27</v>
      </c>
      <c r="B28" s="1">
        <f ca="1">VLOOKUP($A28,'Base Consumption'!$A$2:$D$33,3,FALSE)*'Profiles, Pc, Spring, S1'!B28</f>
        <v>1.3330067009336326</v>
      </c>
      <c r="C28" s="1">
        <f ca="1">VLOOKUP($A28,'Base Consumption'!$A$2:$D$33,3,FALSE)*'Profiles, Pc, Spring, S1'!C28</f>
        <v>1.3530080636278317</v>
      </c>
      <c r="D28" s="1">
        <f ca="1">VLOOKUP($A28,'Base Consumption'!$A$2:$D$33,3,FALSE)*'Profiles, Pc, Spring, S1'!D28</f>
        <v>1.3073199917040004</v>
      </c>
      <c r="E28" s="1">
        <f ca="1">VLOOKUP($A28,'Base Consumption'!$A$2:$D$33,3,FALSE)*'Profiles, Pc, Spring, S1'!E28</f>
        <v>1.2131605395867124</v>
      </c>
      <c r="F28" s="1">
        <f ca="1">VLOOKUP($A28,'Base Consumption'!$A$2:$D$33,3,FALSE)*'Profiles, Pc, Spring, S1'!F28</f>
        <v>1.2555308503918399</v>
      </c>
      <c r="G28" s="1">
        <f ca="1">VLOOKUP($A28,'Base Consumption'!$A$2:$D$33,3,FALSE)*'Profiles, Pc, Spring, S1'!G28</f>
        <v>1.2615298941305146</v>
      </c>
      <c r="H28" s="1">
        <f ca="1">VLOOKUP($A28,'Base Consumption'!$A$2:$D$33,3,FALSE)*'Profiles, Pc, Spring, S1'!H28</f>
        <v>1.3323285272158645</v>
      </c>
      <c r="I28" s="1">
        <f ca="1">VLOOKUP($A28,'Base Consumption'!$A$2:$D$33,3,FALSE)*'Profiles, Pc, Spring, S1'!I28</f>
        <v>1.5689538608817544</v>
      </c>
      <c r="J28" s="1">
        <f ca="1">VLOOKUP($A28,'Base Consumption'!$A$2:$D$33,3,FALSE)*'Profiles, Pc, Spring, S1'!J28</f>
        <v>1.6490146674624677</v>
      </c>
      <c r="K28" s="1">
        <f ca="1">VLOOKUP($A28,'Base Consumption'!$A$2:$D$33,3,FALSE)*'Profiles, Pc, Spring, S1'!K28</f>
        <v>1.6350777993716274</v>
      </c>
      <c r="L28" s="1">
        <f ca="1">VLOOKUP($A28,'Base Consumption'!$A$2:$D$33,3,FALSE)*'Profiles, Pc, Spring, S1'!L28</f>
        <v>1.6737006051562444</v>
      </c>
      <c r="M28" s="1">
        <f ca="1">VLOOKUP($A28,'Base Consumption'!$A$2:$D$33,3,FALSE)*'Profiles, Pc, Spring, S1'!M28</f>
        <v>1.7123384683584861</v>
      </c>
      <c r="N28" s="1">
        <f ca="1">VLOOKUP($A28,'Base Consumption'!$A$2:$D$33,3,FALSE)*'Profiles, Pc, Spring, S1'!N28</f>
        <v>1.6731141479159164</v>
      </c>
      <c r="O28" s="1">
        <f ca="1">VLOOKUP($A28,'Base Consumption'!$A$2:$D$33,3,FALSE)*'Profiles, Pc, Spring, S1'!O28</f>
        <v>1.6290265312031316</v>
      </c>
      <c r="P28" s="1">
        <f ca="1">VLOOKUP($A28,'Base Consumption'!$A$2:$D$33,3,FALSE)*'Profiles, Pc, Spring, S1'!P28</f>
        <v>1.4345146779159013</v>
      </c>
      <c r="Q28" s="1">
        <f ca="1">VLOOKUP($A28,'Base Consumption'!$A$2:$D$33,3,FALSE)*'Profiles, Pc, Spring, S1'!Q28</f>
        <v>1.5543287227314111</v>
      </c>
      <c r="R28" s="1">
        <f ca="1">VLOOKUP($A28,'Base Consumption'!$A$2:$D$33,3,FALSE)*'Profiles, Pc, Spring, S1'!R28</f>
        <v>1.6855171128240274</v>
      </c>
      <c r="S28" s="1">
        <f ca="1">VLOOKUP($A28,'Base Consumption'!$A$2:$D$33,3,FALSE)*'Profiles, Pc, Spring, S1'!S28</f>
        <v>1.6523104710614305</v>
      </c>
      <c r="T28" s="1">
        <f ca="1">VLOOKUP($A28,'Base Consumption'!$A$2:$D$33,3,FALSE)*'Profiles, Pc, Spring, S1'!T28</f>
        <v>1.5187658104081603</v>
      </c>
      <c r="U28" s="1">
        <f ca="1">VLOOKUP($A28,'Base Consumption'!$A$2:$D$33,3,FALSE)*'Profiles, Pc, Spring, S1'!U28</f>
        <v>1.4877087521307422</v>
      </c>
      <c r="V28" s="1">
        <f ca="1">VLOOKUP($A28,'Base Consumption'!$A$2:$D$33,3,FALSE)*'Profiles, Pc, Spring, S1'!V28</f>
        <v>1.468117537500049</v>
      </c>
      <c r="W28" s="1">
        <f ca="1">VLOOKUP($A28,'Base Consumption'!$A$2:$D$33,3,FALSE)*'Profiles, Pc, Spring, S1'!W28</f>
        <v>1.4192765441780109</v>
      </c>
      <c r="X28" s="1">
        <f ca="1">VLOOKUP($A28,'Base Consumption'!$A$2:$D$33,3,FALSE)*'Profiles, Pc, Spring, S1'!X28</f>
        <v>1.3404301867192194</v>
      </c>
      <c r="Y28" s="1">
        <f ca="1">VLOOKUP($A28,'Base Consumption'!$A$2:$D$33,3,FALSE)*'Profiles, Pc, Spring, S1'!Y28</f>
        <v>1.2605951168996463</v>
      </c>
    </row>
    <row r="29" spans="1:25" x14ac:dyDescent="0.3">
      <c r="A29">
        <v>28</v>
      </c>
      <c r="B29" s="1">
        <f ca="1">VLOOKUP($A29,'Base Consumption'!$A$2:$D$33,3,FALSE)*'Profiles, Pc, Spring, S1'!B29</f>
        <v>0.68180305660597063</v>
      </c>
      <c r="C29" s="1">
        <f ca="1">VLOOKUP($A29,'Base Consumption'!$A$2:$D$33,3,FALSE)*'Profiles, Pc, Spring, S1'!C29</f>
        <v>0.66740347668554956</v>
      </c>
      <c r="D29" s="1">
        <f ca="1">VLOOKUP($A29,'Base Consumption'!$A$2:$D$33,3,FALSE)*'Profiles, Pc, Spring, S1'!D29</f>
        <v>0.64565009097660053</v>
      </c>
      <c r="E29" s="1">
        <f ca="1">VLOOKUP($A29,'Base Consumption'!$A$2:$D$33,3,FALSE)*'Profiles, Pc, Spring, S1'!E29</f>
        <v>0.5968964013053637</v>
      </c>
      <c r="F29" s="1">
        <f ca="1">VLOOKUP($A29,'Base Consumption'!$A$2:$D$33,3,FALSE)*'Profiles, Pc, Spring, S1'!F29</f>
        <v>0.59246778235137665</v>
      </c>
      <c r="G29" s="1">
        <f ca="1">VLOOKUP($A29,'Base Consumption'!$A$2:$D$33,3,FALSE)*'Profiles, Pc, Spring, S1'!G29</f>
        <v>0.6160218705318683</v>
      </c>
      <c r="H29" s="1">
        <f ca="1">VLOOKUP($A29,'Base Consumption'!$A$2:$D$33,3,FALSE)*'Profiles, Pc, Spring, S1'!H29</f>
        <v>0.69509129180908702</v>
      </c>
      <c r="I29" s="1">
        <f ca="1">VLOOKUP($A29,'Base Consumption'!$A$2:$D$33,3,FALSE)*'Profiles, Pc, Spring, S1'!I29</f>
        <v>0.87467559597935596</v>
      </c>
      <c r="J29" s="1">
        <f ca="1">VLOOKUP($A29,'Base Consumption'!$A$2:$D$33,3,FALSE)*'Profiles, Pc, Spring, S1'!J29</f>
        <v>0.96849533040021596</v>
      </c>
      <c r="K29" s="1">
        <f ca="1">VLOOKUP($A29,'Base Consumption'!$A$2:$D$33,3,FALSE)*'Profiles, Pc, Spring, S1'!K29</f>
        <v>0.98561758662995469</v>
      </c>
      <c r="L29" s="1">
        <f ca="1">VLOOKUP($A29,'Base Consumption'!$A$2:$D$33,3,FALSE)*'Profiles, Pc, Spring, S1'!L29</f>
        <v>0.99478194596405445</v>
      </c>
      <c r="M29" s="1">
        <f ca="1">VLOOKUP($A29,'Base Consumption'!$A$2:$D$33,3,FALSE)*'Profiles, Pc, Spring, S1'!M29</f>
        <v>0.99674815791913896</v>
      </c>
      <c r="N29" s="1">
        <f ca="1">VLOOKUP($A29,'Base Consumption'!$A$2:$D$33,3,FALSE)*'Profiles, Pc, Spring, S1'!N29</f>
        <v>0.99249167243916214</v>
      </c>
      <c r="O29" s="1">
        <f ca="1">VLOOKUP($A29,'Base Consumption'!$A$2:$D$33,3,FALSE)*'Profiles, Pc, Spring, S1'!O29</f>
        <v>0.93424899522385774</v>
      </c>
      <c r="P29" s="1">
        <f ca="1">VLOOKUP($A29,'Base Consumption'!$A$2:$D$33,3,FALSE)*'Profiles, Pc, Spring, S1'!P29</f>
        <v>0.84923666330284042</v>
      </c>
      <c r="Q29" s="1">
        <f ca="1">VLOOKUP($A29,'Base Consumption'!$A$2:$D$33,3,FALSE)*'Profiles, Pc, Spring, S1'!Q29</f>
        <v>0.85222793939626562</v>
      </c>
      <c r="R29" s="1">
        <f ca="1">VLOOKUP($A29,'Base Consumption'!$A$2:$D$33,3,FALSE)*'Profiles, Pc, Spring, S1'!R29</f>
        <v>0.93756270655466145</v>
      </c>
      <c r="S29" s="1">
        <f ca="1">VLOOKUP($A29,'Base Consumption'!$A$2:$D$33,3,FALSE)*'Profiles, Pc, Spring, S1'!S29</f>
        <v>1.039565941149341</v>
      </c>
      <c r="T29" s="1">
        <f ca="1">VLOOKUP($A29,'Base Consumption'!$A$2:$D$33,3,FALSE)*'Profiles, Pc, Spring, S1'!T29</f>
        <v>1.0013089037610068</v>
      </c>
      <c r="U29" s="1">
        <f ca="1">VLOOKUP($A29,'Base Consumption'!$A$2:$D$33,3,FALSE)*'Profiles, Pc, Spring, S1'!U29</f>
        <v>0.98808260398527237</v>
      </c>
      <c r="V29" s="1">
        <f ca="1">VLOOKUP($A29,'Base Consumption'!$A$2:$D$33,3,FALSE)*'Profiles, Pc, Spring, S1'!V29</f>
        <v>1.0267466913986316</v>
      </c>
      <c r="W29" s="1">
        <f ca="1">VLOOKUP($A29,'Base Consumption'!$A$2:$D$33,3,FALSE)*'Profiles, Pc, Spring, S1'!W29</f>
        <v>0.93816719604879717</v>
      </c>
      <c r="X29" s="1">
        <f ca="1">VLOOKUP($A29,'Base Consumption'!$A$2:$D$33,3,FALSE)*'Profiles, Pc, Spring, S1'!X29</f>
        <v>0.80034109743484738</v>
      </c>
      <c r="Y29" s="1">
        <f ca="1">VLOOKUP($A29,'Base Consumption'!$A$2:$D$33,3,FALSE)*'Profiles, Pc, Spring, S1'!Y29</f>
        <v>0.72357447341086534</v>
      </c>
    </row>
    <row r="30" spans="1:25" x14ac:dyDescent="0.3">
      <c r="A30">
        <v>29</v>
      </c>
      <c r="B30" s="1">
        <f ca="1">VLOOKUP($A30,'Base Consumption'!$A$2:$D$33,3,FALSE)*'Profiles, Pc, Spring, S1'!B30</f>
        <v>2.7533367342609116</v>
      </c>
      <c r="C30" s="1">
        <f ca="1">VLOOKUP($A30,'Base Consumption'!$A$2:$D$33,3,FALSE)*'Profiles, Pc, Spring, S1'!C30</f>
        <v>2.6377218747179088</v>
      </c>
      <c r="D30" s="1">
        <f ca="1">VLOOKUP($A30,'Base Consumption'!$A$2:$D$33,3,FALSE)*'Profiles, Pc, Spring, S1'!D30</f>
        <v>2.3612663062204344</v>
      </c>
      <c r="E30" s="1">
        <f ca="1">VLOOKUP($A30,'Base Consumption'!$A$2:$D$33,3,FALSE)*'Profiles, Pc, Spring, S1'!E30</f>
        <v>2.5101792278318102</v>
      </c>
      <c r="F30" s="1">
        <f ca="1">VLOOKUP($A30,'Base Consumption'!$A$2:$D$33,3,FALSE)*'Profiles, Pc, Spring, S1'!F30</f>
        <v>2.4228848929788667</v>
      </c>
      <c r="G30" s="1">
        <f ca="1">VLOOKUP($A30,'Base Consumption'!$A$2:$D$33,3,FALSE)*'Profiles, Pc, Spring, S1'!G30</f>
        <v>2.5422306857532604</v>
      </c>
      <c r="H30" s="1">
        <f ca="1">VLOOKUP($A30,'Base Consumption'!$A$2:$D$33,3,FALSE)*'Profiles, Pc, Spring, S1'!H30</f>
        <v>3.9353587949754121</v>
      </c>
      <c r="I30" s="1">
        <f ca="1">VLOOKUP($A30,'Base Consumption'!$A$2:$D$33,3,FALSE)*'Profiles, Pc, Spring, S1'!I30</f>
        <v>4.6485711525587616</v>
      </c>
      <c r="J30" s="1">
        <f ca="1">VLOOKUP($A30,'Base Consumption'!$A$2:$D$33,3,FALSE)*'Profiles, Pc, Spring, S1'!J30</f>
        <v>5.0134805985161588</v>
      </c>
      <c r="K30" s="1">
        <f ca="1">VLOOKUP($A30,'Base Consumption'!$A$2:$D$33,3,FALSE)*'Profiles, Pc, Spring, S1'!K30</f>
        <v>4.7705034437889733</v>
      </c>
      <c r="L30" s="1">
        <f ca="1">VLOOKUP($A30,'Base Consumption'!$A$2:$D$33,3,FALSE)*'Profiles, Pc, Spring, S1'!L30</f>
        <v>4.9119114756226727</v>
      </c>
      <c r="M30" s="1">
        <f ca="1">VLOOKUP($A30,'Base Consumption'!$A$2:$D$33,3,FALSE)*'Profiles, Pc, Spring, S1'!M30</f>
        <v>4.8483305357451902</v>
      </c>
      <c r="N30" s="1">
        <f ca="1">VLOOKUP($A30,'Base Consumption'!$A$2:$D$33,3,FALSE)*'Profiles, Pc, Spring, S1'!N30</f>
        <v>4.938101123925053</v>
      </c>
      <c r="O30" s="1">
        <f ca="1">VLOOKUP($A30,'Base Consumption'!$A$2:$D$33,3,FALSE)*'Profiles, Pc, Spring, S1'!O30</f>
        <v>4.5940133604601563</v>
      </c>
      <c r="P30" s="1">
        <f ca="1">VLOOKUP($A30,'Base Consumption'!$A$2:$D$33,3,FALSE)*'Profiles, Pc, Spring, S1'!P30</f>
        <v>4.2397958356185654</v>
      </c>
      <c r="Q30" s="1">
        <f ca="1">VLOOKUP($A30,'Base Consumption'!$A$2:$D$33,3,FALSE)*'Profiles, Pc, Spring, S1'!Q30</f>
        <v>4.1023388059866104</v>
      </c>
      <c r="R30" s="1">
        <f ca="1">VLOOKUP($A30,'Base Consumption'!$A$2:$D$33,3,FALSE)*'Profiles, Pc, Spring, S1'!R30</f>
        <v>4.2767351089690733</v>
      </c>
      <c r="S30" s="1">
        <f ca="1">VLOOKUP($A30,'Base Consumption'!$A$2:$D$33,3,FALSE)*'Profiles, Pc, Spring, S1'!S30</f>
        <v>4.1141331726625339</v>
      </c>
      <c r="T30" s="1">
        <f ca="1">VLOOKUP($A30,'Base Consumption'!$A$2:$D$33,3,FALSE)*'Profiles, Pc, Spring, S1'!T30</f>
        <v>3.8347822478202023</v>
      </c>
      <c r="U30" s="1">
        <f ca="1">VLOOKUP($A30,'Base Consumption'!$A$2:$D$33,3,FALSE)*'Profiles, Pc, Spring, S1'!U30</f>
        <v>4.3854324781879015</v>
      </c>
      <c r="V30" s="1">
        <f ca="1">VLOOKUP($A30,'Base Consumption'!$A$2:$D$33,3,FALSE)*'Profiles, Pc, Spring, S1'!V30</f>
        <v>4.5437126140250701</v>
      </c>
      <c r="W30" s="1">
        <f ca="1">VLOOKUP($A30,'Base Consumption'!$A$2:$D$33,3,FALSE)*'Profiles, Pc, Spring, S1'!W30</f>
        <v>3.9696054323848506</v>
      </c>
      <c r="X30" s="1">
        <f ca="1">VLOOKUP($A30,'Base Consumption'!$A$2:$D$33,3,FALSE)*'Profiles, Pc, Spring, S1'!X30</f>
        <v>3.5146073652235108</v>
      </c>
      <c r="Y30" s="1">
        <f ca="1">VLOOKUP($A30,'Base Consumption'!$A$2:$D$33,3,FALSE)*'Profiles, Pc, Spring, S1'!Y30</f>
        <v>2.9781402306838056</v>
      </c>
    </row>
    <row r="31" spans="1:25" x14ac:dyDescent="0.3">
      <c r="A31">
        <v>30</v>
      </c>
      <c r="B31" s="1">
        <f ca="1">VLOOKUP($A31,'Base Consumption'!$A$2:$D$33,3,FALSE)*'Profiles, Pc, Spring, S1'!B31</f>
        <v>0.20412041904170064</v>
      </c>
      <c r="C31" s="1">
        <f ca="1">VLOOKUP($A31,'Base Consumption'!$A$2:$D$33,3,FALSE)*'Profiles, Pc, Spring, S1'!C31</f>
        <v>0.14674133159854086</v>
      </c>
      <c r="D31" s="1">
        <f ca="1">VLOOKUP($A31,'Base Consumption'!$A$2:$D$33,3,FALSE)*'Profiles, Pc, Spring, S1'!D31</f>
        <v>0.13131380131241321</v>
      </c>
      <c r="E31" s="1">
        <f ca="1">VLOOKUP($A31,'Base Consumption'!$A$2:$D$33,3,FALSE)*'Profiles, Pc, Spring, S1'!E31</f>
        <v>0.12611887816883469</v>
      </c>
      <c r="F31" s="1">
        <f ca="1">VLOOKUP($A31,'Base Consumption'!$A$2:$D$33,3,FALSE)*'Profiles, Pc, Spring, S1'!F31</f>
        <v>0.11979997264766715</v>
      </c>
      <c r="G31" s="1">
        <f ca="1">VLOOKUP($A31,'Base Consumption'!$A$2:$D$33,3,FALSE)*'Profiles, Pc, Spring, S1'!G31</f>
        <v>0.16130029052966943</v>
      </c>
      <c r="H31" s="1">
        <f ca="1">VLOOKUP($A31,'Base Consumption'!$A$2:$D$33,3,FALSE)*'Profiles, Pc, Spring, S1'!H31</f>
        <v>0.35071670512703412</v>
      </c>
      <c r="I31" s="1">
        <f ca="1">VLOOKUP($A31,'Base Consumption'!$A$2:$D$33,3,FALSE)*'Profiles, Pc, Spring, S1'!I31</f>
        <v>0.51184185899377921</v>
      </c>
      <c r="J31" s="1">
        <f ca="1">VLOOKUP($A31,'Base Consumption'!$A$2:$D$33,3,FALSE)*'Profiles, Pc, Spring, S1'!J31</f>
        <v>0.60245234969044037</v>
      </c>
      <c r="K31" s="1">
        <f ca="1">VLOOKUP($A31,'Base Consumption'!$A$2:$D$33,3,FALSE)*'Profiles, Pc, Spring, S1'!K31</f>
        <v>0.60974225697187479</v>
      </c>
      <c r="L31" s="1">
        <f ca="1">VLOOKUP($A31,'Base Consumption'!$A$2:$D$33,3,FALSE)*'Profiles, Pc, Spring, S1'!L31</f>
        <v>0.59211372031049458</v>
      </c>
      <c r="M31" s="1">
        <f ca="1">VLOOKUP($A31,'Base Consumption'!$A$2:$D$33,3,FALSE)*'Profiles, Pc, Spring, S1'!M31</f>
        <v>0.51028105927717027</v>
      </c>
      <c r="N31" s="1">
        <f ca="1">VLOOKUP($A31,'Base Consumption'!$A$2:$D$33,3,FALSE)*'Profiles, Pc, Spring, S1'!N31</f>
        <v>0.56684511963803519</v>
      </c>
      <c r="O31" s="1">
        <f ca="1">VLOOKUP($A31,'Base Consumption'!$A$2:$D$33,3,FALSE)*'Profiles, Pc, Spring, S1'!O31</f>
        <v>0.52388619216789456</v>
      </c>
      <c r="P31" s="1">
        <f ca="1">VLOOKUP($A31,'Base Consumption'!$A$2:$D$33,3,FALSE)*'Profiles, Pc, Spring, S1'!P31</f>
        <v>0.48651720106049817</v>
      </c>
      <c r="Q31" s="1">
        <f ca="1">VLOOKUP($A31,'Base Consumption'!$A$2:$D$33,3,FALSE)*'Profiles, Pc, Spring, S1'!Q31</f>
        <v>0.47074447692229887</v>
      </c>
      <c r="R31" s="1">
        <f ca="1">VLOOKUP($A31,'Base Consumption'!$A$2:$D$33,3,FALSE)*'Profiles, Pc, Spring, S1'!R31</f>
        <v>0.51400933603277854</v>
      </c>
      <c r="S31" s="1">
        <f ca="1">VLOOKUP($A31,'Base Consumption'!$A$2:$D$33,3,FALSE)*'Profiles, Pc, Spring, S1'!S31</f>
        <v>0.60175911337303112</v>
      </c>
      <c r="T31" s="1">
        <f ca="1">VLOOKUP($A31,'Base Consumption'!$A$2:$D$33,3,FALSE)*'Profiles, Pc, Spring, S1'!T31</f>
        <v>0.60797452420146714</v>
      </c>
      <c r="U31" s="1">
        <f ca="1">VLOOKUP($A31,'Base Consumption'!$A$2:$D$33,3,FALSE)*'Profiles, Pc, Spring, S1'!U31</f>
        <v>0.62974938074920495</v>
      </c>
      <c r="V31" s="1">
        <f ca="1">VLOOKUP($A31,'Base Consumption'!$A$2:$D$33,3,FALSE)*'Profiles, Pc, Spring, S1'!V31</f>
        <v>0.67380676583669052</v>
      </c>
      <c r="W31" s="1">
        <f ca="1">VLOOKUP($A31,'Base Consumption'!$A$2:$D$33,3,FALSE)*'Profiles, Pc, Spring, S1'!W31</f>
        <v>0.63170758161754348</v>
      </c>
      <c r="X31" s="1">
        <f ca="1">VLOOKUP($A31,'Base Consumption'!$A$2:$D$33,3,FALSE)*'Profiles, Pc, Spring, S1'!X31</f>
        <v>0.46420765306751521</v>
      </c>
      <c r="Y31" s="1">
        <f ca="1">VLOOKUP($A31,'Base Consumption'!$A$2:$D$33,3,FALSE)*'Profiles, Pc, Spring, S1'!Y31</f>
        <v>0.34737745616344179</v>
      </c>
    </row>
    <row r="32" spans="1:25" x14ac:dyDescent="0.3">
      <c r="A32">
        <v>31</v>
      </c>
      <c r="B32" s="1">
        <f ca="1">VLOOKUP($A32,'Base Consumption'!$A$2:$D$33,3,FALSE)*'Profiles, Pc, Spring, S1'!B32</f>
        <v>2.7282251017164754</v>
      </c>
      <c r="C32" s="1">
        <f ca="1">VLOOKUP($A32,'Base Consumption'!$A$2:$D$33,3,FALSE)*'Profiles, Pc, Spring, S1'!C32</f>
        <v>2.4901397342001363</v>
      </c>
      <c r="D32" s="1">
        <f ca="1">VLOOKUP($A32,'Base Consumption'!$A$2:$D$33,3,FALSE)*'Profiles, Pc, Spring, S1'!D32</f>
        <v>2.2455118404051335</v>
      </c>
      <c r="E32" s="1">
        <f ca="1">VLOOKUP($A32,'Base Consumption'!$A$2:$D$33,3,FALSE)*'Profiles, Pc, Spring, S1'!E32</f>
        <v>2.1457917869559524</v>
      </c>
      <c r="F32" s="1">
        <f ca="1">VLOOKUP($A32,'Base Consumption'!$A$2:$D$33,3,FALSE)*'Profiles, Pc, Spring, S1'!F32</f>
        <v>2.3007557417776154</v>
      </c>
      <c r="G32" s="1">
        <f ca="1">VLOOKUP($A32,'Base Consumption'!$A$2:$D$33,3,FALSE)*'Profiles, Pc, Spring, S1'!G32</f>
        <v>2.4319210358885281</v>
      </c>
      <c r="H32" s="1">
        <f ca="1">VLOOKUP($A32,'Base Consumption'!$A$2:$D$33,3,FALSE)*'Profiles, Pc, Spring, S1'!H32</f>
        <v>2.8639230287791069</v>
      </c>
      <c r="I32" s="1">
        <f ca="1">VLOOKUP($A32,'Base Consumption'!$A$2:$D$33,3,FALSE)*'Profiles, Pc, Spring, S1'!I32</f>
        <v>3.2441230395467366</v>
      </c>
      <c r="J32" s="1">
        <f ca="1">VLOOKUP($A32,'Base Consumption'!$A$2:$D$33,3,FALSE)*'Profiles, Pc, Spring, S1'!J32</f>
        <v>3.5773550218666608</v>
      </c>
      <c r="K32" s="1">
        <f ca="1">VLOOKUP($A32,'Base Consumption'!$A$2:$D$33,3,FALSE)*'Profiles, Pc, Spring, S1'!K32</f>
        <v>3.5961194998368873</v>
      </c>
      <c r="L32" s="1">
        <f ca="1">VLOOKUP($A32,'Base Consumption'!$A$2:$D$33,3,FALSE)*'Profiles, Pc, Spring, S1'!L32</f>
        <v>3.8667309409467099</v>
      </c>
      <c r="M32" s="1">
        <f ca="1">VLOOKUP($A32,'Base Consumption'!$A$2:$D$33,3,FALSE)*'Profiles, Pc, Spring, S1'!M32</f>
        <v>3.9186790728441974</v>
      </c>
      <c r="N32" s="1">
        <f ca="1">VLOOKUP($A32,'Base Consumption'!$A$2:$D$33,3,FALSE)*'Profiles, Pc, Spring, S1'!N32</f>
        <v>4.0337709984716259</v>
      </c>
      <c r="O32" s="1">
        <f ca="1">VLOOKUP($A32,'Base Consumption'!$A$2:$D$33,3,FALSE)*'Profiles, Pc, Spring, S1'!O32</f>
        <v>3.6416859267479746</v>
      </c>
      <c r="P32" s="1">
        <f ca="1">VLOOKUP($A32,'Base Consumption'!$A$2:$D$33,3,FALSE)*'Profiles, Pc, Spring, S1'!P32</f>
        <v>3.6415282753111398</v>
      </c>
      <c r="Q32" s="1">
        <f ca="1">VLOOKUP($A32,'Base Consumption'!$A$2:$D$33,3,FALSE)*'Profiles, Pc, Spring, S1'!Q32</f>
        <v>3.6819472643455979</v>
      </c>
      <c r="R32" s="1">
        <f ca="1">VLOOKUP($A32,'Base Consumption'!$A$2:$D$33,3,FALSE)*'Profiles, Pc, Spring, S1'!R32</f>
        <v>3.8809312097988</v>
      </c>
      <c r="S32" s="1">
        <f ca="1">VLOOKUP($A32,'Base Consumption'!$A$2:$D$33,3,FALSE)*'Profiles, Pc, Spring, S1'!S32</f>
        <v>3.9513891638390297</v>
      </c>
      <c r="T32" s="1">
        <f ca="1">VLOOKUP($A32,'Base Consumption'!$A$2:$D$33,3,FALSE)*'Profiles, Pc, Spring, S1'!T32</f>
        <v>3.8552945914451717</v>
      </c>
      <c r="U32" s="1">
        <f ca="1">VLOOKUP($A32,'Base Consumption'!$A$2:$D$33,3,FALSE)*'Profiles, Pc, Spring, S1'!U32</f>
        <v>3.9826808250575225</v>
      </c>
      <c r="V32" s="1">
        <f ca="1">VLOOKUP($A32,'Base Consumption'!$A$2:$D$33,3,FALSE)*'Profiles, Pc, Spring, S1'!V32</f>
        <v>4.2327803353690339</v>
      </c>
      <c r="W32" s="1">
        <f ca="1">VLOOKUP($A32,'Base Consumption'!$A$2:$D$33,3,FALSE)*'Profiles, Pc, Spring, S1'!W32</f>
        <v>3.9199022567326613</v>
      </c>
      <c r="X32" s="1">
        <f ca="1">VLOOKUP($A32,'Base Consumption'!$A$2:$D$33,3,FALSE)*'Profiles, Pc, Spring, S1'!X32</f>
        <v>3.6083626729664382</v>
      </c>
      <c r="Y32" s="1">
        <f ca="1">VLOOKUP($A32,'Base Consumption'!$A$2:$D$33,3,FALSE)*'Profiles, Pc, Spring, S1'!Y32</f>
        <v>3.3497873691003539</v>
      </c>
    </row>
    <row r="33" spans="1:25" x14ac:dyDescent="0.3">
      <c r="A33">
        <v>32</v>
      </c>
      <c r="B33" s="1">
        <f ca="1">VLOOKUP($A33,'Base Consumption'!$A$2:$D$33,3,FALSE)*'Profiles, Pc, Spring, S1'!B33</f>
        <v>1.2464660510537262</v>
      </c>
      <c r="C33" s="1">
        <f ca="1">VLOOKUP($A33,'Base Consumption'!$A$2:$D$33,3,FALSE)*'Profiles, Pc, Spring, S1'!C33</f>
        <v>1.1548032293429693</v>
      </c>
      <c r="D33" s="1">
        <f ca="1">VLOOKUP($A33,'Base Consumption'!$A$2:$D$33,3,FALSE)*'Profiles, Pc, Spring, S1'!D33</f>
        <v>1.1206149997082711</v>
      </c>
      <c r="E33" s="1">
        <f ca="1">VLOOKUP($A33,'Base Consumption'!$A$2:$D$33,3,FALSE)*'Profiles, Pc, Spring, S1'!E33</f>
        <v>1.1977993009192389</v>
      </c>
      <c r="F33" s="1">
        <f ca="1">VLOOKUP($A33,'Base Consumption'!$A$2:$D$33,3,FALSE)*'Profiles, Pc, Spring, S1'!F33</f>
        <v>1.1701693812521896</v>
      </c>
      <c r="G33" s="1">
        <f ca="1">VLOOKUP($A33,'Base Consumption'!$A$2:$D$33,3,FALSE)*'Profiles, Pc, Spring, S1'!G33</f>
        <v>1.1970838628906073</v>
      </c>
      <c r="H33" s="1">
        <f ca="1">VLOOKUP($A33,'Base Consumption'!$A$2:$D$33,3,FALSE)*'Profiles, Pc, Spring, S1'!H33</f>
        <v>1.3651285624839806</v>
      </c>
      <c r="I33" s="1">
        <f ca="1">VLOOKUP($A33,'Base Consumption'!$A$2:$D$33,3,FALSE)*'Profiles, Pc, Spring, S1'!I33</f>
        <v>1.7233719017604796</v>
      </c>
      <c r="J33" s="1">
        <f ca="1">VLOOKUP($A33,'Base Consumption'!$A$2:$D$33,3,FALSE)*'Profiles, Pc, Spring, S1'!J33</f>
        <v>1.8029992849141461</v>
      </c>
      <c r="K33" s="1">
        <f ca="1">VLOOKUP($A33,'Base Consumption'!$A$2:$D$33,3,FALSE)*'Profiles, Pc, Spring, S1'!K33</f>
        <v>1.7632123920830534</v>
      </c>
      <c r="L33" s="1">
        <f ca="1">VLOOKUP($A33,'Base Consumption'!$A$2:$D$33,3,FALSE)*'Profiles, Pc, Spring, S1'!L33</f>
        <v>1.7456150768397869</v>
      </c>
      <c r="M33" s="1">
        <f ca="1">VLOOKUP($A33,'Base Consumption'!$A$2:$D$33,3,FALSE)*'Profiles, Pc, Spring, S1'!M33</f>
        <v>1.8469142803143965</v>
      </c>
      <c r="N33" s="1">
        <f ca="1">VLOOKUP($A33,'Base Consumption'!$A$2:$D$33,3,FALSE)*'Profiles, Pc, Spring, S1'!N33</f>
        <v>1.778683300456867</v>
      </c>
      <c r="O33" s="1">
        <f ca="1">VLOOKUP($A33,'Base Consumption'!$A$2:$D$33,3,FALSE)*'Profiles, Pc, Spring, S1'!O33</f>
        <v>1.6933493279483138</v>
      </c>
      <c r="P33" s="1">
        <f ca="1">VLOOKUP($A33,'Base Consumption'!$A$2:$D$33,3,FALSE)*'Profiles, Pc, Spring, S1'!P33</f>
        <v>1.6709114849642634</v>
      </c>
      <c r="Q33" s="1">
        <f ca="1">VLOOKUP($A33,'Base Consumption'!$A$2:$D$33,3,FALSE)*'Profiles, Pc, Spring, S1'!Q33</f>
        <v>1.652717734168317</v>
      </c>
      <c r="R33" s="1">
        <f ca="1">VLOOKUP($A33,'Base Consumption'!$A$2:$D$33,3,FALSE)*'Profiles, Pc, Spring, S1'!R33</f>
        <v>1.6584825383897615</v>
      </c>
      <c r="S33" s="1">
        <f ca="1">VLOOKUP($A33,'Base Consumption'!$A$2:$D$33,3,FALSE)*'Profiles, Pc, Spring, S1'!S33</f>
        <v>1.6710620065460047</v>
      </c>
      <c r="T33" s="1">
        <f ca="1">VLOOKUP($A33,'Base Consumption'!$A$2:$D$33,3,FALSE)*'Profiles, Pc, Spring, S1'!T33</f>
        <v>1.5446642378583724</v>
      </c>
      <c r="U33" s="1">
        <f ca="1">VLOOKUP($A33,'Base Consumption'!$A$2:$D$33,3,FALSE)*'Profiles, Pc, Spring, S1'!U33</f>
        <v>1.525272142730997</v>
      </c>
      <c r="V33" s="1">
        <f ca="1">VLOOKUP($A33,'Base Consumption'!$A$2:$D$33,3,FALSE)*'Profiles, Pc, Spring, S1'!V33</f>
        <v>1.589177755341489</v>
      </c>
      <c r="W33" s="1">
        <f ca="1">VLOOKUP($A33,'Base Consumption'!$A$2:$D$33,3,FALSE)*'Profiles, Pc, Spring, S1'!W33</f>
        <v>1.4699693490250583</v>
      </c>
      <c r="X33" s="1">
        <f ca="1">VLOOKUP($A33,'Base Consumption'!$A$2:$D$33,3,FALSE)*'Profiles, Pc, Spring, S1'!X33</f>
        <v>1.3670197561267337</v>
      </c>
      <c r="Y33" s="1">
        <f ca="1">VLOOKUP($A33,'Base Consumption'!$A$2:$D$33,3,FALSE)*'Profiles, Pc, Spring, S1'!Y33</f>
        <v>1.3593649186947538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639B-5ECF-42C4-824F-1155AFA250C3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S2'!B2</f>
        <v>2.1505654949522564</v>
      </c>
      <c r="C2" s="1">
        <f ca="1">VLOOKUP($A2,'Base Consumption'!$A$2:$D$33,3,FALSE)*'Profiles, Pc, Spring, S2'!C2</f>
        <v>2.29887246404616</v>
      </c>
      <c r="D2" s="1">
        <f ca="1">VLOOKUP($A2,'Base Consumption'!$A$2:$D$33,3,FALSE)*'Profiles, Pc, Spring, S2'!D2</f>
        <v>2.129659571813352</v>
      </c>
      <c r="E2" s="1">
        <f ca="1">VLOOKUP($A2,'Base Consumption'!$A$2:$D$33,3,FALSE)*'Profiles, Pc, Spring, S2'!E2</f>
        <v>2.1558998784229448</v>
      </c>
      <c r="F2" s="1">
        <f ca="1">VLOOKUP($A2,'Base Consumption'!$A$2:$D$33,3,FALSE)*'Profiles, Pc, Spring, S2'!F2</f>
        <v>2.1444376445154938</v>
      </c>
      <c r="G2" s="1">
        <f ca="1">VLOOKUP($A2,'Base Consumption'!$A$2:$D$33,3,FALSE)*'Profiles, Pc, Spring, S2'!G2</f>
        <v>2.0357026002867484</v>
      </c>
      <c r="H2" s="1">
        <f ca="1">VLOOKUP($A2,'Base Consumption'!$A$2:$D$33,3,FALSE)*'Profiles, Pc, Spring, S2'!H2</f>
        <v>2.1478180307879975</v>
      </c>
      <c r="I2" s="1">
        <f ca="1">VLOOKUP($A2,'Base Consumption'!$A$2:$D$33,3,FALSE)*'Profiles, Pc, Spring, S2'!I2</f>
        <v>2.5676468043249026</v>
      </c>
      <c r="J2" s="1">
        <f ca="1">VLOOKUP($A2,'Base Consumption'!$A$2:$D$33,3,FALSE)*'Profiles, Pc, Spring, S2'!J2</f>
        <v>2.6705396936454622</v>
      </c>
      <c r="K2" s="1">
        <f ca="1">VLOOKUP($A2,'Base Consumption'!$A$2:$D$33,3,FALSE)*'Profiles, Pc, Spring, S2'!K2</f>
        <v>2.6850487133131393</v>
      </c>
      <c r="L2" s="1">
        <f ca="1">VLOOKUP($A2,'Base Consumption'!$A$2:$D$33,3,FALSE)*'Profiles, Pc, Spring, S2'!L2</f>
        <v>2.7073309870966251</v>
      </c>
      <c r="M2" s="1">
        <f ca="1">VLOOKUP($A2,'Base Consumption'!$A$2:$D$33,3,FALSE)*'Profiles, Pc, Spring, S2'!M2</f>
        <v>2.8167827693916614</v>
      </c>
      <c r="N2" s="1">
        <f ca="1">VLOOKUP($A2,'Base Consumption'!$A$2:$D$33,3,FALSE)*'Profiles, Pc, Spring, S2'!N2</f>
        <v>2.8262324877246692</v>
      </c>
      <c r="O2" s="1">
        <f ca="1">VLOOKUP($A2,'Base Consumption'!$A$2:$D$33,3,FALSE)*'Profiles, Pc, Spring, S2'!O2</f>
        <v>2.7943564110414392</v>
      </c>
      <c r="P2" s="1">
        <f ca="1">VLOOKUP($A2,'Base Consumption'!$A$2:$D$33,3,FALSE)*'Profiles, Pc, Spring, S2'!P2</f>
        <v>2.3839602397899853</v>
      </c>
      <c r="Q2" s="1">
        <f ca="1">VLOOKUP($A2,'Base Consumption'!$A$2:$D$33,3,FALSE)*'Profiles, Pc, Spring, S2'!Q2</f>
        <v>2.6688632711360984</v>
      </c>
      <c r="R2" s="1">
        <f ca="1">VLOOKUP($A2,'Base Consumption'!$A$2:$D$33,3,FALSE)*'Profiles, Pc, Spring, S2'!R2</f>
        <v>2.7036043094639739</v>
      </c>
      <c r="S2" s="1">
        <f ca="1">VLOOKUP($A2,'Base Consumption'!$A$2:$D$33,3,FALSE)*'Profiles, Pc, Spring, S2'!S2</f>
        <v>2.6626737537963914</v>
      </c>
      <c r="T2" s="1">
        <f ca="1">VLOOKUP($A2,'Base Consumption'!$A$2:$D$33,3,FALSE)*'Profiles, Pc, Spring, S2'!T2</f>
        <v>2.4152949810920203</v>
      </c>
      <c r="U2" s="1">
        <f ca="1">VLOOKUP($A2,'Base Consumption'!$A$2:$D$33,3,FALSE)*'Profiles, Pc, Spring, S2'!U2</f>
        <v>2.4601244000991436</v>
      </c>
      <c r="V2" s="1">
        <f ca="1">VLOOKUP($A2,'Base Consumption'!$A$2:$D$33,3,FALSE)*'Profiles, Pc, Spring, S2'!V2</f>
        <v>2.5162861239448997</v>
      </c>
      <c r="W2" s="1">
        <f ca="1">VLOOKUP($A2,'Base Consumption'!$A$2:$D$33,3,FALSE)*'Profiles, Pc, Spring, S2'!W2</f>
        <v>2.24957996368722</v>
      </c>
      <c r="X2" s="1">
        <f ca="1">VLOOKUP($A2,'Base Consumption'!$A$2:$D$33,3,FALSE)*'Profiles, Pc, Spring, S2'!X2</f>
        <v>2.1853302079198831</v>
      </c>
      <c r="Y2" s="1">
        <f ca="1">VLOOKUP($A2,'Base Consumption'!$A$2:$D$33,3,FALSE)*'Profiles, Pc, Spring, S2'!Y2</f>
        <v>2.0750636439802852</v>
      </c>
    </row>
    <row r="3" spans="1:25" x14ac:dyDescent="0.3">
      <c r="A3">
        <v>2</v>
      </c>
      <c r="B3" s="1">
        <f ca="1">VLOOKUP($A3,'Base Consumption'!$A$2:$D$33,3,FALSE)*'Profiles, Pc, Spring, S2'!B3</f>
        <v>0.53434554467182649</v>
      </c>
      <c r="C3" s="1">
        <f ca="1">VLOOKUP($A3,'Base Consumption'!$A$2:$D$33,3,FALSE)*'Profiles, Pc, Spring, S2'!C3</f>
        <v>0.51063592857584239</v>
      </c>
      <c r="D3" s="1">
        <f ca="1">VLOOKUP($A3,'Base Consumption'!$A$2:$D$33,3,FALSE)*'Profiles, Pc, Spring, S2'!D3</f>
        <v>0.47592272286115578</v>
      </c>
      <c r="E3" s="1">
        <f ca="1">VLOOKUP($A3,'Base Consumption'!$A$2:$D$33,3,FALSE)*'Profiles, Pc, Spring, S2'!E3</f>
        <v>0.45942827361760658</v>
      </c>
      <c r="F3" s="1">
        <f ca="1">VLOOKUP($A3,'Base Consumption'!$A$2:$D$33,3,FALSE)*'Profiles, Pc, Spring, S2'!F3</f>
        <v>0.46855114824674038</v>
      </c>
      <c r="G3" s="1">
        <f ca="1">VLOOKUP($A3,'Base Consumption'!$A$2:$D$33,3,FALSE)*'Profiles, Pc, Spring, S2'!G3</f>
        <v>0.47988687441272282</v>
      </c>
      <c r="H3" s="1">
        <f ca="1">VLOOKUP($A3,'Base Consumption'!$A$2:$D$33,3,FALSE)*'Profiles, Pc, Spring, S2'!H3</f>
        <v>0.5371576017628048</v>
      </c>
      <c r="I3" s="1">
        <f ca="1">VLOOKUP($A3,'Base Consumption'!$A$2:$D$33,3,FALSE)*'Profiles, Pc, Spring, S2'!I3</f>
        <v>0.66041233927645571</v>
      </c>
      <c r="J3" s="1">
        <f ca="1">VLOOKUP($A3,'Base Consumption'!$A$2:$D$33,3,FALSE)*'Profiles, Pc, Spring, S2'!J3</f>
        <v>0.73968389896277875</v>
      </c>
      <c r="K3" s="1">
        <f ca="1">VLOOKUP($A3,'Base Consumption'!$A$2:$D$33,3,FALSE)*'Profiles, Pc, Spring, S2'!K3</f>
        <v>0.75903347708726643</v>
      </c>
      <c r="L3" s="1">
        <f ca="1">VLOOKUP($A3,'Base Consumption'!$A$2:$D$33,3,FALSE)*'Profiles, Pc, Spring, S2'!L3</f>
        <v>0.71386516565448788</v>
      </c>
      <c r="M3" s="1">
        <f ca="1">VLOOKUP($A3,'Base Consumption'!$A$2:$D$33,3,FALSE)*'Profiles, Pc, Spring, S2'!M3</f>
        <v>0.7079343508299708</v>
      </c>
      <c r="N3" s="1">
        <f ca="1">VLOOKUP($A3,'Base Consumption'!$A$2:$D$33,3,FALSE)*'Profiles, Pc, Spring, S2'!N3</f>
        <v>0.72902094496175573</v>
      </c>
      <c r="O3" s="1">
        <f ca="1">VLOOKUP($A3,'Base Consumption'!$A$2:$D$33,3,FALSE)*'Profiles, Pc, Spring, S2'!O3</f>
        <v>0.6673381485318004</v>
      </c>
      <c r="P3" s="1">
        <f ca="1">VLOOKUP($A3,'Base Consumption'!$A$2:$D$33,3,FALSE)*'Profiles, Pc, Spring, S2'!P3</f>
        <v>0.63692749747713029</v>
      </c>
      <c r="Q3" s="1">
        <f ca="1">VLOOKUP($A3,'Base Consumption'!$A$2:$D$33,3,FALSE)*'Profiles, Pc, Spring, S2'!Q3</f>
        <v>0.65521788425252114</v>
      </c>
      <c r="R3" s="1">
        <f ca="1">VLOOKUP($A3,'Base Consumption'!$A$2:$D$33,3,FALSE)*'Profiles, Pc, Spring, S2'!R3</f>
        <v>0.69321827660331448</v>
      </c>
      <c r="S3" s="1">
        <f ca="1">VLOOKUP($A3,'Base Consumption'!$A$2:$D$33,3,FALSE)*'Profiles, Pc, Spring, S2'!S3</f>
        <v>0.75507661679993843</v>
      </c>
      <c r="T3" s="1">
        <f ca="1">VLOOKUP($A3,'Base Consumption'!$A$2:$D$33,3,FALSE)*'Profiles, Pc, Spring, S2'!T3</f>
        <v>0.73625317769121956</v>
      </c>
      <c r="U3" s="1">
        <f ca="1">VLOOKUP($A3,'Base Consumption'!$A$2:$D$33,3,FALSE)*'Profiles, Pc, Spring, S2'!U3</f>
        <v>0.74128532799771407</v>
      </c>
      <c r="V3" s="1">
        <f ca="1">VLOOKUP($A3,'Base Consumption'!$A$2:$D$33,3,FALSE)*'Profiles, Pc, Spring, S2'!V3</f>
        <v>0.78419103674581769</v>
      </c>
      <c r="W3" s="1">
        <f ca="1">VLOOKUP($A3,'Base Consumption'!$A$2:$D$33,3,FALSE)*'Profiles, Pc, Spring, S2'!W3</f>
        <v>0.69647000783559487</v>
      </c>
      <c r="X3" s="1">
        <f ca="1">VLOOKUP($A3,'Base Consumption'!$A$2:$D$33,3,FALSE)*'Profiles, Pc, Spring, S2'!X3</f>
        <v>0.63317787339372533</v>
      </c>
      <c r="Y3" s="1">
        <f ca="1">VLOOKUP($A3,'Base Consumption'!$A$2:$D$33,3,FALSE)*'Profiles, Pc, Spring, S2'!Y3</f>
        <v>0.56281671364316677</v>
      </c>
    </row>
    <row r="4" spans="1:25" x14ac:dyDescent="0.3">
      <c r="A4">
        <v>3</v>
      </c>
      <c r="B4" s="1">
        <f ca="1">VLOOKUP($A4,'Base Consumption'!$A$2:$D$33,3,FALSE)*'Profiles, Pc, Spring, S2'!B4</f>
        <v>1.6608792624717825</v>
      </c>
      <c r="C4" s="1">
        <f ca="1">VLOOKUP($A4,'Base Consumption'!$A$2:$D$33,3,FALSE)*'Profiles, Pc, Spring, S2'!C4</f>
        <v>1.583173140157613</v>
      </c>
      <c r="D4" s="1">
        <f ca="1">VLOOKUP($A4,'Base Consumption'!$A$2:$D$33,3,FALSE)*'Profiles, Pc, Spring, S2'!D4</f>
        <v>1.4550460866975115</v>
      </c>
      <c r="E4" s="1">
        <f ca="1">VLOOKUP($A4,'Base Consumption'!$A$2:$D$33,3,FALSE)*'Profiles, Pc, Spring, S2'!E4</f>
        <v>1.5255794397362537</v>
      </c>
      <c r="F4" s="1">
        <f ca="1">VLOOKUP($A4,'Base Consumption'!$A$2:$D$33,3,FALSE)*'Profiles, Pc, Spring, S2'!F4</f>
        <v>1.4692109246997918</v>
      </c>
      <c r="G4" s="1">
        <f ca="1">VLOOKUP($A4,'Base Consumption'!$A$2:$D$33,3,FALSE)*'Profiles, Pc, Spring, S2'!G4</f>
        <v>1.6432916257706862</v>
      </c>
      <c r="H4" s="1">
        <f ca="1">VLOOKUP($A4,'Base Consumption'!$A$2:$D$33,3,FALSE)*'Profiles, Pc, Spring, S2'!H4</f>
        <v>2.2869138933290127</v>
      </c>
      <c r="I4" s="1">
        <f ca="1">VLOOKUP($A4,'Base Consumption'!$A$2:$D$33,3,FALSE)*'Profiles, Pc, Spring, S2'!I4</f>
        <v>2.9727277083416959</v>
      </c>
      <c r="J4" s="1">
        <f ca="1">VLOOKUP($A4,'Base Consumption'!$A$2:$D$33,3,FALSE)*'Profiles, Pc, Spring, S2'!J4</f>
        <v>3.0080883591096956</v>
      </c>
      <c r="K4" s="1">
        <f ca="1">VLOOKUP($A4,'Base Consumption'!$A$2:$D$33,3,FALSE)*'Profiles, Pc, Spring, S2'!K4</f>
        <v>2.8842179123815566</v>
      </c>
      <c r="L4" s="1">
        <f ca="1">VLOOKUP($A4,'Base Consumption'!$A$2:$D$33,3,FALSE)*'Profiles, Pc, Spring, S2'!L4</f>
        <v>2.8161723276312061</v>
      </c>
      <c r="M4" s="1">
        <f ca="1">VLOOKUP($A4,'Base Consumption'!$A$2:$D$33,3,FALSE)*'Profiles, Pc, Spring, S2'!M4</f>
        <v>3.0209997954196504</v>
      </c>
      <c r="N4" s="1">
        <f ca="1">VLOOKUP($A4,'Base Consumption'!$A$2:$D$33,3,FALSE)*'Profiles, Pc, Spring, S2'!N4</f>
        <v>2.9256263460252914</v>
      </c>
      <c r="O4" s="1">
        <f ca="1">VLOOKUP($A4,'Base Consumption'!$A$2:$D$33,3,FALSE)*'Profiles, Pc, Spring, S2'!O4</f>
        <v>2.8511407987220343</v>
      </c>
      <c r="P4" s="1">
        <f ca="1">VLOOKUP($A4,'Base Consumption'!$A$2:$D$33,3,FALSE)*'Profiles, Pc, Spring, S2'!P4</f>
        <v>2.4416664466161162</v>
      </c>
      <c r="Q4" s="1">
        <f ca="1">VLOOKUP($A4,'Base Consumption'!$A$2:$D$33,3,FALSE)*'Profiles, Pc, Spring, S2'!Q4</f>
        <v>2.4721113898529818</v>
      </c>
      <c r="R4" s="1">
        <f ca="1">VLOOKUP($A4,'Base Consumption'!$A$2:$D$33,3,FALSE)*'Profiles, Pc, Spring, S2'!R4</f>
        <v>2.5401827359889411</v>
      </c>
      <c r="S4" s="1">
        <f ca="1">VLOOKUP($A4,'Base Consumption'!$A$2:$D$33,3,FALSE)*'Profiles, Pc, Spring, S2'!S4</f>
        <v>2.4536170876512271</v>
      </c>
      <c r="T4" s="1">
        <f ca="1">VLOOKUP($A4,'Base Consumption'!$A$2:$D$33,3,FALSE)*'Profiles, Pc, Spring, S2'!T4</f>
        <v>2.4403354080487367</v>
      </c>
      <c r="U4" s="1">
        <f ca="1">VLOOKUP($A4,'Base Consumption'!$A$2:$D$33,3,FALSE)*'Profiles, Pc, Spring, S2'!U4</f>
        <v>2.5986250330194545</v>
      </c>
      <c r="V4" s="1">
        <f ca="1">VLOOKUP($A4,'Base Consumption'!$A$2:$D$33,3,FALSE)*'Profiles, Pc, Spring, S2'!V4</f>
        <v>2.5402622866590612</v>
      </c>
      <c r="W4" s="1">
        <f ca="1">VLOOKUP($A4,'Base Consumption'!$A$2:$D$33,3,FALSE)*'Profiles, Pc, Spring, S2'!W4</f>
        <v>2.4472113254942176</v>
      </c>
      <c r="X4" s="1">
        <f ca="1">VLOOKUP($A4,'Base Consumption'!$A$2:$D$33,3,FALSE)*'Profiles, Pc, Spring, S2'!X4</f>
        <v>2.0922616700626238</v>
      </c>
      <c r="Y4" s="1">
        <f ca="1">VLOOKUP($A4,'Base Consumption'!$A$2:$D$33,3,FALSE)*'Profiles, Pc, Spring, S2'!Y4</f>
        <v>1.7802327478497011</v>
      </c>
    </row>
    <row r="5" spans="1:25" x14ac:dyDescent="0.3">
      <c r="A5">
        <v>4</v>
      </c>
      <c r="B5" s="1">
        <f ca="1">VLOOKUP($A5,'Base Consumption'!$A$2:$D$33,3,FALSE)*'Profiles, Pc, Spring, S2'!B5</f>
        <v>8.0711958426271366E-2</v>
      </c>
      <c r="C5" s="1">
        <f ca="1">VLOOKUP($A5,'Base Consumption'!$A$2:$D$33,3,FALSE)*'Profiles, Pc, Spring, S2'!C5</f>
        <v>6.2349325397568892E-2</v>
      </c>
      <c r="D5" s="1">
        <f ca="1">VLOOKUP($A5,'Base Consumption'!$A$2:$D$33,3,FALSE)*'Profiles, Pc, Spring, S2'!D5</f>
        <v>5.0566896258584827E-2</v>
      </c>
      <c r="E5" s="1">
        <f ca="1">VLOOKUP($A5,'Base Consumption'!$A$2:$D$33,3,FALSE)*'Profiles, Pc, Spring, S2'!E5</f>
        <v>4.9233098041440868E-2</v>
      </c>
      <c r="F5" s="1">
        <f ca="1">VLOOKUP($A5,'Base Consumption'!$A$2:$D$33,3,FALSE)*'Profiles, Pc, Spring, S2'!F5</f>
        <v>4.8475633462582567E-2</v>
      </c>
      <c r="G5" s="1">
        <f ca="1">VLOOKUP($A5,'Base Consumption'!$A$2:$D$33,3,FALSE)*'Profiles, Pc, Spring, S2'!G5</f>
        <v>6.2946446166983916E-2</v>
      </c>
      <c r="H5" s="1">
        <f ca="1">VLOOKUP($A5,'Base Consumption'!$A$2:$D$33,3,FALSE)*'Profiles, Pc, Spring, S2'!H5</f>
        <v>0.13881944250893197</v>
      </c>
      <c r="I5" s="1">
        <f ca="1">VLOOKUP($A5,'Base Consumption'!$A$2:$D$33,3,FALSE)*'Profiles, Pc, Spring, S2'!I5</f>
        <v>0.20758190627515904</v>
      </c>
      <c r="J5" s="1">
        <f ca="1">VLOOKUP($A5,'Base Consumption'!$A$2:$D$33,3,FALSE)*'Profiles, Pc, Spring, S2'!J5</f>
        <v>0.23593824261066595</v>
      </c>
      <c r="K5" s="1">
        <f ca="1">VLOOKUP($A5,'Base Consumption'!$A$2:$D$33,3,FALSE)*'Profiles, Pc, Spring, S2'!K5</f>
        <v>0.23651675771357134</v>
      </c>
      <c r="L5" s="1">
        <f ca="1">VLOOKUP($A5,'Base Consumption'!$A$2:$D$33,3,FALSE)*'Profiles, Pc, Spring, S2'!L5</f>
        <v>0.23158218966507083</v>
      </c>
      <c r="M5" s="1">
        <f ca="1">VLOOKUP($A5,'Base Consumption'!$A$2:$D$33,3,FALSE)*'Profiles, Pc, Spring, S2'!M5</f>
        <v>0.21248955497772437</v>
      </c>
      <c r="N5" s="1">
        <f ca="1">VLOOKUP($A5,'Base Consumption'!$A$2:$D$33,3,FALSE)*'Profiles, Pc, Spring, S2'!N5</f>
        <v>0.2326675431165528</v>
      </c>
      <c r="O5" s="1">
        <f ca="1">VLOOKUP($A5,'Base Consumption'!$A$2:$D$33,3,FALSE)*'Profiles, Pc, Spring, S2'!O5</f>
        <v>0.20730717517325137</v>
      </c>
      <c r="P5" s="1">
        <f ca="1">VLOOKUP($A5,'Base Consumption'!$A$2:$D$33,3,FALSE)*'Profiles, Pc, Spring, S2'!P5</f>
        <v>0.19151008893595073</v>
      </c>
      <c r="Q5" s="1">
        <f ca="1">VLOOKUP($A5,'Base Consumption'!$A$2:$D$33,3,FALSE)*'Profiles, Pc, Spring, S2'!Q5</f>
        <v>0.18521441055044768</v>
      </c>
      <c r="R5" s="1">
        <f ca="1">VLOOKUP($A5,'Base Consumption'!$A$2:$D$33,3,FALSE)*'Profiles, Pc, Spring, S2'!R5</f>
        <v>0.20143431464569006</v>
      </c>
      <c r="S5" s="1">
        <f ca="1">VLOOKUP($A5,'Base Consumption'!$A$2:$D$33,3,FALSE)*'Profiles, Pc, Spring, S2'!S5</f>
        <v>0.23538905028690532</v>
      </c>
      <c r="T5" s="1">
        <f ca="1">VLOOKUP($A5,'Base Consumption'!$A$2:$D$33,3,FALSE)*'Profiles, Pc, Spring, S2'!T5</f>
        <v>0.25853158670413023</v>
      </c>
      <c r="U5" s="1">
        <f ca="1">VLOOKUP($A5,'Base Consumption'!$A$2:$D$33,3,FALSE)*'Profiles, Pc, Spring, S2'!U5</f>
        <v>0.24591930658697711</v>
      </c>
      <c r="V5" s="1">
        <f ca="1">VLOOKUP($A5,'Base Consumption'!$A$2:$D$33,3,FALSE)*'Profiles, Pc, Spring, S2'!V5</f>
        <v>0.26068484959661253</v>
      </c>
      <c r="W5" s="1">
        <f ca="1">VLOOKUP($A5,'Base Consumption'!$A$2:$D$33,3,FALSE)*'Profiles, Pc, Spring, S2'!W5</f>
        <v>0.24133099958117943</v>
      </c>
      <c r="X5" s="1">
        <f ca="1">VLOOKUP($A5,'Base Consumption'!$A$2:$D$33,3,FALSE)*'Profiles, Pc, Spring, S2'!X5</f>
        <v>0.193014347540789</v>
      </c>
      <c r="Y5" s="1">
        <f ca="1">VLOOKUP($A5,'Base Consumption'!$A$2:$D$33,3,FALSE)*'Profiles, Pc, Spring, S2'!Y5</f>
        <v>0.13977837622830042</v>
      </c>
    </row>
    <row r="6" spans="1:25" x14ac:dyDescent="0.3">
      <c r="A6">
        <v>5</v>
      </c>
      <c r="B6" s="1">
        <f ca="1">VLOOKUP($A6,'Base Consumption'!$A$2:$D$33,3,FALSE)*'Profiles, Pc, Spring, S2'!B6</f>
        <v>0.74146408634259831</v>
      </c>
      <c r="C6" s="1">
        <f ca="1">VLOOKUP($A6,'Base Consumption'!$A$2:$D$33,3,FALSE)*'Profiles, Pc, Spring, S2'!C6</f>
        <v>0.71030036768959082</v>
      </c>
      <c r="D6" s="1">
        <f ca="1">VLOOKUP($A6,'Base Consumption'!$A$2:$D$33,3,FALSE)*'Profiles, Pc, Spring, S2'!D6</f>
        <v>0.6470583178563406</v>
      </c>
      <c r="E6" s="1">
        <f ca="1">VLOOKUP($A6,'Base Consumption'!$A$2:$D$33,3,FALSE)*'Profiles, Pc, Spring, S2'!E6</f>
        <v>0.62346716982161487</v>
      </c>
      <c r="F6" s="1">
        <f ca="1">VLOOKUP($A6,'Base Consumption'!$A$2:$D$33,3,FALSE)*'Profiles, Pc, Spring, S2'!F6</f>
        <v>0.63771758263417144</v>
      </c>
      <c r="G6" s="1">
        <f ca="1">VLOOKUP($A6,'Base Consumption'!$A$2:$D$33,3,FALSE)*'Profiles, Pc, Spring, S2'!G6</f>
        <v>0.68241823383031808</v>
      </c>
      <c r="H6" s="1">
        <f ca="1">VLOOKUP($A6,'Base Consumption'!$A$2:$D$33,3,FALSE)*'Profiles, Pc, Spring, S2'!H6</f>
        <v>0.8256194196478821</v>
      </c>
      <c r="I6" s="1">
        <f ca="1">VLOOKUP($A6,'Base Consumption'!$A$2:$D$33,3,FALSE)*'Profiles, Pc, Spring, S2'!I6</f>
        <v>0.90614498493071793</v>
      </c>
      <c r="J6" s="1">
        <f ca="1">VLOOKUP($A6,'Base Consumption'!$A$2:$D$33,3,FALSE)*'Profiles, Pc, Spring, S2'!J6</f>
        <v>1.0132497575447448</v>
      </c>
      <c r="K6" s="1">
        <f ca="1">VLOOKUP($A6,'Base Consumption'!$A$2:$D$33,3,FALSE)*'Profiles, Pc, Spring, S2'!K6</f>
        <v>0.9992006588285911</v>
      </c>
      <c r="L6" s="1">
        <f ca="1">VLOOKUP($A6,'Base Consumption'!$A$2:$D$33,3,FALSE)*'Profiles, Pc, Spring, S2'!L6</f>
        <v>1.1044286213555479</v>
      </c>
      <c r="M6" s="1">
        <f ca="1">VLOOKUP($A6,'Base Consumption'!$A$2:$D$33,3,FALSE)*'Profiles, Pc, Spring, S2'!M6</f>
        <v>1.0867707790738699</v>
      </c>
      <c r="N6" s="1">
        <f ca="1">VLOOKUP($A6,'Base Consumption'!$A$2:$D$33,3,FALSE)*'Profiles, Pc, Spring, S2'!N6</f>
        <v>1.1623112826673829</v>
      </c>
      <c r="O6" s="1">
        <f ca="1">VLOOKUP($A6,'Base Consumption'!$A$2:$D$33,3,FALSE)*'Profiles, Pc, Spring, S2'!O6</f>
        <v>1.0702141024976963</v>
      </c>
      <c r="P6" s="1">
        <f ca="1">VLOOKUP($A6,'Base Consumption'!$A$2:$D$33,3,FALSE)*'Profiles, Pc, Spring, S2'!P6</f>
        <v>1.0560520721325539</v>
      </c>
      <c r="Q6" s="1">
        <f ca="1">VLOOKUP($A6,'Base Consumption'!$A$2:$D$33,3,FALSE)*'Profiles, Pc, Spring, S2'!Q6</f>
        <v>1.036234252671715</v>
      </c>
      <c r="R6" s="1">
        <f ca="1">VLOOKUP($A6,'Base Consumption'!$A$2:$D$33,3,FALSE)*'Profiles, Pc, Spring, S2'!R6</f>
        <v>1.1020608349887921</v>
      </c>
      <c r="S6" s="1">
        <f ca="1">VLOOKUP($A6,'Base Consumption'!$A$2:$D$33,3,FALSE)*'Profiles, Pc, Spring, S2'!S6</f>
        <v>1.16275021708709</v>
      </c>
      <c r="T6" s="1">
        <f ca="1">VLOOKUP($A6,'Base Consumption'!$A$2:$D$33,3,FALSE)*'Profiles, Pc, Spring, S2'!T6</f>
        <v>1.1375649075508303</v>
      </c>
      <c r="U6" s="1">
        <f ca="1">VLOOKUP($A6,'Base Consumption'!$A$2:$D$33,3,FALSE)*'Profiles, Pc, Spring, S2'!U6</f>
        <v>1.1537161299615448</v>
      </c>
      <c r="V6" s="1">
        <f ca="1">VLOOKUP($A6,'Base Consumption'!$A$2:$D$33,3,FALSE)*'Profiles, Pc, Spring, S2'!V6</f>
        <v>1.2086061989374519</v>
      </c>
      <c r="W6" s="1">
        <f ca="1">VLOOKUP($A6,'Base Consumption'!$A$2:$D$33,3,FALSE)*'Profiles, Pc, Spring, S2'!W6</f>
        <v>1.1314955704084335</v>
      </c>
      <c r="X6" s="1">
        <f ca="1">VLOOKUP($A6,'Base Consumption'!$A$2:$D$33,3,FALSE)*'Profiles, Pc, Spring, S2'!X6</f>
        <v>1.0668395032203937</v>
      </c>
      <c r="Y6" s="1">
        <f ca="1">VLOOKUP($A6,'Base Consumption'!$A$2:$D$33,3,FALSE)*'Profiles, Pc, Spring, S2'!Y6</f>
        <v>0.92180207681212234</v>
      </c>
    </row>
    <row r="7" spans="1:25" x14ac:dyDescent="0.3">
      <c r="A7">
        <v>6</v>
      </c>
      <c r="B7" s="1">
        <f ca="1">VLOOKUP($A7,'Base Consumption'!$A$2:$D$33,3,FALSE)*'Profiles, Pc, Spring, S2'!B7</f>
        <v>4.1334193414132079</v>
      </c>
      <c r="C7" s="1">
        <f ca="1">VLOOKUP($A7,'Base Consumption'!$A$2:$D$33,3,FALSE)*'Profiles, Pc, Spring, S2'!C7</f>
        <v>4.074859432967056</v>
      </c>
      <c r="D7" s="1">
        <f ca="1">VLOOKUP($A7,'Base Consumption'!$A$2:$D$33,3,FALSE)*'Profiles, Pc, Spring, S2'!D7</f>
        <v>3.6166908465759584</v>
      </c>
      <c r="E7" s="1">
        <f ca="1">VLOOKUP($A7,'Base Consumption'!$A$2:$D$33,3,FALSE)*'Profiles, Pc, Spring, S2'!E7</f>
        <v>4.0346663039762456</v>
      </c>
      <c r="F7" s="1">
        <f ca="1">VLOOKUP($A7,'Base Consumption'!$A$2:$D$33,3,FALSE)*'Profiles, Pc, Spring, S2'!F7</f>
        <v>4.1079744571579813</v>
      </c>
      <c r="G7" s="1">
        <f ca="1">VLOOKUP($A7,'Base Consumption'!$A$2:$D$33,3,FALSE)*'Profiles, Pc, Spring, S2'!G7</f>
        <v>4.0536916051292806</v>
      </c>
      <c r="H7" s="1">
        <f ca="1">VLOOKUP($A7,'Base Consumption'!$A$2:$D$33,3,FALSE)*'Profiles, Pc, Spring, S2'!H7</f>
        <v>4.2847092732687013</v>
      </c>
      <c r="I7" s="1">
        <f ca="1">VLOOKUP($A7,'Base Consumption'!$A$2:$D$33,3,FALSE)*'Profiles, Pc, Spring, S2'!I7</f>
        <v>5.8098255621706061</v>
      </c>
      <c r="J7" s="1">
        <f ca="1">VLOOKUP($A7,'Base Consumption'!$A$2:$D$33,3,FALSE)*'Profiles, Pc, Spring, S2'!J7</f>
        <v>6.0237861584861925</v>
      </c>
      <c r="K7" s="1">
        <f ca="1">VLOOKUP($A7,'Base Consumption'!$A$2:$D$33,3,FALSE)*'Profiles, Pc, Spring, S2'!K7</f>
        <v>5.9157431283879847</v>
      </c>
      <c r="L7" s="1">
        <f ca="1">VLOOKUP($A7,'Base Consumption'!$A$2:$D$33,3,FALSE)*'Profiles, Pc, Spring, S2'!L7</f>
        <v>5.6682275419501043</v>
      </c>
      <c r="M7" s="1">
        <f ca="1">VLOOKUP($A7,'Base Consumption'!$A$2:$D$33,3,FALSE)*'Profiles, Pc, Spring, S2'!M7</f>
        <v>5.9690905497039326</v>
      </c>
      <c r="N7" s="1">
        <f ca="1">VLOOKUP($A7,'Base Consumption'!$A$2:$D$33,3,FALSE)*'Profiles, Pc, Spring, S2'!N7</f>
        <v>6.1839526933446631</v>
      </c>
      <c r="O7" s="1">
        <f ca="1">VLOOKUP($A7,'Base Consumption'!$A$2:$D$33,3,FALSE)*'Profiles, Pc, Spring, S2'!O7</f>
        <v>5.9538170815726073</v>
      </c>
      <c r="P7" s="1">
        <f ca="1">VLOOKUP($A7,'Base Consumption'!$A$2:$D$33,3,FALSE)*'Profiles, Pc, Spring, S2'!P7</f>
        <v>5.28771488363728</v>
      </c>
      <c r="Q7" s="1">
        <f ca="1">VLOOKUP($A7,'Base Consumption'!$A$2:$D$33,3,FALSE)*'Profiles, Pc, Spring, S2'!Q7</f>
        <v>5.53369054404914</v>
      </c>
      <c r="R7" s="1">
        <f ca="1">VLOOKUP($A7,'Base Consumption'!$A$2:$D$33,3,FALSE)*'Profiles, Pc, Spring, S2'!R7</f>
        <v>5.5662707805555538</v>
      </c>
      <c r="S7" s="1">
        <f ca="1">VLOOKUP($A7,'Base Consumption'!$A$2:$D$33,3,FALSE)*'Profiles, Pc, Spring, S2'!S7</f>
        <v>5.6954212991661812</v>
      </c>
      <c r="T7" s="1">
        <f ca="1">VLOOKUP($A7,'Base Consumption'!$A$2:$D$33,3,FALSE)*'Profiles, Pc, Spring, S2'!T7</f>
        <v>5.3932774429786505</v>
      </c>
      <c r="U7" s="1">
        <f ca="1">VLOOKUP($A7,'Base Consumption'!$A$2:$D$33,3,FALSE)*'Profiles, Pc, Spring, S2'!U7</f>
        <v>5.0219959964207206</v>
      </c>
      <c r="V7" s="1">
        <f ca="1">VLOOKUP($A7,'Base Consumption'!$A$2:$D$33,3,FALSE)*'Profiles, Pc, Spring, S2'!V7</f>
        <v>5.4218893479506445</v>
      </c>
      <c r="W7" s="1">
        <f ca="1">VLOOKUP($A7,'Base Consumption'!$A$2:$D$33,3,FALSE)*'Profiles, Pc, Spring, S2'!W7</f>
        <v>5.1918562181986418</v>
      </c>
      <c r="X7" s="1">
        <f ca="1">VLOOKUP($A7,'Base Consumption'!$A$2:$D$33,3,FALSE)*'Profiles, Pc, Spring, S2'!X7</f>
        <v>4.6041984841768464</v>
      </c>
      <c r="Y7" s="1">
        <f ca="1">VLOOKUP($A7,'Base Consumption'!$A$2:$D$33,3,FALSE)*'Profiles, Pc, Spring, S2'!Y7</f>
        <v>4.4289493795650703</v>
      </c>
    </row>
    <row r="8" spans="1:25" x14ac:dyDescent="0.3">
      <c r="A8">
        <v>7</v>
      </c>
      <c r="B8" s="1">
        <f ca="1">VLOOKUP($A8,'Base Consumption'!$A$2:$D$33,3,FALSE)*'Profiles, Pc, Spring, S2'!B8</f>
        <v>2.0708631224324447</v>
      </c>
      <c r="C8" s="1">
        <f ca="1">VLOOKUP($A8,'Base Consumption'!$A$2:$D$33,3,FALSE)*'Profiles, Pc, Spring, S2'!C8</f>
        <v>1.8419732761324314</v>
      </c>
      <c r="D8" s="1">
        <f ca="1">VLOOKUP($A8,'Base Consumption'!$A$2:$D$33,3,FALSE)*'Profiles, Pc, Spring, S2'!D8</f>
        <v>1.8253466361733346</v>
      </c>
      <c r="E8" s="1">
        <f ca="1">VLOOKUP($A8,'Base Consumption'!$A$2:$D$33,3,FALSE)*'Profiles, Pc, Spring, S2'!E8</f>
        <v>1.8331058618222507</v>
      </c>
      <c r="F8" s="1">
        <f ca="1">VLOOKUP($A8,'Base Consumption'!$A$2:$D$33,3,FALSE)*'Profiles, Pc, Spring, S2'!F8</f>
        <v>1.8628333059389466</v>
      </c>
      <c r="G8" s="1">
        <f ca="1">VLOOKUP($A8,'Base Consumption'!$A$2:$D$33,3,FALSE)*'Profiles, Pc, Spring, S2'!G8</f>
        <v>2.0437967922389029</v>
      </c>
      <c r="H8" s="1">
        <f ca="1">VLOOKUP($A8,'Base Consumption'!$A$2:$D$33,3,FALSE)*'Profiles, Pc, Spring, S2'!H8</f>
        <v>2.5181542676132525</v>
      </c>
      <c r="I8" s="1">
        <f ca="1">VLOOKUP($A8,'Base Consumption'!$A$2:$D$33,3,FALSE)*'Profiles, Pc, Spring, S2'!I8</f>
        <v>2.9529438959472047</v>
      </c>
      <c r="J8" s="1">
        <f ca="1">VLOOKUP($A8,'Base Consumption'!$A$2:$D$33,3,FALSE)*'Profiles, Pc, Spring, S2'!J8</f>
        <v>3.4538109820378371</v>
      </c>
      <c r="K8" s="1">
        <f ca="1">VLOOKUP($A8,'Base Consumption'!$A$2:$D$33,3,FALSE)*'Profiles, Pc, Spring, S2'!K8</f>
        <v>3.7149206632995559</v>
      </c>
      <c r="L8" s="1">
        <f ca="1">VLOOKUP($A8,'Base Consumption'!$A$2:$D$33,3,FALSE)*'Profiles, Pc, Spring, S2'!L8</f>
        <v>3.5934574551173593</v>
      </c>
      <c r="M8" s="1">
        <f ca="1">VLOOKUP($A8,'Base Consumption'!$A$2:$D$33,3,FALSE)*'Profiles, Pc, Spring, S2'!M8</f>
        <v>3.8054208638584552</v>
      </c>
      <c r="N8" s="1">
        <f ca="1">VLOOKUP($A8,'Base Consumption'!$A$2:$D$33,3,FALSE)*'Profiles, Pc, Spring, S2'!N8</f>
        <v>3.7903893939732796</v>
      </c>
      <c r="O8" s="1">
        <f ca="1">VLOOKUP($A8,'Base Consumption'!$A$2:$D$33,3,FALSE)*'Profiles, Pc, Spring, S2'!O8</f>
        <v>3.5953408423528472</v>
      </c>
      <c r="P8" s="1">
        <f ca="1">VLOOKUP($A8,'Base Consumption'!$A$2:$D$33,3,FALSE)*'Profiles, Pc, Spring, S2'!P8</f>
        <v>3.4855681430721486</v>
      </c>
      <c r="Q8" s="1">
        <f ca="1">VLOOKUP($A8,'Base Consumption'!$A$2:$D$33,3,FALSE)*'Profiles, Pc, Spring, S2'!Q8</f>
        <v>3.4431130232243667</v>
      </c>
      <c r="R8" s="1">
        <f ca="1">VLOOKUP($A8,'Base Consumption'!$A$2:$D$33,3,FALSE)*'Profiles, Pc, Spring, S2'!R8</f>
        <v>3.6121215002026168</v>
      </c>
      <c r="S8" s="1">
        <f ca="1">VLOOKUP($A8,'Base Consumption'!$A$2:$D$33,3,FALSE)*'Profiles, Pc, Spring, S2'!S8</f>
        <v>3.4291401740532192</v>
      </c>
      <c r="T8" s="1">
        <f ca="1">VLOOKUP($A8,'Base Consumption'!$A$2:$D$33,3,FALSE)*'Profiles, Pc, Spring, S2'!T8</f>
        <v>3.2689479956890946</v>
      </c>
      <c r="U8" s="1">
        <f ca="1">VLOOKUP($A8,'Base Consumption'!$A$2:$D$33,3,FALSE)*'Profiles, Pc, Spring, S2'!U8</f>
        <v>3.3844494930912825</v>
      </c>
      <c r="V8" s="1">
        <f ca="1">VLOOKUP($A8,'Base Consumption'!$A$2:$D$33,3,FALSE)*'Profiles, Pc, Spring, S2'!V8</f>
        <v>3.3019827478054071</v>
      </c>
      <c r="W8" s="1">
        <f ca="1">VLOOKUP($A8,'Base Consumption'!$A$2:$D$33,3,FALSE)*'Profiles, Pc, Spring, S2'!W8</f>
        <v>2.7174580983078562</v>
      </c>
      <c r="X8" s="1">
        <f ca="1">VLOOKUP($A8,'Base Consumption'!$A$2:$D$33,3,FALSE)*'Profiles, Pc, Spring, S2'!X8</f>
        <v>2.65267555392382</v>
      </c>
      <c r="Y8" s="1">
        <f ca="1">VLOOKUP($A8,'Base Consumption'!$A$2:$D$33,3,FALSE)*'Profiles, Pc, Spring, S2'!Y8</f>
        <v>2.2193845649492081</v>
      </c>
    </row>
    <row r="9" spans="1:25" x14ac:dyDescent="0.3">
      <c r="A9">
        <v>8</v>
      </c>
      <c r="B9" s="1">
        <f ca="1">VLOOKUP($A9,'Base Consumption'!$A$2:$D$33,3,FALSE)*'Profiles, Pc, Spring, S2'!B9</f>
        <v>0.41125810381420225</v>
      </c>
      <c r="C9" s="1">
        <f ca="1">VLOOKUP($A9,'Base Consumption'!$A$2:$D$33,3,FALSE)*'Profiles, Pc, Spring, S2'!C9</f>
        <v>0.37669742758927238</v>
      </c>
      <c r="D9" s="1">
        <f ca="1">VLOOKUP($A9,'Base Consumption'!$A$2:$D$33,3,FALSE)*'Profiles, Pc, Spring, S2'!D9</f>
        <v>0.38618946997721093</v>
      </c>
      <c r="E9" s="1">
        <f ca="1">VLOOKUP($A9,'Base Consumption'!$A$2:$D$33,3,FALSE)*'Profiles, Pc, Spring, S2'!E9</f>
        <v>0.35144552522581496</v>
      </c>
      <c r="F9" s="1">
        <f ca="1">VLOOKUP($A9,'Base Consumption'!$A$2:$D$33,3,FALSE)*'Profiles, Pc, Spring, S2'!F9</f>
        <v>0.40089087185849498</v>
      </c>
      <c r="G9" s="1">
        <f ca="1">VLOOKUP($A9,'Base Consumption'!$A$2:$D$33,3,FALSE)*'Profiles, Pc, Spring, S2'!G9</f>
        <v>0.42698285362195371</v>
      </c>
      <c r="H9" s="1">
        <f ca="1">VLOOKUP($A9,'Base Consumption'!$A$2:$D$33,3,FALSE)*'Profiles, Pc, Spring, S2'!H9</f>
        <v>0.73023877988196673</v>
      </c>
      <c r="I9" s="1">
        <f ca="1">VLOOKUP($A9,'Base Consumption'!$A$2:$D$33,3,FALSE)*'Profiles, Pc, Spring, S2'!I9</f>
        <v>0.90049642389536588</v>
      </c>
      <c r="J9" s="1">
        <f ca="1">VLOOKUP($A9,'Base Consumption'!$A$2:$D$33,3,FALSE)*'Profiles, Pc, Spring, S2'!J9</f>
        <v>0.95171535638765059</v>
      </c>
      <c r="K9" s="1">
        <f ca="1">VLOOKUP($A9,'Base Consumption'!$A$2:$D$33,3,FALSE)*'Profiles, Pc, Spring, S2'!K9</f>
        <v>0.96213530906322853</v>
      </c>
      <c r="L9" s="1">
        <f ca="1">VLOOKUP($A9,'Base Consumption'!$A$2:$D$33,3,FALSE)*'Profiles, Pc, Spring, S2'!L9</f>
        <v>0.95145153752355438</v>
      </c>
      <c r="M9" s="1">
        <f ca="1">VLOOKUP($A9,'Base Consumption'!$A$2:$D$33,3,FALSE)*'Profiles, Pc, Spring, S2'!M9</f>
        <v>0.98896720908154001</v>
      </c>
      <c r="N9" s="1">
        <f ca="1">VLOOKUP($A9,'Base Consumption'!$A$2:$D$33,3,FALSE)*'Profiles, Pc, Spring, S2'!N9</f>
        <v>0.95431113157237035</v>
      </c>
      <c r="O9" s="1">
        <f ca="1">VLOOKUP($A9,'Base Consumption'!$A$2:$D$33,3,FALSE)*'Profiles, Pc, Spring, S2'!O9</f>
        <v>0.92113350938478511</v>
      </c>
      <c r="P9" s="1">
        <f ca="1">VLOOKUP($A9,'Base Consumption'!$A$2:$D$33,3,FALSE)*'Profiles, Pc, Spring, S2'!P9</f>
        <v>0.81442157880750143</v>
      </c>
      <c r="Q9" s="1">
        <f ca="1">VLOOKUP($A9,'Base Consumption'!$A$2:$D$33,3,FALSE)*'Profiles, Pc, Spring, S2'!Q9</f>
        <v>0.78339567831098433</v>
      </c>
      <c r="R9" s="1">
        <f ca="1">VLOOKUP($A9,'Base Consumption'!$A$2:$D$33,3,FALSE)*'Profiles, Pc, Spring, S2'!R9</f>
        <v>0.75699052507642528</v>
      </c>
      <c r="S9" s="1">
        <f ca="1">VLOOKUP($A9,'Base Consumption'!$A$2:$D$33,3,FALSE)*'Profiles, Pc, Spring, S2'!S9</f>
        <v>0.76063244577590905</v>
      </c>
      <c r="T9" s="1">
        <f ca="1">VLOOKUP($A9,'Base Consumption'!$A$2:$D$33,3,FALSE)*'Profiles, Pc, Spring, S2'!T9</f>
        <v>0.73941691044274538</v>
      </c>
      <c r="U9" s="1">
        <f ca="1">VLOOKUP($A9,'Base Consumption'!$A$2:$D$33,3,FALSE)*'Profiles, Pc, Spring, S2'!U9</f>
        <v>0.73973770004821027</v>
      </c>
      <c r="V9" s="1">
        <f ca="1">VLOOKUP($A9,'Base Consumption'!$A$2:$D$33,3,FALSE)*'Profiles, Pc, Spring, S2'!V9</f>
        <v>0.74854670643025256</v>
      </c>
      <c r="W9" s="1">
        <f ca="1">VLOOKUP($A9,'Base Consumption'!$A$2:$D$33,3,FALSE)*'Profiles, Pc, Spring, S2'!W9</f>
        <v>0.65008051150203294</v>
      </c>
      <c r="X9" s="1">
        <f ca="1">VLOOKUP($A9,'Base Consumption'!$A$2:$D$33,3,FALSE)*'Profiles, Pc, Spring, S2'!X9</f>
        <v>0.51849500592718567</v>
      </c>
      <c r="Y9" s="1">
        <f ca="1">VLOOKUP($A9,'Base Consumption'!$A$2:$D$33,3,FALSE)*'Profiles, Pc, Spring, S2'!Y9</f>
        <v>0.4409564263680168</v>
      </c>
    </row>
    <row r="10" spans="1:25" x14ac:dyDescent="0.3">
      <c r="A10">
        <v>9</v>
      </c>
      <c r="B10" s="1">
        <f ca="1">VLOOKUP($A10,'Base Consumption'!$A$2:$D$33,3,FALSE)*'Profiles, Pc, Spring, S2'!B10</f>
        <v>0.40609127284681462</v>
      </c>
      <c r="C10" s="1">
        <f ca="1">VLOOKUP($A10,'Base Consumption'!$A$2:$D$33,3,FALSE)*'Profiles, Pc, Spring, S2'!C10</f>
        <v>0.39552179930045567</v>
      </c>
      <c r="D10" s="1">
        <f ca="1">VLOOKUP($A10,'Base Consumption'!$A$2:$D$33,3,FALSE)*'Profiles, Pc, Spring, S2'!D10</f>
        <v>0.39121021865183625</v>
      </c>
      <c r="E10" s="1">
        <f ca="1">VLOOKUP($A10,'Base Consumption'!$A$2:$D$33,3,FALSE)*'Profiles, Pc, Spring, S2'!E10</f>
        <v>0.37187740317180096</v>
      </c>
      <c r="F10" s="1">
        <f ca="1">VLOOKUP($A10,'Base Consumption'!$A$2:$D$33,3,FALSE)*'Profiles, Pc, Spring, S2'!F10</f>
        <v>0.37713421803293723</v>
      </c>
      <c r="G10" s="1">
        <f ca="1">VLOOKUP($A10,'Base Consumption'!$A$2:$D$33,3,FALSE)*'Profiles, Pc, Spring, S2'!G10</f>
        <v>0.37887203922852974</v>
      </c>
      <c r="H10" s="1">
        <f ca="1">VLOOKUP($A10,'Base Consumption'!$A$2:$D$33,3,FALSE)*'Profiles, Pc, Spring, S2'!H10</f>
        <v>0.36778271175411315</v>
      </c>
      <c r="I10" s="1">
        <f ca="1">VLOOKUP($A10,'Base Consumption'!$A$2:$D$33,3,FALSE)*'Profiles, Pc, Spring, S2'!I10</f>
        <v>0.41780809637569016</v>
      </c>
      <c r="J10" s="1">
        <f ca="1">VLOOKUP($A10,'Base Consumption'!$A$2:$D$33,3,FALSE)*'Profiles, Pc, Spring, S2'!J10</f>
        <v>0.35880036381774827</v>
      </c>
      <c r="K10" s="1">
        <f ca="1">VLOOKUP($A10,'Base Consumption'!$A$2:$D$33,3,FALSE)*'Profiles, Pc, Spring, S2'!K10</f>
        <v>0.38706915342424231</v>
      </c>
      <c r="L10" s="1">
        <f ca="1">VLOOKUP($A10,'Base Consumption'!$A$2:$D$33,3,FALSE)*'Profiles, Pc, Spring, S2'!L10</f>
        <v>0.40770704993744872</v>
      </c>
      <c r="M10" s="1">
        <f ca="1">VLOOKUP($A10,'Base Consumption'!$A$2:$D$33,3,FALSE)*'Profiles, Pc, Spring, S2'!M10</f>
        <v>0.44287790606254684</v>
      </c>
      <c r="N10" s="1">
        <f ca="1">VLOOKUP($A10,'Base Consumption'!$A$2:$D$33,3,FALSE)*'Profiles, Pc, Spring, S2'!N10</f>
        <v>0.42529506025954789</v>
      </c>
      <c r="O10" s="1">
        <f ca="1">VLOOKUP($A10,'Base Consumption'!$A$2:$D$33,3,FALSE)*'Profiles, Pc, Spring, S2'!O10</f>
        <v>0.43571611506111541</v>
      </c>
      <c r="P10" s="1">
        <f ca="1">VLOOKUP($A10,'Base Consumption'!$A$2:$D$33,3,FALSE)*'Profiles, Pc, Spring, S2'!P10</f>
        <v>0.44158107433672594</v>
      </c>
      <c r="Q10" s="1">
        <f ca="1">VLOOKUP($A10,'Base Consumption'!$A$2:$D$33,3,FALSE)*'Profiles, Pc, Spring, S2'!Q10</f>
        <v>0.44149452491640939</v>
      </c>
      <c r="R10" s="1">
        <f ca="1">VLOOKUP($A10,'Base Consumption'!$A$2:$D$33,3,FALSE)*'Profiles, Pc, Spring, S2'!R10</f>
        <v>0.43806490129321252</v>
      </c>
      <c r="S10" s="1">
        <f ca="1">VLOOKUP($A10,'Base Consumption'!$A$2:$D$33,3,FALSE)*'Profiles, Pc, Spring, S2'!S10</f>
        <v>0.43610626851375034</v>
      </c>
      <c r="T10" s="1">
        <f ca="1">VLOOKUP($A10,'Base Consumption'!$A$2:$D$33,3,FALSE)*'Profiles, Pc, Spring, S2'!T10</f>
        <v>0.43164806757612767</v>
      </c>
      <c r="U10" s="1">
        <f ca="1">VLOOKUP($A10,'Base Consumption'!$A$2:$D$33,3,FALSE)*'Profiles, Pc, Spring, S2'!U10</f>
        <v>0.439405738482749</v>
      </c>
      <c r="V10" s="1">
        <f ca="1">VLOOKUP($A10,'Base Consumption'!$A$2:$D$33,3,FALSE)*'Profiles, Pc, Spring, S2'!V10</f>
        <v>0.45985098825166931</v>
      </c>
      <c r="W10" s="1">
        <f ca="1">VLOOKUP($A10,'Base Consumption'!$A$2:$D$33,3,FALSE)*'Profiles, Pc, Spring, S2'!W10</f>
        <v>0.43541435968238551</v>
      </c>
      <c r="X10" s="1">
        <f ca="1">VLOOKUP($A10,'Base Consumption'!$A$2:$D$33,3,FALSE)*'Profiles, Pc, Spring, S2'!X10</f>
        <v>0.38778016188454639</v>
      </c>
      <c r="Y10" s="1">
        <f ca="1">VLOOKUP($A10,'Base Consumption'!$A$2:$D$33,3,FALSE)*'Profiles, Pc, Spring, S2'!Y10</f>
        <v>0.40648590319513611</v>
      </c>
    </row>
    <row r="11" spans="1:25" x14ac:dyDescent="0.3">
      <c r="A11">
        <v>10</v>
      </c>
      <c r="B11" s="1">
        <f ca="1">VLOOKUP($A11,'Base Consumption'!$A$2:$D$33,3,FALSE)*'Profiles, Pc, Spring, S2'!B11</f>
        <v>0.39857564382914129</v>
      </c>
      <c r="C11" s="1">
        <f ca="1">VLOOKUP($A11,'Base Consumption'!$A$2:$D$33,3,FALSE)*'Profiles, Pc, Spring, S2'!C11</f>
        <v>0.36642551378182858</v>
      </c>
      <c r="D11" s="1">
        <f ca="1">VLOOKUP($A11,'Base Consumption'!$A$2:$D$33,3,FALSE)*'Profiles, Pc, Spring, S2'!D11</f>
        <v>0.36378307189690456</v>
      </c>
      <c r="E11" s="1">
        <f ca="1">VLOOKUP($A11,'Base Consumption'!$A$2:$D$33,3,FALSE)*'Profiles, Pc, Spring, S2'!E11</f>
        <v>0.37582752700116778</v>
      </c>
      <c r="F11" s="1">
        <f ca="1">VLOOKUP($A11,'Base Consumption'!$A$2:$D$33,3,FALSE)*'Profiles, Pc, Spring, S2'!F11</f>
        <v>0.35981114235561701</v>
      </c>
      <c r="G11" s="1">
        <f ca="1">VLOOKUP($A11,'Base Consumption'!$A$2:$D$33,3,FALSE)*'Profiles, Pc, Spring, S2'!G11</f>
        <v>0.39024935557620372</v>
      </c>
      <c r="H11" s="1">
        <f ca="1">VLOOKUP($A11,'Base Consumption'!$A$2:$D$33,3,FALSE)*'Profiles, Pc, Spring, S2'!H11</f>
        <v>0.48881553593248095</v>
      </c>
      <c r="I11" s="1">
        <f ca="1">VLOOKUP($A11,'Base Consumption'!$A$2:$D$33,3,FALSE)*'Profiles, Pc, Spring, S2'!I11</f>
        <v>0.59372346158226064</v>
      </c>
      <c r="J11" s="1">
        <f ca="1">VLOOKUP($A11,'Base Consumption'!$A$2:$D$33,3,FALSE)*'Profiles, Pc, Spring, S2'!J11</f>
        <v>0.63013773423864972</v>
      </c>
      <c r="K11" s="1">
        <f ca="1">VLOOKUP($A11,'Base Consumption'!$A$2:$D$33,3,FALSE)*'Profiles, Pc, Spring, S2'!K11</f>
        <v>0.6772230088475325</v>
      </c>
      <c r="L11" s="1">
        <f ca="1">VLOOKUP($A11,'Base Consumption'!$A$2:$D$33,3,FALSE)*'Profiles, Pc, Spring, S2'!L11</f>
        <v>0.61703740748909919</v>
      </c>
      <c r="M11" s="1">
        <f ca="1">VLOOKUP($A11,'Base Consumption'!$A$2:$D$33,3,FALSE)*'Profiles, Pc, Spring, S2'!M11</f>
        <v>0.6373885253332513</v>
      </c>
      <c r="N11" s="1">
        <f ca="1">VLOOKUP($A11,'Base Consumption'!$A$2:$D$33,3,FALSE)*'Profiles, Pc, Spring, S2'!N11</f>
        <v>0.67984298579282121</v>
      </c>
      <c r="O11" s="1">
        <f ca="1">VLOOKUP($A11,'Base Consumption'!$A$2:$D$33,3,FALSE)*'Profiles, Pc, Spring, S2'!O11</f>
        <v>0.66949961575447059</v>
      </c>
      <c r="P11" s="1">
        <f ca="1">VLOOKUP($A11,'Base Consumption'!$A$2:$D$33,3,FALSE)*'Profiles, Pc, Spring, S2'!P11</f>
        <v>0.64546409795349546</v>
      </c>
      <c r="Q11" s="1">
        <f ca="1">VLOOKUP($A11,'Base Consumption'!$A$2:$D$33,3,FALSE)*'Profiles, Pc, Spring, S2'!Q11</f>
        <v>0.58127597629328576</v>
      </c>
      <c r="R11" s="1">
        <f ca="1">VLOOKUP($A11,'Base Consumption'!$A$2:$D$33,3,FALSE)*'Profiles, Pc, Spring, S2'!R11</f>
        <v>0.57384738327433737</v>
      </c>
      <c r="S11" s="1">
        <f ca="1">VLOOKUP($A11,'Base Consumption'!$A$2:$D$33,3,FALSE)*'Profiles, Pc, Spring, S2'!S11</f>
        <v>0.64265107882516481</v>
      </c>
      <c r="T11" s="1">
        <f ca="1">VLOOKUP($A11,'Base Consumption'!$A$2:$D$33,3,FALSE)*'Profiles, Pc, Spring, S2'!T11</f>
        <v>0.60803948722814005</v>
      </c>
      <c r="U11" s="1">
        <f ca="1">VLOOKUP($A11,'Base Consumption'!$A$2:$D$33,3,FALSE)*'Profiles, Pc, Spring, S2'!U11</f>
        <v>0.65174908326930558</v>
      </c>
      <c r="V11" s="1">
        <f ca="1">VLOOKUP($A11,'Base Consumption'!$A$2:$D$33,3,FALSE)*'Profiles, Pc, Spring, S2'!V11</f>
        <v>0.65542299066029019</v>
      </c>
      <c r="W11" s="1">
        <f ca="1">VLOOKUP($A11,'Base Consumption'!$A$2:$D$33,3,FALSE)*'Profiles, Pc, Spring, S2'!W11</f>
        <v>0.59017363266053047</v>
      </c>
      <c r="X11" s="1">
        <f ca="1">VLOOKUP($A11,'Base Consumption'!$A$2:$D$33,3,FALSE)*'Profiles, Pc, Spring, S2'!X11</f>
        <v>0.55408332057804166</v>
      </c>
      <c r="Y11" s="1">
        <f ca="1">VLOOKUP($A11,'Base Consumption'!$A$2:$D$33,3,FALSE)*'Profiles, Pc, Spring, S2'!Y11</f>
        <v>0.46681880940743764</v>
      </c>
    </row>
    <row r="12" spans="1:25" x14ac:dyDescent="0.3">
      <c r="A12">
        <v>11</v>
      </c>
      <c r="B12" s="1">
        <f ca="1">VLOOKUP($A12,'Base Consumption'!$A$2:$D$33,3,FALSE)*'Profiles, Pc, Spring, S2'!B12</f>
        <v>0.19569818533322733</v>
      </c>
      <c r="C12" s="1">
        <f ca="1">VLOOKUP($A12,'Base Consumption'!$A$2:$D$33,3,FALSE)*'Profiles, Pc, Spring, S2'!C12</f>
        <v>0.16718994109333238</v>
      </c>
      <c r="D12" s="1">
        <f ca="1">VLOOKUP($A12,'Base Consumption'!$A$2:$D$33,3,FALSE)*'Profiles, Pc, Spring, S2'!D12</f>
        <v>0.16555820629473883</v>
      </c>
      <c r="E12" s="1">
        <f ca="1">VLOOKUP($A12,'Base Consumption'!$A$2:$D$33,3,FALSE)*'Profiles, Pc, Spring, S2'!E12</f>
        <v>0.15775843396451883</v>
      </c>
      <c r="F12" s="1">
        <f ca="1">VLOOKUP($A12,'Base Consumption'!$A$2:$D$33,3,FALSE)*'Profiles, Pc, Spring, S2'!F12</f>
        <v>0.16461171535793787</v>
      </c>
      <c r="G12" s="1">
        <f ca="1">VLOOKUP($A12,'Base Consumption'!$A$2:$D$33,3,FALSE)*'Profiles, Pc, Spring, S2'!G12</f>
        <v>0.18771513067535711</v>
      </c>
      <c r="H12" s="1">
        <f ca="1">VLOOKUP($A12,'Base Consumption'!$A$2:$D$33,3,FALSE)*'Profiles, Pc, Spring, S2'!H12</f>
        <v>0.22983431454458408</v>
      </c>
      <c r="I12" s="1">
        <f ca="1">VLOOKUP($A12,'Base Consumption'!$A$2:$D$33,3,FALSE)*'Profiles, Pc, Spring, S2'!I12</f>
        <v>0.26395113618142907</v>
      </c>
      <c r="J12" s="1">
        <f ca="1">VLOOKUP($A12,'Base Consumption'!$A$2:$D$33,3,FALSE)*'Profiles, Pc, Spring, S2'!J12</f>
        <v>0.26014097583836815</v>
      </c>
      <c r="K12" s="1">
        <f ca="1">VLOOKUP($A12,'Base Consumption'!$A$2:$D$33,3,FALSE)*'Profiles, Pc, Spring, S2'!K12</f>
        <v>0.24434868328835976</v>
      </c>
      <c r="L12" s="1">
        <f ca="1">VLOOKUP($A12,'Base Consumption'!$A$2:$D$33,3,FALSE)*'Profiles, Pc, Spring, S2'!L12</f>
        <v>0.30783501517525536</v>
      </c>
      <c r="M12" s="1">
        <f ca="1">VLOOKUP($A12,'Base Consumption'!$A$2:$D$33,3,FALSE)*'Profiles, Pc, Spring, S2'!M12</f>
        <v>0.30708814283591301</v>
      </c>
      <c r="N12" s="1">
        <f ca="1">VLOOKUP($A12,'Base Consumption'!$A$2:$D$33,3,FALSE)*'Profiles, Pc, Spring, S2'!N12</f>
        <v>0.30437576469083122</v>
      </c>
      <c r="O12" s="1">
        <f ca="1">VLOOKUP($A12,'Base Consumption'!$A$2:$D$33,3,FALSE)*'Profiles, Pc, Spring, S2'!O12</f>
        <v>0.30306266881605981</v>
      </c>
      <c r="P12" s="1">
        <f ca="1">VLOOKUP($A12,'Base Consumption'!$A$2:$D$33,3,FALSE)*'Profiles, Pc, Spring, S2'!P12</f>
        <v>0.2645091663547966</v>
      </c>
      <c r="Q12" s="1">
        <f ca="1">VLOOKUP($A12,'Base Consumption'!$A$2:$D$33,3,FALSE)*'Profiles, Pc, Spring, S2'!Q12</f>
        <v>0.27400990308332401</v>
      </c>
      <c r="R12" s="1">
        <f ca="1">VLOOKUP($A12,'Base Consumption'!$A$2:$D$33,3,FALSE)*'Profiles, Pc, Spring, S2'!R12</f>
        <v>0.27374744167546616</v>
      </c>
      <c r="S12" s="1">
        <f ca="1">VLOOKUP($A12,'Base Consumption'!$A$2:$D$33,3,FALSE)*'Profiles, Pc, Spring, S2'!S12</f>
        <v>0.3112713564031841</v>
      </c>
      <c r="T12" s="1">
        <f ca="1">VLOOKUP($A12,'Base Consumption'!$A$2:$D$33,3,FALSE)*'Profiles, Pc, Spring, S2'!T12</f>
        <v>0.31938241529060063</v>
      </c>
      <c r="U12" s="1">
        <f ca="1">VLOOKUP($A12,'Base Consumption'!$A$2:$D$33,3,FALSE)*'Profiles, Pc, Spring, S2'!U12</f>
        <v>0.30886710565208686</v>
      </c>
      <c r="V12" s="1">
        <f ca="1">VLOOKUP($A12,'Base Consumption'!$A$2:$D$33,3,FALSE)*'Profiles, Pc, Spring, S2'!V12</f>
        <v>0.33698236265941228</v>
      </c>
      <c r="W12" s="1">
        <f ca="1">VLOOKUP($A12,'Base Consumption'!$A$2:$D$33,3,FALSE)*'Profiles, Pc, Spring, S2'!W12</f>
        <v>0.30017056262277886</v>
      </c>
      <c r="X12" s="1">
        <f ca="1">VLOOKUP($A12,'Base Consumption'!$A$2:$D$33,3,FALSE)*'Profiles, Pc, Spring, S2'!X12</f>
        <v>0.27887406419846461</v>
      </c>
      <c r="Y12" s="1">
        <f ca="1">VLOOKUP($A12,'Base Consumption'!$A$2:$D$33,3,FALSE)*'Profiles, Pc, Spring, S2'!Y12</f>
        <v>0.24163239234356076</v>
      </c>
    </row>
    <row r="13" spans="1:25" x14ac:dyDescent="0.3">
      <c r="A13">
        <v>12</v>
      </c>
      <c r="B13" s="1">
        <f ca="1">VLOOKUP($A13,'Base Consumption'!$A$2:$D$33,3,FALSE)*'Profiles, Pc, Spring, S2'!B13</f>
        <v>1.0891074263190155</v>
      </c>
      <c r="C13" s="1">
        <f ca="1">VLOOKUP($A13,'Base Consumption'!$A$2:$D$33,3,FALSE)*'Profiles, Pc, Spring, S2'!C13</f>
        <v>1.0858548265140258</v>
      </c>
      <c r="D13" s="1">
        <f ca="1">VLOOKUP($A13,'Base Consumption'!$A$2:$D$33,3,FALSE)*'Profiles, Pc, Spring, S2'!D13</f>
        <v>1.1070888335184379</v>
      </c>
      <c r="E13" s="1">
        <f ca="1">VLOOKUP($A13,'Base Consumption'!$A$2:$D$33,3,FALSE)*'Profiles, Pc, Spring, S2'!E13</f>
        <v>1.1364271390267142</v>
      </c>
      <c r="F13" s="1">
        <f ca="1">VLOOKUP($A13,'Base Consumption'!$A$2:$D$33,3,FALSE)*'Profiles, Pc, Spring, S2'!F13</f>
        <v>1.120658068904377</v>
      </c>
      <c r="G13" s="1">
        <f ca="1">VLOOKUP($A13,'Base Consumption'!$A$2:$D$33,3,FALSE)*'Profiles, Pc, Spring, S2'!G13</f>
        <v>1.0793763468348647</v>
      </c>
      <c r="H13" s="1">
        <f ca="1">VLOOKUP($A13,'Base Consumption'!$A$2:$D$33,3,FALSE)*'Profiles, Pc, Spring, S2'!H13</f>
        <v>1.0989853425316238</v>
      </c>
      <c r="I13" s="1">
        <f ca="1">VLOOKUP($A13,'Base Consumption'!$A$2:$D$33,3,FALSE)*'Profiles, Pc, Spring, S2'!I13</f>
        <v>1.1739923884924339</v>
      </c>
      <c r="J13" s="1">
        <f ca="1">VLOOKUP($A13,'Base Consumption'!$A$2:$D$33,3,FALSE)*'Profiles, Pc, Spring, S2'!J13</f>
        <v>0.96641323881994479</v>
      </c>
      <c r="K13" s="1">
        <f ca="1">VLOOKUP($A13,'Base Consumption'!$A$2:$D$33,3,FALSE)*'Profiles, Pc, Spring, S2'!K13</f>
        <v>0.81334081715086159</v>
      </c>
      <c r="L13" s="1">
        <f ca="1">VLOOKUP($A13,'Base Consumption'!$A$2:$D$33,3,FALSE)*'Profiles, Pc, Spring, S2'!L13</f>
        <v>1.1495856819733443</v>
      </c>
      <c r="M13" s="1">
        <f ca="1">VLOOKUP($A13,'Base Consumption'!$A$2:$D$33,3,FALSE)*'Profiles, Pc, Spring, S2'!M13</f>
        <v>1.2164774879603781</v>
      </c>
      <c r="N13" s="1">
        <f ca="1">VLOOKUP($A13,'Base Consumption'!$A$2:$D$33,3,FALSE)*'Profiles, Pc, Spring, S2'!N13</f>
        <v>1.2116133274523679</v>
      </c>
      <c r="O13" s="1">
        <f ca="1">VLOOKUP($A13,'Base Consumption'!$A$2:$D$33,3,FALSE)*'Profiles, Pc, Spring, S2'!O13</f>
        <v>1.2332261636476134</v>
      </c>
      <c r="P13" s="1">
        <f ca="1">VLOOKUP($A13,'Base Consumption'!$A$2:$D$33,3,FALSE)*'Profiles, Pc, Spring, S2'!P13</f>
        <v>1.0510932901514274</v>
      </c>
      <c r="Q13" s="1">
        <f ca="1">VLOOKUP($A13,'Base Consumption'!$A$2:$D$33,3,FALSE)*'Profiles, Pc, Spring, S2'!Q13</f>
        <v>1.3097378876595998</v>
      </c>
      <c r="R13" s="1">
        <f ca="1">VLOOKUP($A13,'Base Consumption'!$A$2:$D$33,3,FALSE)*'Profiles, Pc, Spring, S2'!R13</f>
        <v>1.2028904652509971</v>
      </c>
      <c r="S13" s="1">
        <f ca="1">VLOOKUP($A13,'Base Consumption'!$A$2:$D$33,3,FALSE)*'Profiles, Pc, Spring, S2'!S13</f>
        <v>1.2065427991101143</v>
      </c>
      <c r="T13" s="1">
        <f ca="1">VLOOKUP($A13,'Base Consumption'!$A$2:$D$33,3,FALSE)*'Profiles, Pc, Spring, S2'!T13</f>
        <v>1.2301786016021916</v>
      </c>
      <c r="U13" s="1">
        <f ca="1">VLOOKUP($A13,'Base Consumption'!$A$2:$D$33,3,FALSE)*'Profiles, Pc, Spring, S2'!U13</f>
        <v>1.3409938801694476</v>
      </c>
      <c r="V13" s="1">
        <f ca="1">VLOOKUP($A13,'Base Consumption'!$A$2:$D$33,3,FALSE)*'Profiles, Pc, Spring, S2'!V13</f>
        <v>1.3234900412643911</v>
      </c>
      <c r="W13" s="1">
        <f ca="1">VLOOKUP($A13,'Base Consumption'!$A$2:$D$33,3,FALSE)*'Profiles, Pc, Spring, S2'!W13</f>
        <v>1.3579126404020694</v>
      </c>
      <c r="X13" s="1">
        <f ca="1">VLOOKUP($A13,'Base Consumption'!$A$2:$D$33,3,FALSE)*'Profiles, Pc, Spring, S2'!X13</f>
        <v>1.3253927140656421</v>
      </c>
      <c r="Y13" s="1">
        <f ca="1">VLOOKUP($A13,'Base Consumption'!$A$2:$D$33,3,FALSE)*'Profiles, Pc, Spring, S2'!Y13</f>
        <v>1.3987410092712471</v>
      </c>
    </row>
    <row r="14" spans="1:25" x14ac:dyDescent="0.3">
      <c r="A14">
        <v>13</v>
      </c>
      <c r="B14" s="1">
        <f ca="1">VLOOKUP($A14,'Base Consumption'!$A$2:$D$33,3,FALSE)*'Profiles, Pc, Spring, S2'!B14</f>
        <v>4.3140857939018016</v>
      </c>
      <c r="C14" s="1">
        <f ca="1">VLOOKUP($A14,'Base Consumption'!$A$2:$D$33,3,FALSE)*'Profiles, Pc, Spring, S2'!C14</f>
        <v>4.147198282705828</v>
      </c>
      <c r="D14" s="1">
        <f ca="1">VLOOKUP($A14,'Base Consumption'!$A$2:$D$33,3,FALSE)*'Profiles, Pc, Spring, S2'!D14</f>
        <v>4.0917861314255308</v>
      </c>
      <c r="E14" s="1">
        <f ca="1">VLOOKUP($A14,'Base Consumption'!$A$2:$D$33,3,FALSE)*'Profiles, Pc, Spring, S2'!E14</f>
        <v>4.2128690805446958</v>
      </c>
      <c r="F14" s="1">
        <f ca="1">VLOOKUP($A14,'Base Consumption'!$A$2:$D$33,3,FALSE)*'Profiles, Pc, Spring, S2'!F14</f>
        <v>4.2789385982908401</v>
      </c>
      <c r="G14" s="1">
        <f ca="1">VLOOKUP($A14,'Base Consumption'!$A$2:$D$33,3,FALSE)*'Profiles, Pc, Spring, S2'!G14</f>
        <v>4.3025248256010009</v>
      </c>
      <c r="H14" s="1">
        <f ca="1">VLOOKUP($A14,'Base Consumption'!$A$2:$D$33,3,FALSE)*'Profiles, Pc, Spring, S2'!H14</f>
        <v>5.2129692369640823</v>
      </c>
      <c r="I14" s="1">
        <f ca="1">VLOOKUP($A14,'Base Consumption'!$A$2:$D$33,3,FALSE)*'Profiles, Pc, Spring, S2'!I14</f>
        <v>5.6383279433712614</v>
      </c>
      <c r="J14" s="1">
        <f ca="1">VLOOKUP($A14,'Base Consumption'!$A$2:$D$33,3,FALSE)*'Profiles, Pc, Spring, S2'!J14</f>
        <v>5.486029361659714</v>
      </c>
      <c r="K14" s="1">
        <f ca="1">VLOOKUP($A14,'Base Consumption'!$A$2:$D$33,3,FALSE)*'Profiles, Pc, Spring, S2'!K14</f>
        <v>5.4324889109353682</v>
      </c>
      <c r="L14" s="1">
        <f ca="1">VLOOKUP($A14,'Base Consumption'!$A$2:$D$33,3,FALSE)*'Profiles, Pc, Spring, S2'!L14</f>
        <v>5.3750677255966508</v>
      </c>
      <c r="M14" s="1">
        <f ca="1">VLOOKUP($A14,'Base Consumption'!$A$2:$D$33,3,FALSE)*'Profiles, Pc, Spring, S2'!M14</f>
        <v>5.4797584249102869</v>
      </c>
      <c r="N14" s="1">
        <f ca="1">VLOOKUP($A14,'Base Consumption'!$A$2:$D$33,3,FALSE)*'Profiles, Pc, Spring, S2'!N14</f>
        <v>5.6524479301108927</v>
      </c>
      <c r="O14" s="1">
        <f ca="1">VLOOKUP($A14,'Base Consumption'!$A$2:$D$33,3,FALSE)*'Profiles, Pc, Spring, S2'!O14</f>
        <v>5.7094114373965397</v>
      </c>
      <c r="P14" s="1">
        <f ca="1">VLOOKUP($A14,'Base Consumption'!$A$2:$D$33,3,FALSE)*'Profiles, Pc, Spring, S2'!P14</f>
        <v>5.25938543138402</v>
      </c>
      <c r="Q14" s="1">
        <f ca="1">VLOOKUP($A14,'Base Consumption'!$A$2:$D$33,3,FALSE)*'Profiles, Pc, Spring, S2'!Q14</f>
        <v>5.4440661384805269</v>
      </c>
      <c r="R14" s="1">
        <f ca="1">VLOOKUP($A14,'Base Consumption'!$A$2:$D$33,3,FALSE)*'Profiles, Pc, Spring, S2'!R14</f>
        <v>5.3526521387675423</v>
      </c>
      <c r="S14" s="1">
        <f ca="1">VLOOKUP($A14,'Base Consumption'!$A$2:$D$33,3,FALSE)*'Profiles, Pc, Spring, S2'!S14</f>
        <v>5.6475007563523789</v>
      </c>
      <c r="T14" s="1">
        <f ca="1">VLOOKUP($A14,'Base Consumption'!$A$2:$D$33,3,FALSE)*'Profiles, Pc, Spring, S2'!T14</f>
        <v>5.2990987699858314</v>
      </c>
      <c r="U14" s="1">
        <f ca="1">VLOOKUP($A14,'Base Consumption'!$A$2:$D$33,3,FALSE)*'Profiles, Pc, Spring, S2'!U14</f>
        <v>5.1741068770096819</v>
      </c>
      <c r="V14" s="1">
        <f ca="1">VLOOKUP($A14,'Base Consumption'!$A$2:$D$33,3,FALSE)*'Profiles, Pc, Spring, S2'!V14</f>
        <v>5.482792158357868</v>
      </c>
      <c r="W14" s="1">
        <f ca="1">VLOOKUP($A14,'Base Consumption'!$A$2:$D$33,3,FALSE)*'Profiles, Pc, Spring, S2'!W14</f>
        <v>5.1960213220254756</v>
      </c>
      <c r="X14" s="1">
        <f ca="1">VLOOKUP($A14,'Base Consumption'!$A$2:$D$33,3,FALSE)*'Profiles, Pc, Spring, S2'!X14</f>
        <v>4.6305016087956847</v>
      </c>
      <c r="Y14" s="1">
        <f ca="1">VLOOKUP($A14,'Base Consumption'!$A$2:$D$33,3,FALSE)*'Profiles, Pc, Spring, S2'!Y14</f>
        <v>4.3070036767615365</v>
      </c>
    </row>
    <row r="15" spans="1:25" x14ac:dyDescent="0.3">
      <c r="A15">
        <v>14</v>
      </c>
      <c r="B15" s="1">
        <f ca="1">VLOOKUP($A15,'Base Consumption'!$A$2:$D$33,3,FALSE)*'Profiles, Pc, Spring, S2'!B15</f>
        <v>1.4222467987426306</v>
      </c>
      <c r="C15" s="1">
        <f ca="1">VLOOKUP($A15,'Base Consumption'!$A$2:$D$33,3,FALSE)*'Profiles, Pc, Spring, S2'!C15</f>
        <v>1.3562086025756781</v>
      </c>
      <c r="D15" s="1">
        <f ca="1">VLOOKUP($A15,'Base Consumption'!$A$2:$D$33,3,FALSE)*'Profiles, Pc, Spring, S2'!D15</f>
        <v>1.2291093877979642</v>
      </c>
      <c r="E15" s="1">
        <f ca="1">VLOOKUP($A15,'Base Consumption'!$A$2:$D$33,3,FALSE)*'Profiles, Pc, Spring, S2'!E15</f>
        <v>1.2742165254789768</v>
      </c>
      <c r="F15" s="1">
        <f ca="1">VLOOKUP($A15,'Base Consumption'!$A$2:$D$33,3,FALSE)*'Profiles, Pc, Spring, S2'!F15</f>
        <v>1.2589175441278133</v>
      </c>
      <c r="G15" s="1">
        <f ca="1">VLOOKUP($A15,'Base Consumption'!$A$2:$D$33,3,FALSE)*'Profiles, Pc, Spring, S2'!G15</f>
        <v>1.2578955858468985</v>
      </c>
      <c r="H15" s="1">
        <f ca="1">VLOOKUP($A15,'Base Consumption'!$A$2:$D$33,3,FALSE)*'Profiles, Pc, Spring, S2'!H15</f>
        <v>1.3043338302373462</v>
      </c>
      <c r="I15" s="1">
        <f ca="1">VLOOKUP($A15,'Base Consumption'!$A$2:$D$33,3,FALSE)*'Profiles, Pc, Spring, S2'!I15</f>
        <v>1.6136835744464606</v>
      </c>
      <c r="J15" s="1">
        <f ca="1">VLOOKUP($A15,'Base Consumption'!$A$2:$D$33,3,FALSE)*'Profiles, Pc, Spring, S2'!J15</f>
        <v>1.6520011281895934</v>
      </c>
      <c r="K15" s="1">
        <f ca="1">VLOOKUP($A15,'Base Consumption'!$A$2:$D$33,3,FALSE)*'Profiles, Pc, Spring, S2'!K15</f>
        <v>1.6003912443696087</v>
      </c>
      <c r="L15" s="1">
        <f ca="1">VLOOKUP($A15,'Base Consumption'!$A$2:$D$33,3,FALSE)*'Profiles, Pc, Spring, S2'!L15</f>
        <v>1.5997475858088404</v>
      </c>
      <c r="M15" s="1">
        <f ca="1">VLOOKUP($A15,'Base Consumption'!$A$2:$D$33,3,FALSE)*'Profiles, Pc, Spring, S2'!M15</f>
        <v>1.6557984935745351</v>
      </c>
      <c r="N15" s="1">
        <f ca="1">VLOOKUP($A15,'Base Consumption'!$A$2:$D$33,3,FALSE)*'Profiles, Pc, Spring, S2'!N15</f>
        <v>1.689305764706021</v>
      </c>
      <c r="O15" s="1">
        <f ca="1">VLOOKUP($A15,'Base Consumption'!$A$2:$D$33,3,FALSE)*'Profiles, Pc, Spring, S2'!O15</f>
        <v>1.730553000997652</v>
      </c>
      <c r="P15" s="1">
        <f ca="1">VLOOKUP($A15,'Base Consumption'!$A$2:$D$33,3,FALSE)*'Profiles, Pc, Spring, S2'!P15</f>
        <v>1.5137501006843503</v>
      </c>
      <c r="Q15" s="1">
        <f ca="1">VLOOKUP($A15,'Base Consumption'!$A$2:$D$33,3,FALSE)*'Profiles, Pc, Spring, S2'!Q15</f>
        <v>1.5270256615618605</v>
      </c>
      <c r="R15" s="1">
        <f ca="1">VLOOKUP($A15,'Base Consumption'!$A$2:$D$33,3,FALSE)*'Profiles, Pc, Spring, S2'!R15</f>
        <v>1.5392324537912261</v>
      </c>
      <c r="S15" s="1">
        <f ca="1">VLOOKUP($A15,'Base Consumption'!$A$2:$D$33,3,FALSE)*'Profiles, Pc, Spring, S2'!S15</f>
        <v>1.5885243233620761</v>
      </c>
      <c r="T15" s="1">
        <f ca="1">VLOOKUP($A15,'Base Consumption'!$A$2:$D$33,3,FALSE)*'Profiles, Pc, Spring, S2'!T15</f>
        <v>1.4379720030088539</v>
      </c>
      <c r="U15" s="1">
        <f ca="1">VLOOKUP($A15,'Base Consumption'!$A$2:$D$33,3,FALSE)*'Profiles, Pc, Spring, S2'!U15</f>
        <v>1.4846979451671367</v>
      </c>
      <c r="V15" s="1">
        <f ca="1">VLOOKUP($A15,'Base Consumption'!$A$2:$D$33,3,FALSE)*'Profiles, Pc, Spring, S2'!V15</f>
        <v>1.4258081932780664</v>
      </c>
      <c r="W15" s="1">
        <f ca="1">VLOOKUP($A15,'Base Consumption'!$A$2:$D$33,3,FALSE)*'Profiles, Pc, Spring, S2'!W15</f>
        <v>1.4533618702102027</v>
      </c>
      <c r="X15" s="1">
        <f ca="1">VLOOKUP($A15,'Base Consumption'!$A$2:$D$33,3,FALSE)*'Profiles, Pc, Spring, S2'!X15</f>
        <v>1.3535245483508918</v>
      </c>
      <c r="Y15" s="1">
        <f ca="1">VLOOKUP($A15,'Base Consumption'!$A$2:$D$33,3,FALSE)*'Profiles, Pc, Spring, S2'!Y15</f>
        <v>1.2840212925466379</v>
      </c>
    </row>
    <row r="16" spans="1:25" x14ac:dyDescent="0.3">
      <c r="A16">
        <v>15</v>
      </c>
      <c r="B16" s="1">
        <f ca="1">VLOOKUP($A16,'Base Consumption'!$A$2:$D$33,3,FALSE)*'Profiles, Pc, Spring, S2'!B16</f>
        <v>0.34885852201594875</v>
      </c>
      <c r="C16" s="1">
        <f ca="1">VLOOKUP($A16,'Base Consumption'!$A$2:$D$33,3,FALSE)*'Profiles, Pc, Spring, S2'!C16</f>
        <v>0.32983647043120634</v>
      </c>
      <c r="D16" s="1">
        <f ca="1">VLOOKUP($A16,'Base Consumption'!$A$2:$D$33,3,FALSE)*'Profiles, Pc, Spring, S2'!D16</f>
        <v>0.32899352305426466</v>
      </c>
      <c r="E16" s="1">
        <f ca="1">VLOOKUP($A16,'Base Consumption'!$A$2:$D$33,3,FALSE)*'Profiles, Pc, Spring, S2'!E16</f>
        <v>0.29379369459396498</v>
      </c>
      <c r="F16" s="1">
        <f ca="1">VLOOKUP($A16,'Base Consumption'!$A$2:$D$33,3,FALSE)*'Profiles, Pc, Spring, S2'!F16</f>
        <v>0.29791635617211554</v>
      </c>
      <c r="G16" s="1">
        <f ca="1">VLOOKUP($A16,'Base Consumption'!$A$2:$D$33,3,FALSE)*'Profiles, Pc, Spring, S2'!G16</f>
        <v>0.30669148404014107</v>
      </c>
      <c r="H16" s="1">
        <f ca="1">VLOOKUP($A16,'Base Consumption'!$A$2:$D$33,3,FALSE)*'Profiles, Pc, Spring, S2'!H16</f>
        <v>0.35017874749732586</v>
      </c>
      <c r="I16" s="1">
        <f ca="1">VLOOKUP($A16,'Base Consumption'!$A$2:$D$33,3,FALSE)*'Profiles, Pc, Spring, S2'!I16</f>
        <v>0.46559751500665658</v>
      </c>
      <c r="J16" s="1">
        <f ca="1">VLOOKUP($A16,'Base Consumption'!$A$2:$D$33,3,FALSE)*'Profiles, Pc, Spring, S2'!J16</f>
        <v>0.50363674719782858</v>
      </c>
      <c r="K16" s="1">
        <f ca="1">VLOOKUP($A16,'Base Consumption'!$A$2:$D$33,3,FALSE)*'Profiles, Pc, Spring, S2'!K16</f>
        <v>0.50430974057475753</v>
      </c>
      <c r="L16" s="1">
        <f ca="1">VLOOKUP($A16,'Base Consumption'!$A$2:$D$33,3,FALSE)*'Profiles, Pc, Spring, S2'!L16</f>
        <v>0.46480592767986906</v>
      </c>
      <c r="M16" s="1">
        <f ca="1">VLOOKUP($A16,'Base Consumption'!$A$2:$D$33,3,FALSE)*'Profiles, Pc, Spring, S2'!M16</f>
        <v>0.49067564833952859</v>
      </c>
      <c r="N16" s="1">
        <f ca="1">VLOOKUP($A16,'Base Consumption'!$A$2:$D$33,3,FALSE)*'Profiles, Pc, Spring, S2'!N16</f>
        <v>0.47457100425727683</v>
      </c>
      <c r="O16" s="1">
        <f ca="1">VLOOKUP($A16,'Base Consumption'!$A$2:$D$33,3,FALSE)*'Profiles, Pc, Spring, S2'!O16</f>
        <v>0.4504624050292137</v>
      </c>
      <c r="P16" s="1">
        <f ca="1">VLOOKUP($A16,'Base Consumption'!$A$2:$D$33,3,FALSE)*'Profiles, Pc, Spring, S2'!P16</f>
        <v>0.43166057070576763</v>
      </c>
      <c r="Q16" s="1">
        <f ca="1">VLOOKUP($A16,'Base Consumption'!$A$2:$D$33,3,FALSE)*'Profiles, Pc, Spring, S2'!Q16</f>
        <v>0.42573551023601525</v>
      </c>
      <c r="R16" s="1">
        <f ca="1">VLOOKUP($A16,'Base Consumption'!$A$2:$D$33,3,FALSE)*'Profiles, Pc, Spring, S2'!R16</f>
        <v>0.47559188944995834</v>
      </c>
      <c r="S16" s="1">
        <f ca="1">VLOOKUP($A16,'Base Consumption'!$A$2:$D$33,3,FALSE)*'Profiles, Pc, Spring, S2'!S16</f>
        <v>0.48387183179712678</v>
      </c>
      <c r="T16" s="1">
        <f ca="1">VLOOKUP($A16,'Base Consumption'!$A$2:$D$33,3,FALSE)*'Profiles, Pc, Spring, S2'!T16</f>
        <v>0.50821499444687612</v>
      </c>
      <c r="U16" s="1">
        <f ca="1">VLOOKUP($A16,'Base Consumption'!$A$2:$D$33,3,FALSE)*'Profiles, Pc, Spring, S2'!U16</f>
        <v>0.52063942023511789</v>
      </c>
      <c r="V16" s="1">
        <f ca="1">VLOOKUP($A16,'Base Consumption'!$A$2:$D$33,3,FALSE)*'Profiles, Pc, Spring, S2'!V16</f>
        <v>0.51805799883108705</v>
      </c>
      <c r="W16" s="1">
        <f ca="1">VLOOKUP($A16,'Base Consumption'!$A$2:$D$33,3,FALSE)*'Profiles, Pc, Spring, S2'!W16</f>
        <v>0.47305052833471301</v>
      </c>
      <c r="X16" s="1">
        <f ca="1">VLOOKUP($A16,'Base Consumption'!$A$2:$D$33,3,FALSE)*'Profiles, Pc, Spring, S2'!X16</f>
        <v>0.42282296175229694</v>
      </c>
      <c r="Y16" s="1">
        <f ca="1">VLOOKUP($A16,'Base Consumption'!$A$2:$D$33,3,FALSE)*'Profiles, Pc, Spring, S2'!Y16</f>
        <v>0.37764989173204999</v>
      </c>
    </row>
    <row r="17" spans="1:25" x14ac:dyDescent="0.3">
      <c r="A17">
        <v>16</v>
      </c>
      <c r="B17" s="1">
        <f ca="1">VLOOKUP($A17,'Base Consumption'!$A$2:$D$33,3,FALSE)*'Profiles, Pc, Spring, S2'!B17</f>
        <v>0.83332434587499282</v>
      </c>
      <c r="C17" s="1">
        <f ca="1">VLOOKUP($A17,'Base Consumption'!$A$2:$D$33,3,FALSE)*'Profiles, Pc, Spring, S2'!C17</f>
        <v>0.76204572019198402</v>
      </c>
      <c r="D17" s="1">
        <f ca="1">VLOOKUP($A17,'Base Consumption'!$A$2:$D$33,3,FALSE)*'Profiles, Pc, Spring, S2'!D17</f>
        <v>0.72863860388868895</v>
      </c>
      <c r="E17" s="1">
        <f ca="1">VLOOKUP($A17,'Base Consumption'!$A$2:$D$33,3,FALSE)*'Profiles, Pc, Spring, S2'!E17</f>
        <v>0.75201246316931269</v>
      </c>
      <c r="F17" s="1">
        <f ca="1">VLOOKUP($A17,'Base Consumption'!$A$2:$D$33,3,FALSE)*'Profiles, Pc, Spring, S2'!F17</f>
        <v>0.70298805894765637</v>
      </c>
      <c r="G17" s="1">
        <f ca="1">VLOOKUP($A17,'Base Consumption'!$A$2:$D$33,3,FALSE)*'Profiles, Pc, Spring, S2'!G17</f>
        <v>0.79679183872705472</v>
      </c>
      <c r="H17" s="1">
        <f ca="1">VLOOKUP($A17,'Base Consumption'!$A$2:$D$33,3,FALSE)*'Profiles, Pc, Spring, S2'!H17</f>
        <v>1.1958200415635132</v>
      </c>
      <c r="I17" s="1">
        <f ca="1">VLOOKUP($A17,'Base Consumption'!$A$2:$D$33,3,FALSE)*'Profiles, Pc, Spring, S2'!I17</f>
        <v>1.479906962629979</v>
      </c>
      <c r="J17" s="1">
        <f ca="1">VLOOKUP($A17,'Base Consumption'!$A$2:$D$33,3,FALSE)*'Profiles, Pc, Spring, S2'!J17</f>
        <v>1.4576815191893964</v>
      </c>
      <c r="K17" s="1">
        <f ca="1">VLOOKUP($A17,'Base Consumption'!$A$2:$D$33,3,FALSE)*'Profiles, Pc, Spring, S2'!K17</f>
        <v>1.3876869130352047</v>
      </c>
      <c r="L17" s="1">
        <f ca="1">VLOOKUP($A17,'Base Consumption'!$A$2:$D$33,3,FALSE)*'Profiles, Pc, Spring, S2'!L17</f>
        <v>1.3970192172380711</v>
      </c>
      <c r="M17" s="1">
        <f ca="1">VLOOKUP($A17,'Base Consumption'!$A$2:$D$33,3,FALSE)*'Profiles, Pc, Spring, S2'!M17</f>
        <v>1.4502533698693074</v>
      </c>
      <c r="N17" s="1">
        <f ca="1">VLOOKUP($A17,'Base Consumption'!$A$2:$D$33,3,FALSE)*'Profiles, Pc, Spring, S2'!N17</f>
        <v>1.4796100215350023</v>
      </c>
      <c r="O17" s="1">
        <f ca="1">VLOOKUP($A17,'Base Consumption'!$A$2:$D$33,3,FALSE)*'Profiles, Pc, Spring, S2'!O17</f>
        <v>1.4196931506013328</v>
      </c>
      <c r="P17" s="1">
        <f ca="1">VLOOKUP($A17,'Base Consumption'!$A$2:$D$33,3,FALSE)*'Profiles, Pc, Spring, S2'!P17</f>
        <v>1.2536231401365516</v>
      </c>
      <c r="Q17" s="1">
        <f ca="1">VLOOKUP($A17,'Base Consumption'!$A$2:$D$33,3,FALSE)*'Profiles, Pc, Spring, S2'!Q17</f>
        <v>1.1822196154462814</v>
      </c>
      <c r="R17" s="1">
        <f ca="1">VLOOKUP($A17,'Base Consumption'!$A$2:$D$33,3,FALSE)*'Profiles, Pc, Spring, S2'!R17</f>
        <v>1.2177170102985753</v>
      </c>
      <c r="S17" s="1">
        <f ca="1">VLOOKUP($A17,'Base Consumption'!$A$2:$D$33,3,FALSE)*'Profiles, Pc, Spring, S2'!S17</f>
        <v>1.2933735802477122</v>
      </c>
      <c r="T17" s="1">
        <f ca="1">VLOOKUP($A17,'Base Consumption'!$A$2:$D$33,3,FALSE)*'Profiles, Pc, Spring, S2'!T17</f>
        <v>1.2241133989220072</v>
      </c>
      <c r="U17" s="1">
        <f ca="1">VLOOKUP($A17,'Base Consumption'!$A$2:$D$33,3,FALSE)*'Profiles, Pc, Spring, S2'!U17</f>
        <v>1.2212445720596947</v>
      </c>
      <c r="V17" s="1">
        <f ca="1">VLOOKUP($A17,'Base Consumption'!$A$2:$D$33,3,FALSE)*'Profiles, Pc, Spring, S2'!V17</f>
        <v>1.3208352118580613</v>
      </c>
      <c r="W17" s="1">
        <f ca="1">VLOOKUP($A17,'Base Consumption'!$A$2:$D$33,3,FALSE)*'Profiles, Pc, Spring, S2'!W17</f>
        <v>1.2186392996312152</v>
      </c>
      <c r="X17" s="1">
        <f ca="1">VLOOKUP($A17,'Base Consumption'!$A$2:$D$33,3,FALSE)*'Profiles, Pc, Spring, S2'!X17</f>
        <v>1.087624336562103</v>
      </c>
      <c r="Y17" s="1">
        <f ca="1">VLOOKUP($A17,'Base Consumption'!$A$2:$D$33,3,FALSE)*'Profiles, Pc, Spring, S2'!Y17</f>
        <v>0.87464544698554514</v>
      </c>
    </row>
    <row r="18" spans="1:25" x14ac:dyDescent="0.3">
      <c r="A18">
        <v>17</v>
      </c>
      <c r="B18" s="1">
        <f ca="1">VLOOKUP($A18,'Base Consumption'!$A$2:$D$33,3,FALSE)*'Profiles, Pc, Spring, S2'!B18</f>
        <v>0.12960105176761477</v>
      </c>
      <c r="C18" s="1">
        <f ca="1">VLOOKUP($A18,'Base Consumption'!$A$2:$D$33,3,FALSE)*'Profiles, Pc, Spring, S2'!C18</f>
        <v>9.1738481736871325E-2</v>
      </c>
      <c r="D18" s="1">
        <f ca="1">VLOOKUP($A18,'Base Consumption'!$A$2:$D$33,3,FALSE)*'Profiles, Pc, Spring, S2'!D18</f>
        <v>7.7371703770896236E-2</v>
      </c>
      <c r="E18" s="1">
        <f ca="1">VLOOKUP($A18,'Base Consumption'!$A$2:$D$33,3,FALSE)*'Profiles, Pc, Spring, S2'!E18</f>
        <v>7.4700711131090225E-2</v>
      </c>
      <c r="F18" s="1">
        <f ca="1">VLOOKUP($A18,'Base Consumption'!$A$2:$D$33,3,FALSE)*'Profiles, Pc, Spring, S2'!F18</f>
        <v>7.0087248458137186E-2</v>
      </c>
      <c r="G18" s="1">
        <f ca="1">VLOOKUP($A18,'Base Consumption'!$A$2:$D$33,3,FALSE)*'Profiles, Pc, Spring, S2'!G18</f>
        <v>9.4277839762155174E-2</v>
      </c>
      <c r="H18" s="1">
        <f ca="1">VLOOKUP($A18,'Base Consumption'!$A$2:$D$33,3,FALSE)*'Profiles, Pc, Spring, S2'!H18</f>
        <v>0.21108173282425596</v>
      </c>
      <c r="I18" s="1">
        <f ca="1">VLOOKUP($A18,'Base Consumption'!$A$2:$D$33,3,FALSE)*'Profiles, Pc, Spring, S2'!I18</f>
        <v>0.30531116103524136</v>
      </c>
      <c r="J18" s="1">
        <f ca="1">VLOOKUP($A18,'Base Consumption'!$A$2:$D$33,3,FALSE)*'Profiles, Pc, Spring, S2'!J18</f>
        <v>0.37063824901499826</v>
      </c>
      <c r="K18" s="1">
        <f ca="1">VLOOKUP($A18,'Base Consumption'!$A$2:$D$33,3,FALSE)*'Profiles, Pc, Spring, S2'!K18</f>
        <v>0.34871769066118768</v>
      </c>
      <c r="L18" s="1">
        <f ca="1">VLOOKUP($A18,'Base Consumption'!$A$2:$D$33,3,FALSE)*'Profiles, Pc, Spring, S2'!L18</f>
        <v>0.33555170368383841</v>
      </c>
      <c r="M18" s="1">
        <f ca="1">VLOOKUP($A18,'Base Consumption'!$A$2:$D$33,3,FALSE)*'Profiles, Pc, Spring, S2'!M18</f>
        <v>0.31388986174432498</v>
      </c>
      <c r="N18" s="1">
        <f ca="1">VLOOKUP($A18,'Base Consumption'!$A$2:$D$33,3,FALSE)*'Profiles, Pc, Spring, S2'!N18</f>
        <v>0.34947233357681917</v>
      </c>
      <c r="O18" s="1">
        <f ca="1">VLOOKUP($A18,'Base Consumption'!$A$2:$D$33,3,FALSE)*'Profiles, Pc, Spring, S2'!O18</f>
        <v>0.31516484430152686</v>
      </c>
      <c r="P18" s="1">
        <f ca="1">VLOOKUP($A18,'Base Consumption'!$A$2:$D$33,3,FALSE)*'Profiles, Pc, Spring, S2'!P18</f>
        <v>0.30704429480686346</v>
      </c>
      <c r="Q18" s="1">
        <f ca="1">VLOOKUP($A18,'Base Consumption'!$A$2:$D$33,3,FALSE)*'Profiles, Pc, Spring, S2'!Q18</f>
        <v>0.28891560485237733</v>
      </c>
      <c r="R18" s="1">
        <f ca="1">VLOOKUP($A18,'Base Consumption'!$A$2:$D$33,3,FALSE)*'Profiles, Pc, Spring, S2'!R18</f>
        <v>0.2989885216212651</v>
      </c>
      <c r="S18" s="1">
        <f ca="1">VLOOKUP($A18,'Base Consumption'!$A$2:$D$33,3,FALSE)*'Profiles, Pc, Spring, S2'!S18</f>
        <v>0.3658104190811346</v>
      </c>
      <c r="T18" s="1">
        <f ca="1">VLOOKUP($A18,'Base Consumption'!$A$2:$D$33,3,FALSE)*'Profiles, Pc, Spring, S2'!T18</f>
        <v>0.36844339363129863</v>
      </c>
      <c r="U18" s="1">
        <f ca="1">VLOOKUP($A18,'Base Consumption'!$A$2:$D$33,3,FALSE)*'Profiles, Pc, Spring, S2'!U18</f>
        <v>0.37051371256475396</v>
      </c>
      <c r="V18" s="1">
        <f ca="1">VLOOKUP($A18,'Base Consumption'!$A$2:$D$33,3,FALSE)*'Profiles, Pc, Spring, S2'!V18</f>
        <v>0.40044334013370719</v>
      </c>
      <c r="W18" s="1">
        <f ca="1">VLOOKUP($A18,'Base Consumption'!$A$2:$D$33,3,FALSE)*'Profiles, Pc, Spring, S2'!W18</f>
        <v>0.37746631502461581</v>
      </c>
      <c r="X18" s="1">
        <f ca="1">VLOOKUP($A18,'Base Consumption'!$A$2:$D$33,3,FALSE)*'Profiles, Pc, Spring, S2'!X18</f>
        <v>0.26635979960628881</v>
      </c>
      <c r="Y18" s="1">
        <f ca="1">VLOOKUP($A18,'Base Consumption'!$A$2:$D$33,3,FALSE)*'Profiles, Pc, Spring, S2'!Y18</f>
        <v>0.21056593864033499</v>
      </c>
    </row>
    <row r="19" spans="1:25" x14ac:dyDescent="0.3">
      <c r="A19">
        <v>18</v>
      </c>
      <c r="B19" s="1">
        <f ca="1">VLOOKUP($A19,'Base Consumption'!$A$2:$D$33,3,FALSE)*'Profiles, Pc, Spring, S2'!B19</f>
        <v>1.1104638477754827</v>
      </c>
      <c r="C19" s="1">
        <f ca="1">VLOOKUP($A19,'Base Consumption'!$A$2:$D$33,3,FALSE)*'Profiles, Pc, Spring, S2'!C19</f>
        <v>1.0436031862021715</v>
      </c>
      <c r="D19" s="1">
        <f ca="1">VLOOKUP($A19,'Base Consumption'!$A$2:$D$33,3,FALSE)*'Profiles, Pc, Spring, S2'!D19</f>
        <v>0.94752587342448624</v>
      </c>
      <c r="E19" s="1">
        <f ca="1">VLOOKUP($A19,'Base Consumption'!$A$2:$D$33,3,FALSE)*'Profiles, Pc, Spring, S2'!E19</f>
        <v>0.98943032383209306</v>
      </c>
      <c r="F19" s="1">
        <f ca="1">VLOOKUP($A19,'Base Consumption'!$A$2:$D$33,3,FALSE)*'Profiles, Pc, Spring, S2'!F19</f>
        <v>0.94703945262693112</v>
      </c>
      <c r="G19" s="1">
        <f ca="1">VLOOKUP($A19,'Base Consumption'!$A$2:$D$33,3,FALSE)*'Profiles, Pc, Spring, S2'!G19</f>
        <v>1.0293267396741372</v>
      </c>
      <c r="H19" s="1">
        <f ca="1">VLOOKUP($A19,'Base Consumption'!$A$2:$D$33,3,FALSE)*'Profiles, Pc, Spring, S2'!H19</f>
        <v>1.1837095491756215</v>
      </c>
      <c r="I19" s="1">
        <f ca="1">VLOOKUP($A19,'Base Consumption'!$A$2:$D$33,3,FALSE)*'Profiles, Pc, Spring, S2'!I19</f>
        <v>1.4407219548745267</v>
      </c>
      <c r="J19" s="1">
        <f ca="1">VLOOKUP($A19,'Base Consumption'!$A$2:$D$33,3,FALSE)*'Profiles, Pc, Spring, S2'!J19</f>
        <v>1.4894308027884231</v>
      </c>
      <c r="K19" s="1">
        <f ca="1">VLOOKUP($A19,'Base Consumption'!$A$2:$D$33,3,FALSE)*'Profiles, Pc, Spring, S2'!K19</f>
        <v>1.5688070230868643</v>
      </c>
      <c r="L19" s="1">
        <f ca="1">VLOOKUP($A19,'Base Consumption'!$A$2:$D$33,3,FALSE)*'Profiles, Pc, Spring, S2'!L19</f>
        <v>1.5596948976792626</v>
      </c>
      <c r="M19" s="1">
        <f ca="1">VLOOKUP($A19,'Base Consumption'!$A$2:$D$33,3,FALSE)*'Profiles, Pc, Spring, S2'!M19</f>
        <v>1.6904640395725072</v>
      </c>
      <c r="N19" s="1">
        <f ca="1">VLOOKUP($A19,'Base Consumption'!$A$2:$D$33,3,FALSE)*'Profiles, Pc, Spring, S2'!N19</f>
        <v>1.7396510266678877</v>
      </c>
      <c r="O19" s="1">
        <f ca="1">VLOOKUP($A19,'Base Consumption'!$A$2:$D$33,3,FALSE)*'Profiles, Pc, Spring, S2'!O19</f>
        <v>1.601677723568</v>
      </c>
      <c r="P19" s="1">
        <f ca="1">VLOOKUP($A19,'Base Consumption'!$A$2:$D$33,3,FALSE)*'Profiles, Pc, Spring, S2'!P19</f>
        <v>1.634351449995133</v>
      </c>
      <c r="Q19" s="1">
        <f ca="1">VLOOKUP($A19,'Base Consumption'!$A$2:$D$33,3,FALSE)*'Profiles, Pc, Spring, S2'!Q19</f>
        <v>1.5811990043419237</v>
      </c>
      <c r="R19" s="1">
        <f ca="1">VLOOKUP($A19,'Base Consumption'!$A$2:$D$33,3,FALSE)*'Profiles, Pc, Spring, S2'!R19</f>
        <v>1.5837031282253831</v>
      </c>
      <c r="S19" s="1">
        <f ca="1">VLOOKUP($A19,'Base Consumption'!$A$2:$D$33,3,FALSE)*'Profiles, Pc, Spring, S2'!S19</f>
        <v>1.6787822791039511</v>
      </c>
      <c r="T19" s="1">
        <f ca="1">VLOOKUP($A19,'Base Consumption'!$A$2:$D$33,3,FALSE)*'Profiles, Pc, Spring, S2'!T19</f>
        <v>1.7124779390514122</v>
      </c>
      <c r="U19" s="1">
        <f ca="1">VLOOKUP($A19,'Base Consumption'!$A$2:$D$33,3,FALSE)*'Profiles, Pc, Spring, S2'!U19</f>
        <v>1.647205252626073</v>
      </c>
      <c r="V19" s="1">
        <f ca="1">VLOOKUP($A19,'Base Consumption'!$A$2:$D$33,3,FALSE)*'Profiles, Pc, Spring, S2'!V19</f>
        <v>1.8307982398652869</v>
      </c>
      <c r="W19" s="1">
        <f ca="1">VLOOKUP($A19,'Base Consumption'!$A$2:$D$33,3,FALSE)*'Profiles, Pc, Spring, S2'!W19</f>
        <v>1.7124401780172169</v>
      </c>
      <c r="X19" s="1">
        <f ca="1">VLOOKUP($A19,'Base Consumption'!$A$2:$D$33,3,FALSE)*'Profiles, Pc, Spring, S2'!X19</f>
        <v>1.604474508830622</v>
      </c>
      <c r="Y19" s="1">
        <f ca="1">VLOOKUP($A19,'Base Consumption'!$A$2:$D$33,3,FALSE)*'Profiles, Pc, Spring, S2'!Y19</f>
        <v>1.3532023611327637</v>
      </c>
    </row>
    <row r="20" spans="1:25" x14ac:dyDescent="0.3">
      <c r="A20">
        <v>19</v>
      </c>
      <c r="B20" s="1">
        <f ca="1">VLOOKUP($A20,'Base Consumption'!$A$2:$D$33,3,FALSE)*'Profiles, Pc, Spring, S2'!B20</f>
        <v>1.9382936828111748</v>
      </c>
      <c r="C20" s="1">
        <f ca="1">VLOOKUP($A20,'Base Consumption'!$A$2:$D$33,3,FALSE)*'Profiles, Pc, Spring, S2'!C20</f>
        <v>1.7397552223646304</v>
      </c>
      <c r="D20" s="1">
        <f ca="1">VLOOKUP($A20,'Base Consumption'!$A$2:$D$33,3,FALSE)*'Profiles, Pc, Spring, S2'!D20</f>
        <v>1.6023485580967514</v>
      </c>
      <c r="E20" s="1">
        <f ca="1">VLOOKUP($A20,'Base Consumption'!$A$2:$D$33,3,FALSE)*'Profiles, Pc, Spring, S2'!E20</f>
        <v>1.8081517812490597</v>
      </c>
      <c r="F20" s="1">
        <f ca="1">VLOOKUP($A20,'Base Consumption'!$A$2:$D$33,3,FALSE)*'Profiles, Pc, Spring, S2'!F20</f>
        <v>1.8148175421749309</v>
      </c>
      <c r="G20" s="1">
        <f ca="1">VLOOKUP($A20,'Base Consumption'!$A$2:$D$33,3,FALSE)*'Profiles, Pc, Spring, S2'!G20</f>
        <v>1.7680925635356048</v>
      </c>
      <c r="H20" s="1">
        <f ca="1">VLOOKUP($A20,'Base Consumption'!$A$2:$D$33,3,FALSE)*'Profiles, Pc, Spring, S2'!H20</f>
        <v>2.1331374646916794</v>
      </c>
      <c r="I20" s="1">
        <f ca="1">VLOOKUP($A20,'Base Consumption'!$A$2:$D$33,3,FALSE)*'Profiles, Pc, Spring, S2'!I20</f>
        <v>2.5502021401899597</v>
      </c>
      <c r="J20" s="1">
        <f ca="1">VLOOKUP($A20,'Base Consumption'!$A$2:$D$33,3,FALSE)*'Profiles, Pc, Spring, S2'!J20</f>
        <v>2.698984017113621</v>
      </c>
      <c r="K20" s="1">
        <f ca="1">VLOOKUP($A20,'Base Consumption'!$A$2:$D$33,3,FALSE)*'Profiles, Pc, Spring, S2'!K20</f>
        <v>2.5772543740700584</v>
      </c>
      <c r="L20" s="1">
        <f ca="1">VLOOKUP($A20,'Base Consumption'!$A$2:$D$33,3,FALSE)*'Profiles, Pc, Spring, S2'!L20</f>
        <v>2.7381231950675038</v>
      </c>
      <c r="M20" s="1">
        <f ca="1">VLOOKUP($A20,'Base Consumption'!$A$2:$D$33,3,FALSE)*'Profiles, Pc, Spring, S2'!M20</f>
        <v>2.7582657710980114</v>
      </c>
      <c r="N20" s="1">
        <f ca="1">VLOOKUP($A20,'Base Consumption'!$A$2:$D$33,3,FALSE)*'Profiles, Pc, Spring, S2'!N20</f>
        <v>2.6995609502670774</v>
      </c>
      <c r="O20" s="1">
        <f ca="1">VLOOKUP($A20,'Base Consumption'!$A$2:$D$33,3,FALSE)*'Profiles, Pc, Spring, S2'!O20</f>
        <v>2.5874879653173619</v>
      </c>
      <c r="P20" s="1">
        <f ca="1">VLOOKUP($A20,'Base Consumption'!$A$2:$D$33,3,FALSE)*'Profiles, Pc, Spring, S2'!P20</f>
        <v>2.4614617381787882</v>
      </c>
      <c r="Q20" s="1">
        <f ca="1">VLOOKUP($A20,'Base Consumption'!$A$2:$D$33,3,FALSE)*'Profiles, Pc, Spring, S2'!Q20</f>
        <v>2.4401352146875488</v>
      </c>
      <c r="R20" s="1">
        <f ca="1">VLOOKUP($A20,'Base Consumption'!$A$2:$D$33,3,FALSE)*'Profiles, Pc, Spring, S2'!R20</f>
        <v>2.444178525928336</v>
      </c>
      <c r="S20" s="1">
        <f ca="1">VLOOKUP($A20,'Base Consumption'!$A$2:$D$33,3,FALSE)*'Profiles, Pc, Spring, S2'!S20</f>
        <v>2.4556408380716794</v>
      </c>
      <c r="T20" s="1">
        <f ca="1">VLOOKUP($A20,'Base Consumption'!$A$2:$D$33,3,FALSE)*'Profiles, Pc, Spring, S2'!T20</f>
        <v>2.3971484257205931</v>
      </c>
      <c r="U20" s="1">
        <f ca="1">VLOOKUP($A20,'Base Consumption'!$A$2:$D$33,3,FALSE)*'Profiles, Pc, Spring, S2'!U20</f>
        <v>2.4084087288377161</v>
      </c>
      <c r="V20" s="1">
        <f ca="1">VLOOKUP($A20,'Base Consumption'!$A$2:$D$33,3,FALSE)*'Profiles, Pc, Spring, S2'!V20</f>
        <v>2.3183884124302496</v>
      </c>
      <c r="W20" s="1">
        <f ca="1">VLOOKUP($A20,'Base Consumption'!$A$2:$D$33,3,FALSE)*'Profiles, Pc, Spring, S2'!W20</f>
        <v>2.1991029079422222</v>
      </c>
      <c r="X20" s="1">
        <f ca="1">VLOOKUP($A20,'Base Consumption'!$A$2:$D$33,3,FALSE)*'Profiles, Pc, Spring, S2'!X20</f>
        <v>2.0747133866948397</v>
      </c>
      <c r="Y20" s="1">
        <f ca="1">VLOOKUP($A20,'Base Consumption'!$A$2:$D$33,3,FALSE)*'Profiles, Pc, Spring, S2'!Y20</f>
        <v>1.9284583348486835</v>
      </c>
    </row>
    <row r="21" spans="1:25" x14ac:dyDescent="0.3">
      <c r="A21">
        <v>20</v>
      </c>
      <c r="B21" s="1">
        <f ca="1">VLOOKUP($A21,'Base Consumption'!$A$2:$D$33,3,FALSE)*'Profiles, Pc, Spring, S2'!B21</f>
        <v>0.92221590949303112</v>
      </c>
      <c r="C21" s="1">
        <f ca="1">VLOOKUP($A21,'Base Consumption'!$A$2:$D$33,3,FALSE)*'Profiles, Pc, Spring, S2'!C21</f>
        <v>0.83489637409262407</v>
      </c>
      <c r="D21" s="1">
        <f ca="1">VLOOKUP($A21,'Base Consumption'!$A$2:$D$33,3,FALSE)*'Profiles, Pc, Spring, S2'!D21</f>
        <v>0.84729997663632051</v>
      </c>
      <c r="E21" s="1">
        <f ca="1">VLOOKUP($A21,'Base Consumption'!$A$2:$D$33,3,FALSE)*'Profiles, Pc, Spring, S2'!E21</f>
        <v>0.82161202804404687</v>
      </c>
      <c r="F21" s="1">
        <f ca="1">VLOOKUP($A21,'Base Consumption'!$A$2:$D$33,3,FALSE)*'Profiles, Pc, Spring, S2'!F21</f>
        <v>0.83019568607899319</v>
      </c>
      <c r="G21" s="1">
        <f ca="1">VLOOKUP($A21,'Base Consumption'!$A$2:$D$33,3,FALSE)*'Profiles, Pc, Spring, S2'!G21</f>
        <v>0.93504824839642664</v>
      </c>
      <c r="H21" s="1">
        <f ca="1">VLOOKUP($A21,'Base Consumption'!$A$2:$D$33,3,FALSE)*'Profiles, Pc, Spring, S2'!H21</f>
        <v>1.1527653625405736</v>
      </c>
      <c r="I21" s="1">
        <f ca="1">VLOOKUP($A21,'Base Consumption'!$A$2:$D$33,3,FALSE)*'Profiles, Pc, Spring, S2'!I21</f>
        <v>1.4180760597334494</v>
      </c>
      <c r="J21" s="1">
        <f ca="1">VLOOKUP($A21,'Base Consumption'!$A$2:$D$33,3,FALSE)*'Profiles, Pc, Spring, S2'!J21</f>
        <v>1.6594067265589696</v>
      </c>
      <c r="K21" s="1">
        <f ca="1">VLOOKUP($A21,'Base Consumption'!$A$2:$D$33,3,FALSE)*'Profiles, Pc, Spring, S2'!K21</f>
        <v>1.6465763500996422</v>
      </c>
      <c r="L21" s="1">
        <f ca="1">VLOOKUP($A21,'Base Consumption'!$A$2:$D$33,3,FALSE)*'Profiles, Pc, Spring, S2'!L21</f>
        <v>1.6361012014174205</v>
      </c>
      <c r="M21" s="1">
        <f ca="1">VLOOKUP($A21,'Base Consumption'!$A$2:$D$33,3,FALSE)*'Profiles, Pc, Spring, S2'!M21</f>
        <v>1.6708160877216449</v>
      </c>
      <c r="N21" s="1">
        <f ca="1">VLOOKUP($A21,'Base Consumption'!$A$2:$D$33,3,FALSE)*'Profiles, Pc, Spring, S2'!N21</f>
        <v>1.6463799886002239</v>
      </c>
      <c r="O21" s="1">
        <f ca="1">VLOOKUP($A21,'Base Consumption'!$A$2:$D$33,3,FALSE)*'Profiles, Pc, Spring, S2'!O21</f>
        <v>1.6844008781244799</v>
      </c>
      <c r="P21" s="1">
        <f ca="1">VLOOKUP($A21,'Base Consumption'!$A$2:$D$33,3,FALSE)*'Profiles, Pc, Spring, S2'!P21</f>
        <v>1.6496124273317561</v>
      </c>
      <c r="Q21" s="1">
        <f ca="1">VLOOKUP($A21,'Base Consumption'!$A$2:$D$33,3,FALSE)*'Profiles, Pc, Spring, S2'!Q21</f>
        <v>1.4685465562233748</v>
      </c>
      <c r="R21" s="1">
        <f ca="1">VLOOKUP($A21,'Base Consumption'!$A$2:$D$33,3,FALSE)*'Profiles, Pc, Spring, S2'!R21</f>
        <v>1.5986058729739063</v>
      </c>
      <c r="S21" s="1">
        <f ca="1">VLOOKUP($A21,'Base Consumption'!$A$2:$D$33,3,FALSE)*'Profiles, Pc, Spring, S2'!S21</f>
        <v>1.4661572944390919</v>
      </c>
      <c r="T21" s="1">
        <f ca="1">VLOOKUP($A21,'Base Consumption'!$A$2:$D$33,3,FALSE)*'Profiles, Pc, Spring, S2'!T21</f>
        <v>1.5621154441524472</v>
      </c>
      <c r="U21" s="1">
        <f ca="1">VLOOKUP($A21,'Base Consumption'!$A$2:$D$33,3,FALSE)*'Profiles, Pc, Spring, S2'!U21</f>
        <v>1.5359349937106992</v>
      </c>
      <c r="V21" s="1">
        <f ca="1">VLOOKUP($A21,'Base Consumption'!$A$2:$D$33,3,FALSE)*'Profiles, Pc, Spring, S2'!V21</f>
        <v>1.4667400807046964</v>
      </c>
      <c r="W21" s="1">
        <f ca="1">VLOOKUP($A21,'Base Consumption'!$A$2:$D$33,3,FALSE)*'Profiles, Pc, Spring, S2'!W21</f>
        <v>1.2067151423379177</v>
      </c>
      <c r="X21" s="1">
        <f ca="1">VLOOKUP($A21,'Base Consumption'!$A$2:$D$33,3,FALSE)*'Profiles, Pc, Spring, S2'!X21</f>
        <v>1.1967131792483241</v>
      </c>
      <c r="Y21" s="1">
        <f ca="1">VLOOKUP($A21,'Base Consumption'!$A$2:$D$33,3,FALSE)*'Profiles, Pc, Spring, S2'!Y21</f>
        <v>1.0293009315542239</v>
      </c>
    </row>
    <row r="22" spans="1:25" x14ac:dyDescent="0.3">
      <c r="A22">
        <v>21</v>
      </c>
      <c r="B22" s="1">
        <f ca="1">VLOOKUP($A22,'Base Consumption'!$A$2:$D$33,3,FALSE)*'Profiles, Pc, Spring, S2'!B22</f>
        <v>0.60409819921847996</v>
      </c>
      <c r="C22" s="1">
        <f ca="1">VLOOKUP($A22,'Base Consumption'!$A$2:$D$33,3,FALSE)*'Profiles, Pc, Spring, S2'!C22</f>
        <v>0.57108031485727717</v>
      </c>
      <c r="D22" s="1">
        <f ca="1">VLOOKUP($A22,'Base Consumption'!$A$2:$D$33,3,FALSE)*'Profiles, Pc, Spring, S2'!D22</f>
        <v>0.55713360753217822</v>
      </c>
      <c r="E22" s="1">
        <f ca="1">VLOOKUP($A22,'Base Consumption'!$A$2:$D$33,3,FALSE)*'Profiles, Pc, Spring, S2'!E22</f>
        <v>0.54822358885671851</v>
      </c>
      <c r="F22" s="1">
        <f ca="1">VLOOKUP($A22,'Base Consumption'!$A$2:$D$33,3,FALSE)*'Profiles, Pc, Spring, S2'!F22</f>
        <v>0.5723111450307925</v>
      </c>
      <c r="G22" s="1">
        <f ca="1">VLOOKUP($A22,'Base Consumption'!$A$2:$D$33,3,FALSE)*'Profiles, Pc, Spring, S2'!G22</f>
        <v>0.67131336379897255</v>
      </c>
      <c r="H22" s="1">
        <f ca="1">VLOOKUP($A22,'Base Consumption'!$A$2:$D$33,3,FALSE)*'Profiles, Pc, Spring, S2'!H22</f>
        <v>1.1204180373824555</v>
      </c>
      <c r="I22" s="1">
        <f ca="1">VLOOKUP($A22,'Base Consumption'!$A$2:$D$33,3,FALSE)*'Profiles, Pc, Spring, S2'!I22</f>
        <v>1.3149282766241432</v>
      </c>
      <c r="J22" s="1">
        <f ca="1">VLOOKUP($A22,'Base Consumption'!$A$2:$D$33,3,FALSE)*'Profiles, Pc, Spring, S2'!J22</f>
        <v>1.4503727870117573</v>
      </c>
      <c r="K22" s="1">
        <f ca="1">VLOOKUP($A22,'Base Consumption'!$A$2:$D$33,3,FALSE)*'Profiles, Pc, Spring, S2'!K22</f>
        <v>1.3760799010436231</v>
      </c>
      <c r="L22" s="1">
        <f ca="1">VLOOKUP($A22,'Base Consumption'!$A$2:$D$33,3,FALSE)*'Profiles, Pc, Spring, S2'!L22</f>
        <v>1.4036617590371359</v>
      </c>
      <c r="M22" s="1">
        <f ca="1">VLOOKUP($A22,'Base Consumption'!$A$2:$D$33,3,FALSE)*'Profiles, Pc, Spring, S2'!M22</f>
        <v>1.4276154285772238</v>
      </c>
      <c r="N22" s="1">
        <f ca="1">VLOOKUP($A22,'Base Consumption'!$A$2:$D$33,3,FALSE)*'Profiles, Pc, Spring, S2'!N22</f>
        <v>1.483283838323818</v>
      </c>
      <c r="O22" s="1">
        <f ca="1">VLOOKUP($A22,'Base Consumption'!$A$2:$D$33,3,FALSE)*'Profiles, Pc, Spring, S2'!O22</f>
        <v>1.3510862169667153</v>
      </c>
      <c r="P22" s="1">
        <f ca="1">VLOOKUP($A22,'Base Consumption'!$A$2:$D$33,3,FALSE)*'Profiles, Pc, Spring, S2'!P22</f>
        <v>1.2336134749356207</v>
      </c>
      <c r="Q22" s="1">
        <f ca="1">VLOOKUP($A22,'Base Consumption'!$A$2:$D$33,3,FALSE)*'Profiles, Pc, Spring, S2'!Q22</f>
        <v>1.1302435124793491</v>
      </c>
      <c r="R22" s="1">
        <f ca="1">VLOOKUP($A22,'Base Consumption'!$A$2:$D$33,3,FALSE)*'Profiles, Pc, Spring, S2'!R22</f>
        <v>1.1026601071048043</v>
      </c>
      <c r="S22" s="1">
        <f ca="1">VLOOKUP($A22,'Base Consumption'!$A$2:$D$33,3,FALSE)*'Profiles, Pc, Spring, S2'!S22</f>
        <v>1.089526143813383</v>
      </c>
      <c r="T22" s="1">
        <f ca="1">VLOOKUP($A22,'Base Consumption'!$A$2:$D$33,3,FALSE)*'Profiles, Pc, Spring, S2'!T22</f>
        <v>1.1135453406254769</v>
      </c>
      <c r="U22" s="1">
        <f ca="1">VLOOKUP($A22,'Base Consumption'!$A$2:$D$33,3,FALSE)*'Profiles, Pc, Spring, S2'!U22</f>
        <v>1.1041826539323274</v>
      </c>
      <c r="V22" s="1">
        <f ca="1">VLOOKUP($A22,'Base Consumption'!$A$2:$D$33,3,FALSE)*'Profiles, Pc, Spring, S2'!V22</f>
        <v>1.0610170269029169</v>
      </c>
      <c r="W22" s="1">
        <f ca="1">VLOOKUP($A22,'Base Consumption'!$A$2:$D$33,3,FALSE)*'Profiles, Pc, Spring, S2'!W22</f>
        <v>0.94545883146353826</v>
      </c>
      <c r="X22" s="1">
        <f ca="1">VLOOKUP($A22,'Base Consumption'!$A$2:$D$33,3,FALSE)*'Profiles, Pc, Spring, S2'!X22</f>
        <v>0.77774250889077845</v>
      </c>
      <c r="Y22" s="1">
        <f ca="1">VLOOKUP($A22,'Base Consumption'!$A$2:$D$33,3,FALSE)*'Profiles, Pc, Spring, S2'!Y22</f>
        <v>0.69227326516452514</v>
      </c>
    </row>
    <row r="23" spans="1:25" x14ac:dyDescent="0.3">
      <c r="A23">
        <v>22</v>
      </c>
      <c r="B23" s="1">
        <f ca="1">VLOOKUP($A23,'Base Consumption'!$A$2:$D$33,3,FALSE)*'Profiles, Pc, Spring, S2'!B23</f>
        <v>0.62490746554882926</v>
      </c>
      <c r="C23" s="1">
        <f ca="1">VLOOKUP($A23,'Base Consumption'!$A$2:$D$33,3,FALSE)*'Profiles, Pc, Spring, S2'!C23</f>
        <v>0.589533967570947</v>
      </c>
      <c r="D23" s="1">
        <f ca="1">VLOOKUP($A23,'Base Consumption'!$A$2:$D$33,3,FALSE)*'Profiles, Pc, Spring, S2'!D23</f>
        <v>0.56727919980258301</v>
      </c>
      <c r="E23" s="1">
        <f ca="1">VLOOKUP($A23,'Base Consumption'!$A$2:$D$33,3,FALSE)*'Profiles, Pc, Spring, S2'!E23</f>
        <v>0.55128012963521222</v>
      </c>
      <c r="F23" s="1">
        <f ca="1">VLOOKUP($A23,'Base Consumption'!$A$2:$D$33,3,FALSE)*'Profiles, Pc, Spring, S2'!F23</f>
        <v>0.54616519887423454</v>
      </c>
      <c r="G23" s="1">
        <f ca="1">VLOOKUP($A23,'Base Consumption'!$A$2:$D$33,3,FALSE)*'Profiles, Pc, Spring, S2'!G23</f>
        <v>0.55960079359796178</v>
      </c>
      <c r="H23" s="1">
        <f ca="1">VLOOKUP($A23,'Base Consumption'!$A$2:$D$33,3,FALSE)*'Profiles, Pc, Spring, S2'!H23</f>
        <v>0.55941973909072085</v>
      </c>
      <c r="I23" s="1">
        <f ca="1">VLOOKUP($A23,'Base Consumption'!$A$2:$D$33,3,FALSE)*'Profiles, Pc, Spring, S2'!I23</f>
        <v>0.60756945096294757</v>
      </c>
      <c r="J23" s="1">
        <f ca="1">VLOOKUP($A23,'Base Consumption'!$A$2:$D$33,3,FALSE)*'Profiles, Pc, Spring, S2'!J23</f>
        <v>0.53261879481943064</v>
      </c>
      <c r="K23" s="1">
        <f ca="1">VLOOKUP($A23,'Base Consumption'!$A$2:$D$33,3,FALSE)*'Profiles, Pc, Spring, S2'!K23</f>
        <v>0.58454354295896449</v>
      </c>
      <c r="L23" s="1">
        <f ca="1">VLOOKUP($A23,'Base Consumption'!$A$2:$D$33,3,FALSE)*'Profiles, Pc, Spring, S2'!L23</f>
        <v>0.61359968116015895</v>
      </c>
      <c r="M23" s="1">
        <f ca="1">VLOOKUP($A23,'Base Consumption'!$A$2:$D$33,3,FALSE)*'Profiles, Pc, Spring, S2'!M23</f>
        <v>0.63848431276907047</v>
      </c>
      <c r="N23" s="1">
        <f ca="1">VLOOKUP($A23,'Base Consumption'!$A$2:$D$33,3,FALSE)*'Profiles, Pc, Spring, S2'!N23</f>
        <v>0.66149231556216004</v>
      </c>
      <c r="O23" s="1">
        <f ca="1">VLOOKUP($A23,'Base Consumption'!$A$2:$D$33,3,FALSE)*'Profiles, Pc, Spring, S2'!O23</f>
        <v>0.63554928850595349</v>
      </c>
      <c r="P23" s="1">
        <f ca="1">VLOOKUP($A23,'Base Consumption'!$A$2:$D$33,3,FALSE)*'Profiles, Pc, Spring, S2'!P23</f>
        <v>0.64611003378510357</v>
      </c>
      <c r="Q23" s="1">
        <f ca="1">VLOOKUP($A23,'Base Consumption'!$A$2:$D$33,3,FALSE)*'Profiles, Pc, Spring, S2'!Q23</f>
        <v>0.68603991194506342</v>
      </c>
      <c r="R23" s="1">
        <f ca="1">VLOOKUP($A23,'Base Consumption'!$A$2:$D$33,3,FALSE)*'Profiles, Pc, Spring, S2'!R23</f>
        <v>0.66242022875157192</v>
      </c>
      <c r="S23" s="1">
        <f ca="1">VLOOKUP($A23,'Base Consumption'!$A$2:$D$33,3,FALSE)*'Profiles, Pc, Spring, S2'!S23</f>
        <v>0.62728374786007202</v>
      </c>
      <c r="T23" s="1">
        <f ca="1">VLOOKUP($A23,'Base Consumption'!$A$2:$D$33,3,FALSE)*'Profiles, Pc, Spring, S2'!T23</f>
        <v>0.6158725439338012</v>
      </c>
      <c r="U23" s="1">
        <f ca="1">VLOOKUP($A23,'Base Consumption'!$A$2:$D$33,3,FALSE)*'Profiles, Pc, Spring, S2'!U23</f>
        <v>0.66447035723856096</v>
      </c>
      <c r="V23" s="1">
        <f ca="1">VLOOKUP($A23,'Base Consumption'!$A$2:$D$33,3,FALSE)*'Profiles, Pc, Spring, S2'!V23</f>
        <v>0.72451896414074202</v>
      </c>
      <c r="W23" s="1">
        <f ca="1">VLOOKUP($A23,'Base Consumption'!$A$2:$D$33,3,FALSE)*'Profiles, Pc, Spring, S2'!W23</f>
        <v>0.65889312768648556</v>
      </c>
      <c r="X23" s="1">
        <f ca="1">VLOOKUP($A23,'Base Consumption'!$A$2:$D$33,3,FALSE)*'Profiles, Pc, Spring, S2'!X23</f>
        <v>0.60820895416813014</v>
      </c>
      <c r="Y23" s="1">
        <f ca="1">VLOOKUP($A23,'Base Consumption'!$A$2:$D$33,3,FALSE)*'Profiles, Pc, Spring, S2'!Y23</f>
        <v>0.62743508411432836</v>
      </c>
    </row>
    <row r="24" spans="1:25" x14ac:dyDescent="0.3">
      <c r="A24">
        <v>23</v>
      </c>
      <c r="B24" s="1">
        <f ca="1">VLOOKUP($A24,'Base Consumption'!$A$2:$D$33,3,FALSE)*'Profiles, Pc, Spring, S2'!B24</f>
        <v>3.8269809313213186</v>
      </c>
      <c r="C24" s="1">
        <f ca="1">VLOOKUP($A24,'Base Consumption'!$A$2:$D$33,3,FALSE)*'Profiles, Pc, Spring, S2'!C24</f>
        <v>3.5449055163845049</v>
      </c>
      <c r="D24" s="1">
        <f ca="1">VLOOKUP($A24,'Base Consumption'!$A$2:$D$33,3,FALSE)*'Profiles, Pc, Spring, S2'!D24</f>
        <v>3.5387246442777651</v>
      </c>
      <c r="E24" s="1">
        <f ca="1">VLOOKUP($A24,'Base Consumption'!$A$2:$D$33,3,FALSE)*'Profiles, Pc, Spring, S2'!E24</f>
        <v>3.3966963658644076</v>
      </c>
      <c r="F24" s="1">
        <f ca="1">VLOOKUP($A24,'Base Consumption'!$A$2:$D$33,3,FALSE)*'Profiles, Pc, Spring, S2'!F24</f>
        <v>3.3000579634072955</v>
      </c>
      <c r="G24" s="1">
        <f ca="1">VLOOKUP($A24,'Base Consumption'!$A$2:$D$33,3,FALSE)*'Profiles, Pc, Spring, S2'!G24</f>
        <v>3.5745398589166273</v>
      </c>
      <c r="H24" s="1">
        <f ca="1">VLOOKUP($A24,'Base Consumption'!$A$2:$D$33,3,FALSE)*'Profiles, Pc, Spring, S2'!H24</f>
        <v>4.533447373912038</v>
      </c>
      <c r="I24" s="1">
        <f ca="1">VLOOKUP($A24,'Base Consumption'!$A$2:$D$33,3,FALSE)*'Profiles, Pc, Spring, S2'!I24</f>
        <v>5.4849859873769669</v>
      </c>
      <c r="J24" s="1">
        <f ca="1">VLOOKUP($A24,'Base Consumption'!$A$2:$D$33,3,FALSE)*'Profiles, Pc, Spring, S2'!J24</f>
        <v>6.0531727207229942</v>
      </c>
      <c r="K24" s="1">
        <f ca="1">VLOOKUP($A24,'Base Consumption'!$A$2:$D$33,3,FALSE)*'Profiles, Pc, Spring, S2'!K24</f>
        <v>6.3585027340480753</v>
      </c>
      <c r="L24" s="1">
        <f ca="1">VLOOKUP($A24,'Base Consumption'!$A$2:$D$33,3,FALSE)*'Profiles, Pc, Spring, S2'!L24</f>
        <v>6.1685462432548324</v>
      </c>
      <c r="M24" s="1">
        <f ca="1">VLOOKUP($A24,'Base Consumption'!$A$2:$D$33,3,FALSE)*'Profiles, Pc, Spring, S2'!M24</f>
        <v>6.0381880797884335</v>
      </c>
      <c r="N24" s="1">
        <f ca="1">VLOOKUP($A24,'Base Consumption'!$A$2:$D$33,3,FALSE)*'Profiles, Pc, Spring, S2'!N24</f>
        <v>6.2219018864771947</v>
      </c>
      <c r="O24" s="1">
        <f ca="1">VLOOKUP($A24,'Base Consumption'!$A$2:$D$33,3,FALSE)*'Profiles, Pc, Spring, S2'!O24</f>
        <v>6.1757285989074813</v>
      </c>
      <c r="P24" s="1">
        <f ca="1">VLOOKUP($A24,'Base Consumption'!$A$2:$D$33,3,FALSE)*'Profiles, Pc, Spring, S2'!P24</f>
        <v>5.7324369886408402</v>
      </c>
      <c r="Q24" s="1">
        <f ca="1">VLOOKUP($A24,'Base Consumption'!$A$2:$D$33,3,FALSE)*'Profiles, Pc, Spring, S2'!Q24</f>
        <v>5.5838479519176154</v>
      </c>
      <c r="R24" s="1">
        <f ca="1">VLOOKUP($A24,'Base Consumption'!$A$2:$D$33,3,FALSE)*'Profiles, Pc, Spring, S2'!R24</f>
        <v>5.6063908279826435</v>
      </c>
      <c r="S24" s="1">
        <f ca="1">VLOOKUP($A24,'Base Consumption'!$A$2:$D$33,3,FALSE)*'Profiles, Pc, Spring, S2'!S24</f>
        <v>5.6024382198461513</v>
      </c>
      <c r="T24" s="1">
        <f ca="1">VLOOKUP($A24,'Base Consumption'!$A$2:$D$33,3,FALSE)*'Profiles, Pc, Spring, S2'!T24</f>
        <v>5.8138489047180322</v>
      </c>
      <c r="U24" s="1">
        <f ca="1">VLOOKUP($A24,'Base Consumption'!$A$2:$D$33,3,FALSE)*'Profiles, Pc, Spring, S2'!U24</f>
        <v>6.1831742133875016</v>
      </c>
      <c r="V24" s="1">
        <f ca="1">VLOOKUP($A24,'Base Consumption'!$A$2:$D$33,3,FALSE)*'Profiles, Pc, Spring, S2'!V24</f>
        <v>5.8311269397994128</v>
      </c>
      <c r="W24" s="1">
        <f ca="1">VLOOKUP($A24,'Base Consumption'!$A$2:$D$33,3,FALSE)*'Profiles, Pc, Spring, S2'!W24</f>
        <v>5.7571242564333929</v>
      </c>
      <c r="X24" s="1">
        <f ca="1">VLOOKUP($A24,'Base Consumption'!$A$2:$D$33,3,FALSE)*'Profiles, Pc, Spring, S2'!X24</f>
        <v>4.9672096095859235</v>
      </c>
      <c r="Y24" s="1">
        <f ca="1">VLOOKUP($A24,'Base Consumption'!$A$2:$D$33,3,FALSE)*'Profiles, Pc, Spring, S2'!Y24</f>
        <v>4.2697536330796737</v>
      </c>
    </row>
    <row r="25" spans="1:25" x14ac:dyDescent="0.3">
      <c r="A25">
        <v>24</v>
      </c>
      <c r="B25" s="1">
        <f ca="1">VLOOKUP($A25,'Base Consumption'!$A$2:$D$33,3,FALSE)*'Profiles, Pc, Spring, S2'!B25</f>
        <v>1.3014485540408021</v>
      </c>
      <c r="C25" s="1">
        <f ca="1">VLOOKUP($A25,'Base Consumption'!$A$2:$D$33,3,FALSE)*'Profiles, Pc, Spring, S2'!C25</f>
        <v>1.2389330175458753</v>
      </c>
      <c r="D25" s="1">
        <f ca="1">VLOOKUP($A25,'Base Consumption'!$A$2:$D$33,3,FALSE)*'Profiles, Pc, Spring, S2'!D25</f>
        <v>1.0835425991620045</v>
      </c>
      <c r="E25" s="1">
        <f ca="1">VLOOKUP($A25,'Base Consumption'!$A$2:$D$33,3,FALSE)*'Profiles, Pc, Spring, S2'!E25</f>
        <v>1.090615109680996</v>
      </c>
      <c r="F25" s="1">
        <f ca="1">VLOOKUP($A25,'Base Consumption'!$A$2:$D$33,3,FALSE)*'Profiles, Pc, Spring, S2'!F25</f>
        <v>1.0905318421587757</v>
      </c>
      <c r="G25" s="1">
        <f ca="1">VLOOKUP($A25,'Base Consumption'!$A$2:$D$33,3,FALSE)*'Profiles, Pc, Spring, S2'!G25</f>
        <v>1.2906325254556097</v>
      </c>
      <c r="H25" s="1">
        <f ca="1">VLOOKUP($A25,'Base Consumption'!$A$2:$D$33,3,FALSE)*'Profiles, Pc, Spring, S2'!H25</f>
        <v>1.5744416255878946</v>
      </c>
      <c r="I25" s="1">
        <f ca="1">VLOOKUP($A25,'Base Consumption'!$A$2:$D$33,3,FALSE)*'Profiles, Pc, Spring, S2'!I25</f>
        <v>1.8563822276803925</v>
      </c>
      <c r="J25" s="1">
        <f ca="1">VLOOKUP($A25,'Base Consumption'!$A$2:$D$33,3,FALSE)*'Profiles, Pc, Spring, S2'!J25</f>
        <v>1.8637585561579721</v>
      </c>
      <c r="K25" s="1">
        <f ca="1">VLOOKUP($A25,'Base Consumption'!$A$2:$D$33,3,FALSE)*'Profiles, Pc, Spring, S2'!K25</f>
        <v>1.628313170270236</v>
      </c>
      <c r="L25" s="1">
        <f ca="1">VLOOKUP($A25,'Base Consumption'!$A$2:$D$33,3,FALSE)*'Profiles, Pc, Spring, S2'!L25</f>
        <v>2.1321219765484387</v>
      </c>
      <c r="M25" s="1">
        <f ca="1">VLOOKUP($A25,'Base Consumption'!$A$2:$D$33,3,FALSE)*'Profiles, Pc, Spring, S2'!M25</f>
        <v>2.2271547586247555</v>
      </c>
      <c r="N25" s="1">
        <f ca="1">VLOOKUP($A25,'Base Consumption'!$A$2:$D$33,3,FALSE)*'Profiles, Pc, Spring, S2'!N25</f>
        <v>2.1983366458708482</v>
      </c>
      <c r="O25" s="1">
        <f ca="1">VLOOKUP($A25,'Base Consumption'!$A$2:$D$33,3,FALSE)*'Profiles, Pc, Spring, S2'!O25</f>
        <v>2.1038355975105989</v>
      </c>
      <c r="P25" s="1">
        <f ca="1">VLOOKUP($A25,'Base Consumption'!$A$2:$D$33,3,FALSE)*'Profiles, Pc, Spring, S2'!P25</f>
        <v>1.9860595903703009</v>
      </c>
      <c r="Q25" s="1">
        <f ca="1">VLOOKUP($A25,'Base Consumption'!$A$2:$D$33,3,FALSE)*'Profiles, Pc, Spring, S2'!Q25</f>
        <v>1.8920967715309578</v>
      </c>
      <c r="R25" s="1">
        <f ca="1">VLOOKUP($A25,'Base Consumption'!$A$2:$D$33,3,FALSE)*'Profiles, Pc, Spring, S2'!R25</f>
        <v>1.9074915860081341</v>
      </c>
      <c r="S25" s="1">
        <f ca="1">VLOOKUP($A25,'Base Consumption'!$A$2:$D$33,3,FALSE)*'Profiles, Pc, Spring, S2'!S25</f>
        <v>2.2304708427689262</v>
      </c>
      <c r="T25" s="1">
        <f ca="1">VLOOKUP($A25,'Base Consumption'!$A$2:$D$33,3,FALSE)*'Profiles, Pc, Spring, S2'!T25</f>
        <v>2.2642754376809675</v>
      </c>
      <c r="U25" s="1">
        <f ca="1">VLOOKUP($A25,'Base Consumption'!$A$2:$D$33,3,FALSE)*'Profiles, Pc, Spring, S2'!U25</f>
        <v>2.1463166732376049</v>
      </c>
      <c r="V25" s="1">
        <f ca="1">VLOOKUP($A25,'Base Consumption'!$A$2:$D$33,3,FALSE)*'Profiles, Pc, Spring, S2'!V25</f>
        <v>2.2902119779722421</v>
      </c>
      <c r="W25" s="1">
        <f ca="1">VLOOKUP($A25,'Base Consumption'!$A$2:$D$33,3,FALSE)*'Profiles, Pc, Spring, S2'!W25</f>
        <v>2.1665231012151045</v>
      </c>
      <c r="X25" s="1">
        <f ca="1">VLOOKUP($A25,'Base Consumption'!$A$2:$D$33,3,FALSE)*'Profiles, Pc, Spring, S2'!X25</f>
        <v>1.9122603347211549</v>
      </c>
      <c r="Y25" s="1">
        <f ca="1">VLOOKUP($A25,'Base Consumption'!$A$2:$D$33,3,FALSE)*'Profiles, Pc, Spring, S2'!Y25</f>
        <v>1.6914267464049255</v>
      </c>
    </row>
    <row r="26" spans="1:25" x14ac:dyDescent="0.3">
      <c r="A26">
        <v>25</v>
      </c>
      <c r="B26" s="1">
        <f ca="1">VLOOKUP($A26,'Base Consumption'!$A$2:$D$33,3,FALSE)*'Profiles, Pc, Spring, S2'!B26</f>
        <v>1.08153342128344</v>
      </c>
      <c r="C26" s="1">
        <f ca="1">VLOOKUP($A26,'Base Consumption'!$A$2:$D$33,3,FALSE)*'Profiles, Pc, Spring, S2'!C26</f>
        <v>1.1256042423504369</v>
      </c>
      <c r="D26" s="1">
        <f ca="1">VLOOKUP($A26,'Base Consumption'!$A$2:$D$33,3,FALSE)*'Profiles, Pc, Spring, S2'!D26</f>
        <v>1.1406825441344615</v>
      </c>
      <c r="E26" s="1">
        <f ca="1">VLOOKUP($A26,'Base Consumption'!$A$2:$D$33,3,FALSE)*'Profiles, Pc, Spring, S2'!E26</f>
        <v>1.1285572522710958</v>
      </c>
      <c r="F26" s="1">
        <f ca="1">VLOOKUP($A26,'Base Consumption'!$A$2:$D$33,3,FALSE)*'Profiles, Pc, Spring, S2'!F26</f>
        <v>1.1092621617449794</v>
      </c>
      <c r="G26" s="1">
        <f ca="1">VLOOKUP($A26,'Base Consumption'!$A$2:$D$33,3,FALSE)*'Profiles, Pc, Spring, S2'!G26</f>
        <v>1.0310553766393067</v>
      </c>
      <c r="H26" s="1">
        <f ca="1">VLOOKUP($A26,'Base Consumption'!$A$2:$D$33,3,FALSE)*'Profiles, Pc, Spring, S2'!H26</f>
        <v>1.0561790842512713</v>
      </c>
      <c r="I26" s="1">
        <f ca="1">VLOOKUP($A26,'Base Consumption'!$A$2:$D$33,3,FALSE)*'Profiles, Pc, Spring, S2'!I26</f>
        <v>1.141875001598339</v>
      </c>
      <c r="J26" s="1">
        <f ca="1">VLOOKUP($A26,'Base Consumption'!$A$2:$D$33,3,FALSE)*'Profiles, Pc, Spring, S2'!J26</f>
        <v>1.0130406397735536</v>
      </c>
      <c r="K26" s="1">
        <f ca="1">VLOOKUP($A26,'Base Consumption'!$A$2:$D$33,3,FALSE)*'Profiles, Pc, Spring, S2'!K26</f>
        <v>0.82610378362412384</v>
      </c>
      <c r="L26" s="1">
        <f ca="1">VLOOKUP($A26,'Base Consumption'!$A$2:$D$33,3,FALSE)*'Profiles, Pc, Spring, S2'!L26</f>
        <v>1.105107225972441</v>
      </c>
      <c r="M26" s="1">
        <f ca="1">VLOOKUP($A26,'Base Consumption'!$A$2:$D$33,3,FALSE)*'Profiles, Pc, Spring, S2'!M26</f>
        <v>1.1209782586955996</v>
      </c>
      <c r="N26" s="1">
        <f ca="1">VLOOKUP($A26,'Base Consumption'!$A$2:$D$33,3,FALSE)*'Profiles, Pc, Spring, S2'!N26</f>
        <v>1.1745327990972687</v>
      </c>
      <c r="O26" s="1">
        <f ca="1">VLOOKUP($A26,'Base Consumption'!$A$2:$D$33,3,FALSE)*'Profiles, Pc, Spring, S2'!O26</f>
        <v>1.1940468516115654</v>
      </c>
      <c r="P26" s="1">
        <f ca="1">VLOOKUP($A26,'Base Consumption'!$A$2:$D$33,3,FALSE)*'Profiles, Pc, Spring, S2'!P26</f>
        <v>1.0251621216000975</v>
      </c>
      <c r="Q26" s="1">
        <f ca="1">VLOOKUP($A26,'Base Consumption'!$A$2:$D$33,3,FALSE)*'Profiles, Pc, Spring, S2'!Q26</f>
        <v>1.2610650025619772</v>
      </c>
      <c r="R26" s="1">
        <f ca="1">VLOOKUP($A26,'Base Consumption'!$A$2:$D$33,3,FALSE)*'Profiles, Pc, Spring, S2'!R26</f>
        <v>1.2376168702070658</v>
      </c>
      <c r="S26" s="1">
        <f ca="1">VLOOKUP($A26,'Base Consumption'!$A$2:$D$33,3,FALSE)*'Profiles, Pc, Spring, S2'!S26</f>
        <v>1.2097526433469263</v>
      </c>
      <c r="T26" s="1">
        <f ca="1">VLOOKUP($A26,'Base Consumption'!$A$2:$D$33,3,FALSE)*'Profiles, Pc, Spring, S2'!T26</f>
        <v>1.239407342181595</v>
      </c>
      <c r="U26" s="1">
        <f ca="1">VLOOKUP($A26,'Base Consumption'!$A$2:$D$33,3,FALSE)*'Profiles, Pc, Spring, S2'!U26</f>
        <v>1.2920131353445148</v>
      </c>
      <c r="V26" s="1">
        <f ca="1">VLOOKUP($A26,'Base Consumption'!$A$2:$D$33,3,FALSE)*'Profiles, Pc, Spring, S2'!V26</f>
        <v>1.3477655884834752</v>
      </c>
      <c r="W26" s="1">
        <f ca="1">VLOOKUP($A26,'Base Consumption'!$A$2:$D$33,3,FALSE)*'Profiles, Pc, Spring, S2'!W26</f>
        <v>1.3283882401573823</v>
      </c>
      <c r="X26" s="1">
        <f ca="1">VLOOKUP($A26,'Base Consumption'!$A$2:$D$33,3,FALSE)*'Profiles, Pc, Spring, S2'!X26</f>
        <v>1.3485034330634589</v>
      </c>
      <c r="Y26" s="1">
        <f ca="1">VLOOKUP($A26,'Base Consumption'!$A$2:$D$33,3,FALSE)*'Profiles, Pc, Spring, S2'!Y26</f>
        <v>1.4376196607831979</v>
      </c>
    </row>
    <row r="27" spans="1:25" x14ac:dyDescent="0.3">
      <c r="A27">
        <v>26</v>
      </c>
      <c r="B27" s="1">
        <f ca="1">VLOOKUP($A27,'Base Consumption'!$A$2:$D$33,3,FALSE)*'Profiles, Pc, Spring, S2'!B27</f>
        <v>2.1455594637072268</v>
      </c>
      <c r="C27" s="1">
        <f ca="1">VLOOKUP($A27,'Base Consumption'!$A$2:$D$33,3,FALSE)*'Profiles, Pc, Spring, S2'!C27</f>
        <v>2.109032005454448</v>
      </c>
      <c r="D27" s="1">
        <f ca="1">VLOOKUP($A27,'Base Consumption'!$A$2:$D$33,3,FALSE)*'Profiles, Pc, Spring, S2'!D27</f>
        <v>2.1730519920730869</v>
      </c>
      <c r="E27" s="1">
        <f ca="1">VLOOKUP($A27,'Base Consumption'!$A$2:$D$33,3,FALSE)*'Profiles, Pc, Spring, S2'!E27</f>
        <v>2.0998996078513517</v>
      </c>
      <c r="F27" s="1">
        <f ca="1">VLOOKUP($A27,'Base Consumption'!$A$2:$D$33,3,FALSE)*'Profiles, Pc, Spring, S2'!F27</f>
        <v>2.1394692991454201</v>
      </c>
      <c r="G27" s="1">
        <f ca="1">VLOOKUP($A27,'Base Consumption'!$A$2:$D$33,3,FALSE)*'Profiles, Pc, Spring, S2'!G27</f>
        <v>2.1323378882811874</v>
      </c>
      <c r="H27" s="1">
        <f ca="1">VLOOKUP($A27,'Base Consumption'!$A$2:$D$33,3,FALSE)*'Profiles, Pc, Spring, S2'!H27</f>
        <v>2.472164416452455</v>
      </c>
      <c r="I27" s="1">
        <f ca="1">VLOOKUP($A27,'Base Consumption'!$A$2:$D$33,3,FALSE)*'Profiles, Pc, Spring, S2'!I27</f>
        <v>2.5981790392127126</v>
      </c>
      <c r="J27" s="1">
        <f ca="1">VLOOKUP($A27,'Base Consumption'!$A$2:$D$33,3,FALSE)*'Profiles, Pc, Spring, S2'!J27</f>
        <v>2.9515416147595346</v>
      </c>
      <c r="K27" s="1">
        <f ca="1">VLOOKUP($A27,'Base Consumption'!$A$2:$D$33,3,FALSE)*'Profiles, Pc, Spring, S2'!K27</f>
        <v>2.8127631359077627</v>
      </c>
      <c r="L27" s="1">
        <f ca="1">VLOOKUP($A27,'Base Consumption'!$A$2:$D$33,3,FALSE)*'Profiles, Pc, Spring, S2'!L27</f>
        <v>2.7308119079452586</v>
      </c>
      <c r="M27" s="1">
        <f ca="1">VLOOKUP($A27,'Base Consumption'!$A$2:$D$33,3,FALSE)*'Profiles, Pc, Spring, S2'!M27</f>
        <v>2.8441835326669338</v>
      </c>
      <c r="N27" s="1">
        <f ca="1">VLOOKUP($A27,'Base Consumption'!$A$2:$D$33,3,FALSE)*'Profiles, Pc, Spring, S2'!N27</f>
        <v>2.8977217011472245</v>
      </c>
      <c r="O27" s="1">
        <f ca="1">VLOOKUP($A27,'Base Consumption'!$A$2:$D$33,3,FALSE)*'Profiles, Pc, Spring, S2'!O27</f>
        <v>2.7597904197349488</v>
      </c>
      <c r="P27" s="1">
        <f ca="1">VLOOKUP($A27,'Base Consumption'!$A$2:$D$33,3,FALSE)*'Profiles, Pc, Spring, S2'!P27</f>
        <v>2.7621479452260065</v>
      </c>
      <c r="Q27" s="1">
        <f ca="1">VLOOKUP($A27,'Base Consumption'!$A$2:$D$33,3,FALSE)*'Profiles, Pc, Spring, S2'!Q27</f>
        <v>2.8426600618265567</v>
      </c>
      <c r="R27" s="1">
        <f ca="1">VLOOKUP($A27,'Base Consumption'!$A$2:$D$33,3,FALSE)*'Profiles, Pc, Spring, S2'!R27</f>
        <v>2.6567956049849242</v>
      </c>
      <c r="S27" s="1">
        <f ca="1">VLOOKUP($A27,'Base Consumption'!$A$2:$D$33,3,FALSE)*'Profiles, Pc, Spring, S2'!S27</f>
        <v>2.6768415085893462</v>
      </c>
      <c r="T27" s="1">
        <f ca="1">VLOOKUP($A27,'Base Consumption'!$A$2:$D$33,3,FALSE)*'Profiles, Pc, Spring, S2'!T27</f>
        <v>2.5539107966422008</v>
      </c>
      <c r="U27" s="1">
        <f ca="1">VLOOKUP($A27,'Base Consumption'!$A$2:$D$33,3,FALSE)*'Profiles, Pc, Spring, S2'!U27</f>
        <v>2.7042276971484589</v>
      </c>
      <c r="V27" s="1">
        <f ca="1">VLOOKUP($A27,'Base Consumption'!$A$2:$D$33,3,FALSE)*'Profiles, Pc, Spring, S2'!V27</f>
        <v>2.7155142779015495</v>
      </c>
      <c r="W27" s="1">
        <f ca="1">VLOOKUP($A27,'Base Consumption'!$A$2:$D$33,3,FALSE)*'Profiles, Pc, Spring, S2'!W27</f>
        <v>2.4775422503673652</v>
      </c>
      <c r="X27" s="1">
        <f ca="1">VLOOKUP($A27,'Base Consumption'!$A$2:$D$33,3,FALSE)*'Profiles, Pc, Spring, S2'!X27</f>
        <v>2.1823142071009847</v>
      </c>
      <c r="Y27" s="1">
        <f ca="1">VLOOKUP($A27,'Base Consumption'!$A$2:$D$33,3,FALSE)*'Profiles, Pc, Spring, S2'!Y27</f>
        <v>2.1910652295547934</v>
      </c>
    </row>
    <row r="28" spans="1:25" x14ac:dyDescent="0.3">
      <c r="A28">
        <v>27</v>
      </c>
      <c r="B28" s="1">
        <f ca="1">VLOOKUP($A28,'Base Consumption'!$A$2:$D$33,3,FALSE)*'Profiles, Pc, Spring, S2'!B28</f>
        <v>1.3949097695515482</v>
      </c>
      <c r="C28" s="1">
        <f ca="1">VLOOKUP($A28,'Base Consumption'!$A$2:$D$33,3,FALSE)*'Profiles, Pc, Spring, S2'!C28</f>
        <v>1.3288263414598649</v>
      </c>
      <c r="D28" s="1">
        <f ca="1">VLOOKUP($A28,'Base Consumption'!$A$2:$D$33,3,FALSE)*'Profiles, Pc, Spring, S2'!D28</f>
        <v>1.2373951733922515</v>
      </c>
      <c r="E28" s="1">
        <f ca="1">VLOOKUP($A28,'Base Consumption'!$A$2:$D$33,3,FALSE)*'Profiles, Pc, Spring, S2'!E28</f>
        <v>1.2838782262663719</v>
      </c>
      <c r="F28" s="1">
        <f ca="1">VLOOKUP($A28,'Base Consumption'!$A$2:$D$33,3,FALSE)*'Profiles, Pc, Spring, S2'!F28</f>
        <v>1.2158494139247413</v>
      </c>
      <c r="G28" s="1">
        <f ca="1">VLOOKUP($A28,'Base Consumption'!$A$2:$D$33,3,FALSE)*'Profiles, Pc, Spring, S2'!G28</f>
        <v>1.333310156998571</v>
      </c>
      <c r="H28" s="1">
        <f ca="1">VLOOKUP($A28,'Base Consumption'!$A$2:$D$33,3,FALSE)*'Profiles, Pc, Spring, S2'!H28</f>
        <v>1.2850229655462087</v>
      </c>
      <c r="I28" s="1">
        <f ca="1">VLOOKUP($A28,'Base Consumption'!$A$2:$D$33,3,FALSE)*'Profiles, Pc, Spring, S2'!I28</f>
        <v>1.5405880825949414</v>
      </c>
      <c r="J28" s="1">
        <f ca="1">VLOOKUP($A28,'Base Consumption'!$A$2:$D$33,3,FALSE)*'Profiles, Pc, Spring, S2'!J28</f>
        <v>1.6852407273421164</v>
      </c>
      <c r="K28" s="1">
        <f ca="1">VLOOKUP($A28,'Base Consumption'!$A$2:$D$33,3,FALSE)*'Profiles, Pc, Spring, S2'!K28</f>
        <v>1.5782382525918508</v>
      </c>
      <c r="L28" s="1">
        <f ca="1">VLOOKUP($A28,'Base Consumption'!$A$2:$D$33,3,FALSE)*'Profiles, Pc, Spring, S2'!L28</f>
        <v>1.6216633125703537</v>
      </c>
      <c r="M28" s="1">
        <f ca="1">VLOOKUP($A28,'Base Consumption'!$A$2:$D$33,3,FALSE)*'Profiles, Pc, Spring, S2'!M28</f>
        <v>1.6005197516575111</v>
      </c>
      <c r="N28" s="1">
        <f ca="1">VLOOKUP($A28,'Base Consumption'!$A$2:$D$33,3,FALSE)*'Profiles, Pc, Spring, S2'!N28</f>
        <v>1.7086784798044645</v>
      </c>
      <c r="O28" s="1">
        <f ca="1">VLOOKUP($A28,'Base Consumption'!$A$2:$D$33,3,FALSE)*'Profiles, Pc, Spring, S2'!O28</f>
        <v>1.7400678902464388</v>
      </c>
      <c r="P28" s="1">
        <f ca="1">VLOOKUP($A28,'Base Consumption'!$A$2:$D$33,3,FALSE)*'Profiles, Pc, Spring, S2'!P28</f>
        <v>1.5081974634145394</v>
      </c>
      <c r="Q28" s="1">
        <f ca="1">VLOOKUP($A28,'Base Consumption'!$A$2:$D$33,3,FALSE)*'Profiles, Pc, Spring, S2'!Q28</f>
        <v>1.5619456051202651</v>
      </c>
      <c r="R28" s="1">
        <f ca="1">VLOOKUP($A28,'Base Consumption'!$A$2:$D$33,3,FALSE)*'Profiles, Pc, Spring, S2'!R28</f>
        <v>1.5440731173237481</v>
      </c>
      <c r="S28" s="1">
        <f ca="1">VLOOKUP($A28,'Base Consumption'!$A$2:$D$33,3,FALSE)*'Profiles, Pc, Spring, S2'!S28</f>
        <v>1.5576527575578698</v>
      </c>
      <c r="T28" s="1">
        <f ca="1">VLOOKUP($A28,'Base Consumption'!$A$2:$D$33,3,FALSE)*'Profiles, Pc, Spring, S2'!T28</f>
        <v>1.4401343929744419</v>
      </c>
      <c r="U28" s="1">
        <f ca="1">VLOOKUP($A28,'Base Consumption'!$A$2:$D$33,3,FALSE)*'Profiles, Pc, Spring, S2'!U28</f>
        <v>1.4545163772903593</v>
      </c>
      <c r="V28" s="1">
        <f ca="1">VLOOKUP($A28,'Base Consumption'!$A$2:$D$33,3,FALSE)*'Profiles, Pc, Spring, S2'!V28</f>
        <v>1.4656493377259636</v>
      </c>
      <c r="W28" s="1">
        <f ca="1">VLOOKUP($A28,'Base Consumption'!$A$2:$D$33,3,FALSE)*'Profiles, Pc, Spring, S2'!W28</f>
        <v>1.3783844638268661</v>
      </c>
      <c r="X28" s="1">
        <f ca="1">VLOOKUP($A28,'Base Consumption'!$A$2:$D$33,3,FALSE)*'Profiles, Pc, Spring, S2'!X28</f>
        <v>1.3158979460600781</v>
      </c>
      <c r="Y28" s="1">
        <f ca="1">VLOOKUP($A28,'Base Consumption'!$A$2:$D$33,3,FALSE)*'Profiles, Pc, Spring, S2'!Y28</f>
        <v>1.2132844251014445</v>
      </c>
    </row>
    <row r="29" spans="1:25" x14ac:dyDescent="0.3">
      <c r="A29">
        <v>28</v>
      </c>
      <c r="B29" s="1">
        <f ca="1">VLOOKUP($A29,'Base Consumption'!$A$2:$D$33,3,FALSE)*'Profiles, Pc, Spring, S2'!B29</f>
        <v>0.67969681629208423</v>
      </c>
      <c r="C29" s="1">
        <f ca="1">VLOOKUP($A29,'Base Consumption'!$A$2:$D$33,3,FALSE)*'Profiles, Pc, Spring, S2'!C29</f>
        <v>0.68140810647813543</v>
      </c>
      <c r="D29" s="1">
        <f ca="1">VLOOKUP($A29,'Base Consumption'!$A$2:$D$33,3,FALSE)*'Profiles, Pc, Spring, S2'!D29</f>
        <v>0.63456363048154096</v>
      </c>
      <c r="E29" s="1">
        <f ca="1">VLOOKUP($A29,'Base Consumption'!$A$2:$D$33,3,FALSE)*'Profiles, Pc, Spring, S2'!E29</f>
        <v>0.5963999677764249</v>
      </c>
      <c r="F29" s="1">
        <f ca="1">VLOOKUP($A29,'Base Consumption'!$A$2:$D$33,3,FALSE)*'Profiles, Pc, Spring, S2'!F29</f>
        <v>0.60365822716742423</v>
      </c>
      <c r="G29" s="1">
        <f ca="1">VLOOKUP($A29,'Base Consumption'!$A$2:$D$33,3,FALSE)*'Profiles, Pc, Spring, S2'!G29</f>
        <v>0.6068242985950606</v>
      </c>
      <c r="H29" s="1">
        <f ca="1">VLOOKUP($A29,'Base Consumption'!$A$2:$D$33,3,FALSE)*'Profiles, Pc, Spring, S2'!H29</f>
        <v>0.72043390445867017</v>
      </c>
      <c r="I29" s="1">
        <f ca="1">VLOOKUP($A29,'Base Consumption'!$A$2:$D$33,3,FALSE)*'Profiles, Pc, Spring, S2'!I29</f>
        <v>0.86920549047347895</v>
      </c>
      <c r="J29" s="1">
        <f ca="1">VLOOKUP($A29,'Base Consumption'!$A$2:$D$33,3,FALSE)*'Profiles, Pc, Spring, S2'!J29</f>
        <v>0.97385214457537861</v>
      </c>
      <c r="K29" s="1">
        <f ca="1">VLOOKUP($A29,'Base Consumption'!$A$2:$D$33,3,FALSE)*'Profiles, Pc, Spring, S2'!K29</f>
        <v>0.98635210159062481</v>
      </c>
      <c r="L29" s="1">
        <f ca="1">VLOOKUP($A29,'Base Consumption'!$A$2:$D$33,3,FALSE)*'Profiles, Pc, Spring, S2'!L29</f>
        <v>0.9744421397345151</v>
      </c>
      <c r="M29" s="1">
        <f ca="1">VLOOKUP($A29,'Base Consumption'!$A$2:$D$33,3,FALSE)*'Profiles, Pc, Spring, S2'!M29</f>
        <v>0.98135129667905718</v>
      </c>
      <c r="N29" s="1">
        <f ca="1">VLOOKUP($A29,'Base Consumption'!$A$2:$D$33,3,FALSE)*'Profiles, Pc, Spring, S2'!N29</f>
        <v>1.0012408673114837</v>
      </c>
      <c r="O29" s="1">
        <f ca="1">VLOOKUP($A29,'Base Consumption'!$A$2:$D$33,3,FALSE)*'Profiles, Pc, Spring, S2'!O29</f>
        <v>0.92566545050249016</v>
      </c>
      <c r="P29" s="1">
        <f ca="1">VLOOKUP($A29,'Base Consumption'!$A$2:$D$33,3,FALSE)*'Profiles, Pc, Spring, S2'!P29</f>
        <v>0.83886075660870185</v>
      </c>
      <c r="Q29" s="1">
        <f ca="1">VLOOKUP($A29,'Base Consumption'!$A$2:$D$33,3,FALSE)*'Profiles, Pc, Spring, S2'!Q29</f>
        <v>0.84706819255888399</v>
      </c>
      <c r="R29" s="1">
        <f ca="1">VLOOKUP($A29,'Base Consumption'!$A$2:$D$33,3,FALSE)*'Profiles, Pc, Spring, S2'!R29</f>
        <v>0.92394163420940589</v>
      </c>
      <c r="S29" s="1">
        <f ca="1">VLOOKUP($A29,'Base Consumption'!$A$2:$D$33,3,FALSE)*'Profiles, Pc, Spring, S2'!S29</f>
        <v>1.0169393417183881</v>
      </c>
      <c r="T29" s="1">
        <f ca="1">VLOOKUP($A29,'Base Consumption'!$A$2:$D$33,3,FALSE)*'Profiles, Pc, Spring, S2'!T29</f>
        <v>1.0197647739179843</v>
      </c>
      <c r="U29" s="1">
        <f ca="1">VLOOKUP($A29,'Base Consumption'!$A$2:$D$33,3,FALSE)*'Profiles, Pc, Spring, S2'!U29</f>
        <v>1.0114770347048558</v>
      </c>
      <c r="V29" s="1">
        <f ca="1">VLOOKUP($A29,'Base Consumption'!$A$2:$D$33,3,FALSE)*'Profiles, Pc, Spring, S2'!V29</f>
        <v>0.98384218771621912</v>
      </c>
      <c r="W29" s="1">
        <f ca="1">VLOOKUP($A29,'Base Consumption'!$A$2:$D$33,3,FALSE)*'Profiles, Pc, Spring, S2'!W29</f>
        <v>0.94909489770520838</v>
      </c>
      <c r="X29" s="1">
        <f ca="1">VLOOKUP($A29,'Base Consumption'!$A$2:$D$33,3,FALSE)*'Profiles, Pc, Spring, S2'!X29</f>
        <v>0.84952162348817062</v>
      </c>
      <c r="Y29" s="1">
        <f ca="1">VLOOKUP($A29,'Base Consumption'!$A$2:$D$33,3,FALSE)*'Profiles, Pc, Spring, S2'!Y29</f>
        <v>0.73825010745189212</v>
      </c>
    </row>
    <row r="30" spans="1:25" x14ac:dyDescent="0.3">
      <c r="A30">
        <v>29</v>
      </c>
      <c r="B30" s="1">
        <f ca="1">VLOOKUP($A30,'Base Consumption'!$A$2:$D$33,3,FALSE)*'Profiles, Pc, Spring, S2'!B30</f>
        <v>2.6919372242916983</v>
      </c>
      <c r="C30" s="1">
        <f ca="1">VLOOKUP($A30,'Base Consumption'!$A$2:$D$33,3,FALSE)*'Profiles, Pc, Spring, S2'!C30</f>
        <v>2.5709601834317715</v>
      </c>
      <c r="D30" s="1">
        <f ca="1">VLOOKUP($A30,'Base Consumption'!$A$2:$D$33,3,FALSE)*'Profiles, Pc, Spring, S2'!D30</f>
        <v>2.382770253129296</v>
      </c>
      <c r="E30" s="1">
        <f ca="1">VLOOKUP($A30,'Base Consumption'!$A$2:$D$33,3,FALSE)*'Profiles, Pc, Spring, S2'!E30</f>
        <v>2.4673130043008937</v>
      </c>
      <c r="F30" s="1">
        <f ca="1">VLOOKUP($A30,'Base Consumption'!$A$2:$D$33,3,FALSE)*'Profiles, Pc, Spring, S2'!F30</f>
        <v>2.5501713304650635</v>
      </c>
      <c r="G30" s="1">
        <f ca="1">VLOOKUP($A30,'Base Consumption'!$A$2:$D$33,3,FALSE)*'Profiles, Pc, Spring, S2'!G30</f>
        <v>2.563361777483685</v>
      </c>
      <c r="H30" s="1">
        <f ca="1">VLOOKUP($A30,'Base Consumption'!$A$2:$D$33,3,FALSE)*'Profiles, Pc, Spring, S2'!H30</f>
        <v>3.8158866577273787</v>
      </c>
      <c r="I30" s="1">
        <f ca="1">VLOOKUP($A30,'Base Consumption'!$A$2:$D$33,3,FALSE)*'Profiles, Pc, Spring, S2'!I30</f>
        <v>4.9816923353832898</v>
      </c>
      <c r="J30" s="1">
        <f ca="1">VLOOKUP($A30,'Base Consumption'!$A$2:$D$33,3,FALSE)*'Profiles, Pc, Spring, S2'!J30</f>
        <v>5.1624640558661312</v>
      </c>
      <c r="K30" s="1">
        <f ca="1">VLOOKUP($A30,'Base Consumption'!$A$2:$D$33,3,FALSE)*'Profiles, Pc, Spring, S2'!K30</f>
        <v>4.9447099928757403</v>
      </c>
      <c r="L30" s="1">
        <f ca="1">VLOOKUP($A30,'Base Consumption'!$A$2:$D$33,3,FALSE)*'Profiles, Pc, Spring, S2'!L30</f>
        <v>4.7701443914583566</v>
      </c>
      <c r="M30" s="1">
        <f ca="1">VLOOKUP($A30,'Base Consumption'!$A$2:$D$33,3,FALSE)*'Profiles, Pc, Spring, S2'!M30</f>
        <v>5.1509056014161514</v>
      </c>
      <c r="N30" s="1">
        <f ca="1">VLOOKUP($A30,'Base Consumption'!$A$2:$D$33,3,FALSE)*'Profiles, Pc, Spring, S2'!N30</f>
        <v>5.2362517557227957</v>
      </c>
      <c r="O30" s="1">
        <f ca="1">VLOOKUP($A30,'Base Consumption'!$A$2:$D$33,3,FALSE)*'Profiles, Pc, Spring, S2'!O30</f>
        <v>4.5842179458606829</v>
      </c>
      <c r="P30" s="1">
        <f ca="1">VLOOKUP($A30,'Base Consumption'!$A$2:$D$33,3,FALSE)*'Profiles, Pc, Spring, S2'!P30</f>
        <v>4.1957789762476763</v>
      </c>
      <c r="Q30" s="1">
        <f ca="1">VLOOKUP($A30,'Base Consumption'!$A$2:$D$33,3,FALSE)*'Profiles, Pc, Spring, S2'!Q30</f>
        <v>4.0606617933436411</v>
      </c>
      <c r="R30" s="1">
        <f ca="1">VLOOKUP($A30,'Base Consumption'!$A$2:$D$33,3,FALSE)*'Profiles, Pc, Spring, S2'!R30</f>
        <v>3.9975513565711629</v>
      </c>
      <c r="S30" s="1">
        <f ca="1">VLOOKUP($A30,'Base Consumption'!$A$2:$D$33,3,FALSE)*'Profiles, Pc, Spring, S2'!S30</f>
        <v>4.1714089491181996</v>
      </c>
      <c r="T30" s="1">
        <f ca="1">VLOOKUP($A30,'Base Consumption'!$A$2:$D$33,3,FALSE)*'Profiles, Pc, Spring, S2'!T30</f>
        <v>4.0076385021806242</v>
      </c>
      <c r="U30" s="1">
        <f ca="1">VLOOKUP($A30,'Base Consumption'!$A$2:$D$33,3,FALSE)*'Profiles, Pc, Spring, S2'!U30</f>
        <v>4.4667228157141761</v>
      </c>
      <c r="V30" s="1">
        <f ca="1">VLOOKUP($A30,'Base Consumption'!$A$2:$D$33,3,FALSE)*'Profiles, Pc, Spring, S2'!V30</f>
        <v>4.3534338565434822</v>
      </c>
      <c r="W30" s="1">
        <f ca="1">VLOOKUP($A30,'Base Consumption'!$A$2:$D$33,3,FALSE)*'Profiles, Pc, Spring, S2'!W30</f>
        <v>4.1244986295729245</v>
      </c>
      <c r="X30" s="1">
        <f ca="1">VLOOKUP($A30,'Base Consumption'!$A$2:$D$33,3,FALSE)*'Profiles, Pc, Spring, S2'!X30</f>
        <v>3.3815370927854094</v>
      </c>
      <c r="Y30" s="1">
        <f ca="1">VLOOKUP($A30,'Base Consumption'!$A$2:$D$33,3,FALSE)*'Profiles, Pc, Spring, S2'!Y30</f>
        <v>3.0125200683267068</v>
      </c>
    </row>
    <row r="31" spans="1:25" x14ac:dyDescent="0.3">
      <c r="A31">
        <v>30</v>
      </c>
      <c r="B31" s="1">
        <f ca="1">VLOOKUP($A31,'Base Consumption'!$A$2:$D$33,3,FALSE)*'Profiles, Pc, Spring, S2'!B31</f>
        <v>0.19787902443897465</v>
      </c>
      <c r="C31" s="1">
        <f ca="1">VLOOKUP($A31,'Base Consumption'!$A$2:$D$33,3,FALSE)*'Profiles, Pc, Spring, S2'!C31</f>
        <v>0.15079637444570482</v>
      </c>
      <c r="D31" s="1">
        <f ca="1">VLOOKUP($A31,'Base Consumption'!$A$2:$D$33,3,FALSE)*'Profiles, Pc, Spring, S2'!D31</f>
        <v>0.12625939540701342</v>
      </c>
      <c r="E31" s="1">
        <f ca="1">VLOOKUP($A31,'Base Consumption'!$A$2:$D$33,3,FALSE)*'Profiles, Pc, Spring, S2'!E31</f>
        <v>0.11888068934147988</v>
      </c>
      <c r="F31" s="1">
        <f ca="1">VLOOKUP($A31,'Base Consumption'!$A$2:$D$33,3,FALSE)*'Profiles, Pc, Spring, S2'!F31</f>
        <v>0.11667901363395082</v>
      </c>
      <c r="G31" s="1">
        <f ca="1">VLOOKUP($A31,'Base Consumption'!$A$2:$D$33,3,FALSE)*'Profiles, Pc, Spring, S2'!G31</f>
        <v>0.16056580051745634</v>
      </c>
      <c r="H31" s="1">
        <f ca="1">VLOOKUP($A31,'Base Consumption'!$A$2:$D$33,3,FALSE)*'Profiles, Pc, Spring, S2'!H31</f>
        <v>0.34315496315133731</v>
      </c>
      <c r="I31" s="1">
        <f ca="1">VLOOKUP($A31,'Base Consumption'!$A$2:$D$33,3,FALSE)*'Profiles, Pc, Spring, S2'!I31</f>
        <v>0.51782170686386653</v>
      </c>
      <c r="J31" s="1">
        <f ca="1">VLOOKUP($A31,'Base Consumption'!$A$2:$D$33,3,FALSE)*'Profiles, Pc, Spring, S2'!J31</f>
        <v>0.57894945829334554</v>
      </c>
      <c r="K31" s="1">
        <f ca="1">VLOOKUP($A31,'Base Consumption'!$A$2:$D$33,3,FALSE)*'Profiles, Pc, Spring, S2'!K31</f>
        <v>0.59593861220012412</v>
      </c>
      <c r="L31" s="1">
        <f ca="1">VLOOKUP($A31,'Base Consumption'!$A$2:$D$33,3,FALSE)*'Profiles, Pc, Spring, S2'!L31</f>
        <v>0.5604240051098528</v>
      </c>
      <c r="M31" s="1">
        <f ca="1">VLOOKUP($A31,'Base Consumption'!$A$2:$D$33,3,FALSE)*'Profiles, Pc, Spring, S2'!M31</f>
        <v>0.53641346502345677</v>
      </c>
      <c r="N31" s="1">
        <f ca="1">VLOOKUP($A31,'Base Consumption'!$A$2:$D$33,3,FALSE)*'Profiles, Pc, Spring, S2'!N31</f>
        <v>0.55864821905804507</v>
      </c>
      <c r="O31" s="1">
        <f ca="1">VLOOKUP($A31,'Base Consumption'!$A$2:$D$33,3,FALSE)*'Profiles, Pc, Spring, S2'!O31</f>
        <v>0.52183540011400187</v>
      </c>
      <c r="P31" s="1">
        <f ca="1">VLOOKUP($A31,'Base Consumption'!$A$2:$D$33,3,FALSE)*'Profiles, Pc, Spring, S2'!P31</f>
        <v>0.4885359188290872</v>
      </c>
      <c r="Q31" s="1">
        <f ca="1">VLOOKUP($A31,'Base Consumption'!$A$2:$D$33,3,FALSE)*'Profiles, Pc, Spring, S2'!Q31</f>
        <v>0.46303602637611918</v>
      </c>
      <c r="R31" s="1">
        <f ca="1">VLOOKUP($A31,'Base Consumption'!$A$2:$D$33,3,FALSE)*'Profiles, Pc, Spring, S2'!R31</f>
        <v>0.5114632578809799</v>
      </c>
      <c r="S31" s="1">
        <f ca="1">VLOOKUP($A31,'Base Consumption'!$A$2:$D$33,3,FALSE)*'Profiles, Pc, Spring, S2'!S31</f>
        <v>0.58522574510159786</v>
      </c>
      <c r="T31" s="1">
        <f ca="1">VLOOKUP($A31,'Base Consumption'!$A$2:$D$33,3,FALSE)*'Profiles, Pc, Spring, S2'!T31</f>
        <v>0.61806182228723183</v>
      </c>
      <c r="U31" s="1">
        <f ca="1">VLOOKUP($A31,'Base Consumption'!$A$2:$D$33,3,FALSE)*'Profiles, Pc, Spring, S2'!U31</f>
        <v>0.63735775541468853</v>
      </c>
      <c r="V31" s="1">
        <f ca="1">VLOOKUP($A31,'Base Consumption'!$A$2:$D$33,3,FALSE)*'Profiles, Pc, Spring, S2'!V31</f>
        <v>0.63842695028793073</v>
      </c>
      <c r="W31" s="1">
        <f ca="1">VLOOKUP($A31,'Base Consumption'!$A$2:$D$33,3,FALSE)*'Profiles, Pc, Spring, S2'!W31</f>
        <v>0.61747065536597256</v>
      </c>
      <c r="X31" s="1">
        <f ca="1">VLOOKUP($A31,'Base Consumption'!$A$2:$D$33,3,FALSE)*'Profiles, Pc, Spring, S2'!X31</f>
        <v>0.48253586885197253</v>
      </c>
      <c r="Y31" s="1">
        <f ca="1">VLOOKUP($A31,'Base Consumption'!$A$2:$D$33,3,FALSE)*'Profiles, Pc, Spring, S2'!Y31</f>
        <v>0.347948650074277</v>
      </c>
    </row>
    <row r="32" spans="1:25" x14ac:dyDescent="0.3">
      <c r="A32">
        <v>31</v>
      </c>
      <c r="B32" s="1">
        <f ca="1">VLOOKUP($A32,'Base Consumption'!$A$2:$D$33,3,FALSE)*'Profiles, Pc, Spring, S2'!B32</f>
        <v>2.6623578635562977</v>
      </c>
      <c r="C32" s="1">
        <f ca="1">VLOOKUP($A32,'Base Consumption'!$A$2:$D$33,3,FALSE)*'Profiles, Pc, Spring, S2'!C32</f>
        <v>2.3665679541537625</v>
      </c>
      <c r="D32" s="1">
        <f ca="1">VLOOKUP($A32,'Base Consumption'!$A$2:$D$33,3,FALSE)*'Profiles, Pc, Spring, S2'!D32</f>
        <v>2.1963648589722431</v>
      </c>
      <c r="E32" s="1">
        <f ca="1">VLOOKUP($A32,'Base Consumption'!$A$2:$D$33,3,FALSE)*'Profiles, Pc, Spring, S2'!E32</f>
        <v>2.2752087907483745</v>
      </c>
      <c r="F32" s="1">
        <f ca="1">VLOOKUP($A32,'Base Consumption'!$A$2:$D$33,3,FALSE)*'Profiles, Pc, Spring, S2'!F32</f>
        <v>2.3620002439117083</v>
      </c>
      <c r="G32" s="1">
        <f ca="1">VLOOKUP($A32,'Base Consumption'!$A$2:$D$33,3,FALSE)*'Profiles, Pc, Spring, S2'!G32</f>
        <v>2.4468184806628859</v>
      </c>
      <c r="H32" s="1">
        <f ca="1">VLOOKUP($A32,'Base Consumption'!$A$2:$D$33,3,FALSE)*'Profiles, Pc, Spring, S2'!H32</f>
        <v>2.8566790438417153</v>
      </c>
      <c r="I32" s="1">
        <f ca="1">VLOOKUP($A32,'Base Consumption'!$A$2:$D$33,3,FALSE)*'Profiles, Pc, Spring, S2'!I32</f>
        <v>3.2610399545315913</v>
      </c>
      <c r="J32" s="1">
        <f ca="1">VLOOKUP($A32,'Base Consumption'!$A$2:$D$33,3,FALSE)*'Profiles, Pc, Spring, S2'!J32</f>
        <v>3.4696164339672397</v>
      </c>
      <c r="K32" s="1">
        <f ca="1">VLOOKUP($A32,'Base Consumption'!$A$2:$D$33,3,FALSE)*'Profiles, Pc, Spring, S2'!K32</f>
        <v>3.6168389524405553</v>
      </c>
      <c r="L32" s="1">
        <f ca="1">VLOOKUP($A32,'Base Consumption'!$A$2:$D$33,3,FALSE)*'Profiles, Pc, Spring, S2'!L32</f>
        <v>3.8958019989426682</v>
      </c>
      <c r="M32" s="1">
        <f ca="1">VLOOKUP($A32,'Base Consumption'!$A$2:$D$33,3,FALSE)*'Profiles, Pc, Spring, S2'!M32</f>
        <v>3.820535443198267</v>
      </c>
      <c r="N32" s="1">
        <f ca="1">VLOOKUP($A32,'Base Consumption'!$A$2:$D$33,3,FALSE)*'Profiles, Pc, Spring, S2'!N32</f>
        <v>3.7733130356508036</v>
      </c>
      <c r="O32" s="1">
        <f ca="1">VLOOKUP($A32,'Base Consumption'!$A$2:$D$33,3,FALSE)*'Profiles, Pc, Spring, S2'!O32</f>
        <v>3.8026771382894107</v>
      </c>
      <c r="P32" s="1">
        <f ca="1">VLOOKUP($A32,'Base Consumption'!$A$2:$D$33,3,FALSE)*'Profiles, Pc, Spring, S2'!P32</f>
        <v>3.7271770979713175</v>
      </c>
      <c r="Q32" s="1">
        <f ca="1">VLOOKUP($A32,'Base Consumption'!$A$2:$D$33,3,FALSE)*'Profiles, Pc, Spring, S2'!Q32</f>
        <v>3.7205357904049965</v>
      </c>
      <c r="R32" s="1">
        <f ca="1">VLOOKUP($A32,'Base Consumption'!$A$2:$D$33,3,FALSE)*'Profiles, Pc, Spring, S2'!R32</f>
        <v>3.9503193340566041</v>
      </c>
      <c r="S32" s="1">
        <f ca="1">VLOOKUP($A32,'Base Consumption'!$A$2:$D$33,3,FALSE)*'Profiles, Pc, Spring, S2'!S32</f>
        <v>4.0773105396811893</v>
      </c>
      <c r="T32" s="1">
        <f ca="1">VLOOKUP($A32,'Base Consumption'!$A$2:$D$33,3,FALSE)*'Profiles, Pc, Spring, S2'!T32</f>
        <v>4.0521474008062617</v>
      </c>
      <c r="U32" s="1">
        <f ca="1">VLOOKUP($A32,'Base Consumption'!$A$2:$D$33,3,FALSE)*'Profiles, Pc, Spring, S2'!U32</f>
        <v>3.8855129997909197</v>
      </c>
      <c r="V32" s="1">
        <f ca="1">VLOOKUP($A32,'Base Consumption'!$A$2:$D$33,3,FALSE)*'Profiles, Pc, Spring, S2'!V32</f>
        <v>4.2769804973609107</v>
      </c>
      <c r="W32" s="1">
        <f ca="1">VLOOKUP($A32,'Base Consumption'!$A$2:$D$33,3,FALSE)*'Profiles, Pc, Spring, S2'!W32</f>
        <v>4.0438021217503541</v>
      </c>
      <c r="X32" s="1">
        <f ca="1">VLOOKUP($A32,'Base Consumption'!$A$2:$D$33,3,FALSE)*'Profiles, Pc, Spring, S2'!X32</f>
        <v>3.7354522562410404</v>
      </c>
      <c r="Y32" s="1">
        <f ca="1">VLOOKUP($A32,'Base Consumption'!$A$2:$D$33,3,FALSE)*'Profiles, Pc, Spring, S2'!Y32</f>
        <v>3.3153698226673645</v>
      </c>
    </row>
    <row r="33" spans="1:25" x14ac:dyDescent="0.3">
      <c r="A33">
        <v>32</v>
      </c>
      <c r="B33" s="1">
        <f ca="1">VLOOKUP($A33,'Base Consumption'!$A$2:$D$33,3,FALSE)*'Profiles, Pc, Spring, S2'!B33</f>
        <v>1.2284109369552951</v>
      </c>
      <c r="C33" s="1">
        <f ca="1">VLOOKUP($A33,'Base Consumption'!$A$2:$D$33,3,FALSE)*'Profiles, Pc, Spring, S2'!C33</f>
        <v>1.1821891453558426</v>
      </c>
      <c r="D33" s="1">
        <f ca="1">VLOOKUP($A33,'Base Consumption'!$A$2:$D$33,3,FALSE)*'Profiles, Pc, Spring, S2'!D33</f>
        <v>1.1582807273626647</v>
      </c>
      <c r="E33" s="1">
        <f ca="1">VLOOKUP($A33,'Base Consumption'!$A$2:$D$33,3,FALSE)*'Profiles, Pc, Spring, S2'!E33</f>
        <v>1.1660858866978034</v>
      </c>
      <c r="F33" s="1">
        <f ca="1">VLOOKUP($A33,'Base Consumption'!$A$2:$D$33,3,FALSE)*'Profiles, Pc, Spring, S2'!F33</f>
        <v>1.1727540566039276</v>
      </c>
      <c r="G33" s="1">
        <f ca="1">VLOOKUP($A33,'Base Consumption'!$A$2:$D$33,3,FALSE)*'Profiles, Pc, Spring, S2'!G33</f>
        <v>1.2548544440936049</v>
      </c>
      <c r="H33" s="1">
        <f ca="1">VLOOKUP($A33,'Base Consumption'!$A$2:$D$33,3,FALSE)*'Profiles, Pc, Spring, S2'!H33</f>
        <v>1.3955197162933297</v>
      </c>
      <c r="I33" s="1">
        <f ca="1">VLOOKUP($A33,'Base Consumption'!$A$2:$D$33,3,FALSE)*'Profiles, Pc, Spring, S2'!I33</f>
        <v>1.6703295083790228</v>
      </c>
      <c r="J33" s="1">
        <f ca="1">VLOOKUP($A33,'Base Consumption'!$A$2:$D$33,3,FALSE)*'Profiles, Pc, Spring, S2'!J33</f>
        <v>1.6883299799716589</v>
      </c>
      <c r="K33" s="1">
        <f ca="1">VLOOKUP($A33,'Base Consumption'!$A$2:$D$33,3,FALSE)*'Profiles, Pc, Spring, S2'!K33</f>
        <v>1.7368730055821122</v>
      </c>
      <c r="L33" s="1">
        <f ca="1">VLOOKUP($A33,'Base Consumption'!$A$2:$D$33,3,FALSE)*'Profiles, Pc, Spring, S2'!L33</f>
        <v>1.7454577808745966</v>
      </c>
      <c r="M33" s="1">
        <f ca="1">VLOOKUP($A33,'Base Consumption'!$A$2:$D$33,3,FALSE)*'Profiles, Pc, Spring, S2'!M33</f>
        <v>1.7538479055043288</v>
      </c>
      <c r="N33" s="1">
        <f ca="1">VLOOKUP($A33,'Base Consumption'!$A$2:$D$33,3,FALSE)*'Profiles, Pc, Spring, S2'!N33</f>
        <v>1.7645218226482913</v>
      </c>
      <c r="O33" s="1">
        <f ca="1">VLOOKUP($A33,'Base Consumption'!$A$2:$D$33,3,FALSE)*'Profiles, Pc, Spring, S2'!O33</f>
        <v>1.7780451858101083</v>
      </c>
      <c r="P33" s="1">
        <f ca="1">VLOOKUP($A33,'Base Consumption'!$A$2:$D$33,3,FALSE)*'Profiles, Pc, Spring, S2'!P33</f>
        <v>1.6279395954638589</v>
      </c>
      <c r="Q33" s="1">
        <f ca="1">VLOOKUP($A33,'Base Consumption'!$A$2:$D$33,3,FALSE)*'Profiles, Pc, Spring, S2'!Q33</f>
        <v>1.6601071632147422</v>
      </c>
      <c r="R33" s="1">
        <f ca="1">VLOOKUP($A33,'Base Consumption'!$A$2:$D$33,3,FALSE)*'Profiles, Pc, Spring, S2'!R33</f>
        <v>1.6858656190515986</v>
      </c>
      <c r="S33" s="1">
        <f ca="1">VLOOKUP($A33,'Base Consumption'!$A$2:$D$33,3,FALSE)*'Profiles, Pc, Spring, S2'!S33</f>
        <v>1.6341528092373796</v>
      </c>
      <c r="T33" s="1">
        <f ca="1">VLOOKUP($A33,'Base Consumption'!$A$2:$D$33,3,FALSE)*'Profiles, Pc, Spring, S2'!T33</f>
        <v>1.5810585532602821</v>
      </c>
      <c r="U33" s="1">
        <f ca="1">VLOOKUP($A33,'Base Consumption'!$A$2:$D$33,3,FALSE)*'Profiles, Pc, Spring, S2'!U33</f>
        <v>1.5411253358982657</v>
      </c>
      <c r="V33" s="1">
        <f ca="1">VLOOKUP($A33,'Base Consumption'!$A$2:$D$33,3,FALSE)*'Profiles, Pc, Spring, S2'!V33</f>
        <v>1.589177755341489</v>
      </c>
      <c r="W33" s="1">
        <f ca="1">VLOOKUP($A33,'Base Consumption'!$A$2:$D$33,3,FALSE)*'Profiles, Pc, Spring, S2'!W33</f>
        <v>1.457169687958634</v>
      </c>
      <c r="X33" s="1">
        <f ca="1">VLOOKUP($A33,'Base Consumption'!$A$2:$D$33,3,FALSE)*'Profiles, Pc, Spring, S2'!X33</f>
        <v>1.3364453050662319</v>
      </c>
      <c r="Y33" s="1">
        <f ca="1">VLOOKUP($A33,'Base Consumption'!$A$2:$D$33,3,FALSE)*'Profiles, Pc, Spring, S2'!Y33</f>
        <v>1.2461491725044431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0A9A-DD43-49D8-9DC4-3E7726A80070}">
  <dimension ref="A1:Y33"/>
  <sheetViews>
    <sheetView workbookViewId="0">
      <selection activeCell="H24" sqref="H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S3'!B2</f>
        <v>2.2904590222426275</v>
      </c>
      <c r="C2" s="1">
        <f ca="1">VLOOKUP($A2,'Base Consumption'!$A$2:$D$33,3,FALSE)*'Profiles, Pc, Spring, S3'!C2</f>
        <v>2.2908288119005631</v>
      </c>
      <c r="D2" s="1">
        <f ca="1">VLOOKUP($A2,'Base Consumption'!$A$2:$D$33,3,FALSE)*'Profiles, Pc, Spring, S3'!D2</f>
        <v>2.0994475688139902</v>
      </c>
      <c r="E2" s="1">
        <f ca="1">VLOOKUP($A2,'Base Consumption'!$A$2:$D$33,3,FALSE)*'Profiles, Pc, Spring, S3'!E2</f>
        <v>2.0790389938721536</v>
      </c>
      <c r="F2" s="1">
        <f ca="1">VLOOKUP($A2,'Base Consumption'!$A$2:$D$33,3,FALSE)*'Profiles, Pc, Spring, S3'!F2</f>
        <v>2.0484609323562903</v>
      </c>
      <c r="G2" s="1">
        <f ca="1">VLOOKUP($A2,'Base Consumption'!$A$2:$D$33,3,FALSE)*'Profiles, Pc, Spring, S3'!G2</f>
        <v>2.1146641844962448</v>
      </c>
      <c r="H2" s="1">
        <f ca="1">VLOOKUP($A2,'Base Consumption'!$A$2:$D$33,3,FALSE)*'Profiles, Pc, Spring, S3'!H2</f>
        <v>2.0995408690601542</v>
      </c>
      <c r="I2" s="1">
        <f ca="1">VLOOKUP($A2,'Base Consumption'!$A$2:$D$33,3,FALSE)*'Profiles, Pc, Spring, S3'!I2</f>
        <v>2.5755815716437889</v>
      </c>
      <c r="J2" s="1">
        <f ca="1">VLOOKUP($A2,'Base Consumption'!$A$2:$D$33,3,FALSE)*'Profiles, Pc, Spring, S3'!J2</f>
        <v>2.7352869389018544</v>
      </c>
      <c r="K2" s="1">
        <f ca="1">VLOOKUP($A2,'Base Consumption'!$A$2:$D$33,3,FALSE)*'Profiles, Pc, Spring, S3'!K2</f>
        <v>2.7780836995048053</v>
      </c>
      <c r="L2" s="1">
        <f ca="1">VLOOKUP($A2,'Base Consumption'!$A$2:$D$33,3,FALSE)*'Profiles, Pc, Spring, S3'!L2</f>
        <v>2.6080515136933169</v>
      </c>
      <c r="M2" s="1">
        <f ca="1">VLOOKUP($A2,'Base Consumption'!$A$2:$D$33,3,FALSE)*'Profiles, Pc, Spring, S3'!M2</f>
        <v>2.8212582395875136</v>
      </c>
      <c r="N2" s="1">
        <f ca="1">VLOOKUP($A2,'Base Consumption'!$A$2:$D$33,3,FALSE)*'Profiles, Pc, Spring, S3'!N2</f>
        <v>2.8991186070508408</v>
      </c>
      <c r="O2" s="1">
        <f ca="1">VLOOKUP($A2,'Base Consumption'!$A$2:$D$33,3,FALSE)*'Profiles, Pc, Spring, S3'!O2</f>
        <v>2.7018433938016813</v>
      </c>
      <c r="P2" s="1">
        <f ca="1">VLOOKUP($A2,'Base Consumption'!$A$2:$D$33,3,FALSE)*'Profiles, Pc, Spring, S3'!P2</f>
        <v>2.4310647175890185</v>
      </c>
      <c r="Q2" s="1">
        <f ca="1">VLOOKUP($A2,'Base Consumption'!$A$2:$D$33,3,FALSE)*'Profiles, Pc, Spring, S3'!Q2</f>
        <v>2.7387770191288396</v>
      </c>
      <c r="R2" s="1">
        <f ca="1">VLOOKUP($A2,'Base Consumption'!$A$2:$D$33,3,FALSE)*'Profiles, Pc, Spring, S3'!R2</f>
        <v>2.7607885527148239</v>
      </c>
      <c r="S2" s="1">
        <f ca="1">VLOOKUP($A2,'Base Consumption'!$A$2:$D$33,3,FALSE)*'Profiles, Pc, Spring, S3'!S2</f>
        <v>2.6115994210193776</v>
      </c>
      <c r="T2" s="1">
        <f ca="1">VLOOKUP($A2,'Base Consumption'!$A$2:$D$33,3,FALSE)*'Profiles, Pc, Spring, S3'!T2</f>
        <v>2.5312763506802671</v>
      </c>
      <c r="U2" s="1">
        <f ca="1">VLOOKUP($A2,'Base Consumption'!$A$2:$D$33,3,FALSE)*'Profiles, Pc, Spring, S3'!U2</f>
        <v>2.4354480828055474</v>
      </c>
      <c r="V2" s="1">
        <f ca="1">VLOOKUP($A2,'Base Consumption'!$A$2:$D$33,3,FALSE)*'Profiles, Pc, Spring, S3'!V2</f>
        <v>2.3467136952510961</v>
      </c>
      <c r="W2" s="1">
        <f ca="1">VLOOKUP($A2,'Base Consumption'!$A$2:$D$33,3,FALSE)*'Profiles, Pc, Spring, S3'!W2</f>
        <v>2.2768528071296332</v>
      </c>
      <c r="X2" s="1">
        <f ca="1">VLOOKUP($A2,'Base Consumption'!$A$2:$D$33,3,FALSE)*'Profiles, Pc, Spring, S3'!X2</f>
        <v>2.2390758226625627</v>
      </c>
      <c r="Y2" s="1">
        <f ca="1">VLOOKUP($A2,'Base Consumption'!$A$2:$D$33,3,FALSE)*'Profiles, Pc, Spring, S3'!Y2</f>
        <v>2.1497207441974941</v>
      </c>
    </row>
    <row r="3" spans="1:25" x14ac:dyDescent="0.3">
      <c r="A3">
        <v>2</v>
      </c>
      <c r="B3" s="1">
        <f ca="1">VLOOKUP($A3,'Base Consumption'!$A$2:$D$33,3,FALSE)*'Profiles, Pc, Spring, S3'!B3</f>
        <v>0.54312167477044215</v>
      </c>
      <c r="C3" s="1">
        <f ca="1">VLOOKUP($A3,'Base Consumption'!$A$2:$D$33,3,FALSE)*'Profiles, Pc, Spring, S3'!C3</f>
        <v>0.50046859790591303</v>
      </c>
      <c r="D3" s="1">
        <f ca="1">VLOOKUP($A3,'Base Consumption'!$A$2:$D$33,3,FALSE)*'Profiles, Pc, Spring, S3'!D3</f>
        <v>0.49208347811491915</v>
      </c>
      <c r="E3" s="1">
        <f ca="1">VLOOKUP($A3,'Base Consumption'!$A$2:$D$33,3,FALSE)*'Profiles, Pc, Spring, S3'!E3</f>
        <v>0.46603770755897778</v>
      </c>
      <c r="F3" s="1">
        <f ca="1">VLOOKUP($A3,'Base Consumption'!$A$2:$D$33,3,FALSE)*'Profiles, Pc, Spring, S3'!F3</f>
        <v>0.45928284292281973</v>
      </c>
      <c r="G3" s="1">
        <f ca="1">VLOOKUP($A3,'Base Consumption'!$A$2:$D$33,3,FALSE)*'Profiles, Pc, Spring, S3'!G3</f>
        <v>0.47892622597618573</v>
      </c>
      <c r="H3" s="1">
        <f ca="1">VLOOKUP($A3,'Base Consumption'!$A$2:$D$33,3,FALSE)*'Profiles, Pc, Spring, S3'!H3</f>
        <v>0.54188907995995383</v>
      </c>
      <c r="I3" s="1">
        <f ca="1">VLOOKUP($A3,'Base Consumption'!$A$2:$D$33,3,FALSE)*'Profiles, Pc, Spring, S3'!I3</f>
        <v>0.67565717152597193</v>
      </c>
      <c r="J3" s="1">
        <f ca="1">VLOOKUP($A3,'Base Consumption'!$A$2:$D$33,3,FALSE)*'Profiles, Pc, Spring, S3'!J3</f>
        <v>0.72897992881727092</v>
      </c>
      <c r="K3" s="1">
        <f ca="1">VLOOKUP($A3,'Base Consumption'!$A$2:$D$33,3,FALSE)*'Profiles, Pc, Spring, S3'!K3</f>
        <v>0.75774904397470144</v>
      </c>
      <c r="L3" s="1">
        <f ca="1">VLOOKUP($A3,'Base Consumption'!$A$2:$D$33,3,FALSE)*'Profiles, Pc, Spring, S3'!L3</f>
        <v>0.73845903213696373</v>
      </c>
      <c r="M3" s="1">
        <f ca="1">VLOOKUP($A3,'Base Consumption'!$A$2:$D$33,3,FALSE)*'Profiles, Pc, Spring, S3'!M3</f>
        <v>0.72385798545427815</v>
      </c>
      <c r="N3" s="1">
        <f ca="1">VLOOKUP($A3,'Base Consumption'!$A$2:$D$33,3,FALSE)*'Profiles, Pc, Spring, S3'!N3</f>
        <v>0.72205166095660545</v>
      </c>
      <c r="O3" s="1">
        <f ca="1">VLOOKUP($A3,'Base Consumption'!$A$2:$D$33,3,FALSE)*'Profiles, Pc, Spring, S3'!O3</f>
        <v>0.67196786384481344</v>
      </c>
      <c r="P3" s="1">
        <f ca="1">VLOOKUP($A3,'Base Consumption'!$A$2:$D$33,3,FALSE)*'Profiles, Pc, Spring, S3'!P3</f>
        <v>0.60384670745210856</v>
      </c>
      <c r="Q3" s="1">
        <f ca="1">VLOOKUP($A3,'Base Consumption'!$A$2:$D$33,3,FALSE)*'Profiles, Pc, Spring, S3'!Q3</f>
        <v>0.63888710995061115</v>
      </c>
      <c r="R3" s="1">
        <f ca="1">VLOOKUP($A3,'Base Consumption'!$A$2:$D$33,3,FALSE)*'Profiles, Pc, Spring, S3'!R3</f>
        <v>0.66941863667500245</v>
      </c>
      <c r="S3" s="1">
        <f ca="1">VLOOKUP($A3,'Base Consumption'!$A$2:$D$33,3,FALSE)*'Profiles, Pc, Spring, S3'!S3</f>
        <v>0.74796295238802102</v>
      </c>
      <c r="T3" s="1">
        <f ca="1">VLOOKUP($A3,'Base Consumption'!$A$2:$D$33,3,FALSE)*'Profiles, Pc, Spring, S3'!T3</f>
        <v>0.75333718784001513</v>
      </c>
      <c r="U3" s="1">
        <f ca="1">VLOOKUP($A3,'Base Consumption'!$A$2:$D$33,3,FALSE)*'Profiles, Pc, Spring, S3'!U3</f>
        <v>0.73335056752672156</v>
      </c>
      <c r="V3" s="1">
        <f ca="1">VLOOKUP($A3,'Base Consumption'!$A$2:$D$33,3,FALSE)*'Profiles, Pc, Spring, S3'!V3</f>
        <v>0.73484806125916002</v>
      </c>
      <c r="W3" s="1">
        <f ca="1">VLOOKUP($A3,'Base Consumption'!$A$2:$D$33,3,FALSE)*'Profiles, Pc, Spring, S3'!W3</f>
        <v>0.74190236399471687</v>
      </c>
      <c r="X3" s="1">
        <f ca="1">VLOOKUP($A3,'Base Consumption'!$A$2:$D$33,3,FALSE)*'Profiles, Pc, Spring, S3'!X3</f>
        <v>0.65130311605642466</v>
      </c>
      <c r="Y3" s="1">
        <f ca="1">VLOOKUP($A3,'Base Consumption'!$A$2:$D$33,3,FALSE)*'Profiles, Pc, Spring, S3'!Y3</f>
        <v>0.56281671364316677</v>
      </c>
    </row>
    <row r="4" spans="1:25" x14ac:dyDescent="0.3">
      <c r="A4">
        <v>3</v>
      </c>
      <c r="B4" s="1">
        <f ca="1">VLOOKUP($A4,'Base Consumption'!$A$2:$D$33,3,FALSE)*'Profiles, Pc, Spring, S3'!B4</f>
        <v>1.5763994855007564</v>
      </c>
      <c r="C4" s="1">
        <f ca="1">VLOOKUP($A4,'Base Consumption'!$A$2:$D$33,3,FALSE)*'Profiles, Pc, Spring, S3'!C4</f>
        <v>1.5347807132354729</v>
      </c>
      <c r="D4" s="1">
        <f ca="1">VLOOKUP($A4,'Base Consumption'!$A$2:$D$33,3,FALSE)*'Profiles, Pc, Spring, S3'!D4</f>
        <v>1.4274310307977109</v>
      </c>
      <c r="E4" s="1">
        <f ca="1">VLOOKUP($A4,'Base Consumption'!$A$2:$D$33,3,FALSE)*'Profiles, Pc, Spring, S3'!E4</f>
        <v>1.4591718393247683</v>
      </c>
      <c r="F4" s="1">
        <f ca="1">VLOOKUP($A4,'Base Consumption'!$A$2:$D$33,3,FALSE)*'Profiles, Pc, Spring, S3'!F4</f>
        <v>1.5157942759791829</v>
      </c>
      <c r="G4" s="1">
        <f ca="1">VLOOKUP($A4,'Base Consumption'!$A$2:$D$33,3,FALSE)*'Profiles, Pc, Spring, S3'!G4</f>
        <v>1.5691876971212106</v>
      </c>
      <c r="H4" s="1">
        <f ca="1">VLOOKUP($A4,'Base Consumption'!$A$2:$D$33,3,FALSE)*'Profiles, Pc, Spring, S3'!H4</f>
        <v>2.386042615676593</v>
      </c>
      <c r="I4" s="1">
        <f ca="1">VLOOKUP($A4,'Base Consumption'!$A$2:$D$33,3,FALSE)*'Profiles, Pc, Spring, S3'!I4</f>
        <v>2.7843727548976585</v>
      </c>
      <c r="J4" s="1">
        <f ca="1">VLOOKUP($A4,'Base Consumption'!$A$2:$D$33,3,FALSE)*'Profiles, Pc, Spring, S3'!J4</f>
        <v>3.1767118619310613</v>
      </c>
      <c r="K4" s="1">
        <f ca="1">VLOOKUP($A4,'Base Consumption'!$A$2:$D$33,3,FALSE)*'Profiles, Pc, Spring, S3'!K4</f>
        <v>2.9536554839396914</v>
      </c>
      <c r="L4" s="1">
        <f ca="1">VLOOKUP($A4,'Base Consumption'!$A$2:$D$33,3,FALSE)*'Profiles, Pc, Spring, S3'!L4</f>
        <v>2.7399656343946419</v>
      </c>
      <c r="M4" s="1">
        <f ca="1">VLOOKUP($A4,'Base Consumption'!$A$2:$D$33,3,FALSE)*'Profiles, Pc, Spring, S3'!M4</f>
        <v>3.0356894021878316</v>
      </c>
      <c r="N4" s="1">
        <f ca="1">VLOOKUP($A4,'Base Consumption'!$A$2:$D$33,3,FALSE)*'Profiles, Pc, Spring, S3'!N4</f>
        <v>2.9762981531729173</v>
      </c>
      <c r="O4" s="1">
        <f ca="1">VLOOKUP($A4,'Base Consumption'!$A$2:$D$33,3,FALSE)*'Profiles, Pc, Spring, S3'!O4</f>
        <v>2.8453268956251678</v>
      </c>
      <c r="P4" s="1">
        <f ca="1">VLOOKUP($A4,'Base Consumption'!$A$2:$D$33,3,FALSE)*'Profiles, Pc, Spring, S3'!P4</f>
        <v>2.5575280145817514</v>
      </c>
      <c r="Q4" s="1">
        <f ca="1">VLOOKUP($A4,'Base Consumption'!$A$2:$D$33,3,FALSE)*'Profiles, Pc, Spring, S3'!Q4</f>
        <v>2.4260417813585207</v>
      </c>
      <c r="R4" s="1">
        <f ca="1">VLOOKUP($A4,'Base Consumption'!$A$2:$D$33,3,FALSE)*'Profiles, Pc, Spring, S3'!R4</f>
        <v>2.3985308139426977</v>
      </c>
      <c r="S4" s="1">
        <f ca="1">VLOOKUP($A4,'Base Consumption'!$A$2:$D$33,3,FALSE)*'Profiles, Pc, Spring, S3'!S4</f>
        <v>2.4495933403332408</v>
      </c>
      <c r="T4" s="1">
        <f ca="1">VLOOKUP($A4,'Base Consumption'!$A$2:$D$33,3,FALSE)*'Profiles, Pc, Spring, S3'!T4</f>
        <v>2.4760877147890987</v>
      </c>
      <c r="U4" s="1">
        <f ca="1">VLOOKUP($A4,'Base Consumption'!$A$2:$D$33,3,FALSE)*'Profiles, Pc, Spring, S3'!U4</f>
        <v>2.5123097359340179</v>
      </c>
      <c r="V4" s="1">
        <f ca="1">VLOOKUP($A4,'Base Consumption'!$A$2:$D$33,3,FALSE)*'Profiles, Pc, Spring, S3'!V4</f>
        <v>2.5994220696574839</v>
      </c>
      <c r="W4" s="1">
        <f ca="1">VLOOKUP($A4,'Base Consumption'!$A$2:$D$33,3,FALSE)*'Profiles, Pc, Spring, S3'!W4</f>
        <v>2.5144300826709047</v>
      </c>
      <c r="X4" s="1">
        <f ca="1">VLOOKUP($A4,'Base Consumption'!$A$2:$D$33,3,FALSE)*'Profiles, Pc, Spring, S3'!X4</f>
        <v>2.0869185062735198</v>
      </c>
      <c r="Y4" s="1">
        <f ca="1">VLOOKUP($A4,'Base Consumption'!$A$2:$D$33,3,FALSE)*'Profiles, Pc, Spring, S3'!Y4</f>
        <v>1.821441074934723</v>
      </c>
    </row>
    <row r="5" spans="1:25" x14ac:dyDescent="0.3">
      <c r="A5">
        <v>4</v>
      </c>
      <c r="B5" s="1">
        <f ca="1">VLOOKUP($A5,'Base Consumption'!$A$2:$D$33,3,FALSE)*'Profiles, Pc, Spring, S3'!B5</f>
        <v>8.3904143337319451E-2</v>
      </c>
      <c r="C5" s="1">
        <f ca="1">VLOOKUP($A5,'Base Consumption'!$A$2:$D$33,3,FALSE)*'Profiles, Pc, Spring, S3'!C5</f>
        <v>6.2058284824612189E-2</v>
      </c>
      <c r="D5" s="1">
        <f ca="1">VLOOKUP($A5,'Base Consumption'!$A$2:$D$33,3,FALSE)*'Profiles, Pc, Spring, S3'!D5</f>
        <v>5.0307627060268256E-2</v>
      </c>
      <c r="E5" s="1">
        <f ca="1">VLOOKUP($A5,'Base Consumption'!$A$2:$D$33,3,FALSE)*'Profiles, Pc, Spring, S3'!E5</f>
        <v>4.7241363017421337E-2</v>
      </c>
      <c r="F5" s="1">
        <f ca="1">VLOOKUP($A5,'Base Consumption'!$A$2:$D$33,3,FALSE)*'Profiles, Pc, Spring, S3'!F5</f>
        <v>4.8163537561210931E-2</v>
      </c>
      <c r="G5" s="1">
        <f ca="1">VLOOKUP($A5,'Base Consumption'!$A$2:$D$33,3,FALSE)*'Profiles, Pc, Spring, S3'!G5</f>
        <v>6.6168065192477837E-2</v>
      </c>
      <c r="H5" s="1">
        <f ca="1">VLOOKUP($A5,'Base Consumption'!$A$2:$D$33,3,FALSE)*'Profiles, Pc, Spring, S3'!H5</f>
        <v>0.1345158603356808</v>
      </c>
      <c r="I5" s="1">
        <f ca="1">VLOOKUP($A5,'Base Consumption'!$A$2:$D$33,3,FALSE)*'Profiles, Pc, Spring, S3'!I5</f>
        <v>0.20137544664026563</v>
      </c>
      <c r="J5" s="1">
        <f ca="1">VLOOKUP($A5,'Base Consumption'!$A$2:$D$33,3,FALSE)*'Profiles, Pc, Spring, S3'!J5</f>
        <v>0.24341794468885361</v>
      </c>
      <c r="K5" s="1">
        <f ca="1">VLOOKUP($A5,'Base Consumption'!$A$2:$D$33,3,FALSE)*'Profiles, Pc, Spring, S3'!K5</f>
        <v>0.2310309579092959</v>
      </c>
      <c r="L5" s="1">
        <f ca="1">VLOOKUP($A5,'Base Consumption'!$A$2:$D$33,3,FALSE)*'Profiles, Pc, Spring, S3'!L5</f>
        <v>0.23194048626253017</v>
      </c>
      <c r="M5" s="1">
        <f ca="1">VLOOKUP($A5,'Base Consumption'!$A$2:$D$33,3,FALSE)*'Profiles, Pc, Spring, S3'!M5</f>
        <v>0.21279516331932091</v>
      </c>
      <c r="N5" s="1">
        <f ca="1">VLOOKUP($A5,'Base Consumption'!$A$2:$D$33,3,FALSE)*'Profiles, Pc, Spring, S3'!N5</f>
        <v>0.23387974892621016</v>
      </c>
      <c r="O5" s="1">
        <f ca="1">VLOOKUP($A5,'Base Consumption'!$A$2:$D$33,3,FALSE)*'Profiles, Pc, Spring, S3'!O5</f>
        <v>0.22050046349052682</v>
      </c>
      <c r="P5" s="1">
        <f ca="1">VLOOKUP($A5,'Base Consumption'!$A$2:$D$33,3,FALSE)*'Profiles, Pc, Spring, S3'!P5</f>
        <v>0.20482935347940298</v>
      </c>
      <c r="Q5" s="1">
        <f ca="1">VLOOKUP($A5,'Base Consumption'!$A$2:$D$33,3,FALSE)*'Profiles, Pc, Spring, S3'!Q5</f>
        <v>0.19369335022174952</v>
      </c>
      <c r="R5" s="1">
        <f ca="1">VLOOKUP($A5,'Base Consumption'!$A$2:$D$33,3,FALSE)*'Profiles, Pc, Spring, S3'!R5</f>
        <v>0.20043980706610656</v>
      </c>
      <c r="S5" s="1">
        <f ca="1">VLOOKUP($A5,'Base Consumption'!$A$2:$D$33,3,FALSE)*'Profiles, Pc, Spring, S3'!S5</f>
        <v>0.23790964153531616</v>
      </c>
      <c r="T5" s="1">
        <f ca="1">VLOOKUP($A5,'Base Consumption'!$A$2:$D$33,3,FALSE)*'Profiles, Pc, Spring, S3'!T5</f>
        <v>0.25226270049953692</v>
      </c>
      <c r="U5" s="1">
        <f ca="1">VLOOKUP($A5,'Base Consumption'!$A$2:$D$33,3,FALSE)*'Profiles, Pc, Spring, S3'!U5</f>
        <v>0.24483402061845788</v>
      </c>
      <c r="V5" s="1">
        <f ca="1">VLOOKUP($A5,'Base Consumption'!$A$2:$D$33,3,FALSE)*'Profiles, Pc, Spring, S3'!V5</f>
        <v>0.26118013674855733</v>
      </c>
      <c r="W5" s="1">
        <f ca="1">VLOOKUP($A5,'Base Consumption'!$A$2:$D$33,3,FALSE)*'Profiles, Pc, Spring, S3'!W5</f>
        <v>0.23617439436356388</v>
      </c>
      <c r="X5" s="1">
        <f ca="1">VLOOKUP($A5,'Base Consumption'!$A$2:$D$33,3,FALSE)*'Profiles, Pc, Spring, S3'!X5</f>
        <v>0.17719205938159491</v>
      </c>
      <c r="Y5" s="1">
        <f ca="1">VLOOKUP($A5,'Base Consumption'!$A$2:$D$33,3,FALSE)*'Profiles, Pc, Spring, S3'!Y5</f>
        <v>0.14203207995273731</v>
      </c>
    </row>
    <row r="6" spans="1:25" x14ac:dyDescent="0.3">
      <c r="A6">
        <v>5</v>
      </c>
      <c r="B6" s="1">
        <f ca="1">VLOOKUP($A6,'Base Consumption'!$A$2:$D$33,3,FALSE)*'Profiles, Pc, Spring, S3'!B6</f>
        <v>0.75683501344527992</v>
      </c>
      <c r="C6" s="1">
        <f ca="1">VLOOKUP($A6,'Base Consumption'!$A$2:$D$33,3,FALSE)*'Profiles, Pc, Spring, S3'!C6</f>
        <v>0.69131124673491839</v>
      </c>
      <c r="D6" s="1">
        <f ca="1">VLOOKUP($A6,'Base Consumption'!$A$2:$D$33,3,FALSE)*'Profiles, Pc, Spring, S3'!D6</f>
        <v>0.63619371994878082</v>
      </c>
      <c r="E6" s="1">
        <f ca="1">VLOOKUP($A6,'Base Consumption'!$A$2:$D$33,3,FALSE)*'Profiles, Pc, Spring, S3'!E6</f>
        <v>0.63125502141155043</v>
      </c>
      <c r="F6" s="1">
        <f ca="1">VLOOKUP($A6,'Base Consumption'!$A$2:$D$33,3,FALSE)*'Profiles, Pc, Spring, S3'!F6</f>
        <v>0.65364059834785837</v>
      </c>
      <c r="G6" s="1">
        <f ca="1">VLOOKUP($A6,'Base Consumption'!$A$2:$D$33,3,FALSE)*'Profiles, Pc, Spring, S3'!G6</f>
        <v>0.71140341267956408</v>
      </c>
      <c r="H6" s="1">
        <f ca="1">VLOOKUP($A6,'Base Consumption'!$A$2:$D$33,3,FALSE)*'Profiles, Pc, Spring, S3'!H6</f>
        <v>0.78744409606467691</v>
      </c>
      <c r="I6" s="1">
        <f ca="1">VLOOKUP($A6,'Base Consumption'!$A$2:$D$33,3,FALSE)*'Profiles, Pc, Spring, S3'!I6</f>
        <v>0.90000055763561415</v>
      </c>
      <c r="J6" s="1">
        <f ca="1">VLOOKUP($A6,'Base Consumption'!$A$2:$D$33,3,FALSE)*'Profiles, Pc, Spring, S3'!J6</f>
        <v>1.0132497575447448</v>
      </c>
      <c r="K6" s="1">
        <f ca="1">VLOOKUP($A6,'Base Consumption'!$A$2:$D$33,3,FALSE)*'Profiles, Pc, Spring, S3'!K6</f>
        <v>1.0366670314818434</v>
      </c>
      <c r="L6" s="1">
        <f ca="1">VLOOKUP($A6,'Base Consumption'!$A$2:$D$33,3,FALSE)*'Profiles, Pc, Spring, S3'!L6</f>
        <v>1.0930022851088133</v>
      </c>
      <c r="M6" s="1">
        <f ca="1">VLOOKUP($A6,'Base Consumption'!$A$2:$D$33,3,FALSE)*'Profiles, Pc, Spring, S3'!M6</f>
        <v>1.1292441444924697</v>
      </c>
      <c r="N6" s="1">
        <f ca="1">VLOOKUP($A6,'Base Consumption'!$A$2:$D$33,3,FALSE)*'Profiles, Pc, Spring, S3'!N6</f>
        <v>1.1093083333894729</v>
      </c>
      <c r="O6" s="1">
        <f ca="1">VLOOKUP($A6,'Base Consumption'!$A$2:$D$33,3,FALSE)*'Profiles, Pc, Spring, S3'!O6</f>
        <v>1.1154739972136993</v>
      </c>
      <c r="P6" s="1">
        <f ca="1">VLOOKUP($A6,'Base Consumption'!$A$2:$D$33,3,FALSE)*'Profiles, Pc, Spring, S3'!P6</f>
        <v>1.0360560147324014</v>
      </c>
      <c r="Q6" s="1">
        <f ca="1">VLOOKUP($A6,'Base Consumption'!$A$2:$D$33,3,FALSE)*'Profiles, Pc, Spring, S3'!Q6</f>
        <v>1.0738922146376924</v>
      </c>
      <c r="R6" s="1">
        <f ca="1">VLOOKUP($A6,'Base Consumption'!$A$2:$D$33,3,FALSE)*'Profiles, Pc, Spring, S3'!R6</f>
        <v>1.0925721993685116</v>
      </c>
      <c r="S6" s="1">
        <f ca="1">VLOOKUP($A6,'Base Consumption'!$A$2:$D$33,3,FALSE)*'Profiles, Pc, Spring, S3'!S6</f>
        <v>1.1105058653097895</v>
      </c>
      <c r="T6" s="1">
        <f ca="1">VLOOKUP($A6,'Base Consumption'!$A$2:$D$33,3,FALSE)*'Profiles, Pc, Spring, S3'!T6</f>
        <v>1.1534255820092252</v>
      </c>
      <c r="U6" s="1">
        <f ca="1">VLOOKUP($A6,'Base Consumption'!$A$2:$D$33,3,FALSE)*'Profiles, Pc, Spring, S3'!U6</f>
        <v>1.1221563076536201</v>
      </c>
      <c r="V6" s="1">
        <f ca="1">VLOOKUP($A6,'Base Consumption'!$A$2:$D$33,3,FALSE)*'Profiles, Pc, Spring, S3'!V6</f>
        <v>1.2524550325597161</v>
      </c>
      <c r="W6" s="1">
        <f ca="1">VLOOKUP($A6,'Base Consumption'!$A$2:$D$33,3,FALSE)*'Profiles, Pc, Spring, S3'!W6</f>
        <v>1.1181650560998757</v>
      </c>
      <c r="X6" s="1">
        <f ca="1">VLOOKUP($A6,'Base Consumption'!$A$2:$D$33,3,FALSE)*'Profiles, Pc, Spring, S3'!X6</f>
        <v>1.075917330597151</v>
      </c>
      <c r="Y6" s="1">
        <f ca="1">VLOOKUP($A6,'Base Consumption'!$A$2:$D$33,3,FALSE)*'Profiles, Pc, Spring, S3'!Y6</f>
        <v>0.88843931572800883</v>
      </c>
    </row>
    <row r="7" spans="1:25" x14ac:dyDescent="0.3">
      <c r="A7">
        <v>6</v>
      </c>
      <c r="B7" s="1">
        <f ca="1">VLOOKUP($A7,'Base Consumption'!$A$2:$D$33,3,FALSE)*'Profiles, Pc, Spring, S3'!B7</f>
        <v>4.0783728813655209</v>
      </c>
      <c r="C7" s="1">
        <f ca="1">VLOOKUP($A7,'Base Consumption'!$A$2:$D$33,3,FALSE)*'Profiles, Pc, Spring, S3'!C7</f>
        <v>3.9570106969361687</v>
      </c>
      <c r="D7" s="1">
        <f ca="1">VLOOKUP($A7,'Base Consumption'!$A$2:$D$33,3,FALSE)*'Profiles, Pc, Spring, S3'!D7</f>
        <v>3.6794670593332812</v>
      </c>
      <c r="E7" s="1">
        <f ca="1">VLOOKUP($A7,'Base Consumption'!$A$2:$D$33,3,FALSE)*'Profiles, Pc, Spring, S3'!E7</f>
        <v>3.8130962815008962</v>
      </c>
      <c r="F7" s="1">
        <f ca="1">VLOOKUP($A7,'Base Consumption'!$A$2:$D$33,3,FALSE)*'Profiles, Pc, Spring, S3'!F7</f>
        <v>4.0917407581039971</v>
      </c>
      <c r="G7" s="1">
        <f ca="1">VLOOKUP($A7,'Base Consumption'!$A$2:$D$33,3,FALSE)*'Profiles, Pc, Spring, S3'!G7</f>
        <v>4.0763839042016246</v>
      </c>
      <c r="H7" s="1">
        <f ca="1">VLOOKUP($A7,'Base Consumption'!$A$2:$D$33,3,FALSE)*'Profiles, Pc, Spring, S3'!H7</f>
        <v>4.5902845746932943</v>
      </c>
      <c r="I7" s="1">
        <f ca="1">VLOOKUP($A7,'Base Consumption'!$A$2:$D$33,3,FALSE)*'Profiles, Pc, Spring, S3'!I7</f>
        <v>5.7757272793142249</v>
      </c>
      <c r="J7" s="1">
        <f ca="1">VLOOKUP($A7,'Base Consumption'!$A$2:$D$33,3,FALSE)*'Profiles, Pc, Spring, S3'!J7</f>
        <v>5.7606666336116081</v>
      </c>
      <c r="K7" s="1">
        <f ca="1">VLOOKUP($A7,'Base Consumption'!$A$2:$D$33,3,FALSE)*'Profiles, Pc, Spring, S3'!K7</f>
        <v>5.8504444708468331</v>
      </c>
      <c r="L7" s="1">
        <f ca="1">VLOOKUP($A7,'Base Consumption'!$A$2:$D$33,3,FALSE)*'Profiles, Pc, Spring, S3'!L7</f>
        <v>5.6507388053318337</v>
      </c>
      <c r="M7" s="1">
        <f ca="1">VLOOKUP($A7,'Base Consumption'!$A$2:$D$33,3,FALSE)*'Profiles, Pc, Spring, S3'!M7</f>
        <v>6.2101838204861348</v>
      </c>
      <c r="N7" s="1">
        <f ca="1">VLOOKUP($A7,'Base Consumption'!$A$2:$D$33,3,FALSE)*'Profiles, Pc, Spring, S3'!N7</f>
        <v>6.3382232903274272</v>
      </c>
      <c r="O7" s="1">
        <f ca="1">VLOOKUP($A7,'Base Consumption'!$A$2:$D$33,3,FALSE)*'Profiles, Pc, Spring, S3'!O7</f>
        <v>5.9621860919882721</v>
      </c>
      <c r="P7" s="1">
        <f ca="1">VLOOKUP($A7,'Base Consumption'!$A$2:$D$33,3,FALSE)*'Profiles, Pc, Spring, S3'!P7</f>
        <v>5.6362316006477009</v>
      </c>
      <c r="Q7" s="1">
        <f ca="1">VLOOKUP($A7,'Base Consumption'!$A$2:$D$33,3,FALSE)*'Profiles, Pc, Spring, S3'!Q7</f>
        <v>5.2254712580676612</v>
      </c>
      <c r="R7" s="1">
        <f ca="1">VLOOKUP($A7,'Base Consumption'!$A$2:$D$33,3,FALSE)*'Profiles, Pc, Spring, S3'!R7</f>
        <v>5.5564755072255707</v>
      </c>
      <c r="S7" s="1">
        <f ca="1">VLOOKUP($A7,'Base Consumption'!$A$2:$D$33,3,FALSE)*'Profiles, Pc, Spring, S3'!S7</f>
        <v>5.4667832495273094</v>
      </c>
      <c r="T7" s="1">
        <f ca="1">VLOOKUP($A7,'Base Consumption'!$A$2:$D$33,3,FALSE)*'Profiles, Pc, Spring, S3'!T7</f>
        <v>5.2459323005996676</v>
      </c>
      <c r="U7" s="1">
        <f ca="1">VLOOKUP($A7,'Base Consumption'!$A$2:$D$33,3,FALSE)*'Profiles, Pc, Spring, S3'!U7</f>
        <v>5.036477154787117</v>
      </c>
      <c r="V7" s="1">
        <f ca="1">VLOOKUP($A7,'Base Consumption'!$A$2:$D$33,3,FALSE)*'Profiles, Pc, Spring, S3'!V7</f>
        <v>5.1713965591786657</v>
      </c>
      <c r="W7" s="1">
        <f ca="1">VLOOKUP($A7,'Base Consumption'!$A$2:$D$33,3,FALSE)*'Profiles, Pc, Spring, S3'!W7</f>
        <v>4.7895758882776782</v>
      </c>
      <c r="X7" s="1">
        <f ca="1">VLOOKUP($A7,'Base Consumption'!$A$2:$D$33,3,FALSE)*'Profiles, Pc, Spring, S3'!X7</f>
        <v>4.5364909932250148</v>
      </c>
      <c r="Y7" s="1">
        <f ca="1">VLOOKUP($A7,'Base Consumption'!$A$2:$D$33,3,FALSE)*'Profiles, Pc, Spring, S3'!Y7</f>
        <v>4.3042675936612076</v>
      </c>
    </row>
    <row r="8" spans="1:25" x14ac:dyDescent="0.3">
      <c r="A8">
        <v>7</v>
      </c>
      <c r="B8" s="1">
        <f ca="1">VLOOKUP($A8,'Base Consumption'!$A$2:$D$33,3,FALSE)*'Profiles, Pc, Spring, S3'!B8</f>
        <v>2.0656789477373665</v>
      </c>
      <c r="C8" s="1">
        <f ca="1">VLOOKUP($A8,'Base Consumption'!$A$2:$D$33,3,FALSE)*'Profiles, Pc, Spring, S3'!C8</f>
        <v>1.8238756065548674</v>
      </c>
      <c r="D8" s="1">
        <f ca="1">VLOOKUP($A8,'Base Consumption'!$A$2:$D$33,3,FALSE)*'Profiles, Pc, Spring, S3'!D8</f>
        <v>1.8018902875693694</v>
      </c>
      <c r="E8" s="1">
        <f ca="1">VLOOKUP($A8,'Base Consumption'!$A$2:$D$33,3,FALSE)*'Profiles, Pc, Spring, S3'!E8</f>
        <v>1.8685319358414847</v>
      </c>
      <c r="F8" s="1">
        <f ca="1">VLOOKUP($A8,'Base Consumption'!$A$2:$D$33,3,FALSE)*'Profiles, Pc, Spring, S3'!F8</f>
        <v>1.8710152781797016</v>
      </c>
      <c r="G8" s="1">
        <f ca="1">VLOOKUP($A8,'Base Consumption'!$A$2:$D$33,3,FALSE)*'Profiles, Pc, Spring, S3'!G8</f>
        <v>1.9936449405609558</v>
      </c>
      <c r="H8" s="1">
        <f ca="1">VLOOKUP($A8,'Base Consumption'!$A$2:$D$33,3,FALSE)*'Profiles, Pc, Spring, S3'!H8</f>
        <v>2.5781017741876795</v>
      </c>
      <c r="I8" s="1">
        <f ca="1">VLOOKUP($A8,'Base Consumption'!$A$2:$D$33,3,FALSE)*'Profiles, Pc, Spring, S3'!I8</f>
        <v>3.111726434805866</v>
      </c>
      <c r="J8" s="1">
        <f ca="1">VLOOKUP($A8,'Base Consumption'!$A$2:$D$33,3,FALSE)*'Profiles, Pc, Spring, S3'!J8</f>
        <v>3.5588256201538178</v>
      </c>
      <c r="K8" s="1">
        <f ca="1">VLOOKUP($A8,'Base Consumption'!$A$2:$D$33,3,FALSE)*'Profiles, Pc, Spring, S3'!K8</f>
        <v>3.6467451162345914</v>
      </c>
      <c r="L8" s="1">
        <f ca="1">VLOOKUP($A8,'Base Consumption'!$A$2:$D$33,3,FALSE)*'Profiles, Pc, Spring, S3'!L8</f>
        <v>3.8291730245939637</v>
      </c>
      <c r="M8" s="1">
        <f ca="1">VLOOKUP($A8,'Base Consumption'!$A$2:$D$33,3,FALSE)*'Profiles, Pc, Spring, S3'!M8</f>
        <v>3.8233962196901428</v>
      </c>
      <c r="N8" s="1">
        <f ca="1">VLOOKUP($A8,'Base Consumption'!$A$2:$D$33,3,FALSE)*'Profiles, Pc, Spring, S3'!N8</f>
        <v>3.8133319680719691</v>
      </c>
      <c r="O8" s="1">
        <f ca="1">VLOOKUP($A8,'Base Consumption'!$A$2:$D$33,3,FALSE)*'Profiles, Pc, Spring, S3'!O8</f>
        <v>3.7359383782759954</v>
      </c>
      <c r="P8" s="1">
        <f ca="1">VLOOKUP($A8,'Base Consumption'!$A$2:$D$33,3,FALSE)*'Profiles, Pc, Spring, S3'!P8</f>
        <v>3.4708548363597491</v>
      </c>
      <c r="Q8" s="1">
        <f ca="1">VLOOKUP($A8,'Base Consumption'!$A$2:$D$33,3,FALSE)*'Profiles, Pc, Spring, S3'!Q8</f>
        <v>3.497648705098011</v>
      </c>
      <c r="R8" s="1">
        <f ca="1">VLOOKUP($A8,'Base Consumption'!$A$2:$D$33,3,FALSE)*'Profiles, Pc, Spring, S3'!R8</f>
        <v>3.334416298760396</v>
      </c>
      <c r="S8" s="1">
        <f ca="1">VLOOKUP($A8,'Base Consumption'!$A$2:$D$33,3,FALSE)*'Profiles, Pc, Spring, S3'!S8</f>
        <v>3.471080664394679</v>
      </c>
      <c r="T8" s="1">
        <f ca="1">VLOOKUP($A8,'Base Consumption'!$A$2:$D$33,3,FALSE)*'Profiles, Pc, Spring, S3'!T8</f>
        <v>3.4378910796394613</v>
      </c>
      <c r="U8" s="1">
        <f ca="1">VLOOKUP($A8,'Base Consumption'!$A$2:$D$33,3,FALSE)*'Profiles, Pc, Spring, S3'!U8</f>
        <v>3.3500530199338563</v>
      </c>
      <c r="V8" s="1">
        <f ca="1">VLOOKUP($A8,'Base Consumption'!$A$2:$D$33,3,FALSE)*'Profiles, Pc, Spring, S3'!V8</f>
        <v>3.246059506134956</v>
      </c>
      <c r="W8" s="1">
        <f ca="1">VLOOKUP($A8,'Base Consumption'!$A$2:$D$33,3,FALSE)*'Profiles, Pc, Spring, S3'!W8</f>
        <v>2.770100425542807</v>
      </c>
      <c r="X8" s="1">
        <f ca="1">VLOOKUP($A8,'Base Consumption'!$A$2:$D$33,3,FALSE)*'Profiles, Pc, Spring, S3'!X8</f>
        <v>2.6493320206098145</v>
      </c>
      <c r="Y8" s="1">
        <f ca="1">VLOOKUP($A8,'Base Consumption'!$A$2:$D$33,3,FALSE)*'Profiles, Pc, Spring, S3'!Y8</f>
        <v>2.3353790072634899</v>
      </c>
    </row>
    <row r="9" spans="1:25" x14ac:dyDescent="0.3">
      <c r="A9">
        <v>8</v>
      </c>
      <c r="B9" s="1">
        <f ca="1">VLOOKUP($A9,'Base Consumption'!$A$2:$D$33,3,FALSE)*'Profiles, Pc, Spring, S3'!B9</f>
        <v>0.40527721992936561</v>
      </c>
      <c r="C9" s="1">
        <f ca="1">VLOOKUP($A9,'Base Consumption'!$A$2:$D$33,3,FALSE)*'Profiles, Pc, Spring, S3'!C9</f>
        <v>0.37890942682730711</v>
      </c>
      <c r="D9" s="1">
        <f ca="1">VLOOKUP($A9,'Base Consumption'!$A$2:$D$33,3,FALSE)*'Profiles, Pc, Spring, S3'!D9</f>
        <v>0.37823264457882794</v>
      </c>
      <c r="E9" s="1">
        <f ca="1">VLOOKUP($A9,'Base Consumption'!$A$2:$D$33,3,FALSE)*'Profiles, Pc, Spring, S3'!E9</f>
        <v>0.36751566424011628</v>
      </c>
      <c r="F9" s="1">
        <f ca="1">VLOOKUP($A9,'Base Consumption'!$A$2:$D$33,3,FALSE)*'Profiles, Pc, Spring, S3'!F9</f>
        <v>0.37987291094007575</v>
      </c>
      <c r="G9" s="1">
        <f ca="1">VLOOKUP($A9,'Base Consumption'!$A$2:$D$33,3,FALSE)*'Profiles, Pc, Spring, S3'!G9</f>
        <v>0.43330088378517811</v>
      </c>
      <c r="H9" s="1">
        <f ca="1">VLOOKUP($A9,'Base Consumption'!$A$2:$D$33,3,FALSE)*'Profiles, Pc, Spring, S3'!H9</f>
        <v>0.7196225896994527</v>
      </c>
      <c r="I9" s="1">
        <f ca="1">VLOOKUP($A9,'Base Consumption'!$A$2:$D$33,3,FALSE)*'Profiles, Pc, Spring, S3'!I9</f>
        <v>0.91531248127152809</v>
      </c>
      <c r="J9" s="1">
        <f ca="1">VLOOKUP($A9,'Base Consumption'!$A$2:$D$33,3,FALSE)*'Profiles, Pc, Spring, S3'!J9</f>
        <v>0.97376469233611229</v>
      </c>
      <c r="K9" s="1">
        <f ca="1">VLOOKUP($A9,'Base Consumption'!$A$2:$D$33,3,FALSE)*'Profiles, Pc, Spring, S3'!K9</f>
        <v>0.91899928196867764</v>
      </c>
      <c r="L9" s="1">
        <f ca="1">VLOOKUP($A9,'Base Consumption'!$A$2:$D$33,3,FALSE)*'Profiles, Pc, Spring, S3'!L9</f>
        <v>0.9908531821599077</v>
      </c>
      <c r="M9" s="1">
        <f ca="1">VLOOKUP($A9,'Base Consumption'!$A$2:$D$33,3,FALSE)*'Profiles, Pc, Spring, S3'!M9</f>
        <v>1.0013750724248927</v>
      </c>
      <c r="N9" s="1">
        <f ca="1">VLOOKUP($A9,'Base Consumption'!$A$2:$D$33,3,FALSE)*'Profiles, Pc, Spring, S3'!N9</f>
        <v>0.98295134313276</v>
      </c>
      <c r="O9" s="1">
        <f ca="1">VLOOKUP($A9,'Base Consumption'!$A$2:$D$33,3,FALSE)*'Profiles, Pc, Spring, S3'!O9</f>
        <v>0.92146577768934013</v>
      </c>
      <c r="P9" s="1">
        <f ca="1">VLOOKUP($A9,'Base Consumption'!$A$2:$D$33,3,FALSE)*'Profiles, Pc, Spring, S3'!P9</f>
        <v>0.80251075701249397</v>
      </c>
      <c r="Q9" s="1">
        <f ca="1">VLOOKUP($A9,'Base Consumption'!$A$2:$D$33,3,FALSE)*'Profiles, Pc, Spring, S3'!Q9</f>
        <v>0.7549974623162593</v>
      </c>
      <c r="R9" s="1">
        <f ca="1">VLOOKUP($A9,'Base Consumption'!$A$2:$D$33,3,FALSE)*'Profiles, Pc, Spring, S3'!R9</f>
        <v>0.74414485554304011</v>
      </c>
      <c r="S9" s="1">
        <f ca="1">VLOOKUP($A9,'Base Consumption'!$A$2:$D$33,3,FALSE)*'Profiles, Pc, Spring, S3'!S9</f>
        <v>0.78161658143133983</v>
      </c>
      <c r="T9" s="1">
        <f ca="1">VLOOKUP($A9,'Base Consumption'!$A$2:$D$33,3,FALSE)*'Profiles, Pc, Spring, S3'!T9</f>
        <v>0.70504875060070438</v>
      </c>
      <c r="U9" s="1">
        <f ca="1">VLOOKUP($A9,'Base Consumption'!$A$2:$D$33,3,FALSE)*'Profiles, Pc, Spring, S3'!U9</f>
        <v>0.73742363726172777</v>
      </c>
      <c r="V9" s="1">
        <f ca="1">VLOOKUP($A9,'Base Consumption'!$A$2:$D$33,3,FALSE)*'Profiles, Pc, Spring, S3'!V9</f>
        <v>0.70637348473743355</v>
      </c>
      <c r="W9" s="1">
        <f ca="1">VLOOKUP($A9,'Base Consumption'!$A$2:$D$33,3,FALSE)*'Profiles, Pc, Spring, S3'!W9</f>
        <v>0.6197080532661241</v>
      </c>
      <c r="X9" s="1">
        <f ca="1">VLOOKUP($A9,'Base Consumption'!$A$2:$D$33,3,FALSE)*'Profiles, Pc, Spring, S3'!X9</f>
        <v>0.52086744077413993</v>
      </c>
      <c r="Y9" s="1">
        <f ca="1">VLOOKUP($A9,'Base Consumption'!$A$2:$D$33,3,FALSE)*'Profiles, Pc, Spring, S3'!Y9</f>
        <v>0.46308900946756465</v>
      </c>
    </row>
    <row r="10" spans="1:25" x14ac:dyDescent="0.3">
      <c r="A10">
        <v>9</v>
      </c>
      <c r="B10" s="1">
        <f ca="1">VLOOKUP($A10,'Base Consumption'!$A$2:$D$33,3,FALSE)*'Profiles, Pc, Spring, S3'!B10</f>
        <v>0.42586349058610296</v>
      </c>
      <c r="C10" s="1">
        <f ca="1">VLOOKUP($A10,'Base Consumption'!$A$2:$D$33,3,FALSE)*'Profiles, Pc, Spring, S3'!C10</f>
        <v>0.40005764191745258</v>
      </c>
      <c r="D10" s="1">
        <f ca="1">VLOOKUP($A10,'Base Consumption'!$A$2:$D$33,3,FALSE)*'Profiles, Pc, Spring, S3'!D10</f>
        <v>0.37260438229453019</v>
      </c>
      <c r="E10" s="1">
        <f ca="1">VLOOKUP($A10,'Base Consumption'!$A$2:$D$33,3,FALSE)*'Profiles, Pc, Spring, S3'!E10</f>
        <v>0.3631867020725808</v>
      </c>
      <c r="F10" s="1">
        <f ca="1">VLOOKUP($A10,'Base Consumption'!$A$2:$D$33,3,FALSE)*'Profiles, Pc, Spring, S3'!F10</f>
        <v>0.37739669944676085</v>
      </c>
      <c r="G10" s="1">
        <f ca="1">VLOOKUP($A10,'Base Consumption'!$A$2:$D$33,3,FALSE)*'Profiles, Pc, Spring, S3'!G10</f>
        <v>0.38862114258590968</v>
      </c>
      <c r="H10" s="1">
        <f ca="1">VLOOKUP($A10,'Base Consumption'!$A$2:$D$33,3,FALSE)*'Profiles, Pc, Spring, S3'!H10</f>
        <v>0.37480707636287786</v>
      </c>
      <c r="I10" s="1">
        <f ca="1">VLOOKUP($A10,'Base Consumption'!$A$2:$D$33,3,FALSE)*'Profiles, Pc, Spring, S3'!I10</f>
        <v>0.39487104955760194</v>
      </c>
      <c r="J10" s="1">
        <f ca="1">VLOOKUP($A10,'Base Consumption'!$A$2:$D$33,3,FALSE)*'Profiles, Pc, Spring, S3'!J10</f>
        <v>0.36996386563213191</v>
      </c>
      <c r="K10" s="1">
        <f ca="1">VLOOKUP($A10,'Base Consumption'!$A$2:$D$33,3,FALSE)*'Profiles, Pc, Spring, S3'!K10</f>
        <v>0.36372087213413717</v>
      </c>
      <c r="L10" s="1">
        <f ca="1">VLOOKUP($A10,'Base Consumption'!$A$2:$D$33,3,FALSE)*'Profiles, Pc, Spring, S3'!L10</f>
        <v>0.40348470319958085</v>
      </c>
      <c r="M10" s="1">
        <f ca="1">VLOOKUP($A10,'Base Consumption'!$A$2:$D$33,3,FALSE)*'Profiles, Pc, Spring, S3'!M10</f>
        <v>0.44023831293882015</v>
      </c>
      <c r="N10" s="1">
        <f ca="1">VLOOKUP($A10,'Base Consumption'!$A$2:$D$33,3,FALSE)*'Profiles, Pc, Spring, S3'!N10</f>
        <v>0.45386543699579696</v>
      </c>
      <c r="O10" s="1">
        <f ca="1">VLOOKUP($A10,'Base Consumption'!$A$2:$D$33,3,FALSE)*'Profiles, Pc, Spring, S3'!O10</f>
        <v>0.43168613082257734</v>
      </c>
      <c r="P10" s="1">
        <f ca="1">VLOOKUP($A10,'Base Consumption'!$A$2:$D$33,3,FALSE)*'Profiles, Pc, Spring, S3'!P10</f>
        <v>0.432923056160193</v>
      </c>
      <c r="Q10" s="1">
        <f ca="1">VLOOKUP($A10,'Base Consumption'!$A$2:$D$33,3,FALSE)*'Profiles, Pc, Spring, S3'!Q10</f>
        <v>0.45265802673079303</v>
      </c>
      <c r="R10" s="1">
        <f ca="1">VLOOKUP($A10,'Base Consumption'!$A$2:$D$33,3,FALSE)*'Profiles, Pc, Spring, S3'!R10</f>
        <v>0.4343437340217513</v>
      </c>
      <c r="S10" s="1">
        <f ca="1">VLOOKUP($A10,'Base Consumption'!$A$2:$D$33,3,FALSE)*'Profiles, Pc, Spring, S3'!S10</f>
        <v>0.44354860305667276</v>
      </c>
      <c r="T10" s="1">
        <f ca="1">VLOOKUP($A10,'Base Consumption'!$A$2:$D$33,3,FALSE)*'Profiles, Pc, Spring, S3'!T10</f>
        <v>0.42814712709842767</v>
      </c>
      <c r="U10" s="1">
        <f ca="1">VLOOKUP($A10,'Base Consumption'!$A$2:$D$33,3,FALSE)*'Profiles, Pc, Spring, S3'!U10</f>
        <v>0.46875812141966666</v>
      </c>
      <c r="V10" s="1">
        <f ca="1">VLOOKUP($A10,'Base Consumption'!$A$2:$D$33,3,FALSE)*'Profiles, Pc, Spring, S3'!V10</f>
        <v>0.47184914094611108</v>
      </c>
      <c r="W10" s="1">
        <f ca="1">VLOOKUP($A10,'Base Consumption'!$A$2:$D$33,3,FALSE)*'Profiles, Pc, Spring, S3'!W10</f>
        <v>0.43177756452457561</v>
      </c>
      <c r="X10" s="1">
        <f ca="1">VLOOKUP($A10,'Base Consumption'!$A$2:$D$33,3,FALSE)*'Profiles, Pc, Spring, S3'!X10</f>
        <v>0.38219841097735457</v>
      </c>
      <c r="Y10" s="1">
        <f ca="1">VLOOKUP($A10,'Base Consumption'!$A$2:$D$33,3,FALSE)*'Profiles, Pc, Spring, S3'!Y10</f>
        <v>0.38980202003792741</v>
      </c>
    </row>
    <row r="11" spans="1:25" x14ac:dyDescent="0.3">
      <c r="A11">
        <v>10</v>
      </c>
      <c r="B11" s="1">
        <f ca="1">VLOOKUP($A11,'Base Consumption'!$A$2:$D$33,3,FALSE)*'Profiles, Pc, Spring, S3'!B11</f>
        <v>0.4225298956483669</v>
      </c>
      <c r="C11" s="1">
        <f ca="1">VLOOKUP($A11,'Base Consumption'!$A$2:$D$33,3,FALSE)*'Profiles, Pc, Spring, S3'!C11</f>
        <v>0.39111766608598941</v>
      </c>
      <c r="D11" s="1">
        <f ca="1">VLOOKUP($A11,'Base Consumption'!$A$2:$D$33,3,FALSE)*'Profiles, Pc, Spring, S3'!D11</f>
        <v>0.36164606150902529</v>
      </c>
      <c r="E11" s="1">
        <f ca="1">VLOOKUP($A11,'Base Consumption'!$A$2:$D$33,3,FALSE)*'Profiles, Pc, Spring, S3'!E11</f>
        <v>0.35426733228903562</v>
      </c>
      <c r="F11" s="1">
        <f ca="1">VLOOKUP($A11,'Base Consumption'!$A$2:$D$33,3,FALSE)*'Profiles, Pc, Spring, S3'!F11</f>
        <v>0.376769688419621</v>
      </c>
      <c r="G11" s="1">
        <f ca="1">VLOOKUP($A11,'Base Consumption'!$A$2:$D$33,3,FALSE)*'Profiles, Pc, Spring, S3'!G11</f>
        <v>0.39079197181717507</v>
      </c>
      <c r="H11" s="1">
        <f ca="1">VLOOKUP($A11,'Base Consumption'!$A$2:$D$33,3,FALSE)*'Profiles, Pc, Spring, S3'!H11</f>
        <v>0.49602623557750525</v>
      </c>
      <c r="I11" s="1">
        <f ca="1">VLOOKUP($A11,'Base Consumption'!$A$2:$D$33,3,FALSE)*'Profiles, Pc, Spring, S3'!I11</f>
        <v>0.57558428706378939</v>
      </c>
      <c r="J11" s="1">
        <f ca="1">VLOOKUP($A11,'Base Consumption'!$A$2:$D$33,3,FALSE)*'Profiles, Pc, Spring, S3'!J11</f>
        <v>0.62634986039181739</v>
      </c>
      <c r="K11" s="1">
        <f ca="1">VLOOKUP($A11,'Base Consumption'!$A$2:$D$33,3,FALSE)*'Profiles, Pc, Spring, S3'!K11</f>
        <v>0.64452818642122289</v>
      </c>
      <c r="L11" s="1">
        <f ca="1">VLOOKUP($A11,'Base Consumption'!$A$2:$D$33,3,FALSE)*'Profiles, Pc, Spring, S3'!L11</f>
        <v>0.62587405793865858</v>
      </c>
      <c r="M11" s="1">
        <f ca="1">VLOOKUP($A11,'Base Consumption'!$A$2:$D$33,3,FALSE)*'Profiles, Pc, Spring, S3'!M11</f>
        <v>0.64694872283447502</v>
      </c>
      <c r="N11" s="1">
        <f ca="1">VLOOKUP($A11,'Base Consumption'!$A$2:$D$33,3,FALSE)*'Profiles, Pc, Spring, S3'!N11</f>
        <v>0.66352943049378843</v>
      </c>
      <c r="O11" s="1">
        <f ca="1">VLOOKUP($A11,'Base Consumption'!$A$2:$D$33,3,FALSE)*'Profiles, Pc, Spring, S3'!O11</f>
        <v>0.65446794492637572</v>
      </c>
      <c r="P11" s="1">
        <f ca="1">VLOOKUP($A11,'Base Consumption'!$A$2:$D$33,3,FALSE)*'Profiles, Pc, Spring, S3'!P11</f>
        <v>0.61172161543612791</v>
      </c>
      <c r="Q11" s="1">
        <f ca="1">VLOOKUP($A11,'Base Consumption'!$A$2:$D$33,3,FALSE)*'Profiles, Pc, Spring, S3'!Q11</f>
        <v>0.57824771656408902</v>
      </c>
      <c r="R11" s="1">
        <f ca="1">VLOOKUP($A11,'Base Consumption'!$A$2:$D$33,3,FALSE)*'Profiles, Pc, Spring, S3'!R11</f>
        <v>0.57724266156809623</v>
      </c>
      <c r="S11" s="1">
        <f ca="1">VLOOKUP($A11,'Base Consumption'!$A$2:$D$33,3,FALSE)*'Profiles, Pc, Spring, S3'!S11</f>
        <v>0.59018464779057189</v>
      </c>
      <c r="T11" s="1">
        <f ca="1">VLOOKUP($A11,'Base Consumption'!$A$2:$D$33,3,FALSE)*'Profiles, Pc, Spring, S3'!T11</f>
        <v>0.60343118418143205</v>
      </c>
      <c r="U11" s="1">
        <f ca="1">VLOOKUP($A11,'Base Consumption'!$A$2:$D$33,3,FALSE)*'Profiles, Pc, Spring, S3'!U11</f>
        <v>0.64906561622803816</v>
      </c>
      <c r="V11" s="1">
        <f ca="1">VLOOKUP($A11,'Base Consumption'!$A$2:$D$33,3,FALSE)*'Profiles, Pc, Spring, S3'!V11</f>
        <v>0.62733973742998739</v>
      </c>
      <c r="W11" s="1">
        <f ca="1">VLOOKUP($A11,'Base Consumption'!$A$2:$D$33,3,FALSE)*'Profiles, Pc, Spring, S3'!W11</f>
        <v>0.60954418589375758</v>
      </c>
      <c r="X11" s="1">
        <f ca="1">VLOOKUP($A11,'Base Consumption'!$A$2:$D$33,3,FALSE)*'Profiles, Pc, Spring, S3'!X11</f>
        <v>0.52616994064966494</v>
      </c>
      <c r="Y11" s="1">
        <f ca="1">VLOOKUP($A11,'Base Consumption'!$A$2:$D$33,3,FALSE)*'Profiles, Pc, Spring, S3'!Y11</f>
        <v>0.47565319924207905</v>
      </c>
    </row>
    <row r="12" spans="1:25" x14ac:dyDescent="0.3">
      <c r="A12">
        <v>11</v>
      </c>
      <c r="B12" s="1">
        <f ca="1">VLOOKUP($A12,'Base Consumption'!$A$2:$D$33,3,FALSE)*'Profiles, Pc, Spring, S3'!B12</f>
        <v>0.19218907723903703</v>
      </c>
      <c r="C12" s="1">
        <f ca="1">VLOOKUP($A12,'Base Consumption'!$A$2:$D$33,3,FALSE)*'Profiles, Pc, Spring, S3'!C12</f>
        <v>0.16960786915643294</v>
      </c>
      <c r="D12" s="1">
        <f ca="1">VLOOKUP($A12,'Base Consumption'!$A$2:$D$33,3,FALSE)*'Profiles, Pc, Spring, S3'!D12</f>
        <v>0.15773664224126627</v>
      </c>
      <c r="E12" s="1">
        <f ca="1">VLOOKUP($A12,'Base Consumption'!$A$2:$D$33,3,FALSE)*'Profiles, Pc, Spring, S3'!E12</f>
        <v>0.15675732572738593</v>
      </c>
      <c r="F12" s="1">
        <f ca="1">VLOOKUP($A12,'Base Consumption'!$A$2:$D$33,3,FALSE)*'Profiles, Pc, Spring, S3'!F12</f>
        <v>0.15273251940427227</v>
      </c>
      <c r="G12" s="1">
        <f ca="1">VLOOKUP($A12,'Base Consumption'!$A$2:$D$33,3,FALSE)*'Profiles, Pc, Spring, S3'!G12</f>
        <v>0.18379792555725871</v>
      </c>
      <c r="H12" s="1">
        <f ca="1">VLOOKUP($A12,'Base Consumption'!$A$2:$D$33,3,FALSE)*'Profiles, Pc, Spring, S3'!H12</f>
        <v>0.23301504533216177</v>
      </c>
      <c r="I12" s="1">
        <f ca="1">VLOOKUP($A12,'Base Consumption'!$A$2:$D$33,3,FALSE)*'Profiles, Pc, Spring, S3'!I12</f>
        <v>0.25957469794988947</v>
      </c>
      <c r="J12" s="1">
        <f ca="1">VLOOKUP($A12,'Base Consumption'!$A$2:$D$33,3,FALSE)*'Profiles, Pc, Spring, S3'!J12</f>
        <v>0.25661428916629536</v>
      </c>
      <c r="K12" s="1">
        <f ca="1">VLOOKUP($A12,'Base Consumption'!$A$2:$D$33,3,FALSE)*'Profiles, Pc, Spring, S3'!K12</f>
        <v>0.22862471387888134</v>
      </c>
      <c r="L12" s="1">
        <f ca="1">VLOOKUP($A12,'Base Consumption'!$A$2:$D$33,3,FALSE)*'Profiles, Pc, Spring, S3'!L12</f>
        <v>0.31352973150983376</v>
      </c>
      <c r="M12" s="1">
        <f ca="1">VLOOKUP($A12,'Base Consumption'!$A$2:$D$33,3,FALSE)*'Profiles, Pc, Spring, S3'!M12</f>
        <v>0.29912577362233955</v>
      </c>
      <c r="N12" s="1">
        <f ca="1">VLOOKUP($A12,'Base Consumption'!$A$2:$D$33,3,FALSE)*'Profiles, Pc, Spring, S3'!N12</f>
        <v>0.29722315361088003</v>
      </c>
      <c r="O12" s="1">
        <f ca="1">VLOOKUP($A12,'Base Consumption'!$A$2:$D$33,3,FALSE)*'Profiles, Pc, Spring, S3'!O12</f>
        <v>0.29389915524783616</v>
      </c>
      <c r="P12" s="1">
        <f ca="1">VLOOKUP($A12,'Base Consumption'!$A$2:$D$33,3,FALSE)*'Profiles, Pc, Spring, S3'!P12</f>
        <v>0.28198626813713479</v>
      </c>
      <c r="Q12" s="1">
        <f ca="1">VLOOKUP($A12,'Base Consumption'!$A$2:$D$33,3,FALSE)*'Profiles, Pc, Spring, S3'!Q12</f>
        <v>0.2723700825638512</v>
      </c>
      <c r="R12" s="1">
        <f ca="1">VLOOKUP($A12,'Base Consumption'!$A$2:$D$33,3,FALSE)*'Profiles, Pc, Spring, S3'!R12</f>
        <v>0.27772549798986002</v>
      </c>
      <c r="S12" s="1">
        <f ca="1">VLOOKUP($A12,'Base Consumption'!$A$2:$D$33,3,FALSE)*'Profiles, Pc, Spring, S3'!S12</f>
        <v>0.31355521125210312</v>
      </c>
      <c r="T12" s="1">
        <f ca="1">VLOOKUP($A12,'Base Consumption'!$A$2:$D$33,3,FALSE)*'Profiles, Pc, Spring, S3'!T12</f>
        <v>0.32753590197314153</v>
      </c>
      <c r="U12" s="1">
        <f ca="1">VLOOKUP($A12,'Base Consumption'!$A$2:$D$33,3,FALSE)*'Profiles, Pc, Spring, S3'!U12</f>
        <v>0.30904303541563993</v>
      </c>
      <c r="V12" s="1">
        <f ca="1">VLOOKUP($A12,'Base Consumption'!$A$2:$D$33,3,FALSE)*'Profiles, Pc, Spring, S3'!V12</f>
        <v>0.31813999305598561</v>
      </c>
      <c r="W12" s="1">
        <f ca="1">VLOOKUP($A12,'Base Consumption'!$A$2:$D$33,3,FALSE)*'Profiles, Pc, Spring, S3'!W12</f>
        <v>0.31816733944799236</v>
      </c>
      <c r="X12" s="1">
        <f ca="1">VLOOKUP($A12,'Base Consumption'!$A$2:$D$33,3,FALSE)*'Profiles, Pc, Spring, S3'!X12</f>
        <v>0.27408128014251759</v>
      </c>
      <c r="Y12" s="1">
        <f ca="1">VLOOKUP($A12,'Base Consumption'!$A$2:$D$33,3,FALSE)*'Profiles, Pc, Spring, S3'!Y12</f>
        <v>0.2333951393499907</v>
      </c>
    </row>
    <row r="13" spans="1:25" x14ac:dyDescent="0.3">
      <c r="A13">
        <v>12</v>
      </c>
      <c r="B13" s="1">
        <f ca="1">VLOOKUP($A13,'Base Consumption'!$A$2:$D$33,3,FALSE)*'Profiles, Pc, Spring, S3'!B13</f>
        <v>1.0468717300587844</v>
      </c>
      <c r="C13" s="1">
        <f ca="1">VLOOKUP($A13,'Base Consumption'!$A$2:$D$33,3,FALSE)*'Profiles, Pc, Spring, S3'!C13</f>
        <v>1.118066329494269</v>
      </c>
      <c r="D13" s="1">
        <f ca="1">VLOOKUP($A13,'Base Consumption'!$A$2:$D$33,3,FALSE)*'Profiles, Pc, Spring, S3'!D13</f>
        <v>1.1612467831458129</v>
      </c>
      <c r="E13" s="1">
        <f ca="1">VLOOKUP($A13,'Base Consumption'!$A$2:$D$33,3,FALSE)*'Profiles, Pc, Spring, S3'!E13</f>
        <v>1.090013561198832</v>
      </c>
      <c r="F13" s="1">
        <f ca="1">VLOOKUP($A13,'Base Consumption'!$A$2:$D$33,3,FALSE)*'Profiles, Pc, Spring, S3'!F13</f>
        <v>1.1204764742136142</v>
      </c>
      <c r="G13" s="1">
        <f ca="1">VLOOKUP($A13,'Base Consumption'!$A$2:$D$33,3,FALSE)*'Profiles, Pc, Spring, S3'!G13</f>
        <v>1.0402754963905658</v>
      </c>
      <c r="H13" s="1">
        <f ca="1">VLOOKUP($A13,'Base Consumption'!$A$2:$D$33,3,FALSE)*'Profiles, Pc, Spring, S3'!H13</f>
        <v>1.1253287450036638</v>
      </c>
      <c r="I13" s="1">
        <f ca="1">VLOOKUP($A13,'Base Consumption'!$A$2:$D$33,3,FALSE)*'Profiles, Pc, Spring, S3'!I13</f>
        <v>1.0978325073253394</v>
      </c>
      <c r="J13" s="1">
        <f ca="1">VLOOKUP($A13,'Base Consumption'!$A$2:$D$33,3,FALSE)*'Profiles, Pc, Spring, S3'!J13</f>
        <v>0.95831139958079525</v>
      </c>
      <c r="K13" s="1">
        <f ca="1">VLOOKUP($A13,'Base Consumption'!$A$2:$D$33,3,FALSE)*'Profiles, Pc, Spring, S3'!K13</f>
        <v>0.84021816577497543</v>
      </c>
      <c r="L13" s="1">
        <f ca="1">VLOOKUP($A13,'Base Consumption'!$A$2:$D$33,3,FALSE)*'Profiles, Pc, Spring, S3'!L13</f>
        <v>1.1386861474471965</v>
      </c>
      <c r="M13" s="1">
        <f ca="1">VLOOKUP($A13,'Base Consumption'!$A$2:$D$33,3,FALSE)*'Profiles, Pc, Spring, S3'!M13</f>
        <v>1.1966680034669999</v>
      </c>
      <c r="N13" s="1">
        <f ca="1">VLOOKUP($A13,'Base Consumption'!$A$2:$D$33,3,FALSE)*'Profiles, Pc, Spring, S3'!N13</f>
        <v>1.1742167312448151</v>
      </c>
      <c r="O13" s="1">
        <f ca="1">VLOOKUP($A13,'Base Consumption'!$A$2:$D$33,3,FALSE)*'Profiles, Pc, Spring, S3'!O13</f>
        <v>1.2209143025753741</v>
      </c>
      <c r="P13" s="1">
        <f ca="1">VLOOKUP($A13,'Base Consumption'!$A$2:$D$33,3,FALSE)*'Profiles, Pc, Spring, S3'!P13</f>
        <v>1.0652201767668028</v>
      </c>
      <c r="Q13" s="1">
        <f ca="1">VLOOKUP($A13,'Base Consumption'!$A$2:$D$33,3,FALSE)*'Profiles, Pc, Spring, S3'!Q13</f>
        <v>1.2648831755434227</v>
      </c>
      <c r="R13" s="1">
        <f ca="1">VLOOKUP($A13,'Base Consumption'!$A$2:$D$33,3,FALSE)*'Profiles, Pc, Spring, S3'!R13</f>
        <v>1.1909040210666657</v>
      </c>
      <c r="S13" s="1">
        <f ca="1">VLOOKUP($A13,'Base Consumption'!$A$2:$D$33,3,FALSE)*'Profiles, Pc, Spring, S3'!S13</f>
        <v>1.2359120554093894</v>
      </c>
      <c r="T13" s="1">
        <f ca="1">VLOOKUP($A13,'Base Consumption'!$A$2:$D$33,3,FALSE)*'Profiles, Pc, Spring, S3'!T13</f>
        <v>1.1797611934700973</v>
      </c>
      <c r="U13" s="1">
        <f ca="1">VLOOKUP($A13,'Base Consumption'!$A$2:$D$33,3,FALSE)*'Profiles, Pc, Spring, S3'!U13</f>
        <v>1.2605342473592809</v>
      </c>
      <c r="V13" s="1">
        <f ca="1">VLOOKUP($A13,'Base Consumption'!$A$2:$D$33,3,FALSE)*'Profiles, Pc, Spring, S3'!V13</f>
        <v>1.3696524041056115</v>
      </c>
      <c r="W13" s="1">
        <f ca="1">VLOOKUP($A13,'Base Consumption'!$A$2:$D$33,3,FALSE)*'Profiles, Pc, Spring, S3'!W13</f>
        <v>1.3505470514663851</v>
      </c>
      <c r="X13" s="1">
        <f ca="1">VLOOKUP($A13,'Base Consumption'!$A$2:$D$33,3,FALSE)*'Profiles, Pc, Spring, S3'!X13</f>
        <v>1.3838933807597662</v>
      </c>
      <c r="Y13" s="1">
        <f ca="1">VLOOKUP($A13,'Base Consumption'!$A$2:$D$33,3,FALSE)*'Profiles, Pc, Spring, S3'!Y13</f>
        <v>1.320983706247346</v>
      </c>
    </row>
    <row r="14" spans="1:25" x14ac:dyDescent="0.3">
      <c r="A14">
        <v>13</v>
      </c>
      <c r="B14" s="1">
        <f ca="1">VLOOKUP($A14,'Base Consumption'!$A$2:$D$33,3,FALSE)*'Profiles, Pc, Spring, S3'!B14</f>
        <v>4.3698864978995884</v>
      </c>
      <c r="C14" s="1">
        <f ca="1">VLOOKUP($A14,'Base Consumption'!$A$2:$D$33,3,FALSE)*'Profiles, Pc, Spring, S3'!C14</f>
        <v>4.3360188115027576</v>
      </c>
      <c r="D14" s="1">
        <f ca="1">VLOOKUP($A14,'Base Consumption'!$A$2:$D$33,3,FALSE)*'Profiles, Pc, Spring, S3'!D14</f>
        <v>4.3461039841461737</v>
      </c>
      <c r="E14" s="1">
        <f ca="1">VLOOKUP($A14,'Base Consumption'!$A$2:$D$33,3,FALSE)*'Profiles, Pc, Spring, S3'!E14</f>
        <v>4.094467941703007</v>
      </c>
      <c r="F14" s="1">
        <f ca="1">VLOOKUP($A14,'Base Consumption'!$A$2:$D$33,3,FALSE)*'Profiles, Pc, Spring, S3'!F14</f>
        <v>4.1929715270808225</v>
      </c>
      <c r="G14" s="1">
        <f ca="1">VLOOKUP($A14,'Base Consumption'!$A$2:$D$33,3,FALSE)*'Profiles, Pc, Spring, S3'!G14</f>
        <v>4.3910078459333413</v>
      </c>
      <c r="H14" s="1">
        <f ca="1">VLOOKUP($A14,'Base Consumption'!$A$2:$D$33,3,FALSE)*'Profiles, Pc, Spring, S3'!H14</f>
        <v>5.2551444626838553</v>
      </c>
      <c r="I14" s="1">
        <f ca="1">VLOOKUP($A14,'Base Consumption'!$A$2:$D$33,3,FALSE)*'Profiles, Pc, Spring, S3'!I14</f>
        <v>5.4327326872414883</v>
      </c>
      <c r="J14" s="1">
        <f ca="1">VLOOKUP($A14,'Base Consumption'!$A$2:$D$33,3,FALSE)*'Profiles, Pc, Spring, S3'!J14</f>
        <v>5.486029361659714</v>
      </c>
      <c r="K14" s="1">
        <f ca="1">VLOOKUP($A14,'Base Consumption'!$A$2:$D$33,3,FALSE)*'Profiles, Pc, Spring, S3'!K14</f>
        <v>5.3977646137327078</v>
      </c>
      <c r="L14" s="1">
        <f ca="1">VLOOKUP($A14,'Base Consumption'!$A$2:$D$33,3,FALSE)*'Profiles, Pc, Spring, S3'!L14</f>
        <v>5.1736914560813734</v>
      </c>
      <c r="M14" s="1">
        <f ca="1">VLOOKUP($A14,'Base Consumption'!$A$2:$D$33,3,FALSE)*'Profiles, Pc, Spring, S3'!M14</f>
        <v>5.3639955853792953</v>
      </c>
      <c r="N14" s="1">
        <f ca="1">VLOOKUP($A14,'Base Consumption'!$A$2:$D$33,3,FALSE)*'Profiles, Pc, Spring, S3'!N14</f>
        <v>5.7360712321797269</v>
      </c>
      <c r="O14" s="1">
        <f ca="1">VLOOKUP($A14,'Base Consumption'!$A$2:$D$33,3,FALSE)*'Profiles, Pc, Spring, S3'!O14</f>
        <v>5.5919176059311617</v>
      </c>
      <c r="P14" s="1">
        <f ca="1">VLOOKUP($A14,'Base Consumption'!$A$2:$D$33,3,FALSE)*'Profiles, Pc, Spring, S3'!P14</f>
        <v>5.524295890452013</v>
      </c>
      <c r="Q14" s="1">
        <f ca="1">VLOOKUP($A14,'Base Consumption'!$A$2:$D$33,3,FALSE)*'Profiles, Pc, Spring, S3'!Q14</f>
        <v>5.5477733013769637</v>
      </c>
      <c r="R14" s="1">
        <f ca="1">VLOOKUP($A14,'Base Consumption'!$A$2:$D$33,3,FALSE)*'Profiles, Pc, Spring, S3'!R14</f>
        <v>5.2186408906661299</v>
      </c>
      <c r="S14" s="1">
        <f ca="1">VLOOKUP($A14,'Base Consumption'!$A$2:$D$33,3,FALSE)*'Profiles, Pc, Spring, S3'!S14</f>
        <v>5.3651156077754791</v>
      </c>
      <c r="T14" s="1">
        <f ca="1">VLOOKUP($A14,'Base Consumption'!$A$2:$D$33,3,FALSE)*'Profiles, Pc, Spring, S3'!T14</f>
        <v>5.3777059853421196</v>
      </c>
      <c r="U14" s="1">
        <f ca="1">VLOOKUP($A14,'Base Consumption'!$A$2:$D$33,3,FALSE)*'Profiles, Pc, Spring, S3'!U14</f>
        <v>5.1270517967658105</v>
      </c>
      <c r="V14" s="1">
        <f ca="1">VLOOKUP($A14,'Base Consumption'!$A$2:$D$33,3,FALSE)*'Profiles, Pc, Spring, S3'!V14</f>
        <v>5.1600584399176253</v>
      </c>
      <c r="W14" s="1">
        <f ca="1">VLOOKUP($A14,'Base Consumption'!$A$2:$D$33,3,FALSE)*'Profiles, Pc, Spring, S3'!W14</f>
        <v>5.0802048276316105</v>
      </c>
      <c r="X14" s="1">
        <f ca="1">VLOOKUP($A14,'Base Consumption'!$A$2:$D$33,3,FALSE)*'Profiles, Pc, Spring, S3'!X14</f>
        <v>4.589613368989971</v>
      </c>
      <c r="Y14" s="1">
        <f ca="1">VLOOKUP($A14,'Base Consumption'!$A$2:$D$33,3,FALSE)*'Profiles, Pc, Spring, S3'!Y14</f>
        <v>4.3503766486384903</v>
      </c>
    </row>
    <row r="15" spans="1:25" x14ac:dyDescent="0.3">
      <c r="A15">
        <v>14</v>
      </c>
      <c r="B15" s="1">
        <f ca="1">VLOOKUP($A15,'Base Consumption'!$A$2:$D$33,3,FALSE)*'Profiles, Pc, Spring, S3'!B15</f>
        <v>1.3201829244965415</v>
      </c>
      <c r="C15" s="1">
        <f ca="1">VLOOKUP($A15,'Base Consumption'!$A$2:$D$33,3,FALSE)*'Profiles, Pc, Spring, S3'!C15</f>
        <v>1.2955002770095683</v>
      </c>
      <c r="D15" s="1">
        <f ca="1">VLOOKUP($A15,'Base Consumption'!$A$2:$D$33,3,FALSE)*'Profiles, Pc, Spring, S3'!D15</f>
        <v>1.2907484205154256</v>
      </c>
      <c r="E15" s="1">
        <f ca="1">VLOOKUP($A15,'Base Consumption'!$A$2:$D$33,3,FALSE)*'Profiles, Pc, Spring, S3'!E15</f>
        <v>1.3053936010476623</v>
      </c>
      <c r="F15" s="1">
        <f ca="1">VLOOKUP($A15,'Base Consumption'!$A$2:$D$33,3,FALSE)*'Profiles, Pc, Spring, S3'!F15</f>
        <v>1.2231083624709664</v>
      </c>
      <c r="G15" s="1">
        <f ca="1">VLOOKUP($A15,'Base Consumption'!$A$2:$D$33,3,FALSE)*'Profiles, Pc, Spring, S3'!G15</f>
        <v>1.2676307222161043</v>
      </c>
      <c r="H15" s="1">
        <f ca="1">VLOOKUP($A15,'Base Consumption'!$A$2:$D$33,3,FALSE)*'Profiles, Pc, Spring, S3'!H15</f>
        <v>1.2753675332006402</v>
      </c>
      <c r="I15" s="1">
        <f ca="1">VLOOKUP($A15,'Base Consumption'!$A$2:$D$33,3,FALSE)*'Profiles, Pc, Spring, S3'!I15</f>
        <v>1.5805569357683151</v>
      </c>
      <c r="J15" s="1">
        <f ca="1">VLOOKUP($A15,'Base Consumption'!$A$2:$D$33,3,FALSE)*'Profiles, Pc, Spring, S3'!J15</f>
        <v>1.6434059194611557</v>
      </c>
      <c r="K15" s="1">
        <f ca="1">VLOOKUP($A15,'Base Consumption'!$A$2:$D$33,3,FALSE)*'Profiles, Pc, Spring, S3'!K15</f>
        <v>1.6215256810825895</v>
      </c>
      <c r="L15" s="1">
        <f ca="1">VLOOKUP($A15,'Base Consumption'!$A$2:$D$33,3,FALSE)*'Profiles, Pc, Spring, S3'!L15</f>
        <v>1.6415192072510152</v>
      </c>
      <c r="M15" s="1">
        <f ca="1">VLOOKUP($A15,'Base Consumption'!$A$2:$D$33,3,FALSE)*'Profiles, Pc, Spring, S3'!M15</f>
        <v>1.6103115139605002</v>
      </c>
      <c r="N15" s="1">
        <f ca="1">VLOOKUP($A15,'Base Consumption'!$A$2:$D$33,3,FALSE)*'Profiles, Pc, Spring, S3'!N15</f>
        <v>1.7297848066812829</v>
      </c>
      <c r="O15" s="1">
        <f ca="1">VLOOKUP($A15,'Base Consumption'!$A$2:$D$33,3,FALSE)*'Profiles, Pc, Spring, S3'!O15</f>
        <v>1.717862192273337</v>
      </c>
      <c r="P15" s="1">
        <f ca="1">VLOOKUP($A15,'Base Consumption'!$A$2:$D$33,3,FALSE)*'Profiles, Pc, Spring, S3'!P15</f>
        <v>1.4586388305534113</v>
      </c>
      <c r="Q15" s="1">
        <f ca="1">VLOOKUP($A15,'Base Consumption'!$A$2:$D$33,3,FALSE)*'Profiles, Pc, Spring, S3'!Q15</f>
        <v>1.5606576595031394</v>
      </c>
      <c r="R15" s="1">
        <f ca="1">VLOOKUP($A15,'Base Consumption'!$A$2:$D$33,3,FALSE)*'Profiles, Pc, Spring, S3'!R15</f>
        <v>1.6539463245569195</v>
      </c>
      <c r="S15" s="1">
        <f ca="1">VLOOKUP($A15,'Base Consumption'!$A$2:$D$33,3,FALSE)*'Profiles, Pc, Spring, S3'!S15</f>
        <v>1.5812604443992602</v>
      </c>
      <c r="T15" s="1">
        <f ca="1">VLOOKUP($A15,'Base Consumption'!$A$2:$D$33,3,FALSE)*'Profiles, Pc, Spring, S3'!T15</f>
        <v>1.545500561632053</v>
      </c>
      <c r="U15" s="1">
        <f ca="1">VLOOKUP($A15,'Base Consumption'!$A$2:$D$33,3,FALSE)*'Profiles, Pc, Spring, S3'!U15</f>
        <v>1.392443280163419</v>
      </c>
      <c r="V15" s="1">
        <f ca="1">VLOOKUP($A15,'Base Consumption'!$A$2:$D$33,3,FALSE)*'Profiles, Pc, Spring, S3'!V15</f>
        <v>1.4588999457587986</v>
      </c>
      <c r="W15" s="1">
        <f ca="1">VLOOKUP($A15,'Base Consumption'!$A$2:$D$33,3,FALSE)*'Profiles, Pc, Spring, S3'!W15</f>
        <v>1.4410890906611167</v>
      </c>
      <c r="X15" s="1">
        <f ca="1">VLOOKUP($A15,'Base Consumption'!$A$2:$D$33,3,FALSE)*'Profiles, Pc, Spring, S3'!X15</f>
        <v>1.326982103106205</v>
      </c>
      <c r="Y15" s="1">
        <f ca="1">VLOOKUP($A15,'Base Consumption'!$A$2:$D$33,3,FALSE)*'Profiles, Pc, Spring, S3'!Y15</f>
        <v>1.2594968761316521</v>
      </c>
    </row>
    <row r="16" spans="1:25" x14ac:dyDescent="0.3">
      <c r="A16">
        <v>15</v>
      </c>
      <c r="B16" s="1">
        <f ca="1">VLOOKUP($A16,'Base Consumption'!$A$2:$D$33,3,FALSE)*'Profiles, Pc, Spring, S3'!B16</f>
        <v>0.34090152830298531</v>
      </c>
      <c r="C16" s="1">
        <f ca="1">VLOOKUP($A16,'Base Consumption'!$A$2:$D$33,3,FALSE)*'Profiles, Pc, Spring, S3'!C16</f>
        <v>0.32468277988244854</v>
      </c>
      <c r="D16" s="1">
        <f ca="1">VLOOKUP($A16,'Base Consumption'!$A$2:$D$33,3,FALSE)*'Profiles, Pc, Spring, S3'!D16</f>
        <v>0.32252922095275938</v>
      </c>
      <c r="E16" s="1">
        <f ca="1">VLOOKUP($A16,'Base Consumption'!$A$2:$D$33,3,FALSE)*'Profiles, Pc, Spring, S3'!E16</f>
        <v>0.30335092347586806</v>
      </c>
      <c r="F16" s="1">
        <f ca="1">VLOOKUP($A16,'Base Consumption'!$A$2:$D$33,3,FALSE)*'Profiles, Pc, Spring, S3'!F16</f>
        <v>0.29486116027781339</v>
      </c>
      <c r="G16" s="1">
        <f ca="1">VLOOKUP($A16,'Base Consumption'!$A$2:$D$33,3,FALSE)*'Profiles, Pc, Spring, S3'!G16</f>
        <v>0.30471873830874208</v>
      </c>
      <c r="H16" s="1">
        <f ca="1">VLOOKUP($A16,'Base Consumption'!$A$2:$D$33,3,FALSE)*'Profiles, Pc, Spring, S3'!H16</f>
        <v>0.35382726793454533</v>
      </c>
      <c r="I16" s="1">
        <f ca="1">VLOOKUP($A16,'Base Consumption'!$A$2:$D$33,3,FALSE)*'Profiles, Pc, Spring, S3'!I16</f>
        <v>0.4390938191221857</v>
      </c>
      <c r="J16" s="1">
        <f ca="1">VLOOKUP($A16,'Base Consumption'!$A$2:$D$33,3,FALSE)*'Profiles, Pc, Spring, S3'!J16</f>
        <v>0.46457867892049837</v>
      </c>
      <c r="K16" s="1">
        <f ca="1">VLOOKUP($A16,'Base Consumption'!$A$2:$D$33,3,FALSE)*'Profiles, Pc, Spring, S3'!K16</f>
        <v>0.50430974057475753</v>
      </c>
      <c r="L16" s="1">
        <f ca="1">VLOOKUP($A16,'Base Consumption'!$A$2:$D$33,3,FALSE)*'Profiles, Pc, Spring, S3'!L16</f>
        <v>0.4807882853192339</v>
      </c>
      <c r="M16" s="1">
        <f ca="1">VLOOKUP($A16,'Base Consumption'!$A$2:$D$33,3,FALSE)*'Profiles, Pc, Spring, S3'!M16</f>
        <v>0.48751523060818508</v>
      </c>
      <c r="N16" s="1">
        <f ca="1">VLOOKUP($A16,'Base Consumption'!$A$2:$D$33,3,FALSE)*'Profiles, Pc, Spring, S3'!N16</f>
        <v>0.4765234294158045</v>
      </c>
      <c r="O16" s="1">
        <f ca="1">VLOOKUP($A16,'Base Consumption'!$A$2:$D$33,3,FALSE)*'Profiles, Pc, Spring, S3'!O16</f>
        <v>0.46403802073658673</v>
      </c>
      <c r="P16" s="1">
        <f ca="1">VLOOKUP($A16,'Base Consumption'!$A$2:$D$33,3,FALSE)*'Profiles, Pc, Spring, S3'!P16</f>
        <v>0.40614807512437351</v>
      </c>
      <c r="Q16" s="1">
        <f ca="1">VLOOKUP($A16,'Base Consumption'!$A$2:$D$33,3,FALSE)*'Profiles, Pc, Spring, S3'!Q16</f>
        <v>0.42315563681732438</v>
      </c>
      <c r="R16" s="1">
        <f ca="1">VLOOKUP($A16,'Base Consumption'!$A$2:$D$33,3,FALSE)*'Profiles, Pc, Spring, S3'!R16</f>
        <v>0.46895605390817058</v>
      </c>
      <c r="S16" s="1">
        <f ca="1">VLOOKUP($A16,'Base Consumption'!$A$2:$D$33,3,FALSE)*'Profiles, Pc, Spring, S3'!S16</f>
        <v>0.50555564175083567</v>
      </c>
      <c r="T16" s="1">
        <f ca="1">VLOOKUP($A16,'Base Consumption'!$A$2:$D$33,3,FALSE)*'Profiles, Pc, Spring, S3'!T16</f>
        <v>0.49309390931413066</v>
      </c>
      <c r="U16" s="1">
        <f ca="1">VLOOKUP($A16,'Base Consumption'!$A$2:$D$33,3,FALSE)*'Profiles, Pc, Spring, S3'!U16</f>
        <v>0.5033545312163179</v>
      </c>
      <c r="V16" s="1">
        <f ca="1">VLOOKUP($A16,'Base Consumption'!$A$2:$D$33,3,FALSE)*'Profiles, Pc, Spring, S3'!V16</f>
        <v>0.50730618664330707</v>
      </c>
      <c r="W16" s="1">
        <f ca="1">VLOOKUP($A16,'Base Consumption'!$A$2:$D$33,3,FALSE)*'Profiles, Pc, Spring, S3'!W16</f>
        <v>0.45061127145717161</v>
      </c>
      <c r="X16" s="1">
        <f ca="1">VLOOKUP($A16,'Base Consumption'!$A$2:$D$33,3,FALSE)*'Profiles, Pc, Spring, S3'!X16</f>
        <v>0.43166566609178025</v>
      </c>
      <c r="Y16" s="1">
        <f ca="1">VLOOKUP($A16,'Base Consumption'!$A$2:$D$33,3,FALSE)*'Profiles, Pc, Spring, S3'!Y16</f>
        <v>0.38496613964186632</v>
      </c>
    </row>
    <row r="17" spans="1:25" x14ac:dyDescent="0.3">
      <c r="A17">
        <v>16</v>
      </c>
      <c r="B17" s="1">
        <f ca="1">VLOOKUP($A17,'Base Consumption'!$A$2:$D$33,3,FALSE)*'Profiles, Pc, Spring, S3'!B17</f>
        <v>0.78819974275037819</v>
      </c>
      <c r="C17" s="1">
        <f ca="1">VLOOKUP($A17,'Base Consumption'!$A$2:$D$33,3,FALSE)*'Profiles, Pc, Spring, S3'!C17</f>
        <v>0.75515724605548473</v>
      </c>
      <c r="D17" s="1">
        <f ca="1">VLOOKUP($A17,'Base Consumption'!$A$2:$D$33,3,FALSE)*'Profiles, Pc, Spring, S3'!D17</f>
        <v>0.74799215610666492</v>
      </c>
      <c r="E17" s="1">
        <f ca="1">VLOOKUP($A17,'Base Consumption'!$A$2:$D$33,3,FALSE)*'Profiles, Pc, Spring, S3'!E17</f>
        <v>0.7508018829181522</v>
      </c>
      <c r="F17" s="1">
        <f ca="1">VLOOKUP($A17,'Base Consumption'!$A$2:$D$33,3,FALSE)*'Profiles, Pc, Spring, S3'!F17</f>
        <v>0.76684444519393768</v>
      </c>
      <c r="G17" s="1">
        <f ca="1">VLOOKUP($A17,'Base Consumption'!$A$2:$D$33,3,FALSE)*'Profiles, Pc, Spring, S3'!G17</f>
        <v>0.78557784935063102</v>
      </c>
      <c r="H17" s="1">
        <f ca="1">VLOOKUP($A17,'Base Consumption'!$A$2:$D$33,3,FALSE)*'Profiles, Pc, Spring, S3'!H17</f>
        <v>1.1764998541136997</v>
      </c>
      <c r="I17" s="1">
        <f ca="1">VLOOKUP($A17,'Base Consumption'!$A$2:$D$33,3,FALSE)*'Profiles, Pc, Spring, S3'!I17</f>
        <v>1.440467599969238</v>
      </c>
      <c r="J17" s="1">
        <f ca="1">VLOOKUP($A17,'Base Consumption'!$A$2:$D$33,3,FALSE)*'Profiles, Pc, Spring, S3'!J17</f>
        <v>1.5285013782805585</v>
      </c>
      <c r="K17" s="1">
        <f ca="1">VLOOKUP($A17,'Base Consumption'!$A$2:$D$33,3,FALSE)*'Profiles, Pc, Spring, S3'!K17</f>
        <v>1.3964322473576247</v>
      </c>
      <c r="L17" s="1">
        <f ca="1">VLOOKUP($A17,'Base Consumption'!$A$2:$D$33,3,FALSE)*'Profiles, Pc, Spring, S3'!L17</f>
        <v>1.3784888422471799</v>
      </c>
      <c r="M17" s="1">
        <f ca="1">VLOOKUP($A17,'Base Consumption'!$A$2:$D$33,3,FALSE)*'Profiles, Pc, Spring, S3'!M17</f>
        <v>1.567802124166382</v>
      </c>
      <c r="N17" s="1">
        <f ca="1">VLOOKUP($A17,'Base Consumption'!$A$2:$D$33,3,FALSE)*'Profiles, Pc, Spring, S3'!N17</f>
        <v>1.4571204696450089</v>
      </c>
      <c r="O17" s="1">
        <f ca="1">VLOOKUP($A17,'Base Consumption'!$A$2:$D$33,3,FALSE)*'Profiles, Pc, Spring, S3'!O17</f>
        <v>1.416691180558673</v>
      </c>
      <c r="P17" s="1">
        <f ca="1">VLOOKUP($A17,'Base Consumption'!$A$2:$D$33,3,FALSE)*'Profiles, Pc, Spring, S3'!P17</f>
        <v>1.1965497080875116</v>
      </c>
      <c r="Q17" s="1">
        <f ca="1">VLOOKUP($A17,'Base Consumption'!$A$2:$D$33,3,FALSE)*'Profiles, Pc, Spring, S3'!Q17</f>
        <v>1.2077550404520905</v>
      </c>
      <c r="R17" s="1">
        <f ca="1">VLOOKUP($A17,'Base Consumption'!$A$2:$D$33,3,FALSE)*'Profiles, Pc, Spring, S3'!R17</f>
        <v>1.2777173270300435</v>
      </c>
      <c r="S17" s="1">
        <f ca="1">VLOOKUP($A17,'Base Consumption'!$A$2:$D$33,3,FALSE)*'Profiles, Pc, Spring, S3'!S17</f>
        <v>1.2969352625685793</v>
      </c>
      <c r="T17" s="1">
        <f ca="1">VLOOKUP($A17,'Base Consumption'!$A$2:$D$33,3,FALSE)*'Profiles, Pc, Spring, S3'!T17</f>
        <v>1.1748331610019087</v>
      </c>
      <c r="U17" s="1">
        <f ca="1">VLOOKUP($A17,'Base Consumption'!$A$2:$D$33,3,FALSE)*'Profiles, Pc, Spring, S3'!U17</f>
        <v>1.3266853730782979</v>
      </c>
      <c r="V17" s="1">
        <f ca="1">VLOOKUP($A17,'Base Consumption'!$A$2:$D$33,3,FALSE)*'Profiles, Pc, Spring, S3'!V17</f>
        <v>1.3683948284648508</v>
      </c>
      <c r="W17" s="1">
        <f ca="1">VLOOKUP($A17,'Base Consumption'!$A$2:$D$33,3,FALSE)*'Profiles, Pc, Spring, S3'!W17</f>
        <v>1.2028548647268444</v>
      </c>
      <c r="X17" s="1">
        <f ca="1">VLOOKUP($A17,'Base Consumption'!$A$2:$D$33,3,FALSE)*'Profiles, Pc, Spring, S3'!X17</f>
        <v>1.0352078786010184</v>
      </c>
      <c r="Y17" s="1">
        <f ca="1">VLOOKUP($A17,'Base Consumption'!$A$2:$D$33,3,FALSE)*'Profiles, Pc, Spring, S3'!Y17</f>
        <v>0.93983111097982841</v>
      </c>
    </row>
    <row r="18" spans="1:25" x14ac:dyDescent="0.3">
      <c r="A18">
        <v>17</v>
      </c>
      <c r="B18" s="1">
        <f ca="1">VLOOKUP($A18,'Base Consumption'!$A$2:$D$33,3,FALSE)*'Profiles, Pc, Spring, S3'!B18</f>
        <v>0.12476276788632128</v>
      </c>
      <c r="C18" s="1">
        <f ca="1">VLOOKUP($A18,'Base Consumption'!$A$2:$D$33,3,FALSE)*'Profiles, Pc, Spring, S3'!C18</f>
        <v>9.3175715667516784E-2</v>
      </c>
      <c r="D18" s="1">
        <f ca="1">VLOOKUP($A18,'Base Consumption'!$A$2:$D$33,3,FALSE)*'Profiles, Pc, Spring, S3'!D18</f>
        <v>7.9292042174188213E-2</v>
      </c>
      <c r="E18" s="1">
        <f ca="1">VLOOKUP($A18,'Base Consumption'!$A$2:$D$33,3,FALSE)*'Profiles, Pc, Spring, S3'!E18</f>
        <v>7.6251328818152997E-2</v>
      </c>
      <c r="F18" s="1">
        <f ca="1">VLOOKUP($A18,'Base Consumption'!$A$2:$D$33,3,FALSE)*'Profiles, Pc, Spring, S3'!F18</f>
        <v>7.1491680014309542E-2</v>
      </c>
      <c r="G18" s="1">
        <f ca="1">VLOOKUP($A18,'Base Consumption'!$A$2:$D$33,3,FALSE)*'Profiles, Pc, Spring, S3'!G18</f>
        <v>9.4576704281162313E-2</v>
      </c>
      <c r="H18" s="1">
        <f ca="1">VLOOKUP($A18,'Base Consumption'!$A$2:$D$33,3,FALSE)*'Profiles, Pc, Spring, S3'!H18</f>
        <v>0.20891767468108111</v>
      </c>
      <c r="I18" s="1">
        <f ca="1">VLOOKUP($A18,'Base Consumption'!$A$2:$D$33,3,FALSE)*'Profiles, Pc, Spring, S3'!I18</f>
        <v>0.32300515312327321</v>
      </c>
      <c r="J18" s="1">
        <f ca="1">VLOOKUP($A18,'Base Consumption'!$A$2:$D$33,3,FALSE)*'Profiles, Pc, Spring, S3'!J18</f>
        <v>0.36512691703328043</v>
      </c>
      <c r="K18" s="1">
        <f ca="1">VLOOKUP($A18,'Base Consumption'!$A$2:$D$33,3,FALSE)*'Profiles, Pc, Spring, S3'!K18</f>
        <v>0.35539191352283067</v>
      </c>
      <c r="L18" s="1">
        <f ca="1">VLOOKUP($A18,'Base Consumption'!$A$2:$D$33,3,FALSE)*'Profiles, Pc, Spring, S3'!L18</f>
        <v>0.35034933651178368</v>
      </c>
      <c r="M18" s="1">
        <f ca="1">VLOOKUP($A18,'Base Consumption'!$A$2:$D$33,3,FALSE)*'Profiles, Pc, Spring, S3'!M18</f>
        <v>0.32449562821363775</v>
      </c>
      <c r="N18" s="1">
        <f ca="1">VLOOKUP($A18,'Base Consumption'!$A$2:$D$33,3,FALSE)*'Profiles, Pc, Spring, S3'!N18</f>
        <v>0.33437842741779511</v>
      </c>
      <c r="O18" s="1">
        <f ca="1">VLOOKUP($A18,'Base Consumption'!$A$2:$D$33,3,FALSE)*'Profiles, Pc, Spring, S3'!O18</f>
        <v>0.3332885187758598</v>
      </c>
      <c r="P18" s="1">
        <f ca="1">VLOOKUP($A18,'Base Consumption'!$A$2:$D$33,3,FALSE)*'Profiles, Pc, Spring, S3'!P18</f>
        <v>0.29977691083994273</v>
      </c>
      <c r="Q18" s="1">
        <f ca="1">VLOOKUP($A18,'Base Consumption'!$A$2:$D$33,3,FALSE)*'Profiles, Pc, Spring, S3'!Q18</f>
        <v>0.28401571576662171</v>
      </c>
      <c r="R18" s="1">
        <f ca="1">VLOOKUP($A18,'Base Consumption'!$A$2:$D$33,3,FALSE)*'Profiles, Pc, Spring, S3'!R18</f>
        <v>0.31149678092352917</v>
      </c>
      <c r="S18" s="1">
        <f ca="1">VLOOKUP($A18,'Base Consumption'!$A$2:$D$33,3,FALSE)*'Profiles, Pc, Spring, S3'!S18</f>
        <v>0.37239812864166733</v>
      </c>
      <c r="T18" s="1">
        <f ca="1">VLOOKUP($A18,'Base Consumption'!$A$2:$D$33,3,FALSE)*'Profiles, Pc, Spring, S3'!T18</f>
        <v>0.36902478619184437</v>
      </c>
      <c r="U18" s="1">
        <f ca="1">VLOOKUP($A18,'Base Consumption'!$A$2:$D$33,3,FALSE)*'Profiles, Pc, Spring, S3'!U18</f>
        <v>0.3736101894407885</v>
      </c>
      <c r="V18" s="1">
        <f ca="1">VLOOKUP($A18,'Base Consumption'!$A$2:$D$33,3,FALSE)*'Profiles, Pc, Spring, S3'!V18</f>
        <v>0.39903927855628529</v>
      </c>
      <c r="W18" s="1">
        <f ca="1">VLOOKUP($A18,'Base Consumption'!$A$2:$D$33,3,FALSE)*'Profiles, Pc, Spring, S3'!W18</f>
        <v>0.36120331692303193</v>
      </c>
      <c r="X18" s="1">
        <f ca="1">VLOOKUP($A18,'Base Consumption'!$A$2:$D$33,3,FALSE)*'Profiles, Pc, Spring, S3'!X18</f>
        <v>0.28430280141885628</v>
      </c>
      <c r="Y18" s="1">
        <f ca="1">VLOOKUP($A18,'Base Consumption'!$A$2:$D$33,3,FALSE)*'Profiles, Pc, Spring, S3'!Y18</f>
        <v>0.20517569285302859</v>
      </c>
    </row>
    <row r="19" spans="1:25" x14ac:dyDescent="0.3">
      <c r="A19">
        <v>18</v>
      </c>
      <c r="B19" s="1">
        <f ca="1">VLOOKUP($A19,'Base Consumption'!$A$2:$D$33,3,FALSE)*'Profiles, Pc, Spring, S3'!B19</f>
        <v>1.1905634382226684</v>
      </c>
      <c r="C19" s="1">
        <f ca="1">VLOOKUP($A19,'Base Consumption'!$A$2:$D$33,3,FALSE)*'Profiles, Pc, Spring, S3'!C19</f>
        <v>1.0007845513848634</v>
      </c>
      <c r="D19" s="1">
        <f ca="1">VLOOKUP($A19,'Base Consumption'!$A$2:$D$33,3,FALSE)*'Profiles, Pc, Spring, S3'!D19</f>
        <v>0.95959473345251578</v>
      </c>
      <c r="E19" s="1">
        <f ca="1">VLOOKUP($A19,'Base Consumption'!$A$2:$D$33,3,FALSE)*'Profiles, Pc, Spring, S3'!E19</f>
        <v>0.94954159681521189</v>
      </c>
      <c r="F19" s="1">
        <f ca="1">VLOOKUP($A19,'Base Consumption'!$A$2:$D$33,3,FALSE)*'Profiles, Pc, Spring, S3'!F19</f>
        <v>1.0106892952219633</v>
      </c>
      <c r="G19" s="1">
        <f ca="1">VLOOKUP($A19,'Base Consumption'!$A$2:$D$33,3,FALSE)*'Profiles, Pc, Spring, S3'!G19</f>
        <v>1.0153429352469132</v>
      </c>
      <c r="H19" s="1">
        <f ca="1">VLOOKUP($A19,'Base Consumption'!$A$2:$D$33,3,FALSE)*'Profiles, Pc, Spring, S3'!H19</f>
        <v>1.2003910649367446</v>
      </c>
      <c r="I19" s="1">
        <f ca="1">VLOOKUP($A19,'Base Consumption'!$A$2:$D$33,3,FALSE)*'Profiles, Pc, Spring, S3'!I19</f>
        <v>1.4058219256244791</v>
      </c>
      <c r="J19" s="1">
        <f ca="1">VLOOKUP($A19,'Base Consumption'!$A$2:$D$33,3,FALSE)*'Profiles, Pc, Spring, S3'!J19</f>
        <v>1.4687962936124388</v>
      </c>
      <c r="K19" s="1">
        <f ca="1">VLOOKUP($A19,'Base Consumption'!$A$2:$D$33,3,FALSE)*'Profiles, Pc, Spring, S3'!K19</f>
        <v>1.4642847985826388</v>
      </c>
      <c r="L19" s="1">
        <f ca="1">VLOOKUP($A19,'Base Consumption'!$A$2:$D$33,3,FALSE)*'Profiles, Pc, Spring, S3'!L19</f>
        <v>1.6299888987410851</v>
      </c>
      <c r="M19" s="1">
        <f ca="1">VLOOKUP($A19,'Base Consumption'!$A$2:$D$33,3,FALSE)*'Profiles, Pc, Spring, S3'!M19</f>
        <v>1.7690182259333709</v>
      </c>
      <c r="N19" s="1">
        <f ca="1">VLOOKUP($A19,'Base Consumption'!$A$2:$D$33,3,FALSE)*'Profiles, Pc, Spring, S3'!N19</f>
        <v>1.7042703767192973</v>
      </c>
      <c r="O19" s="1">
        <f ca="1">VLOOKUP($A19,'Base Consumption'!$A$2:$D$33,3,FALSE)*'Profiles, Pc, Spring, S3'!O19</f>
        <v>1.5674562046700589</v>
      </c>
      <c r="P19" s="1">
        <f ca="1">VLOOKUP($A19,'Base Consumption'!$A$2:$D$33,3,FALSE)*'Profiles, Pc, Spring, S3'!P19</f>
        <v>1.6107867177816875</v>
      </c>
      <c r="Q19" s="1">
        <f ca="1">VLOOKUP($A19,'Base Consumption'!$A$2:$D$33,3,FALSE)*'Profiles, Pc, Spring, S3'!Q19</f>
        <v>1.5180538941914203</v>
      </c>
      <c r="R19" s="1">
        <f ca="1">VLOOKUP($A19,'Base Consumption'!$A$2:$D$33,3,FALSE)*'Profiles, Pc, Spring, S3'!R19</f>
        <v>1.6660523452353901</v>
      </c>
      <c r="S19" s="1">
        <f ca="1">VLOOKUP($A19,'Base Consumption'!$A$2:$D$33,3,FALSE)*'Profiles, Pc, Spring, S3'!S19</f>
        <v>1.6901590216982805</v>
      </c>
      <c r="T19" s="1">
        <f ca="1">VLOOKUP($A19,'Base Consumption'!$A$2:$D$33,3,FALSE)*'Profiles, Pc, Spring, S3'!T19</f>
        <v>1.6683735514821114</v>
      </c>
      <c r="U19" s="1">
        <f ca="1">VLOOKUP($A19,'Base Consumption'!$A$2:$D$33,3,FALSE)*'Profiles, Pc, Spring, S3'!U19</f>
        <v>1.6787102516374175</v>
      </c>
      <c r="V19" s="1">
        <f ca="1">VLOOKUP($A19,'Base Consumption'!$A$2:$D$33,3,FALSE)*'Profiles, Pc, Spring, S3'!V19</f>
        <v>1.7751088769134247</v>
      </c>
      <c r="W19" s="1">
        <f ca="1">VLOOKUP($A19,'Base Consumption'!$A$2:$D$33,3,FALSE)*'Profiles, Pc, Spring, S3'!W19</f>
        <v>1.7057749208629378</v>
      </c>
      <c r="X19" s="1">
        <f ca="1">VLOOKUP($A19,'Base Consumption'!$A$2:$D$33,3,FALSE)*'Profiles, Pc, Spring, S3'!X19</f>
        <v>1.5075374873226308</v>
      </c>
      <c r="Y19" s="1">
        <f ca="1">VLOOKUP($A19,'Base Consumption'!$A$2:$D$33,3,FALSE)*'Profiles, Pc, Spring, S3'!Y19</f>
        <v>1.3532023611327637</v>
      </c>
    </row>
    <row r="20" spans="1:25" x14ac:dyDescent="0.3">
      <c r="A20">
        <v>19</v>
      </c>
      <c r="B20" s="1">
        <f ca="1">VLOOKUP($A20,'Base Consumption'!$A$2:$D$33,3,FALSE)*'Profiles, Pc, Spring, S3'!B20</f>
        <v>1.8914769493343404</v>
      </c>
      <c r="C20" s="1">
        <f ca="1">VLOOKUP($A20,'Base Consumption'!$A$2:$D$33,3,FALSE)*'Profiles, Pc, Spring, S3'!C20</f>
        <v>1.750991148508563</v>
      </c>
      <c r="D20" s="1">
        <f ca="1">VLOOKUP($A20,'Base Consumption'!$A$2:$D$33,3,FALSE)*'Profiles, Pc, Spring, S3'!D20</f>
        <v>1.7184327139382984</v>
      </c>
      <c r="E20" s="1">
        <f ca="1">VLOOKUP($A20,'Base Consumption'!$A$2:$D$33,3,FALSE)*'Profiles, Pc, Spring, S3'!E20</f>
        <v>1.7829258265376589</v>
      </c>
      <c r="F20" s="1">
        <f ca="1">VLOOKUP($A20,'Base Consumption'!$A$2:$D$33,3,FALSE)*'Profiles, Pc, Spring, S3'!F20</f>
        <v>1.773965844794938</v>
      </c>
      <c r="G20" s="1">
        <f ca="1">VLOOKUP($A20,'Base Consumption'!$A$2:$D$33,3,FALSE)*'Profiles, Pc, Spring, S3'!G20</f>
        <v>1.8201050429045988</v>
      </c>
      <c r="H20" s="1">
        <f ca="1">VLOOKUP($A20,'Base Consumption'!$A$2:$D$33,3,FALSE)*'Profiles, Pc, Spring, S3'!H20</f>
        <v>2.0197917633982931</v>
      </c>
      <c r="I20" s="1">
        <f ca="1">VLOOKUP($A20,'Base Consumption'!$A$2:$D$33,3,FALSE)*'Profiles, Pc, Spring, S3'!I20</f>
        <v>2.5600543053606248</v>
      </c>
      <c r="J20" s="1">
        <f ca="1">VLOOKUP($A20,'Base Consumption'!$A$2:$D$33,3,FALSE)*'Profiles, Pc, Spring, S3'!J20</f>
        <v>2.7032926832293116</v>
      </c>
      <c r="K20" s="1">
        <f ca="1">VLOOKUP($A20,'Base Consumption'!$A$2:$D$33,3,FALSE)*'Profiles, Pc, Spring, S3'!K20</f>
        <v>2.5970089139457637</v>
      </c>
      <c r="L20" s="1">
        <f ca="1">VLOOKUP($A20,'Base Consumption'!$A$2:$D$33,3,FALSE)*'Profiles, Pc, Spring, S3'!L20</f>
        <v>2.6506101730159237</v>
      </c>
      <c r="M20" s="1">
        <f ca="1">VLOOKUP($A20,'Base Consumption'!$A$2:$D$33,3,FALSE)*'Profiles, Pc, Spring, S3'!M20</f>
        <v>2.7202618891189569</v>
      </c>
      <c r="N20" s="1">
        <f ca="1">VLOOKUP($A20,'Base Consumption'!$A$2:$D$33,3,FALSE)*'Profiles, Pc, Spring, S3'!N20</f>
        <v>2.6318902867382641</v>
      </c>
      <c r="O20" s="1">
        <f ca="1">VLOOKUP($A20,'Base Consumption'!$A$2:$D$33,3,FALSE)*'Profiles, Pc, Spring, S3'!O20</f>
        <v>2.6473857613485539</v>
      </c>
      <c r="P20" s="1">
        <f ca="1">VLOOKUP($A20,'Base Consumption'!$A$2:$D$33,3,FALSE)*'Profiles, Pc, Spring, S3'!P20</f>
        <v>2.3645032012142408</v>
      </c>
      <c r="Q20" s="1">
        <f ca="1">VLOOKUP($A20,'Base Consumption'!$A$2:$D$33,3,FALSE)*'Profiles, Pc, Spring, S3'!Q20</f>
        <v>2.3836942129251133</v>
      </c>
      <c r="R20" s="1">
        <f ca="1">VLOOKUP($A20,'Base Consumption'!$A$2:$D$33,3,FALSE)*'Profiles, Pc, Spring, S3'!R20</f>
        <v>2.519982682580415</v>
      </c>
      <c r="S20" s="1">
        <f ca="1">VLOOKUP($A20,'Base Consumption'!$A$2:$D$33,3,FALSE)*'Profiles, Pc, Spring, S3'!S20</f>
        <v>2.5291316397413168</v>
      </c>
      <c r="T20" s="1">
        <f ca="1">VLOOKUP($A20,'Base Consumption'!$A$2:$D$33,3,FALSE)*'Profiles, Pc, Spring, S3'!T20</f>
        <v>2.3577410750279313</v>
      </c>
      <c r="U20" s="1">
        <f ca="1">VLOOKUP($A20,'Base Consumption'!$A$2:$D$33,3,FALSE)*'Profiles, Pc, Spring, S3'!U20</f>
        <v>2.3677080352617415</v>
      </c>
      <c r="V20" s="1">
        <f ca="1">VLOOKUP($A20,'Base Consumption'!$A$2:$D$33,3,FALSE)*'Profiles, Pc, Spring, S3'!V20</f>
        <v>2.4421738683318965</v>
      </c>
      <c r="W20" s="1">
        <f ca="1">VLOOKUP($A20,'Base Consumption'!$A$2:$D$33,3,FALSE)*'Profiles, Pc, Spring, S3'!W20</f>
        <v>2.2695934181680322</v>
      </c>
      <c r="X20" s="1">
        <f ca="1">VLOOKUP($A20,'Base Consumption'!$A$2:$D$33,3,FALSE)*'Profiles, Pc, Spring, S3'!X20</f>
        <v>2.0809980051184249</v>
      </c>
      <c r="Y20" s="1">
        <f ca="1">VLOOKUP($A20,'Base Consumption'!$A$2:$D$33,3,FALSE)*'Profiles, Pc, Spring, S3'!Y20</f>
        <v>1.9480496543781931</v>
      </c>
    </row>
    <row r="21" spans="1:25" x14ac:dyDescent="0.3">
      <c r="A21">
        <v>20</v>
      </c>
      <c r="B21" s="1">
        <f ca="1">VLOOKUP($A21,'Base Consumption'!$A$2:$D$33,3,FALSE)*'Profiles, Pc, Spring, S3'!B21</f>
        <v>0.9198830308802457</v>
      </c>
      <c r="C21" s="1">
        <f ca="1">VLOOKUP($A21,'Base Consumption'!$A$2:$D$33,3,FALSE)*'Profiles, Pc, Spring, S3'!C21</f>
        <v>0.81949732400848163</v>
      </c>
      <c r="D21" s="1">
        <f ca="1">VLOOKUP($A21,'Base Consumption'!$A$2:$D$33,3,FALSE)*'Profiles, Pc, Spring, S3'!D21</f>
        <v>0.82811328964509601</v>
      </c>
      <c r="E21" s="1">
        <f ca="1">VLOOKUP($A21,'Base Consumption'!$A$2:$D$33,3,FALSE)*'Profiles, Pc, Spring, S3'!E21</f>
        <v>0.81082210064788551</v>
      </c>
      <c r="F21" s="1">
        <f ca="1">VLOOKUP($A21,'Base Consumption'!$A$2:$D$33,3,FALSE)*'Profiles, Pc, Spring, S3'!F21</f>
        <v>0.84719835214904615</v>
      </c>
      <c r="G21" s="1">
        <f ca="1">VLOOKUP($A21,'Base Consumption'!$A$2:$D$33,3,FALSE)*'Profiles, Pc, Spring, S3'!G21</f>
        <v>0.93353522444042392</v>
      </c>
      <c r="H21" s="1">
        <f ca="1">VLOOKUP($A21,'Base Consumption'!$A$2:$D$33,3,FALSE)*'Profiles, Pc, Spring, S3'!H21</f>
        <v>1.1777076958964821</v>
      </c>
      <c r="I21" s="1">
        <f ca="1">VLOOKUP($A21,'Base Consumption'!$A$2:$D$33,3,FALSE)*'Profiles, Pc, Spring, S3'!I21</f>
        <v>1.3386169438609254</v>
      </c>
      <c r="J21" s="1">
        <f ca="1">VLOOKUP($A21,'Base Consumption'!$A$2:$D$33,3,FALSE)*'Profiles, Pc, Spring, S3'!J21</f>
        <v>1.5570286324412288</v>
      </c>
      <c r="K21" s="1">
        <f ca="1">VLOOKUP($A21,'Base Consumption'!$A$2:$D$33,3,FALSE)*'Profiles, Pc, Spring, S3'!K21</f>
        <v>1.5883718337119388</v>
      </c>
      <c r="L21" s="1">
        <f ca="1">VLOOKUP($A21,'Base Consumption'!$A$2:$D$33,3,FALSE)*'Profiles, Pc, Spring, S3'!L21</f>
        <v>1.6200109064169896</v>
      </c>
      <c r="M21" s="1">
        <f ca="1">VLOOKUP($A21,'Base Consumption'!$A$2:$D$33,3,FALSE)*'Profiles, Pc, Spring, S3'!M21</f>
        <v>1.7026813909574112</v>
      </c>
      <c r="N21" s="1">
        <f ca="1">VLOOKUP($A21,'Base Consumption'!$A$2:$D$33,3,FALSE)*'Profiles, Pc, Spring, S3'!N21</f>
        <v>1.6561103908925645</v>
      </c>
      <c r="O21" s="1">
        <f ca="1">VLOOKUP($A21,'Base Consumption'!$A$2:$D$33,3,FALSE)*'Profiles, Pc, Spring, S3'!O21</f>
        <v>1.6803132787308082</v>
      </c>
      <c r="P21" s="1">
        <f ca="1">VLOOKUP($A21,'Base Consumption'!$A$2:$D$33,3,FALSE)*'Profiles, Pc, Spring, S3'!P21</f>
        <v>1.5310972408741708</v>
      </c>
      <c r="Q21" s="1">
        <f ca="1">VLOOKUP($A21,'Base Consumption'!$A$2:$D$33,3,FALSE)*'Profiles, Pc, Spring, S3'!Q21</f>
        <v>1.5414151510878344</v>
      </c>
      <c r="R21" s="1">
        <f ca="1">VLOOKUP($A21,'Base Consumption'!$A$2:$D$33,3,FALSE)*'Profiles, Pc, Spring, S3'!R21</f>
        <v>1.5362687437584375</v>
      </c>
      <c r="S21" s="1">
        <f ca="1">VLOOKUP($A21,'Base Consumption'!$A$2:$D$33,3,FALSE)*'Profiles, Pc, Spring, S3'!S21</f>
        <v>1.5876382269392244</v>
      </c>
      <c r="T21" s="1">
        <f ca="1">VLOOKUP($A21,'Base Consumption'!$A$2:$D$33,3,FALSE)*'Profiles, Pc, Spring, S3'!T21</f>
        <v>1.5621154441524472</v>
      </c>
      <c r="U21" s="1">
        <f ca="1">VLOOKUP($A21,'Base Consumption'!$A$2:$D$33,3,FALSE)*'Profiles, Pc, Spring, S3'!U21</f>
        <v>1.4985118069592045</v>
      </c>
      <c r="V21" s="1">
        <f ca="1">VLOOKUP($A21,'Base Consumption'!$A$2:$D$33,3,FALSE)*'Profiles, Pc, Spring, S3'!V21</f>
        <v>1.5108316612317449</v>
      </c>
      <c r="W21" s="1">
        <f ca="1">VLOOKUP($A21,'Base Consumption'!$A$2:$D$33,3,FALSE)*'Profiles, Pc, Spring, S3'!W21</f>
        <v>1.2309266451888441</v>
      </c>
      <c r="X21" s="1">
        <f ca="1">VLOOKUP($A21,'Base Consumption'!$A$2:$D$33,3,FALSE)*'Profiles, Pc, Spring, S3'!X21</f>
        <v>1.1813503891156776</v>
      </c>
      <c r="Y21" s="1">
        <f ca="1">VLOOKUP($A21,'Base Consumption'!$A$2:$D$33,3,FALSE)*'Profiles, Pc, Spring, S3'!Y21</f>
        <v>0.98132388788000169</v>
      </c>
    </row>
    <row r="22" spans="1:25" x14ac:dyDescent="0.3">
      <c r="A22">
        <v>21</v>
      </c>
      <c r="B22" s="1">
        <f ca="1">VLOOKUP($A22,'Base Consumption'!$A$2:$D$33,3,FALSE)*'Profiles, Pc, Spring, S3'!B22</f>
        <v>0.59248650489778654</v>
      </c>
      <c r="C22" s="1">
        <f ca="1">VLOOKUP($A22,'Base Consumption'!$A$2:$D$33,3,FALSE)*'Profiles, Pc, Spring, S3'!C22</f>
        <v>0.56619797512822423</v>
      </c>
      <c r="D22" s="1">
        <f ca="1">VLOOKUP($A22,'Base Consumption'!$A$2:$D$33,3,FALSE)*'Profiles, Pc, Spring, S3'!D22</f>
        <v>0.57191252012657035</v>
      </c>
      <c r="E22" s="1">
        <f ca="1">VLOOKUP($A22,'Base Consumption'!$A$2:$D$33,3,FALSE)*'Profiles, Pc, Spring, S3'!E22</f>
        <v>0.53061188905607271</v>
      </c>
      <c r="F22" s="1">
        <f ca="1">VLOOKUP($A22,'Base Consumption'!$A$2:$D$33,3,FALSE)*'Profiles, Pc, Spring, S3'!F22</f>
        <v>0.57264320526119172</v>
      </c>
      <c r="G22" s="1">
        <f ca="1">VLOOKUP($A22,'Base Consumption'!$A$2:$D$33,3,FALSE)*'Profiles, Pc, Spring, S3'!G22</f>
        <v>0.63216252268353701</v>
      </c>
      <c r="H22" s="1">
        <f ca="1">VLOOKUP($A22,'Base Consumption'!$A$2:$D$33,3,FALSE)*'Profiles, Pc, Spring, S3'!H22</f>
        <v>1.1074439212336689</v>
      </c>
      <c r="I22" s="1">
        <f ca="1">VLOOKUP($A22,'Base Consumption'!$A$2:$D$33,3,FALSE)*'Profiles, Pc, Spring, S3'!I22</f>
        <v>1.3092556284086601</v>
      </c>
      <c r="J22" s="1">
        <f ca="1">VLOOKUP($A22,'Base Consumption'!$A$2:$D$33,3,FALSE)*'Profiles, Pc, Spring, S3'!J22</f>
        <v>1.338421534414056</v>
      </c>
      <c r="K22" s="1">
        <f ca="1">VLOOKUP($A22,'Base Consumption'!$A$2:$D$33,3,FALSE)*'Profiles, Pc, Spring, S3'!K22</f>
        <v>1.3950225476270872</v>
      </c>
      <c r="L22" s="1">
        <f ca="1">VLOOKUP($A22,'Base Consumption'!$A$2:$D$33,3,FALSE)*'Profiles, Pc, Spring, S3'!L22</f>
        <v>1.4885959357263374</v>
      </c>
      <c r="M22" s="1">
        <f ca="1">VLOOKUP($A22,'Base Consumption'!$A$2:$D$33,3,FALSE)*'Profiles, Pc, Spring, S3'!M22</f>
        <v>1.487602939192209</v>
      </c>
      <c r="N22" s="1">
        <f ca="1">VLOOKUP($A22,'Base Consumption'!$A$2:$D$33,3,FALSE)*'Profiles, Pc, Spring, S3'!N22</f>
        <v>1.4985462798804621</v>
      </c>
      <c r="O22" s="1">
        <f ca="1">VLOOKUP($A22,'Base Consumption'!$A$2:$D$33,3,FALSE)*'Profiles, Pc, Spring, S3'!O22</f>
        <v>1.4079261629746145</v>
      </c>
      <c r="P22" s="1">
        <f ca="1">VLOOKUP($A22,'Base Consumption'!$A$2:$D$33,3,FALSE)*'Profiles, Pc, Spring, S3'!P22</f>
        <v>1.1702933060687919</v>
      </c>
      <c r="Q22" s="1">
        <f ca="1">VLOOKUP($A22,'Base Consumption'!$A$2:$D$33,3,FALSE)*'Profiles, Pc, Spring, S3'!Q22</f>
        <v>1.1514490351080577</v>
      </c>
      <c r="R22" s="1">
        <f ca="1">VLOOKUP($A22,'Base Consumption'!$A$2:$D$33,3,FALSE)*'Profiles, Pc, Spring, S3'!R22</f>
        <v>1.0668057045505566</v>
      </c>
      <c r="S22" s="1">
        <f ca="1">VLOOKUP($A22,'Base Consumption'!$A$2:$D$33,3,FALSE)*'Profiles, Pc, Spring, S3'!S22</f>
        <v>1.1724248721470096</v>
      </c>
      <c r="T22" s="1">
        <f ca="1">VLOOKUP($A22,'Base Consumption'!$A$2:$D$33,3,FALSE)*'Profiles, Pc, Spring, S3'!T22</f>
        <v>1.0640962354398864</v>
      </c>
      <c r="U22" s="1">
        <f ca="1">VLOOKUP($A22,'Base Consumption'!$A$2:$D$33,3,FALSE)*'Profiles, Pc, Spring, S3'!U22</f>
        <v>1.0709924962279085</v>
      </c>
      <c r="V22" s="1">
        <f ca="1">VLOOKUP($A22,'Base Consumption'!$A$2:$D$33,3,FALSE)*'Profiles, Pc, Spring, S3'!V22</f>
        <v>1.0515028712664778</v>
      </c>
      <c r="W22" s="1">
        <f ca="1">VLOOKUP($A22,'Base Consumption'!$A$2:$D$33,3,FALSE)*'Profiles, Pc, Spring, S3'!W22</f>
        <v>0.96135558302789037</v>
      </c>
      <c r="X22" s="1">
        <f ca="1">VLOOKUP($A22,'Base Consumption'!$A$2:$D$33,3,FALSE)*'Profiles, Pc, Spring, S3'!X22</f>
        <v>0.77148388153638892</v>
      </c>
      <c r="Y22" s="1">
        <f ca="1">VLOOKUP($A22,'Base Consumption'!$A$2:$D$33,3,FALSE)*'Profiles, Pc, Spring, S3'!Y22</f>
        <v>0.67395269419461823</v>
      </c>
    </row>
    <row r="23" spans="1:25" x14ac:dyDescent="0.3">
      <c r="A23">
        <v>22</v>
      </c>
      <c r="B23" s="1">
        <f ca="1">VLOOKUP($A23,'Base Consumption'!$A$2:$D$33,3,FALSE)*'Profiles, Pc, Spring, S3'!B23</f>
        <v>0.62769834100242516</v>
      </c>
      <c r="C23" s="1">
        <f ca="1">VLOOKUP($A23,'Base Consumption'!$A$2:$D$33,3,FALSE)*'Profiles, Pc, Spring, S3'!C23</f>
        <v>0.57531543321080436</v>
      </c>
      <c r="D23" s="1">
        <f ca="1">VLOOKUP($A23,'Base Consumption'!$A$2:$D$33,3,FALSE)*'Profiles, Pc, Spring, S3'!D23</f>
        <v>0.55787052257225234</v>
      </c>
      <c r="E23" s="1">
        <f ca="1">VLOOKUP($A23,'Base Consumption'!$A$2:$D$33,3,FALSE)*'Profiles, Pc, Spring, S3'!E23</f>
        <v>0.54508616164858759</v>
      </c>
      <c r="F23" s="1">
        <f ca="1">VLOOKUP($A23,'Base Consumption'!$A$2:$D$33,3,FALSE)*'Profiles, Pc, Spring, S3'!F23</f>
        <v>0.56011957614221408</v>
      </c>
      <c r="G23" s="1">
        <f ca="1">VLOOKUP($A23,'Base Consumption'!$A$2:$D$33,3,FALSE)*'Profiles, Pc, Spring, S3'!G23</f>
        <v>0.55826223806178121</v>
      </c>
      <c r="H23" s="1">
        <f ca="1">VLOOKUP($A23,'Base Consumption'!$A$2:$D$33,3,FALSE)*'Profiles, Pc, Spring, S3'!H23</f>
        <v>0.56810584290212685</v>
      </c>
      <c r="I23" s="1">
        <f ca="1">VLOOKUP($A23,'Base Consumption'!$A$2:$D$33,3,FALSE)*'Profiles, Pc, Spring, S3'!I23</f>
        <v>0.61127539120052476</v>
      </c>
      <c r="J23" s="1">
        <f ca="1">VLOOKUP($A23,'Base Consumption'!$A$2:$D$33,3,FALSE)*'Profiles, Pc, Spring, S3'!J23</f>
        <v>0.57944242513322664</v>
      </c>
      <c r="K23" s="1">
        <f ca="1">VLOOKUP($A23,'Base Consumption'!$A$2:$D$33,3,FALSE)*'Profiles, Pc, Spring, S3'!K23</f>
        <v>0.59368212756575567</v>
      </c>
      <c r="L23" s="1">
        <f ca="1">VLOOKUP($A23,'Base Consumption'!$A$2:$D$33,3,FALSE)*'Profiles, Pc, Spring, S3'!L23</f>
        <v>0.59459912083975386</v>
      </c>
      <c r="M23" s="1">
        <f ca="1">VLOOKUP($A23,'Base Consumption'!$A$2:$D$33,3,FALSE)*'Profiles, Pc, Spring, S3'!M23</f>
        <v>0.63939200674828578</v>
      </c>
      <c r="N23" s="1">
        <f ca="1">VLOOKUP($A23,'Base Consumption'!$A$2:$D$33,3,FALSE)*'Profiles, Pc, Spring, S3'!N23</f>
        <v>0.65067424611323033</v>
      </c>
      <c r="O23" s="1">
        <f ca="1">VLOOKUP($A23,'Base Consumption'!$A$2:$D$33,3,FALSE)*'Profiles, Pc, Spring, S3'!O23</f>
        <v>0.6571814539587979</v>
      </c>
      <c r="P23" s="1">
        <f ca="1">VLOOKUP($A23,'Base Consumption'!$A$2:$D$33,3,FALSE)*'Profiles, Pc, Spring, S3'!P23</f>
        <v>0.66564616196027493</v>
      </c>
      <c r="Q23" s="1">
        <f ca="1">VLOOKUP($A23,'Base Consumption'!$A$2:$D$33,3,FALSE)*'Profiles, Pc, Spring, S3'!Q23</f>
        <v>0.64184000397683305</v>
      </c>
      <c r="R23" s="1">
        <f ca="1">VLOOKUP($A23,'Base Consumption'!$A$2:$D$33,3,FALSE)*'Profiles, Pc, Spring, S3'!R23</f>
        <v>0.64035209921824332</v>
      </c>
      <c r="S23" s="1">
        <f ca="1">VLOOKUP($A23,'Base Consumption'!$A$2:$D$33,3,FALSE)*'Profiles, Pc, Spring, S3'!S23</f>
        <v>0.63600074076266144</v>
      </c>
      <c r="T23" s="1">
        <f ca="1">VLOOKUP($A23,'Base Consumption'!$A$2:$D$33,3,FALSE)*'Profiles, Pc, Spring, S3'!T23</f>
        <v>0.6514932444492646</v>
      </c>
      <c r="U23" s="1">
        <f ca="1">VLOOKUP($A23,'Base Consumption'!$A$2:$D$33,3,FALSE)*'Profiles, Pc, Spring, S3'!U23</f>
        <v>0.65609773087777323</v>
      </c>
      <c r="V23" s="1">
        <f ca="1">VLOOKUP($A23,'Base Consumption'!$A$2:$D$33,3,FALSE)*'Profiles, Pc, Spring, S3'!V23</f>
        <v>0.66448907062182982</v>
      </c>
      <c r="W23" s="1">
        <f ca="1">VLOOKUP($A23,'Base Consumption'!$A$2:$D$33,3,FALSE)*'Profiles, Pc, Spring, S3'!W23</f>
        <v>0.6476030677016249</v>
      </c>
      <c r="X23" s="1">
        <f ca="1">VLOOKUP($A23,'Base Consumption'!$A$2:$D$33,3,FALSE)*'Profiles, Pc, Spring, S3'!X23</f>
        <v>0.60120637100199092</v>
      </c>
      <c r="Y23" s="1">
        <f ca="1">VLOOKUP($A23,'Base Consumption'!$A$2:$D$33,3,FALSE)*'Profiles, Pc, Spring, S3'!Y23</f>
        <v>0.61531060569989604</v>
      </c>
    </row>
    <row r="24" spans="1:25" x14ac:dyDescent="0.3">
      <c r="A24">
        <v>23</v>
      </c>
      <c r="B24" s="1">
        <f ca="1">VLOOKUP($A24,'Base Consumption'!$A$2:$D$33,3,FALSE)*'Profiles, Pc, Spring, S3'!B24</f>
        <v>3.7723784877965305</v>
      </c>
      <c r="C24" s="1">
        <f ca="1">VLOOKUP($A24,'Base Consumption'!$A$2:$D$33,3,FALSE)*'Profiles, Pc, Spring, S3'!C24</f>
        <v>3.4289027928947773</v>
      </c>
      <c r="D24" s="1">
        <f ca="1">VLOOKUP($A24,'Base Consumption'!$A$2:$D$33,3,FALSE)*'Profiles, Pc, Spring, S3'!D24</f>
        <v>3.5478493811526746</v>
      </c>
      <c r="E24" s="1">
        <f ca="1">VLOOKUP($A24,'Base Consumption'!$A$2:$D$33,3,FALSE)*'Profiles, Pc, Spring, S3'!E24</f>
        <v>3.6214982072596378</v>
      </c>
      <c r="F24" s="1">
        <f ca="1">VLOOKUP($A24,'Base Consumption'!$A$2:$D$33,3,FALSE)*'Profiles, Pc, Spring, S3'!F24</f>
        <v>3.5237234405696776</v>
      </c>
      <c r="G24" s="1">
        <f ca="1">VLOOKUP($A24,'Base Consumption'!$A$2:$D$33,3,FALSE)*'Profiles, Pc, Spring, S3'!G24</f>
        <v>3.6180433593633423</v>
      </c>
      <c r="H24" s="1">
        <f ca="1">VLOOKUP($A24,'Base Consumption'!$A$2:$D$33,3,FALSE)*'Profiles, Pc, Spring, S3'!H24</f>
        <v>4.4470373493948756</v>
      </c>
      <c r="I24" s="1">
        <f ca="1">VLOOKUP($A24,'Base Consumption'!$A$2:$D$33,3,FALSE)*'Profiles, Pc, Spring, S3'!I24</f>
        <v>5.4175667895167594</v>
      </c>
      <c r="J24" s="1">
        <f ca="1">VLOOKUP($A24,'Base Consumption'!$A$2:$D$33,3,FALSE)*'Profiles, Pc, Spring, S3'!J24</f>
        <v>5.7860232266347742</v>
      </c>
      <c r="K24" s="1">
        <f ca="1">VLOOKUP($A24,'Base Consumption'!$A$2:$D$33,3,FALSE)*'Profiles, Pc, Spring, S3'!K24</f>
        <v>6.0617833229461517</v>
      </c>
      <c r="L24" s="1">
        <f ca="1">VLOOKUP($A24,'Base Consumption'!$A$2:$D$33,3,FALSE)*'Profiles, Pc, Spring, S3'!L24</f>
        <v>5.6680095318769768</v>
      </c>
      <c r="M24" s="1">
        <f ca="1">VLOOKUP($A24,'Base Consumption'!$A$2:$D$33,3,FALSE)*'Profiles, Pc, Spring, S3'!M24</f>
        <v>6.1532996117736927</v>
      </c>
      <c r="N24" s="1">
        <f ca="1">VLOOKUP($A24,'Base Consumption'!$A$2:$D$33,3,FALSE)*'Profiles, Pc, Spring, S3'!N24</f>
        <v>6.4180366180335904</v>
      </c>
      <c r="O24" s="1">
        <f ca="1">VLOOKUP($A24,'Base Consumption'!$A$2:$D$33,3,FALSE)*'Profiles, Pc, Spring, S3'!O24</f>
        <v>5.9393721455136577</v>
      </c>
      <c r="P24" s="1">
        <f ca="1">VLOOKUP($A24,'Base Consumption'!$A$2:$D$33,3,FALSE)*'Profiles, Pc, Spring, S3'!P24</f>
        <v>5.7515125180474254</v>
      </c>
      <c r="Q24" s="1">
        <f ca="1">VLOOKUP($A24,'Base Consumption'!$A$2:$D$33,3,FALSE)*'Profiles, Pc, Spring, S3'!Q24</f>
        <v>5.5489986225923049</v>
      </c>
      <c r="R24" s="1">
        <f ca="1">VLOOKUP($A24,'Base Consumption'!$A$2:$D$33,3,FALSE)*'Profiles, Pc, Spring, S3'!R24</f>
        <v>5.2623572159244842</v>
      </c>
      <c r="S24" s="1">
        <f ca="1">VLOOKUP($A24,'Base Consumption'!$A$2:$D$33,3,FALSE)*'Profiles, Pc, Spring, S3'!S24</f>
        <v>5.7568044620578798</v>
      </c>
      <c r="T24" s="1">
        <f ca="1">VLOOKUP($A24,'Base Consumption'!$A$2:$D$33,3,FALSE)*'Profiles, Pc, Spring, S3'!T24</f>
        <v>5.8483417845806231</v>
      </c>
      <c r="U24" s="1">
        <f ca="1">VLOOKUP($A24,'Base Consumption'!$A$2:$D$33,3,FALSE)*'Profiles, Pc, Spring, S3'!U24</f>
        <v>5.7503520184503749</v>
      </c>
      <c r="V24" s="1">
        <f ca="1">VLOOKUP($A24,'Base Consumption'!$A$2:$D$33,3,FALSE)*'Profiles, Pc, Spring, S3'!V24</f>
        <v>6.1798164217090683</v>
      </c>
      <c r="W24" s="1">
        <f ca="1">VLOOKUP($A24,'Base Consumption'!$A$2:$D$33,3,FALSE)*'Profiles, Pc, Spring, S3'!W24</f>
        <v>5.8159643518326352</v>
      </c>
      <c r="X24" s="1">
        <f ca="1">VLOOKUP($A24,'Base Consumption'!$A$2:$D$33,3,FALSE)*'Profiles, Pc, Spring, S3'!X24</f>
        <v>5.0522127574154094</v>
      </c>
      <c r="Y24" s="1">
        <f ca="1">VLOOKUP($A24,'Base Consumption'!$A$2:$D$33,3,FALSE)*'Profiles, Pc, Spring, S3'!Y24</f>
        <v>4.2697536330796737</v>
      </c>
    </row>
    <row r="25" spans="1:25" x14ac:dyDescent="0.3">
      <c r="A25">
        <v>24</v>
      </c>
      <c r="B25" s="1">
        <f ca="1">VLOOKUP($A25,'Base Consumption'!$A$2:$D$33,3,FALSE)*'Profiles, Pc, Spring, S3'!B25</f>
        <v>1.3143227073562191</v>
      </c>
      <c r="C25" s="1">
        <f ca="1">VLOOKUP($A25,'Base Consumption'!$A$2:$D$33,3,FALSE)*'Profiles, Pc, Spring, S3'!C25</f>
        <v>1.2348034462176647</v>
      </c>
      <c r="D25" s="1">
        <f ca="1">VLOOKUP($A25,'Base Consumption'!$A$2:$D$33,3,FALSE)*'Profiles, Pc, Spring, S3'!D25</f>
        <v>1.1310567797675357</v>
      </c>
      <c r="E25" s="1">
        <f ca="1">VLOOKUP($A25,'Base Consumption'!$A$2:$D$33,3,FALSE)*'Profiles, Pc, Spring, S3'!E25</f>
        <v>1.0509580808162615</v>
      </c>
      <c r="F25" s="1">
        <f ca="1">VLOOKUP($A25,'Base Consumption'!$A$2:$D$33,3,FALSE)*'Profiles, Pc, Spring, S3'!F25</f>
        <v>1.1284694815675542</v>
      </c>
      <c r="G25" s="1">
        <f ca="1">VLOOKUP($A25,'Base Consumption'!$A$2:$D$33,3,FALSE)*'Profiles, Pc, Spring, S3'!G25</f>
        <v>1.3473454387102357</v>
      </c>
      <c r="H25" s="1">
        <f ca="1">VLOOKUP($A25,'Base Consumption'!$A$2:$D$33,3,FALSE)*'Profiles, Pc, Spring, S3'!H25</f>
        <v>1.6110789758889548</v>
      </c>
      <c r="I25" s="1">
        <f ca="1">VLOOKUP($A25,'Base Consumption'!$A$2:$D$33,3,FALSE)*'Profiles, Pc, Spring, S3'!I25</f>
        <v>1.7995743368284485</v>
      </c>
      <c r="J25" s="1">
        <f ca="1">VLOOKUP($A25,'Base Consumption'!$A$2:$D$33,3,FALSE)*'Profiles, Pc, Spring, S3'!J25</f>
        <v>1.8847282871079893</v>
      </c>
      <c r="K25" s="1">
        <f ca="1">VLOOKUP($A25,'Base Consumption'!$A$2:$D$33,3,FALSE)*'Profiles, Pc, Spring, S3'!K25</f>
        <v>1.6497112562071796</v>
      </c>
      <c r="L25" s="1">
        <f ca="1">VLOOKUP($A25,'Base Consumption'!$A$2:$D$33,3,FALSE)*'Profiles, Pc, Spring, S3'!L25</f>
        <v>2.1870036941361359</v>
      </c>
      <c r="M25" s="1">
        <f ca="1">VLOOKUP($A25,'Base Consumption'!$A$2:$D$33,3,FALSE)*'Profiles, Pc, Spring, S3'!M25</f>
        <v>2.1727311611401152</v>
      </c>
      <c r="N25" s="1">
        <f ca="1">VLOOKUP($A25,'Base Consumption'!$A$2:$D$33,3,FALSE)*'Profiles, Pc, Spring, S3'!N25</f>
        <v>2.1165330995612974</v>
      </c>
      <c r="O25" s="1">
        <f ca="1">VLOOKUP($A25,'Base Consumption'!$A$2:$D$33,3,FALSE)*'Profiles, Pc, Spring, S3'!O25</f>
        <v>1.9868817499275724</v>
      </c>
      <c r="P25" s="1">
        <f ca="1">VLOOKUP($A25,'Base Consumption'!$A$2:$D$33,3,FALSE)*'Profiles, Pc, Spring, S3'!P25</f>
        <v>1.9903723542980176</v>
      </c>
      <c r="Q25" s="1">
        <f ca="1">VLOOKUP($A25,'Base Consumption'!$A$2:$D$33,3,FALSE)*'Profiles, Pc, Spring, S3'!Q25</f>
        <v>1.880618027894648</v>
      </c>
      <c r="R25" s="1">
        <f ca="1">VLOOKUP($A25,'Base Consumption'!$A$2:$D$33,3,FALSE)*'Profiles, Pc, Spring, S3'!R25</f>
        <v>1.9603899190894769</v>
      </c>
      <c r="S25" s="1">
        <f ca="1">VLOOKUP($A25,'Base Consumption'!$A$2:$D$33,3,FALSE)*'Profiles, Pc, Spring, S3'!S25</f>
        <v>2.1826124711692172</v>
      </c>
      <c r="T25" s="1">
        <f ca="1">VLOOKUP($A25,'Base Consumption'!$A$2:$D$33,3,FALSE)*'Profiles, Pc, Spring, S3'!T25</f>
        <v>2.2305440766524693</v>
      </c>
      <c r="U25" s="1">
        <f ca="1">VLOOKUP($A25,'Base Consumption'!$A$2:$D$33,3,FALSE)*'Profiles, Pc, Spring, S3'!U25</f>
        <v>2.2481728128375877</v>
      </c>
      <c r="V25" s="1">
        <f ca="1">VLOOKUP($A25,'Base Consumption'!$A$2:$D$33,3,FALSE)*'Profiles, Pc, Spring, S3'!V25</f>
        <v>2.2121605324505103</v>
      </c>
      <c r="W25" s="1">
        <f ca="1">VLOOKUP($A25,'Base Consumption'!$A$2:$D$33,3,FALSE)*'Profiles, Pc, Spring, S3'!W25</f>
        <v>2.1836282803384495</v>
      </c>
      <c r="X25" s="1">
        <f ca="1">VLOOKUP($A25,'Base Consumption'!$A$2:$D$33,3,FALSE)*'Profiles, Pc, Spring, S3'!X25</f>
        <v>1.9230025023336659</v>
      </c>
      <c r="Y25" s="1">
        <f ca="1">VLOOKUP($A25,'Base Consumption'!$A$2:$D$33,3,FALSE)*'Profiles, Pc, Spring, S3'!Y25</f>
        <v>1.6613155684490939</v>
      </c>
    </row>
    <row r="26" spans="1:25" x14ac:dyDescent="0.3">
      <c r="A26">
        <v>25</v>
      </c>
      <c r="B26" s="1">
        <f ca="1">VLOOKUP($A26,'Base Consumption'!$A$2:$D$33,3,FALSE)*'Profiles, Pc, Spring, S3'!B26</f>
        <v>1.0895414277424407</v>
      </c>
      <c r="C26" s="1">
        <f ca="1">VLOOKUP($A26,'Base Consumption'!$A$2:$D$33,3,FALSE)*'Profiles, Pc, Spring, S3'!C26</f>
        <v>1.1134145795423687</v>
      </c>
      <c r="D26" s="1">
        <f ca="1">VLOOKUP($A26,'Base Consumption'!$A$2:$D$33,3,FALSE)*'Profiles, Pc, Spring, S3'!D26</f>
        <v>1.1183909846284563</v>
      </c>
      <c r="E26" s="1">
        <f ca="1">VLOOKUP($A26,'Base Consumption'!$A$2:$D$33,3,FALSE)*'Profiles, Pc, Spring, S3'!E26</f>
        <v>1.0672096436378045</v>
      </c>
      <c r="F26" s="1">
        <f ca="1">VLOOKUP($A26,'Base Consumption'!$A$2:$D$33,3,FALSE)*'Profiles, Pc, Spring, S3'!F26</f>
        <v>1.0975030652040552</v>
      </c>
      <c r="G26" s="1">
        <f ca="1">VLOOKUP($A26,'Base Consumption'!$A$2:$D$33,3,FALSE)*'Profiles, Pc, Spring, S3'!G26</f>
        <v>1.0912715584304826</v>
      </c>
      <c r="H26" s="1">
        <f ca="1">VLOOKUP($A26,'Base Consumption'!$A$2:$D$33,3,FALSE)*'Profiles, Pc, Spring, S3'!H26</f>
        <v>1.1096880875928534</v>
      </c>
      <c r="I26" s="1">
        <f ca="1">VLOOKUP($A26,'Base Consumption'!$A$2:$D$33,3,FALSE)*'Profiles, Pc, Spring, S3'!I26</f>
        <v>1.1820693002985099</v>
      </c>
      <c r="J26" s="1">
        <f ca="1">VLOOKUP($A26,'Base Consumption'!$A$2:$D$33,3,FALSE)*'Profiles, Pc, Spring, S3'!J26</f>
        <v>0.99163170802451917</v>
      </c>
      <c r="K26" s="1">
        <f ca="1">VLOOKUP($A26,'Base Consumption'!$A$2:$D$33,3,FALSE)*'Profiles, Pc, Spring, S3'!K26</f>
        <v>0.83064594092002897</v>
      </c>
      <c r="L26" s="1">
        <f ca="1">VLOOKUP($A26,'Base Consumption'!$A$2:$D$33,3,FALSE)*'Profiles, Pc, Spring, S3'!L26</f>
        <v>1.0953874887087522</v>
      </c>
      <c r="M26" s="1">
        <f ca="1">VLOOKUP($A26,'Base Consumption'!$A$2:$D$33,3,FALSE)*'Profiles, Pc, Spring, S3'!M26</f>
        <v>1.1289020524929509</v>
      </c>
      <c r="N26" s="1">
        <f ca="1">VLOOKUP($A26,'Base Consumption'!$A$2:$D$33,3,FALSE)*'Profiles, Pc, Spring, S3'!N26</f>
        <v>1.2199588008154303</v>
      </c>
      <c r="O26" s="1">
        <f ca="1">VLOOKUP($A26,'Base Consumption'!$A$2:$D$33,3,FALSE)*'Profiles, Pc, Spring, S3'!O26</f>
        <v>1.1903916436846846</v>
      </c>
      <c r="P26" s="1">
        <f ca="1">VLOOKUP($A26,'Base Consumption'!$A$2:$D$33,3,FALSE)*'Profiles, Pc, Spring, S3'!P26</f>
        <v>1.0384977768955741</v>
      </c>
      <c r="Q26" s="1">
        <f ca="1">VLOOKUP($A26,'Base Consumption'!$A$2:$D$33,3,FALSE)*'Profiles, Pc, Spring, S3'!Q26</f>
        <v>1.2508621249445773</v>
      </c>
      <c r="R26" s="1">
        <f ca="1">VLOOKUP($A26,'Base Consumption'!$A$2:$D$33,3,FALSE)*'Profiles, Pc, Spring, S3'!R26</f>
        <v>1.210066198501129</v>
      </c>
      <c r="S26" s="1">
        <f ca="1">VLOOKUP($A26,'Base Consumption'!$A$2:$D$33,3,FALSE)*'Profiles, Pc, Spring, S3'!S26</f>
        <v>1.2524419347614157</v>
      </c>
      <c r="T26" s="1">
        <f ca="1">VLOOKUP($A26,'Base Consumption'!$A$2:$D$33,3,FALSE)*'Profiles, Pc, Spring, S3'!T26</f>
        <v>1.2080977572225484</v>
      </c>
      <c r="U26" s="1">
        <f ca="1">VLOOKUP($A26,'Base Consumption'!$A$2:$D$33,3,FALSE)*'Profiles, Pc, Spring, S3'!U26</f>
        <v>1.3275839413677533</v>
      </c>
      <c r="V26" s="1">
        <f ca="1">VLOOKUP($A26,'Base Consumption'!$A$2:$D$33,3,FALSE)*'Profiles, Pc, Spring, S3'!V26</f>
        <v>1.3498209033558661</v>
      </c>
      <c r="W26" s="1">
        <f ca="1">VLOOKUP($A26,'Base Consumption'!$A$2:$D$33,3,FALSE)*'Profiles, Pc, Spring, S3'!W26</f>
        <v>1.3692520427382151</v>
      </c>
      <c r="X26" s="1">
        <f ca="1">VLOOKUP($A26,'Base Consumption'!$A$2:$D$33,3,FALSE)*'Profiles, Pc, Spring, S3'!X26</f>
        <v>1.3521139298299008</v>
      </c>
      <c r="Y26" s="1">
        <f ca="1">VLOOKUP($A26,'Base Consumption'!$A$2:$D$33,3,FALSE)*'Profiles, Pc, Spring, S3'!Y26</f>
        <v>1.3930597097468289</v>
      </c>
    </row>
    <row r="27" spans="1:25" x14ac:dyDescent="0.3">
      <c r="A27">
        <v>26</v>
      </c>
      <c r="B27" s="1">
        <f ca="1">VLOOKUP($A27,'Base Consumption'!$A$2:$D$33,3,FALSE)*'Profiles, Pc, Spring, S3'!B27</f>
        <v>2.2387621488579845</v>
      </c>
      <c r="C27" s="1">
        <f ca="1">VLOOKUP($A27,'Base Consumption'!$A$2:$D$33,3,FALSE)*'Profiles, Pc, Spring, S3'!C27</f>
        <v>2.1172615383303914</v>
      </c>
      <c r="D27" s="1">
        <f ca="1">VLOOKUP($A27,'Base Consumption'!$A$2:$D$33,3,FALSE)*'Profiles, Pc, Spring, S3'!D27</f>
        <v>2.0046999206629259</v>
      </c>
      <c r="E27" s="1">
        <f ca="1">VLOOKUP($A27,'Base Consumption'!$A$2:$D$33,3,FALSE)*'Profiles, Pc, Spring, S3'!E27</f>
        <v>2.1967736576480705</v>
      </c>
      <c r="F27" s="1">
        <f ca="1">VLOOKUP($A27,'Base Consumption'!$A$2:$D$33,3,FALSE)*'Profiles, Pc, Spring, S3'!F27</f>
        <v>2.1814894564227441</v>
      </c>
      <c r="G27" s="1">
        <f ca="1">VLOOKUP($A27,'Base Consumption'!$A$2:$D$33,3,FALSE)*'Profiles, Pc, Spring, S3'!G27</f>
        <v>2.2658857650512347</v>
      </c>
      <c r="H27" s="1">
        <f ca="1">VLOOKUP($A27,'Base Consumption'!$A$2:$D$33,3,FALSE)*'Profiles, Pc, Spring, S3'!H27</f>
        <v>2.563636693654189</v>
      </c>
      <c r="I27" s="1">
        <f ca="1">VLOOKUP($A27,'Base Consumption'!$A$2:$D$33,3,FALSE)*'Profiles, Pc, Spring, S3'!I27</f>
        <v>2.5872551553010275</v>
      </c>
      <c r="J27" s="1">
        <f ca="1">VLOOKUP($A27,'Base Consumption'!$A$2:$D$33,3,FALSE)*'Profiles, Pc, Spring, S3'!J27</f>
        <v>2.7831733482419541</v>
      </c>
      <c r="K27" s="1">
        <f ca="1">VLOOKUP($A27,'Base Consumption'!$A$2:$D$33,3,FALSE)*'Profiles, Pc, Spring, S3'!K27</f>
        <v>2.5794474484954337</v>
      </c>
      <c r="L27" s="1">
        <f ca="1">VLOOKUP($A27,'Base Consumption'!$A$2:$D$33,3,FALSE)*'Profiles, Pc, Spring, S3'!L27</f>
        <v>2.6497512153803795</v>
      </c>
      <c r="M27" s="1">
        <f ca="1">VLOOKUP($A27,'Base Consumption'!$A$2:$D$33,3,FALSE)*'Profiles, Pc, Spring, S3'!M27</f>
        <v>2.803625774150122</v>
      </c>
      <c r="N27" s="1">
        <f ca="1">VLOOKUP($A27,'Base Consumption'!$A$2:$D$33,3,FALSE)*'Profiles, Pc, Spring, S3'!N27</f>
        <v>2.8739728331013352</v>
      </c>
      <c r="O27" s="1">
        <f ca="1">VLOOKUP($A27,'Base Consumption'!$A$2:$D$33,3,FALSE)*'Profiles, Pc, Spring, S3'!O27</f>
        <v>2.8963544075917347</v>
      </c>
      <c r="P27" s="1">
        <f ca="1">VLOOKUP($A27,'Base Consumption'!$A$2:$D$33,3,FALSE)*'Profiles, Pc, Spring, S3'!P27</f>
        <v>2.7681070344290601</v>
      </c>
      <c r="Q27" s="1">
        <f ca="1">VLOOKUP($A27,'Base Consumption'!$A$2:$D$33,3,FALSE)*'Profiles, Pc, Spring, S3'!Q27</f>
        <v>2.8023468650236354</v>
      </c>
      <c r="R27" s="1">
        <f ca="1">VLOOKUP($A27,'Base Consumption'!$A$2:$D$33,3,FALSE)*'Profiles, Pc, Spring, S3'!R27</f>
        <v>2.7286838451353419</v>
      </c>
      <c r="S27" s="1">
        <f ca="1">VLOOKUP($A27,'Base Consumption'!$A$2:$D$33,3,FALSE)*'Profiles, Pc, Spring, S3'!S27</f>
        <v>2.6358859151177665</v>
      </c>
      <c r="T27" s="1">
        <f ca="1">VLOOKUP($A27,'Base Consumption'!$A$2:$D$33,3,FALSE)*'Profiles, Pc, Spring, S3'!T27</f>
        <v>2.7058025664200769</v>
      </c>
      <c r="U27" s="1">
        <f ca="1">VLOOKUP($A27,'Base Consumption'!$A$2:$D$33,3,FALSE)*'Profiles, Pc, Spring, S3'!U27</f>
        <v>2.5506084325043847</v>
      </c>
      <c r="V27" s="1">
        <f ca="1">VLOOKUP($A27,'Base Consumption'!$A$2:$D$33,3,FALSE)*'Profiles, Pc, Spring, S3'!V27</f>
        <v>2.550009073474544</v>
      </c>
      <c r="W27" s="1">
        <f ca="1">VLOOKUP($A27,'Base Consumption'!$A$2:$D$33,3,FALSE)*'Profiles, Pc, Spring, S3'!W27</f>
        <v>2.4868460828703789</v>
      </c>
      <c r="X27" s="1">
        <f ca="1">VLOOKUP($A27,'Base Consumption'!$A$2:$D$33,3,FALSE)*'Profiles, Pc, Spring, S3'!X27</f>
        <v>2.1454948641045273</v>
      </c>
      <c r="Y27" s="1">
        <f ca="1">VLOOKUP($A27,'Base Consumption'!$A$2:$D$33,3,FALSE)*'Profiles, Pc, Spring, S3'!Y27</f>
        <v>2.1267816901759815</v>
      </c>
    </row>
    <row r="28" spans="1:25" x14ac:dyDescent="0.3">
      <c r="A28">
        <v>27</v>
      </c>
      <c r="B28" s="1">
        <f ca="1">VLOOKUP($A28,'Base Consumption'!$A$2:$D$33,3,FALSE)*'Profiles, Pc, Spring, S3'!B28</f>
        <v>1.3664648335766958</v>
      </c>
      <c r="C28" s="1">
        <f ca="1">VLOOKUP($A28,'Base Consumption'!$A$2:$D$33,3,FALSE)*'Profiles, Pc, Spring, S3'!C28</f>
        <v>1.2863559347272386</v>
      </c>
      <c r="D28" s="1">
        <f ca="1">VLOOKUP($A28,'Base Consumption'!$A$2:$D$33,3,FALSE)*'Profiles, Pc, Spring, S3'!D28</f>
        <v>1.2855673495444597</v>
      </c>
      <c r="E28" s="1">
        <f ca="1">VLOOKUP($A28,'Base Consumption'!$A$2:$D$33,3,FALSE)*'Profiles, Pc, Spring, S3'!E28</f>
        <v>1.2667467978980822</v>
      </c>
      <c r="F28" s="1">
        <f ca="1">VLOOKUP($A28,'Base Consumption'!$A$2:$D$33,3,FALSE)*'Profiles, Pc, Spring, S3'!F28</f>
        <v>1.2264950562069399</v>
      </c>
      <c r="G28" s="1">
        <f ca="1">VLOOKUP($A28,'Base Consumption'!$A$2:$D$33,3,FALSE)*'Profiles, Pc, Spring, S3'!G28</f>
        <v>1.2250558684556649</v>
      </c>
      <c r="H28" s="1">
        <f ca="1">VLOOKUP($A28,'Base Consumption'!$A$2:$D$33,3,FALSE)*'Profiles, Pc, Spring, S3'!H28</f>
        <v>1.2993178508765548</v>
      </c>
      <c r="I28" s="1">
        <f ca="1">VLOOKUP($A28,'Base Consumption'!$A$2:$D$33,3,FALSE)*'Profiles, Pc, Spring, S3'!I28</f>
        <v>1.5263055014209446</v>
      </c>
      <c r="J28" s="1">
        <f ca="1">VLOOKUP($A28,'Base Consumption'!$A$2:$D$33,3,FALSE)*'Profiles, Pc, Spring, S3'!J28</f>
        <v>1.7184803264946402</v>
      </c>
      <c r="K28" s="1">
        <f ca="1">VLOOKUP($A28,'Base Consumption'!$A$2:$D$33,3,FALSE)*'Profiles, Pc, Spring, S3'!K28</f>
        <v>1.6331822197656418</v>
      </c>
      <c r="L28" s="1">
        <f ca="1">VLOOKUP($A28,'Base Consumption'!$A$2:$D$33,3,FALSE)*'Profiles, Pc, Spring, S3'!L28</f>
        <v>1.643579039331867</v>
      </c>
      <c r="M28" s="1">
        <f ca="1">VLOOKUP($A28,'Base Consumption'!$A$2:$D$33,3,FALSE)*'Profiles, Pc, Spring, S3'!M28</f>
        <v>1.6758567012640413</v>
      </c>
      <c r="N28" s="1">
        <f ca="1">VLOOKUP($A28,'Base Consumption'!$A$2:$D$33,3,FALSE)*'Profiles, Pc, Spring, S3'!N28</f>
        <v>1.6439835439561492</v>
      </c>
      <c r="O28" s="1">
        <f ca="1">VLOOKUP($A28,'Base Consumption'!$A$2:$D$33,3,FALSE)*'Profiles, Pc, Spring, S3'!O28</f>
        <v>1.6068208332300302</v>
      </c>
      <c r="P28" s="1">
        <f ca="1">VLOOKUP($A28,'Base Consumption'!$A$2:$D$33,3,FALSE)*'Profiles, Pc, Spring, S3'!P28</f>
        <v>1.5213201171542201</v>
      </c>
      <c r="Q28" s="1">
        <f ca="1">VLOOKUP($A28,'Base Consumption'!$A$2:$D$33,3,FALSE)*'Profiles, Pc, Spring, S3'!Q28</f>
        <v>1.5422594263395679</v>
      </c>
      <c r="R28" s="1">
        <f ca="1">VLOOKUP($A28,'Base Consumption'!$A$2:$D$33,3,FALSE)*'Profiles, Pc, Spring, S3'!R28</f>
        <v>1.6074276444693905</v>
      </c>
      <c r="S28" s="1">
        <f ca="1">VLOOKUP($A28,'Base Consumption'!$A$2:$D$33,3,FALSE)*'Profiles, Pc, Spring, S3'!S28</f>
        <v>1.593291253957954</v>
      </c>
      <c r="T28" s="1">
        <f ca="1">VLOOKUP($A28,'Base Consumption'!$A$2:$D$33,3,FALSE)*'Profiles, Pc, Spring, S3'!T28</f>
        <v>1.4670656621075437</v>
      </c>
      <c r="U28" s="1">
        <f ca="1">VLOOKUP($A28,'Base Consumption'!$A$2:$D$33,3,FALSE)*'Profiles, Pc, Spring, S3'!U28</f>
        <v>1.491450417560106</v>
      </c>
      <c r="V28" s="1">
        <f ca="1">VLOOKUP($A28,'Base Consumption'!$A$2:$D$33,3,FALSE)*'Profiles, Pc, Spring, S3'!V28</f>
        <v>1.4663045450810552</v>
      </c>
      <c r="W28" s="1">
        <f ca="1">VLOOKUP($A28,'Base Consumption'!$A$2:$D$33,3,FALSE)*'Profiles, Pc, Spring, S3'!W28</f>
        <v>1.3988305040024385</v>
      </c>
      <c r="X28" s="1">
        <f ca="1">VLOOKUP($A28,'Base Consumption'!$A$2:$D$33,3,FALSE)*'Profiles, Pc, Spring, S3'!X28</f>
        <v>1.3414352890119923</v>
      </c>
      <c r="Y28" s="1">
        <f ca="1">VLOOKUP($A28,'Base Consumption'!$A$2:$D$33,3,FALSE)*'Profiles, Pc, Spring, S3'!Y28</f>
        <v>1.2194155292051909</v>
      </c>
    </row>
    <row r="29" spans="1:25" x14ac:dyDescent="0.3">
      <c r="A29">
        <v>28</v>
      </c>
      <c r="B29" s="1">
        <f ca="1">VLOOKUP($A29,'Base Consumption'!$A$2:$D$33,3,FALSE)*'Profiles, Pc, Spring, S3'!B29</f>
        <v>0.69397253094670686</v>
      </c>
      <c r="C29" s="1">
        <f ca="1">VLOOKUP($A29,'Base Consumption'!$A$2:$D$33,3,FALSE)*'Profiles, Pc, Spring, S3'!C29</f>
        <v>0.66930810743858404</v>
      </c>
      <c r="D29" s="1">
        <f ca="1">VLOOKUP($A29,'Base Consumption'!$A$2:$D$33,3,FALSE)*'Profiles, Pc, Spring, S3'!D29</f>
        <v>0.62100977896009568</v>
      </c>
      <c r="E29" s="1">
        <f ca="1">VLOOKUP($A29,'Base Consumption'!$A$2:$D$33,3,FALSE)*'Profiles, Pc, Spring, S3'!E29</f>
        <v>0.59492827075138055</v>
      </c>
      <c r="F29" s="1">
        <f ca="1">VLOOKUP($A29,'Base Consumption'!$A$2:$D$33,3,FALSE)*'Profiles, Pc, Spring, S3'!F29</f>
        <v>0.58855502493978018</v>
      </c>
      <c r="G29" s="1">
        <f ca="1">VLOOKUP($A29,'Base Consumption'!$A$2:$D$33,3,FALSE)*'Profiles, Pc, Spring, S3'!G29</f>
        <v>0.62527089132700076</v>
      </c>
      <c r="H29" s="1">
        <f ca="1">VLOOKUP($A29,'Base Consumption'!$A$2:$D$33,3,FALSE)*'Profiles, Pc, Spring, S3'!H29</f>
        <v>0.67913058885521127</v>
      </c>
      <c r="I29" s="1">
        <f ca="1">VLOOKUP($A29,'Base Consumption'!$A$2:$D$33,3,FALSE)*'Profiles, Pc, Spring, S3'!I29</f>
        <v>0.89520408108706473</v>
      </c>
      <c r="J29" s="1">
        <f ca="1">VLOOKUP($A29,'Base Consumption'!$A$2:$D$33,3,FALSE)*'Profiles, Pc, Spring, S3'!J29</f>
        <v>0.99891815694058761</v>
      </c>
      <c r="K29" s="1">
        <f ca="1">VLOOKUP($A29,'Base Consumption'!$A$2:$D$33,3,FALSE)*'Profiles, Pc, Spring, S3'!K29</f>
        <v>1.0634297051678159</v>
      </c>
      <c r="L29" s="1">
        <f ca="1">VLOOKUP($A29,'Base Consumption'!$A$2:$D$33,3,FALSE)*'Profiles, Pc, Spring, S3'!L29</f>
        <v>0.95597089278834901</v>
      </c>
      <c r="M29" s="1">
        <f ca="1">VLOOKUP($A29,'Base Consumption'!$A$2:$D$33,3,FALSE)*'Profiles, Pc, Spring, S3'!M29</f>
        <v>0.94974711936562228</v>
      </c>
      <c r="N29" s="1">
        <f ca="1">VLOOKUP($A29,'Base Consumption'!$A$2:$D$33,3,FALSE)*'Profiles, Pc, Spring, S3'!N29</f>
        <v>0.9617960537039304</v>
      </c>
      <c r="O29" s="1">
        <f ca="1">VLOOKUP($A29,'Base Consumption'!$A$2:$D$33,3,FALSE)*'Profiles, Pc, Spring, S3'!O29</f>
        <v>0.89967068913176029</v>
      </c>
      <c r="P29" s="1">
        <f ca="1">VLOOKUP($A29,'Base Consumption'!$A$2:$D$33,3,FALSE)*'Profiles, Pc, Spring, S3'!P29</f>
        <v>0.82081777123560762</v>
      </c>
      <c r="Q29" s="1">
        <f ca="1">VLOOKUP($A29,'Base Consumption'!$A$2:$D$33,3,FALSE)*'Profiles, Pc, Spring, S3'!Q29</f>
        <v>0.84866195501730524</v>
      </c>
      <c r="R29" s="1">
        <f ca="1">VLOOKUP($A29,'Base Consumption'!$A$2:$D$33,3,FALSE)*'Profiles, Pc, Spring, S3'!R29</f>
        <v>0.95946639347103391</v>
      </c>
      <c r="S29" s="1">
        <f ca="1">VLOOKUP($A29,'Base Consumption'!$A$2:$D$33,3,FALSE)*'Profiles, Pc, Spring, S3'!S29</f>
        <v>0.96300122065297522</v>
      </c>
      <c r="T29" s="1">
        <f ca="1">VLOOKUP($A29,'Base Consumption'!$A$2:$D$33,3,FALSE)*'Profiles, Pc, Spring, S3'!T29</f>
        <v>1.0058258188009752</v>
      </c>
      <c r="U29" s="1">
        <f ca="1">VLOOKUP($A29,'Base Consumption'!$A$2:$D$33,3,FALSE)*'Profiles, Pc, Spring, S3'!U29</f>
        <v>0.99896011795827566</v>
      </c>
      <c r="V29" s="1">
        <f ca="1">VLOOKUP($A29,'Base Consumption'!$A$2:$D$33,3,FALSE)*'Profiles, Pc, Spring, S3'!V29</f>
        <v>1.0026835453120109</v>
      </c>
      <c r="W29" s="1">
        <f ca="1">VLOOKUP($A29,'Base Consumption'!$A$2:$D$33,3,FALSE)*'Profiles, Pc, Spring, S3'!W29</f>
        <v>0.92624154738045894</v>
      </c>
      <c r="X29" s="1">
        <f ca="1">VLOOKUP($A29,'Base Consumption'!$A$2:$D$33,3,FALSE)*'Profiles, Pc, Spring, S3'!X29</f>
        <v>0.81922362868857612</v>
      </c>
      <c r="Y29" s="1">
        <f ca="1">VLOOKUP($A29,'Base Consumption'!$A$2:$D$33,3,FALSE)*'Profiles, Pc, Spring, S3'!Y29</f>
        <v>0.7430844678370423</v>
      </c>
    </row>
    <row r="30" spans="1:25" x14ac:dyDescent="0.3">
      <c r="A30">
        <v>29</v>
      </c>
      <c r="B30" s="1">
        <f ca="1">VLOOKUP($A30,'Base Consumption'!$A$2:$D$33,3,FALSE)*'Profiles, Pc, Spring, S3'!B30</f>
        <v>2.6569232155520472</v>
      </c>
      <c r="C30" s="1">
        <f ca="1">VLOOKUP($A30,'Base Consumption'!$A$2:$D$33,3,FALSE)*'Profiles, Pc, Spring, S3'!C30</f>
        <v>2.5640140066397237</v>
      </c>
      <c r="D30" s="1">
        <f ca="1">VLOOKUP($A30,'Base Consumption'!$A$2:$D$33,3,FALSE)*'Profiles, Pc, Spring, S3'!D30</f>
        <v>2.4740131755721602</v>
      </c>
      <c r="E30" s="1">
        <f ca="1">VLOOKUP($A30,'Base Consumption'!$A$2:$D$33,3,FALSE)*'Profiles, Pc, Spring, S3'!E30</f>
        <v>2.460370969766025</v>
      </c>
      <c r="F30" s="1">
        <f ca="1">VLOOKUP($A30,'Base Consumption'!$A$2:$D$33,3,FALSE)*'Profiles, Pc, Spring, S3'!F30</f>
        <v>2.4069068767890416</v>
      </c>
      <c r="G30" s="1">
        <f ca="1">VLOOKUP($A30,'Base Consumption'!$A$2:$D$33,3,FALSE)*'Profiles, Pc, Spring, S3'!G30</f>
        <v>2.5455106883866794</v>
      </c>
      <c r="H30" s="1">
        <f ca="1">VLOOKUP($A30,'Base Consumption'!$A$2:$D$33,3,FALSE)*'Profiles, Pc, Spring, S3'!H30</f>
        <v>3.9216661803789994</v>
      </c>
      <c r="I30" s="1">
        <f ca="1">VLOOKUP($A30,'Base Consumption'!$A$2:$D$33,3,FALSE)*'Profiles, Pc, Spring, S3'!I30</f>
        <v>4.9896422297792862</v>
      </c>
      <c r="J30" s="1">
        <f ca="1">VLOOKUP($A30,'Base Consumption'!$A$2:$D$33,3,FALSE)*'Profiles, Pc, Spring, S3'!J30</f>
        <v>5.3394927442835023</v>
      </c>
      <c r="K30" s="1">
        <f ca="1">VLOOKUP($A30,'Base Consumption'!$A$2:$D$33,3,FALSE)*'Profiles, Pc, Spring, S3'!K30</f>
        <v>4.9157339128080828</v>
      </c>
      <c r="L30" s="1">
        <f ca="1">VLOOKUP($A30,'Base Consumption'!$A$2:$D$33,3,FALSE)*'Profiles, Pc, Spring, S3'!L30</f>
        <v>4.5246584857620533</v>
      </c>
      <c r="M30" s="1">
        <f ca="1">VLOOKUP($A30,'Base Consumption'!$A$2:$D$33,3,FALSE)*'Profiles, Pc, Spring, S3'!M30</f>
        <v>5.1144394364054993</v>
      </c>
      <c r="N30" s="1">
        <f ca="1">VLOOKUP($A30,'Base Consumption'!$A$2:$D$33,3,FALSE)*'Profiles, Pc, Spring, S3'!N30</f>
        <v>5.0483700540052547</v>
      </c>
      <c r="O30" s="1">
        <f ca="1">VLOOKUP($A30,'Base Consumption'!$A$2:$D$33,3,FALSE)*'Profiles, Pc, Spring, S3'!O30</f>
        <v>4.7422114927086136</v>
      </c>
      <c r="P30" s="1">
        <f ca="1">VLOOKUP($A30,'Base Consumption'!$A$2:$D$33,3,FALSE)*'Profiles, Pc, Spring, S3'!P30</f>
        <v>4.0637283981350105</v>
      </c>
      <c r="Q30" s="1">
        <f ca="1">VLOOKUP($A30,'Base Consumption'!$A$2:$D$33,3,FALSE)*'Profiles, Pc, Spring, S3'!Q30</f>
        <v>4.1285210522835634</v>
      </c>
      <c r="R30" s="1">
        <f ca="1">VLOOKUP($A30,'Base Consumption'!$A$2:$D$33,3,FALSE)*'Profiles, Pc, Spring, S3'!R30</f>
        <v>4.286669949921686</v>
      </c>
      <c r="S30" s="1">
        <f ca="1">VLOOKUP($A30,'Base Consumption'!$A$2:$D$33,3,FALSE)*'Profiles, Pc, Spring, S3'!S30</f>
        <v>4.120326012640156</v>
      </c>
      <c r="T30" s="1">
        <f ca="1">VLOOKUP($A30,'Base Consumption'!$A$2:$D$33,3,FALSE)*'Profiles, Pc, Spring, S3'!T30</f>
        <v>4.1050717470296085</v>
      </c>
      <c r="U30" s="1">
        <f ca="1">VLOOKUP($A30,'Base Consumption'!$A$2:$D$33,3,FALSE)*'Profiles, Pc, Spring, S3'!U30</f>
        <v>4.2591123074612263</v>
      </c>
      <c r="V30" s="1">
        <f ca="1">VLOOKUP($A30,'Base Consumption'!$A$2:$D$33,3,FALSE)*'Profiles, Pc, Spring, S3'!V30</f>
        <v>4.48734118422579</v>
      </c>
      <c r="W30" s="1">
        <f ca="1">VLOOKUP($A30,'Base Consumption'!$A$2:$D$33,3,FALSE)*'Profiles, Pc, Spring, S3'!W30</f>
        <v>4.1215474777172929</v>
      </c>
      <c r="X30" s="1">
        <f ca="1">VLOOKUP($A30,'Base Consumption'!$A$2:$D$33,3,FALSE)*'Profiles, Pc, Spring, S3'!X30</f>
        <v>3.634319728188852</v>
      </c>
      <c r="Y30" s="1">
        <f ca="1">VLOOKUP($A30,'Base Consumption'!$A$2:$D$33,3,FALSE)*'Profiles, Pc, Spring, S3'!Y30</f>
        <v>2.9518730401757343</v>
      </c>
    </row>
    <row r="31" spans="1:25" x14ac:dyDescent="0.3">
      <c r="A31">
        <v>30</v>
      </c>
      <c r="B31" s="1">
        <f ca="1">VLOOKUP($A31,'Base Consumption'!$A$2:$D$33,3,FALSE)*'Profiles, Pc, Spring, S3'!B31</f>
        <v>0.19649137949160175</v>
      </c>
      <c r="C31" s="1">
        <f ca="1">VLOOKUP($A31,'Base Consumption'!$A$2:$D$33,3,FALSE)*'Profiles, Pc, Spring, S3'!C31</f>
        <v>0.15021592039764389</v>
      </c>
      <c r="D31" s="1">
        <f ca="1">VLOOKUP($A31,'Base Consumption'!$A$2:$D$33,3,FALSE)*'Profiles, Pc, Spring, S3'!D31</f>
        <v>0.12979244192939421</v>
      </c>
      <c r="E31" s="1">
        <f ca="1">VLOOKUP($A31,'Base Consumption'!$A$2:$D$33,3,FALSE)*'Profiles, Pc, Spring, S3'!E31</f>
        <v>0.12249485136916943</v>
      </c>
      <c r="F31" s="1">
        <f ca="1">VLOOKUP($A31,'Base Consumption'!$A$2:$D$33,3,FALSE)*'Profiles, Pc, Spring, S3'!F31</f>
        <v>0.11789675614467113</v>
      </c>
      <c r="G31" s="1">
        <f ca="1">VLOOKUP($A31,'Base Consumption'!$A$2:$D$33,3,FALSE)*'Profiles, Pc, Spring, S3'!G31</f>
        <v>0.15639524292471216</v>
      </c>
      <c r="H31" s="1">
        <f ca="1">VLOOKUP($A31,'Base Consumption'!$A$2:$D$33,3,FALSE)*'Profiles, Pc, Spring, S3'!H31</f>
        <v>0.33788825756791752</v>
      </c>
      <c r="I31" s="1">
        <f ca="1">VLOOKUP($A31,'Base Consumption'!$A$2:$D$33,3,FALSE)*'Profiles, Pc, Spring, S3'!I31</f>
        <v>0.52040237826186031</v>
      </c>
      <c r="J31" s="1">
        <f ca="1">VLOOKUP($A31,'Base Consumption'!$A$2:$D$33,3,FALSE)*'Profiles, Pc, Spring, S3'!J31</f>
        <v>0.58621355711555845</v>
      </c>
      <c r="K31" s="1">
        <f ca="1">VLOOKUP($A31,'Base Consumption'!$A$2:$D$33,3,FALSE)*'Profiles, Pc, Spring, S3'!K31</f>
        <v>0.59240900113244632</v>
      </c>
      <c r="L31" s="1">
        <f ca="1">VLOOKUP($A31,'Base Consumption'!$A$2:$D$33,3,FALSE)*'Profiles, Pc, Spring, S3'!L31</f>
        <v>0.55546391841955689</v>
      </c>
      <c r="M31" s="1">
        <f ca="1">VLOOKUP($A31,'Base Consumption'!$A$2:$D$33,3,FALSE)*'Profiles, Pc, Spring, S3'!M31</f>
        <v>0.54601562460187558</v>
      </c>
      <c r="N31" s="1">
        <f ca="1">VLOOKUP($A31,'Base Consumption'!$A$2:$D$33,3,FALSE)*'Profiles, Pc, Spring, S3'!N31</f>
        <v>0.57201150569388193</v>
      </c>
      <c r="O31" s="1">
        <f ca="1">VLOOKUP($A31,'Base Consumption'!$A$2:$D$33,3,FALSE)*'Profiles, Pc, Spring, S3'!O31</f>
        <v>0.51615308498307066</v>
      </c>
      <c r="P31" s="1">
        <f ca="1">VLOOKUP($A31,'Base Consumption'!$A$2:$D$33,3,FALSE)*'Profiles, Pc, Spring, S3'!P31</f>
        <v>0.51123047099108043</v>
      </c>
      <c r="Q31" s="1">
        <f ca="1">VLOOKUP($A31,'Base Consumption'!$A$2:$D$33,3,FALSE)*'Profiles, Pc, Spring, S3'!Q31</f>
        <v>0.46716542633675273</v>
      </c>
      <c r="R31" s="1">
        <f ca="1">VLOOKUP($A31,'Base Consumption'!$A$2:$D$33,3,FALSE)*'Profiles, Pc, Spring, S3'!R31</f>
        <v>0.51388971762709879</v>
      </c>
      <c r="S31" s="1">
        <f ca="1">VLOOKUP($A31,'Base Consumption'!$A$2:$D$33,3,FALSE)*'Profiles, Pc, Spring, S3'!S31</f>
        <v>0.608060591494058</v>
      </c>
      <c r="T31" s="1">
        <f ca="1">VLOOKUP($A31,'Base Consumption'!$A$2:$D$33,3,FALSE)*'Profiles, Pc, Spring, S3'!T31</f>
        <v>0.63270827561542409</v>
      </c>
      <c r="U31" s="1">
        <f ca="1">VLOOKUP($A31,'Base Consumption'!$A$2:$D$33,3,FALSE)*'Profiles, Pc, Spring, S3'!U31</f>
        <v>0.62186399814866666</v>
      </c>
      <c r="V31" s="1">
        <f ca="1">VLOOKUP($A31,'Base Consumption'!$A$2:$D$33,3,FALSE)*'Profiles, Pc, Spring, S3'!V31</f>
        <v>0.65990248319315892</v>
      </c>
      <c r="W31" s="1">
        <f ca="1">VLOOKUP($A31,'Base Consumption'!$A$2:$D$33,3,FALSE)*'Profiles, Pc, Spring, S3'!W31</f>
        <v>0.59685829997129236</v>
      </c>
      <c r="X31" s="1">
        <f ca="1">VLOOKUP($A31,'Base Consumption'!$A$2:$D$33,3,FALSE)*'Profiles, Pc, Spring, S3'!X31</f>
        <v>0.46803942470661919</v>
      </c>
      <c r="Y31" s="1">
        <f ca="1">VLOOKUP($A31,'Base Consumption'!$A$2:$D$33,3,FALSE)*'Profiles, Pc, Spring, S3'!Y31</f>
        <v>0.33461164704478313</v>
      </c>
    </row>
    <row r="32" spans="1:25" x14ac:dyDescent="0.3">
      <c r="A32">
        <v>31</v>
      </c>
      <c r="B32" s="1">
        <f ca="1">VLOOKUP($A32,'Base Consumption'!$A$2:$D$33,3,FALSE)*'Profiles, Pc, Spring, S3'!B32</f>
        <v>2.626036925917699</v>
      </c>
      <c r="C32" s="1">
        <f ca="1">VLOOKUP($A32,'Base Consumption'!$A$2:$D$33,3,FALSE)*'Profiles, Pc, Spring, S3'!C32</f>
        <v>2.3292485451965175</v>
      </c>
      <c r="D32" s="1">
        <f ca="1">VLOOKUP($A32,'Base Consumption'!$A$2:$D$33,3,FALSE)*'Profiles, Pc, Spring, S3'!D32</f>
        <v>2.2433593529553786</v>
      </c>
      <c r="E32" s="1">
        <f ca="1">VLOOKUP($A32,'Base Consumption'!$A$2:$D$33,3,FALSE)*'Profiles, Pc, Spring, S3'!E32</f>
        <v>2.1599743841942085</v>
      </c>
      <c r="F32" s="1">
        <f ca="1">VLOOKUP($A32,'Base Consumption'!$A$2:$D$33,3,FALSE)*'Profiles, Pc, Spring, S3'!F32</f>
        <v>2.2840168724903767</v>
      </c>
      <c r="G32" s="1">
        <f ca="1">VLOOKUP($A32,'Base Consumption'!$A$2:$D$33,3,FALSE)*'Profiles, Pc, Spring, S3'!G32</f>
        <v>2.3944955470692215</v>
      </c>
      <c r="H32" s="1">
        <f ca="1">VLOOKUP($A32,'Base Consumption'!$A$2:$D$33,3,FALSE)*'Profiles, Pc, Spring, S3'!H32</f>
        <v>2.8401845813787792</v>
      </c>
      <c r="I32" s="1">
        <f ca="1">VLOOKUP($A32,'Base Consumption'!$A$2:$D$33,3,FALSE)*'Profiles, Pc, Spring, S3'!I32</f>
        <v>3.0965975646942856</v>
      </c>
      <c r="J32" s="1">
        <f ca="1">VLOOKUP($A32,'Base Consumption'!$A$2:$D$33,3,FALSE)*'Profiles, Pc, Spring, S3'!J32</f>
        <v>3.5218098455297349</v>
      </c>
      <c r="K32" s="1">
        <f ca="1">VLOOKUP($A32,'Base Consumption'!$A$2:$D$33,3,FALSE)*'Profiles, Pc, Spring, S3'!K32</f>
        <v>3.6352183705034609</v>
      </c>
      <c r="L32" s="1">
        <f ca="1">VLOOKUP($A32,'Base Consumption'!$A$2:$D$33,3,FALSE)*'Profiles, Pc, Spring, S3'!L32</f>
        <v>3.7564447630213169</v>
      </c>
      <c r="M32" s="1">
        <f ca="1">VLOOKUP($A32,'Base Consumption'!$A$2:$D$33,3,FALSE)*'Profiles, Pc, Spring, S3'!M32</f>
        <v>3.8364122699738541</v>
      </c>
      <c r="N32" s="1">
        <f ca="1">VLOOKUP($A32,'Base Consumption'!$A$2:$D$33,3,FALSE)*'Profiles, Pc, Spring, S3'!N32</f>
        <v>4.1506443392158836</v>
      </c>
      <c r="O32" s="1">
        <f ca="1">VLOOKUP($A32,'Base Consumption'!$A$2:$D$33,3,FALSE)*'Profiles, Pc, Spring, S3'!O32</f>
        <v>3.8969484431823891</v>
      </c>
      <c r="P32" s="1">
        <f ca="1">VLOOKUP($A32,'Base Consumption'!$A$2:$D$33,3,FALSE)*'Profiles, Pc, Spring, S3'!P32</f>
        <v>3.7191805880855413</v>
      </c>
      <c r="Q32" s="1">
        <f ca="1">VLOOKUP($A32,'Base Consumption'!$A$2:$D$33,3,FALSE)*'Profiles, Pc, Spring, S3'!Q32</f>
        <v>3.5812158444051843</v>
      </c>
      <c r="R32" s="1">
        <f ca="1">VLOOKUP($A32,'Base Consumption'!$A$2:$D$33,3,FALSE)*'Profiles, Pc, Spring, S3'!R32</f>
        <v>3.6953072991925606</v>
      </c>
      <c r="S32" s="1">
        <f ca="1">VLOOKUP($A32,'Base Consumption'!$A$2:$D$33,3,FALSE)*'Profiles, Pc, Spring, S3'!S32</f>
        <v>3.9400374924480723</v>
      </c>
      <c r="T32" s="1">
        <f ca="1">VLOOKUP($A32,'Base Consumption'!$A$2:$D$33,3,FALSE)*'Profiles, Pc, Spring, S3'!T32</f>
        <v>4.126448275750521</v>
      </c>
      <c r="U32" s="1">
        <f ca="1">VLOOKUP($A32,'Base Consumption'!$A$2:$D$33,3,FALSE)*'Profiles, Pc, Spring, S3'!U32</f>
        <v>4.0196285387754553</v>
      </c>
      <c r="V32" s="1">
        <f ca="1">VLOOKUP($A32,'Base Consumption'!$A$2:$D$33,3,FALSE)*'Profiles, Pc, Spring, S3'!V32</f>
        <v>4.0040029486464555</v>
      </c>
      <c r="W32" s="1">
        <f ca="1">VLOOKUP($A32,'Base Consumption'!$A$2:$D$33,3,FALSE)*'Profiles, Pc, Spring, S3'!W32</f>
        <v>4.0763582281005508</v>
      </c>
      <c r="X32" s="1">
        <f ca="1">VLOOKUP($A32,'Base Consumption'!$A$2:$D$33,3,FALSE)*'Profiles, Pc, Spring, S3'!X32</f>
        <v>3.7641966621203662</v>
      </c>
      <c r="Y32" s="1">
        <f ca="1">VLOOKUP($A32,'Base Consumption'!$A$2:$D$33,3,FALSE)*'Profiles, Pc, Spring, S3'!Y32</f>
        <v>3.4047208311974164</v>
      </c>
    </row>
    <row r="33" spans="1:25" x14ac:dyDescent="0.3">
      <c r="A33">
        <v>32</v>
      </c>
      <c r="B33" s="1">
        <f ca="1">VLOOKUP($A33,'Base Consumption'!$A$2:$D$33,3,FALSE)*'Profiles, Pc, Spring, S3'!B33</f>
        <v>1.2888378920792689</v>
      </c>
      <c r="C33" s="1">
        <f ca="1">VLOOKUP($A33,'Base Consumption'!$A$2:$D$33,3,FALSE)*'Profiles, Pc, Spring, S3'!C33</f>
        <v>1.1548032293429693</v>
      </c>
      <c r="D33" s="1">
        <f ca="1">VLOOKUP($A33,'Base Consumption'!$A$2:$D$33,3,FALSE)*'Profiles, Pc, Spring, S3'!D33</f>
        <v>1.1009924663891029</v>
      </c>
      <c r="E33" s="1">
        <f ca="1">VLOOKUP($A33,'Base Consumption'!$A$2:$D$33,3,FALSE)*'Profiles, Pc, Spring, S3'!E33</f>
        <v>1.1492685835568701</v>
      </c>
      <c r="F33" s="1">
        <f ca="1">VLOOKUP($A33,'Base Consumption'!$A$2:$D$33,3,FALSE)*'Profiles, Pc, Spring, S3'!F33</f>
        <v>1.167734326394092</v>
      </c>
      <c r="G33" s="1">
        <f ca="1">VLOOKUP($A33,'Base Consumption'!$A$2:$D$33,3,FALSE)*'Profiles, Pc, Spring, S3'!G33</f>
        <v>1.2494146110783408</v>
      </c>
      <c r="H33" s="1">
        <f ca="1">VLOOKUP($A33,'Base Consumption'!$A$2:$D$33,3,FALSE)*'Profiles, Pc, Spring, S3'!H33</f>
        <v>1.4038236755755549</v>
      </c>
      <c r="I33" s="1">
        <f ca="1">VLOOKUP($A33,'Base Consumption'!$A$2:$D$33,3,FALSE)*'Profiles, Pc, Spring, S3'!I33</f>
        <v>1.7159205888235756</v>
      </c>
      <c r="J33" s="1">
        <f ca="1">VLOOKUP($A33,'Base Consumption'!$A$2:$D$33,3,FALSE)*'Profiles, Pc, Spring, S3'!J33</f>
        <v>1.8391926881875711</v>
      </c>
      <c r="K33" s="1">
        <f ca="1">VLOOKUP($A33,'Base Consumption'!$A$2:$D$33,3,FALSE)*'Profiles, Pc, Spring, S3'!K33</f>
        <v>1.7449520564111154</v>
      </c>
      <c r="L33" s="1">
        <f ca="1">VLOOKUP($A33,'Base Consumption'!$A$2:$D$33,3,FALSE)*'Profiles, Pc, Spring, S3'!L33</f>
        <v>1.7535636563006034</v>
      </c>
      <c r="M33" s="1">
        <f ca="1">VLOOKUP($A33,'Base Consumption'!$A$2:$D$33,3,FALSE)*'Profiles, Pc, Spring, S3'!M33</f>
        <v>1.8328157820756701</v>
      </c>
      <c r="N33" s="1">
        <f ca="1">VLOOKUP($A33,'Base Consumption'!$A$2:$D$33,3,FALSE)*'Profiles, Pc, Spring, S3'!N33</f>
        <v>1.9125626886632976</v>
      </c>
      <c r="O33" s="1">
        <f ca="1">VLOOKUP($A33,'Base Consumption'!$A$2:$D$33,3,FALSE)*'Profiles, Pc, Spring, S3'!O33</f>
        <v>1.7411918542015901</v>
      </c>
      <c r="P33" s="1">
        <f ca="1">VLOOKUP($A33,'Base Consumption'!$A$2:$D$33,3,FALSE)*'Profiles, Pc, Spring, S3'!P33</f>
        <v>1.6288374348823451</v>
      </c>
      <c r="Q33" s="1">
        <f ca="1">VLOOKUP($A33,'Base Consumption'!$A$2:$D$33,3,FALSE)*'Profiles, Pc, Spring, S3'!Q33</f>
        <v>1.6283130337722884</v>
      </c>
      <c r="R33" s="1">
        <f ca="1">VLOOKUP($A33,'Base Consumption'!$A$2:$D$33,3,FALSE)*'Profiles, Pc, Spring, S3'!R33</f>
        <v>1.5952562632881766</v>
      </c>
      <c r="S33" s="1">
        <f ca="1">VLOOKUP($A33,'Base Consumption'!$A$2:$D$33,3,FALSE)*'Profiles, Pc, Spring, S3'!S33</f>
        <v>1.6913147395531329</v>
      </c>
      <c r="T33" s="1">
        <f ca="1">VLOOKUP($A33,'Base Consumption'!$A$2:$D$33,3,FALSE)*'Profiles, Pc, Spring, S3'!T33</f>
        <v>1.5373853747779904</v>
      </c>
      <c r="U33" s="1">
        <f ca="1">VLOOKUP($A33,'Base Consumption'!$A$2:$D$33,3,FALSE)*'Profiles, Pc, Spring, S3'!U33</f>
        <v>1.5754236297630133</v>
      </c>
      <c r="V33" s="1">
        <f ca="1">VLOOKUP($A33,'Base Consumption'!$A$2:$D$33,3,FALSE)*'Profiles, Pc, Spring, S3'!V33</f>
        <v>1.533129258605598</v>
      </c>
      <c r="W33" s="1">
        <f ca="1">VLOOKUP($A33,'Base Consumption'!$A$2:$D$33,3,FALSE)*'Profiles, Pc, Spring, S3'!W33</f>
        <v>1.463569518491846</v>
      </c>
      <c r="X33" s="1">
        <f ca="1">VLOOKUP($A33,'Base Consumption'!$A$2:$D$33,3,FALSE)*'Profiles, Pc, Spring, S3'!X33</f>
        <v>1.4036666653464649</v>
      </c>
      <c r="Y33" s="1">
        <f ca="1">VLOOKUP($A33,'Base Consumption'!$A$2:$D$33,3,FALSE)*'Profiles, Pc, Spring, S3'!Y33</f>
        <v>1.2874169931869823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50C2-9A0C-47DF-8E6B-D762241EB2AB}">
  <dimension ref="A1:Y33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S1'!B2</f>
        <v>-0.62771056000180814</v>
      </c>
      <c r="C2" s="1">
        <f ca="1">VLOOKUP($A2,'Base Consumption'!$A$2:$D$33,4,FALSE)*'Profiles, Qc, Spring, S1'!C2</f>
        <v>-0.58707432391191416</v>
      </c>
      <c r="D2" s="1">
        <f ca="1">VLOOKUP($A2,'Base Consumption'!$A$2:$D$33,4,FALSE)*'Profiles, Qc, Spring, S1'!D2</f>
        <v>-0.55491545251235885</v>
      </c>
      <c r="E2" s="1">
        <f ca="1">VLOOKUP($A2,'Base Consumption'!$A$2:$D$33,4,FALSE)*'Profiles, Qc, Spring, S1'!E2</f>
        <v>-0.59010044578169418</v>
      </c>
      <c r="F2" s="1">
        <f ca="1">VLOOKUP($A2,'Base Consumption'!$A$2:$D$33,4,FALSE)*'Profiles, Qc, Spring, S1'!F2</f>
        <v>-0.54465966674157118</v>
      </c>
      <c r="G2" s="1">
        <f ca="1">VLOOKUP($A2,'Base Consumption'!$A$2:$D$33,4,FALSE)*'Profiles, Qc, Spring, S1'!G2</f>
        <v>-0.57568812754240917</v>
      </c>
      <c r="H2" s="1">
        <f ca="1">VLOOKUP($A2,'Base Consumption'!$A$2:$D$33,4,FALSE)*'Profiles, Qc, Spring, S1'!H2</f>
        <v>-0.57487390709521324</v>
      </c>
      <c r="I2" s="1">
        <f ca="1">VLOOKUP($A2,'Base Consumption'!$A$2:$D$33,4,FALSE)*'Profiles, Qc, Spring, S1'!I2</f>
        <v>-1.1523866005334307</v>
      </c>
      <c r="J2" s="1">
        <f ca="1">VLOOKUP($A2,'Base Consumption'!$A$2:$D$33,4,FALSE)*'Profiles, Qc, Spring, S1'!J2</f>
        <v>-1.3822636123785157</v>
      </c>
      <c r="K2" s="1">
        <f ca="1">VLOOKUP($A2,'Base Consumption'!$A$2:$D$33,4,FALSE)*'Profiles, Qc, Spring, S1'!K2</f>
        <v>-1.3107443582793896</v>
      </c>
      <c r="L2" s="1">
        <f ca="1">VLOOKUP($A2,'Base Consumption'!$A$2:$D$33,4,FALSE)*'Profiles, Qc, Spring, S1'!L2</f>
        <v>-1.3447874403544791</v>
      </c>
      <c r="M2" s="1">
        <f ca="1">VLOOKUP($A2,'Base Consumption'!$A$2:$D$33,4,FALSE)*'Profiles, Qc, Spring, S1'!M2</f>
        <v>-1.2167807070276093</v>
      </c>
      <c r="N2" s="1">
        <f ca="1">VLOOKUP($A2,'Base Consumption'!$A$2:$D$33,4,FALSE)*'Profiles, Qc, Spring, S1'!N2</f>
        <v>-1.3739849239274065</v>
      </c>
      <c r="O2" s="1">
        <f ca="1">VLOOKUP($A2,'Base Consumption'!$A$2:$D$33,4,FALSE)*'Profiles, Qc, Spring, S1'!O2</f>
        <v>-1.2932495016911052</v>
      </c>
      <c r="P2" s="1">
        <f ca="1">VLOOKUP($A2,'Base Consumption'!$A$2:$D$33,4,FALSE)*'Profiles, Qc, Spring, S1'!P2</f>
        <v>-0.88937387536502266</v>
      </c>
      <c r="Q2" s="1">
        <f ca="1">VLOOKUP($A2,'Base Consumption'!$A$2:$D$33,4,FALSE)*'Profiles, Qc, Spring, S1'!Q2</f>
        <v>-1.1682629936610771</v>
      </c>
      <c r="R2" s="1">
        <f ca="1">VLOOKUP($A2,'Base Consumption'!$A$2:$D$33,4,FALSE)*'Profiles, Qc, Spring, S1'!R2</f>
        <v>-1.1766813369217279</v>
      </c>
      <c r="S2" s="1">
        <f ca="1">VLOOKUP($A2,'Base Consumption'!$A$2:$D$33,4,FALSE)*'Profiles, Qc, Spring, S1'!S2</f>
        <v>-1.2024033327442638</v>
      </c>
      <c r="T2" s="1">
        <f ca="1">VLOOKUP($A2,'Base Consumption'!$A$2:$D$33,4,FALSE)*'Profiles, Qc, Spring, S1'!T2</f>
        <v>-0.89261128909519061</v>
      </c>
      <c r="U2" s="1">
        <f ca="1">VLOOKUP($A2,'Base Consumption'!$A$2:$D$33,4,FALSE)*'Profiles, Qc, Spring, S1'!U2</f>
        <v>-0.83170441944992513</v>
      </c>
      <c r="V2" s="1">
        <f ca="1">VLOOKUP($A2,'Base Consumption'!$A$2:$D$33,4,FALSE)*'Profiles, Qc, Spring, S1'!V2</f>
        <v>-0.862074012373368</v>
      </c>
      <c r="W2" s="1">
        <f ca="1">VLOOKUP($A2,'Base Consumption'!$A$2:$D$33,4,FALSE)*'Profiles, Qc, Spring, S1'!W2</f>
        <v>-0.76343160365071727</v>
      </c>
      <c r="X2" s="1">
        <f ca="1">VLOOKUP($A2,'Base Consumption'!$A$2:$D$33,4,FALSE)*'Profiles, Qc, Spring, S1'!X2</f>
        <v>-0.5374520324847758</v>
      </c>
      <c r="Y2" s="1">
        <f ca="1">VLOOKUP($A2,'Base Consumption'!$A$2:$D$33,4,FALSE)*'Profiles, Qc, Spring, S1'!Y2</f>
        <v>-0.5598889599582898</v>
      </c>
    </row>
    <row r="3" spans="1:25" x14ac:dyDescent="0.3">
      <c r="A3">
        <v>2</v>
      </c>
      <c r="B3" s="1">
        <f ca="1">VLOOKUP($A3,'Base Consumption'!$A$2:$D$33,4,FALSE)*'Profiles, Qc, Spring, S1'!B3</f>
        <v>7.2518270252457204E-2</v>
      </c>
      <c r="C3" s="1">
        <f ca="1">VLOOKUP($A3,'Base Consumption'!$A$2:$D$33,4,FALSE)*'Profiles, Qc, Spring, S1'!C3</f>
        <v>8.4342269108657927E-2</v>
      </c>
      <c r="D3" s="1">
        <f ca="1">VLOOKUP($A3,'Base Consumption'!$A$2:$D$33,4,FALSE)*'Profiles, Qc, Spring, S1'!D3</f>
        <v>9.5071706637971098E-2</v>
      </c>
      <c r="E3" s="1">
        <f ca="1">VLOOKUP($A3,'Base Consumption'!$A$2:$D$33,4,FALSE)*'Profiles, Qc, Spring, S1'!E3</f>
        <v>0.10121169173525935</v>
      </c>
      <c r="F3" s="1">
        <f ca="1">VLOOKUP($A3,'Base Consumption'!$A$2:$D$33,4,FALSE)*'Profiles, Qc, Spring, S1'!F3</f>
        <v>0.1093652401435492</v>
      </c>
      <c r="G3" s="1">
        <f ca="1">VLOOKUP($A3,'Base Consumption'!$A$2:$D$33,4,FALSE)*'Profiles, Qc, Spring, S1'!G3</f>
        <v>9.4268218804249015E-2</v>
      </c>
      <c r="H3" s="1">
        <f ca="1">VLOOKUP($A3,'Base Consumption'!$A$2:$D$33,4,FALSE)*'Profiles, Qc, Spring, S1'!H3</f>
        <v>7.2004087670578754E-2</v>
      </c>
      <c r="I3" s="1">
        <f ca="1">VLOOKUP($A3,'Base Consumption'!$A$2:$D$33,4,FALSE)*'Profiles, Qc, Spring, S1'!I3</f>
        <v>-6.7957048892174271E-2</v>
      </c>
      <c r="J3" s="1">
        <f ca="1">VLOOKUP($A3,'Base Consumption'!$A$2:$D$33,4,FALSE)*'Profiles, Qc, Spring, S1'!J3</f>
        <v>-8.6104755102636502E-2</v>
      </c>
      <c r="K3" s="1">
        <f ca="1">VLOOKUP($A3,'Base Consumption'!$A$2:$D$33,4,FALSE)*'Profiles, Qc, Spring, S1'!K3</f>
        <v>-0.12374399459519325</v>
      </c>
      <c r="L3" s="1">
        <f ca="1">VLOOKUP($A3,'Base Consumption'!$A$2:$D$33,4,FALSE)*'Profiles, Qc, Spring, S1'!L3</f>
        <v>-7.0314427793312456E-2</v>
      </c>
      <c r="M3" s="1">
        <f ca="1">VLOOKUP($A3,'Base Consumption'!$A$2:$D$33,4,FALSE)*'Profiles, Qc, Spring, S1'!M3</f>
        <v>-3.9978010168030965E-2</v>
      </c>
      <c r="N3" s="1">
        <f ca="1">VLOOKUP($A3,'Base Consumption'!$A$2:$D$33,4,FALSE)*'Profiles, Qc, Spring, S1'!N3</f>
        <v>-9.4520318861149814E-3</v>
      </c>
      <c r="O3" s="1">
        <f ca="1">VLOOKUP($A3,'Base Consumption'!$A$2:$D$33,4,FALSE)*'Profiles, Qc, Spring, S1'!O3</f>
        <v>-1.3181308008744397E-2</v>
      </c>
      <c r="P3" s="1">
        <f ca="1">VLOOKUP($A3,'Base Consumption'!$A$2:$D$33,4,FALSE)*'Profiles, Qc, Spring, S1'!P3</f>
        <v>1.7471998048864106E-2</v>
      </c>
      <c r="Q3" s="1">
        <f ca="1">VLOOKUP($A3,'Base Consumption'!$A$2:$D$33,4,FALSE)*'Profiles, Qc, Spring, S1'!Q3</f>
        <v>2.629581144307282E-2</v>
      </c>
      <c r="R3" s="1">
        <f ca="1">VLOOKUP($A3,'Base Consumption'!$A$2:$D$33,4,FALSE)*'Profiles, Qc, Spring, S1'!R3</f>
        <v>8.8487045310490786E-3</v>
      </c>
      <c r="S3" s="1">
        <f ca="1">VLOOKUP($A3,'Base Consumption'!$A$2:$D$33,4,FALSE)*'Profiles, Qc, Spring, S1'!S3</f>
        <v>-6.0878542313619534E-2</v>
      </c>
      <c r="T3" s="1">
        <f ca="1">VLOOKUP($A3,'Base Consumption'!$A$2:$D$33,4,FALSE)*'Profiles, Qc, Spring, S1'!T3</f>
        <v>-9.0119220600802186E-2</v>
      </c>
      <c r="U3" s="1">
        <f ca="1">VLOOKUP($A3,'Base Consumption'!$A$2:$D$33,4,FALSE)*'Profiles, Qc, Spring, S1'!U3</f>
        <v>-7.1359343584569357E-2</v>
      </c>
      <c r="V3" s="1">
        <f ca="1">VLOOKUP($A3,'Base Consumption'!$A$2:$D$33,4,FALSE)*'Profiles, Qc, Spring, S1'!V3</f>
        <v>-3.4180934821395621E-2</v>
      </c>
      <c r="W3" s="1">
        <f ca="1">VLOOKUP($A3,'Base Consumption'!$A$2:$D$33,4,FALSE)*'Profiles, Qc, Spring, S1'!W3</f>
        <v>-1.1542073750499105E-2</v>
      </c>
      <c r="X3" s="1">
        <f ca="1">VLOOKUP($A3,'Base Consumption'!$A$2:$D$33,4,FALSE)*'Profiles, Qc, Spring, S1'!X3</f>
        <v>2.6668561193064561E-2</v>
      </c>
      <c r="Y3" s="1">
        <f ca="1">VLOOKUP($A3,'Base Consumption'!$A$2:$D$33,4,FALSE)*'Profiles, Qc, Spring, S1'!Y3</f>
        <v>5.2823906195495922E-2</v>
      </c>
    </row>
    <row r="4" spans="1:25" x14ac:dyDescent="0.3">
      <c r="A4">
        <v>3</v>
      </c>
      <c r="B4" s="1">
        <f ca="1">VLOOKUP($A4,'Base Consumption'!$A$2:$D$33,4,FALSE)*'Profiles, Qc, Spring, S1'!B4</f>
        <v>-0.47302043479465827</v>
      </c>
      <c r="C4" s="1">
        <f ca="1">VLOOKUP($A4,'Base Consumption'!$A$2:$D$33,4,FALSE)*'Profiles, Qc, Spring, S1'!C4</f>
        <v>-0.65055112740868448</v>
      </c>
      <c r="D4" s="1">
        <f ca="1">VLOOKUP($A4,'Base Consumption'!$A$2:$D$33,4,FALSE)*'Profiles, Qc, Spring, S1'!D4</f>
        <v>-0.82135345849239594</v>
      </c>
      <c r="E4" s="1">
        <f ca="1">VLOOKUP($A4,'Base Consumption'!$A$2:$D$33,4,FALSE)*'Profiles, Qc, Spring, S1'!E4</f>
        <v>-0.79742857577932424</v>
      </c>
      <c r="F4" s="1">
        <f ca="1">VLOOKUP($A4,'Base Consumption'!$A$2:$D$33,4,FALSE)*'Profiles, Qc, Spring, S1'!F4</f>
        <v>-0.83369287679180182</v>
      </c>
      <c r="G4" s="1">
        <f ca="1">VLOOKUP($A4,'Base Consumption'!$A$2:$D$33,4,FALSE)*'Profiles, Qc, Spring, S1'!G4</f>
        <v>-0.72957135237508219</v>
      </c>
      <c r="H4" s="1">
        <f ca="1">VLOOKUP($A4,'Base Consumption'!$A$2:$D$33,4,FALSE)*'Profiles, Qc, Spring, S1'!H4</f>
        <v>-3.6975709455270768E-2</v>
      </c>
      <c r="I4" s="1">
        <f ca="1">VLOOKUP($A4,'Base Consumption'!$A$2:$D$33,4,FALSE)*'Profiles, Qc, Spring, S1'!I4</f>
        <v>0.6560440286268352</v>
      </c>
      <c r="J4" s="1">
        <f ca="1">VLOOKUP($A4,'Base Consumption'!$A$2:$D$33,4,FALSE)*'Profiles, Qc, Spring, S1'!J4</f>
        <v>0.84212163732093581</v>
      </c>
      <c r="K4" s="1">
        <f ca="1">VLOOKUP($A4,'Base Consumption'!$A$2:$D$33,4,FALSE)*'Profiles, Qc, Spring, S1'!K4</f>
        <v>0.76856190240541944</v>
      </c>
      <c r="L4" s="1">
        <f ca="1">VLOOKUP($A4,'Base Consumption'!$A$2:$D$33,4,FALSE)*'Profiles, Qc, Spring, S1'!L4</f>
        <v>0.60146003719032692</v>
      </c>
      <c r="M4" s="1">
        <f ca="1">VLOOKUP($A4,'Base Consumption'!$A$2:$D$33,4,FALSE)*'Profiles, Qc, Spring, S1'!M4</f>
        <v>0.81864591643580198</v>
      </c>
      <c r="N4" s="1">
        <f ca="1">VLOOKUP($A4,'Base Consumption'!$A$2:$D$33,4,FALSE)*'Profiles, Qc, Spring, S1'!N4</f>
        <v>0.65746171026554956</v>
      </c>
      <c r="O4" s="1">
        <f ca="1">VLOOKUP($A4,'Base Consumption'!$A$2:$D$33,4,FALSE)*'Profiles, Qc, Spring, S1'!O4</f>
        <v>0.53303996126848596</v>
      </c>
      <c r="P4" s="1">
        <f ca="1">VLOOKUP($A4,'Base Consumption'!$A$2:$D$33,4,FALSE)*'Profiles, Qc, Spring, S1'!P4</f>
        <v>0.21708683318857949</v>
      </c>
      <c r="Q4" s="1">
        <f ca="1">VLOOKUP($A4,'Base Consumption'!$A$2:$D$33,4,FALSE)*'Profiles, Qc, Spring, S1'!Q4</f>
        <v>8.2702645071296724E-2</v>
      </c>
      <c r="R4" s="1">
        <f ca="1">VLOOKUP($A4,'Base Consumption'!$A$2:$D$33,4,FALSE)*'Profiles, Qc, Spring, S1'!R4</f>
        <v>0.16429224201264303</v>
      </c>
      <c r="S4" s="1">
        <f ca="1">VLOOKUP($A4,'Base Consumption'!$A$2:$D$33,4,FALSE)*'Profiles, Qc, Spring, S1'!S4</f>
        <v>0.18117308884274352</v>
      </c>
      <c r="T4" s="1">
        <f ca="1">VLOOKUP($A4,'Base Consumption'!$A$2:$D$33,4,FALSE)*'Profiles, Qc, Spring, S1'!T4</f>
        <v>-9.2219518480874133E-2</v>
      </c>
      <c r="U4" s="1">
        <f ca="1">VLOOKUP($A4,'Base Consumption'!$A$2:$D$33,4,FALSE)*'Profiles, Qc, Spring, S1'!U4</f>
        <v>0.12441704991564229</v>
      </c>
      <c r="V4" s="1">
        <f ca="1">VLOOKUP($A4,'Base Consumption'!$A$2:$D$33,4,FALSE)*'Profiles, Qc, Spring, S1'!V4</f>
        <v>0.14843912827454814</v>
      </c>
      <c r="W4" s="1">
        <f ca="1">VLOOKUP($A4,'Base Consumption'!$A$2:$D$33,4,FALSE)*'Profiles, Qc, Spring, S1'!W4</f>
        <v>-1.8955514190436774E-2</v>
      </c>
      <c r="X4" s="1">
        <f ca="1">VLOOKUP($A4,'Base Consumption'!$A$2:$D$33,4,FALSE)*'Profiles, Qc, Spring, S1'!X4</f>
        <v>-0.4679353276966805</v>
      </c>
      <c r="Y4" s="1">
        <f ca="1">VLOOKUP($A4,'Base Consumption'!$A$2:$D$33,4,FALSE)*'Profiles, Qc, Spring, S1'!Y4</f>
        <v>-0.68924843104914324</v>
      </c>
    </row>
    <row r="5" spans="1:25" x14ac:dyDescent="0.3">
      <c r="A5">
        <v>4</v>
      </c>
      <c r="B5" s="1">
        <f ca="1">VLOOKUP($A5,'Base Consumption'!$A$2:$D$33,4,FALSE)*'Profiles, Qc, Spring, S1'!B5</f>
        <v>-0.36068747091820119</v>
      </c>
      <c r="C5" s="1">
        <f ca="1">VLOOKUP($A5,'Base Consumption'!$A$2:$D$33,4,FALSE)*'Profiles, Qc, Spring, S1'!C5</f>
        <v>-0.35971053650745405</v>
      </c>
      <c r="D5" s="1">
        <f ca="1">VLOOKUP($A5,'Base Consumption'!$A$2:$D$33,4,FALSE)*'Profiles, Qc, Spring, S1'!D5</f>
        <v>-0.36902442693989462</v>
      </c>
      <c r="E5" s="1">
        <f ca="1">VLOOKUP($A5,'Base Consumption'!$A$2:$D$33,4,FALSE)*'Profiles, Qc, Spring, S1'!E5</f>
        <v>-0.38614672414833995</v>
      </c>
      <c r="F5" s="1">
        <f ca="1">VLOOKUP($A5,'Base Consumption'!$A$2:$D$33,4,FALSE)*'Profiles, Qc, Spring, S1'!F5</f>
        <v>-0.38795328857030431</v>
      </c>
      <c r="G5" s="1">
        <f ca="1">VLOOKUP($A5,'Base Consumption'!$A$2:$D$33,4,FALSE)*'Profiles, Qc, Spring, S1'!G5</f>
        <v>-0.38413318252366807</v>
      </c>
      <c r="H5" s="1">
        <f ca="1">VLOOKUP($A5,'Base Consumption'!$A$2:$D$33,4,FALSE)*'Profiles, Qc, Spring, S1'!H5</f>
        <v>-0.32370034982298368</v>
      </c>
      <c r="I5" s="1">
        <f ca="1">VLOOKUP($A5,'Base Consumption'!$A$2:$D$33,4,FALSE)*'Profiles, Qc, Spring, S1'!I5</f>
        <v>-0.25323032567342135</v>
      </c>
      <c r="J5" s="1">
        <f ca="1">VLOOKUP($A5,'Base Consumption'!$A$2:$D$33,4,FALSE)*'Profiles, Qc, Spring, S1'!J5</f>
        <v>-0.22502140901585743</v>
      </c>
      <c r="K5" s="1">
        <f ca="1">VLOOKUP($A5,'Base Consumption'!$A$2:$D$33,4,FALSE)*'Profiles, Qc, Spring, S1'!K5</f>
        <v>-0.24650695537291503</v>
      </c>
      <c r="L5" s="1">
        <f ca="1">VLOOKUP($A5,'Base Consumption'!$A$2:$D$33,4,FALSE)*'Profiles, Qc, Spring, S1'!L5</f>
        <v>-0.27350982791118822</v>
      </c>
      <c r="M5" s="1">
        <f ca="1">VLOOKUP($A5,'Base Consumption'!$A$2:$D$33,4,FALSE)*'Profiles, Qc, Spring, S1'!M5</f>
        <v>-0.30402396048776115</v>
      </c>
      <c r="N5" s="1">
        <f ca="1">VLOOKUP($A5,'Base Consumption'!$A$2:$D$33,4,FALSE)*'Profiles, Qc, Spring, S1'!N5</f>
        <v>-0.28643833905702054</v>
      </c>
      <c r="O5" s="1">
        <f ca="1">VLOOKUP($A5,'Base Consumption'!$A$2:$D$33,4,FALSE)*'Profiles, Qc, Spring, S1'!O5</f>
        <v>-0.30894406265445074</v>
      </c>
      <c r="P5" s="1">
        <f ca="1">VLOOKUP($A5,'Base Consumption'!$A$2:$D$33,4,FALSE)*'Profiles, Qc, Spring, S1'!P5</f>
        <v>-0.30187959737267472</v>
      </c>
      <c r="Q5" s="1">
        <f ca="1">VLOOKUP($A5,'Base Consumption'!$A$2:$D$33,4,FALSE)*'Profiles, Qc, Spring, S1'!Q5</f>
        <v>-0.31680945950759043</v>
      </c>
      <c r="R5" s="1">
        <f ca="1">VLOOKUP($A5,'Base Consumption'!$A$2:$D$33,4,FALSE)*'Profiles, Qc, Spring, S1'!R5</f>
        <v>-0.31363724108018015</v>
      </c>
      <c r="S5" s="1">
        <f ca="1">VLOOKUP($A5,'Base Consumption'!$A$2:$D$33,4,FALSE)*'Profiles, Qc, Spring, S1'!S5</f>
        <v>-0.24162107162314483</v>
      </c>
      <c r="T5" s="1">
        <f ca="1">VLOOKUP($A5,'Base Consumption'!$A$2:$D$33,4,FALSE)*'Profiles, Qc, Spring, S1'!T5</f>
        <v>-0.21412541074252686</v>
      </c>
      <c r="U5" s="1">
        <f ca="1">VLOOKUP($A5,'Base Consumption'!$A$2:$D$33,4,FALSE)*'Profiles, Qc, Spring, S1'!U5</f>
        <v>-0.22372880179425064</v>
      </c>
      <c r="V5" s="1">
        <f ca="1">VLOOKUP($A5,'Base Consumption'!$A$2:$D$33,4,FALSE)*'Profiles, Qc, Spring, S1'!V5</f>
        <v>-0.24362906200930273</v>
      </c>
      <c r="W5" s="1">
        <f ca="1">VLOOKUP($A5,'Base Consumption'!$A$2:$D$33,4,FALSE)*'Profiles, Qc, Spring, S1'!W5</f>
        <v>-0.27390630357422574</v>
      </c>
      <c r="X5" s="1">
        <f ca="1">VLOOKUP($A5,'Base Consumption'!$A$2:$D$33,4,FALSE)*'Profiles, Qc, Spring, S1'!X5</f>
        <v>-0.3129702363776824</v>
      </c>
      <c r="Y5" s="1">
        <f ca="1">VLOOKUP($A5,'Base Consumption'!$A$2:$D$33,4,FALSE)*'Profiles, Qc, Spring, S1'!Y5</f>
        <v>-0.32261419157054588</v>
      </c>
    </row>
    <row r="6" spans="1:25" x14ac:dyDescent="0.3">
      <c r="A6">
        <v>5</v>
      </c>
      <c r="B6" s="1">
        <f ca="1">VLOOKUP($A6,'Base Consumption'!$A$2:$D$33,4,FALSE)*'Profiles, Qc, Spring, S1'!B6</f>
        <v>0.16809101215282921</v>
      </c>
      <c r="C6" s="1">
        <f ca="1">VLOOKUP($A6,'Base Consumption'!$A$2:$D$33,4,FALSE)*'Profiles, Qc, Spring, S1'!C6</f>
        <v>0.18807124721590907</v>
      </c>
      <c r="D6" s="1">
        <f ca="1">VLOOKUP($A6,'Base Consumption'!$A$2:$D$33,4,FALSE)*'Profiles, Qc, Spring, S1'!D6</f>
        <v>0.19915442989676355</v>
      </c>
      <c r="E6" s="1">
        <f ca="1">VLOOKUP($A6,'Base Consumption'!$A$2:$D$33,4,FALSE)*'Profiles, Qc, Spring, S1'!E6</f>
        <v>0.21112401798279073</v>
      </c>
      <c r="F6" s="1">
        <f ca="1">VLOOKUP($A6,'Base Consumption'!$A$2:$D$33,4,FALSE)*'Profiles, Qc, Spring, S1'!F6</f>
        <v>0.20735140038276204</v>
      </c>
      <c r="G6" s="1">
        <f ca="1">VLOOKUP($A6,'Base Consumption'!$A$2:$D$33,4,FALSE)*'Profiles, Qc, Spring, S1'!G6</f>
        <v>0.19876805798109648</v>
      </c>
      <c r="H6" s="1">
        <f ca="1">VLOOKUP($A6,'Base Consumption'!$A$2:$D$33,4,FALSE)*'Profiles, Qc, Spring, S1'!H6</f>
        <v>0.16226302662813796</v>
      </c>
      <c r="I6" s="1">
        <f ca="1">VLOOKUP($A6,'Base Consumption'!$A$2:$D$33,4,FALSE)*'Profiles, Qc, Spring, S1'!I6</f>
        <v>9.7565490347651662E-2</v>
      </c>
      <c r="J6" s="1">
        <f ca="1">VLOOKUP($A6,'Base Consumption'!$A$2:$D$33,4,FALSE)*'Profiles, Qc, Spring, S1'!J6</f>
        <v>4.5073775559111684E-2</v>
      </c>
      <c r="K6" s="1">
        <f ca="1">VLOOKUP($A6,'Base Consumption'!$A$2:$D$33,4,FALSE)*'Profiles, Qc, Spring, S1'!K6</f>
        <v>1.02383981115241E-2</v>
      </c>
      <c r="L6" s="1">
        <f ca="1">VLOOKUP($A6,'Base Consumption'!$A$2:$D$33,4,FALSE)*'Profiles, Qc, Spring, S1'!L6</f>
        <v>-1.5497335875891034E-2</v>
      </c>
      <c r="M6" s="1">
        <f ca="1">VLOOKUP($A6,'Base Consumption'!$A$2:$D$33,4,FALSE)*'Profiles, Qc, Spring, S1'!M6</f>
        <v>-2.2137992215068777E-2</v>
      </c>
      <c r="N6" s="1">
        <f ca="1">VLOOKUP($A6,'Base Consumption'!$A$2:$D$33,4,FALSE)*'Profiles, Qc, Spring, S1'!N6</f>
        <v>-7.6236948101420458E-3</v>
      </c>
      <c r="O6" s="1">
        <f ca="1">VLOOKUP($A6,'Base Consumption'!$A$2:$D$33,4,FALSE)*'Profiles, Qc, Spring, S1'!O6</f>
        <v>8.3991208579360377E-3</v>
      </c>
      <c r="P6" s="1">
        <f ca="1">VLOOKUP($A6,'Base Consumption'!$A$2:$D$33,4,FALSE)*'Profiles, Qc, Spring, S1'!P6</f>
        <v>2.8767017826617343E-2</v>
      </c>
      <c r="Q6" s="1">
        <f ca="1">VLOOKUP($A6,'Base Consumption'!$A$2:$D$33,4,FALSE)*'Profiles, Qc, Spring, S1'!Q6</f>
        <v>5.1641619116774742E-2</v>
      </c>
      <c r="R6" s="1">
        <f ca="1">VLOOKUP($A6,'Base Consumption'!$A$2:$D$33,4,FALSE)*'Profiles, Qc, Spring, S1'!R6</f>
        <v>4.6574570793799709E-2</v>
      </c>
      <c r="S6" s="1">
        <f ca="1">VLOOKUP($A6,'Base Consumption'!$A$2:$D$33,4,FALSE)*'Profiles, Qc, Spring, S1'!S6</f>
        <v>1.5570229202616663E-2</v>
      </c>
      <c r="T6" s="1">
        <f ca="1">VLOOKUP($A6,'Base Consumption'!$A$2:$D$33,4,FALSE)*'Profiles, Qc, Spring, S1'!T6</f>
        <v>2.1115277206230021E-2</v>
      </c>
      <c r="U6" s="1">
        <f ca="1">VLOOKUP($A6,'Base Consumption'!$A$2:$D$33,4,FALSE)*'Profiles, Qc, Spring, S1'!U6</f>
        <v>4.6000082677737725E-2</v>
      </c>
      <c r="V6" s="1">
        <f ca="1">VLOOKUP($A6,'Base Consumption'!$A$2:$D$33,4,FALSE)*'Profiles, Qc, Spring, S1'!V6</f>
        <v>1.693120127190224E-2</v>
      </c>
      <c r="W6" s="1">
        <f ca="1">VLOOKUP($A6,'Base Consumption'!$A$2:$D$33,4,FALSE)*'Profiles, Qc, Spring, S1'!W6</f>
        <v>4.8621552771188452E-2</v>
      </c>
      <c r="X6" s="1">
        <f ca="1">VLOOKUP($A6,'Base Consumption'!$A$2:$D$33,4,FALSE)*'Profiles, Qc, Spring, S1'!X6</f>
        <v>6.7980921290615295E-2</v>
      </c>
      <c r="Y6" s="1">
        <f ca="1">VLOOKUP($A6,'Base Consumption'!$A$2:$D$33,4,FALSE)*'Profiles, Qc, Spring, S1'!Y6</f>
        <v>9.5368058180450965E-2</v>
      </c>
    </row>
    <row r="7" spans="1:25" x14ac:dyDescent="0.3">
      <c r="A7">
        <v>6</v>
      </c>
      <c r="B7" s="1">
        <f ca="1">VLOOKUP($A7,'Base Consumption'!$A$2:$D$33,4,FALSE)*'Profiles, Qc, Spring, S1'!B7</f>
        <v>-1.1504076854309351</v>
      </c>
      <c r="C7" s="1">
        <f ca="1">VLOOKUP($A7,'Base Consumption'!$A$2:$D$33,4,FALSE)*'Profiles, Qc, Spring, S1'!C7</f>
        <v>-1.1484554835393119</v>
      </c>
      <c r="D7" s="1">
        <f ca="1">VLOOKUP($A7,'Base Consumption'!$A$2:$D$33,4,FALSE)*'Profiles, Qc, Spring, S1'!D7</f>
        <v>-0.86785034356695989</v>
      </c>
      <c r="E7" s="1">
        <f ca="1">VLOOKUP($A7,'Base Consumption'!$A$2:$D$33,4,FALSE)*'Profiles, Qc, Spring, S1'!E7</f>
        <v>-1.0917573265726424</v>
      </c>
      <c r="F7" s="1">
        <f ca="1">VLOOKUP($A7,'Base Consumption'!$A$2:$D$33,4,FALSE)*'Profiles, Qc, Spring, S1'!F7</f>
        <v>-1.0729044811437001</v>
      </c>
      <c r="G7" s="1">
        <f ca="1">VLOOKUP($A7,'Base Consumption'!$A$2:$D$33,4,FALSE)*'Profiles, Qc, Spring, S1'!G7</f>
        <v>-1.1476533307440708</v>
      </c>
      <c r="H7" s="1">
        <f ca="1">VLOOKUP($A7,'Base Consumption'!$A$2:$D$33,4,FALSE)*'Profiles, Qc, Spring, S1'!H7</f>
        <v>-1.2265936236891211</v>
      </c>
      <c r="I7" s="1">
        <f ca="1">VLOOKUP($A7,'Base Consumption'!$A$2:$D$33,4,FALSE)*'Profiles, Qc, Spring, S1'!I7</f>
        <v>-2.4006967400699564</v>
      </c>
      <c r="J7" s="1">
        <f ca="1">VLOOKUP($A7,'Base Consumption'!$A$2:$D$33,4,FALSE)*'Profiles, Qc, Spring, S1'!J7</f>
        <v>-2.7311467383993504</v>
      </c>
      <c r="K7" s="1">
        <f ca="1">VLOOKUP($A7,'Base Consumption'!$A$2:$D$33,4,FALSE)*'Profiles, Qc, Spring, S1'!K7</f>
        <v>-2.7441424727170785</v>
      </c>
      <c r="L7" s="1">
        <f ca="1">VLOOKUP($A7,'Base Consumption'!$A$2:$D$33,4,FALSE)*'Profiles, Qc, Spring, S1'!L7</f>
        <v>-2.4773411704654551</v>
      </c>
      <c r="M7" s="1">
        <f ca="1">VLOOKUP($A7,'Base Consumption'!$A$2:$D$33,4,FALSE)*'Profiles, Qc, Spring, S1'!M7</f>
        <v>-2.7666693430274032</v>
      </c>
      <c r="N7" s="1">
        <f ca="1">VLOOKUP($A7,'Base Consumption'!$A$2:$D$33,4,FALSE)*'Profiles, Qc, Spring, S1'!N7</f>
        <v>-3.0201711888454232</v>
      </c>
      <c r="O7" s="1">
        <f ca="1">VLOOKUP($A7,'Base Consumption'!$A$2:$D$33,4,FALSE)*'Profiles, Qc, Spring, S1'!O7</f>
        <v>-2.6780977121344121</v>
      </c>
      <c r="P7" s="1">
        <f ca="1">VLOOKUP($A7,'Base Consumption'!$A$2:$D$33,4,FALSE)*'Profiles, Qc, Spring, S1'!P7</f>
        <v>-2.4501119669386515</v>
      </c>
      <c r="Q7" s="1">
        <f ca="1">VLOOKUP($A7,'Base Consumption'!$A$2:$D$33,4,FALSE)*'Profiles, Qc, Spring, S1'!Q7</f>
        <v>-2.1135277322347563</v>
      </c>
      <c r="R7" s="1">
        <f ca="1">VLOOKUP($A7,'Base Consumption'!$A$2:$D$33,4,FALSE)*'Profiles, Qc, Spring, S1'!R7</f>
        <v>-2.2409504844778749</v>
      </c>
      <c r="S7" s="1">
        <f ca="1">VLOOKUP($A7,'Base Consumption'!$A$2:$D$33,4,FALSE)*'Profiles, Qc, Spring, S1'!S7</f>
        <v>-2.3071275680213921</v>
      </c>
      <c r="T7" s="1">
        <f ca="1">VLOOKUP($A7,'Base Consumption'!$A$2:$D$33,4,FALSE)*'Profiles, Qc, Spring, S1'!T7</f>
        <v>-1.8618432610241515</v>
      </c>
      <c r="U7" s="1">
        <f ca="1">VLOOKUP($A7,'Base Consumption'!$A$2:$D$33,4,FALSE)*'Profiles, Qc, Spring, S1'!U7</f>
        <v>-1.8305213968062581</v>
      </c>
      <c r="V7" s="1">
        <f ca="1">VLOOKUP($A7,'Base Consumption'!$A$2:$D$33,4,FALSE)*'Profiles, Qc, Spring, S1'!V7</f>
        <v>-1.9578767615468968</v>
      </c>
      <c r="W7" s="1">
        <f ca="1">VLOOKUP($A7,'Base Consumption'!$A$2:$D$33,4,FALSE)*'Profiles, Qc, Spring, S1'!W7</f>
        <v>-1.6743209592062747</v>
      </c>
      <c r="X7" s="1">
        <f ca="1">VLOOKUP($A7,'Base Consumption'!$A$2:$D$33,4,FALSE)*'Profiles, Qc, Spring, S1'!X7</f>
        <v>-1.2414287702691205</v>
      </c>
      <c r="Y7" s="1">
        <f ca="1">VLOOKUP($A7,'Base Consumption'!$A$2:$D$33,4,FALSE)*'Profiles, Qc, Spring, S1'!Y7</f>
        <v>-1.3121992255871451</v>
      </c>
    </row>
    <row r="8" spans="1:25" x14ac:dyDescent="0.3">
      <c r="A8">
        <v>7</v>
      </c>
      <c r="B8" s="1">
        <f ca="1">VLOOKUP($A8,'Base Consumption'!$A$2:$D$33,4,FALSE)*'Profiles, Qc, Spring, S1'!B8</f>
        <v>-0.82454307500887825</v>
      </c>
      <c r="C8" s="1">
        <f ca="1">VLOOKUP($A8,'Base Consumption'!$A$2:$D$33,4,FALSE)*'Profiles, Qc, Spring, S1'!C8</f>
        <v>-0.85138157948419391</v>
      </c>
      <c r="D8" s="1">
        <f ca="1">VLOOKUP($A8,'Base Consumption'!$A$2:$D$33,4,FALSE)*'Profiles, Qc, Spring, S1'!D8</f>
        <v>-0.86102861011938314</v>
      </c>
      <c r="E8" s="1">
        <f ca="1">VLOOKUP($A8,'Base Consumption'!$A$2:$D$33,4,FALSE)*'Profiles, Qc, Spring, S1'!E8</f>
        <v>-0.87954210753579098</v>
      </c>
      <c r="F8" s="1">
        <f ca="1">VLOOKUP($A8,'Base Consumption'!$A$2:$D$33,4,FALSE)*'Profiles, Qc, Spring, S1'!F8</f>
        <v>-0.85741263789983779</v>
      </c>
      <c r="G8" s="1">
        <f ca="1">VLOOKUP($A8,'Base Consumption'!$A$2:$D$33,4,FALSE)*'Profiles, Qc, Spring, S1'!G8</f>
        <v>-0.88921612942926631</v>
      </c>
      <c r="H8" s="1">
        <f ca="1">VLOOKUP($A8,'Base Consumption'!$A$2:$D$33,4,FALSE)*'Profiles, Qc, Spring, S1'!H8</f>
        <v>-0.72172694652419755</v>
      </c>
      <c r="I8" s="1">
        <f ca="1">VLOOKUP($A8,'Base Consumption'!$A$2:$D$33,4,FALSE)*'Profiles, Qc, Spring, S1'!I8</f>
        <v>-0.36255833086113909</v>
      </c>
      <c r="J8" s="1">
        <f ca="1">VLOOKUP($A8,'Base Consumption'!$A$2:$D$33,4,FALSE)*'Profiles, Qc, Spring, S1'!J8</f>
        <v>-0.11210611776927182</v>
      </c>
      <c r="K8" s="1">
        <f ca="1">VLOOKUP($A8,'Base Consumption'!$A$2:$D$33,4,FALSE)*'Profiles, Qc, Spring, S1'!K8</f>
        <v>-9.6707544498159353E-2</v>
      </c>
      <c r="L8" s="1">
        <f ca="1">VLOOKUP($A8,'Base Consumption'!$A$2:$D$33,4,FALSE)*'Profiles, Qc, Spring, S1'!L8</f>
        <v>1.092530126861354E-2</v>
      </c>
      <c r="M8" s="1">
        <f ca="1">VLOOKUP($A8,'Base Consumption'!$A$2:$D$33,4,FALSE)*'Profiles, Qc, Spring, S1'!M8</f>
        <v>2.7801916449263532E-3</v>
      </c>
      <c r="N8" s="1">
        <f ca="1">VLOOKUP($A8,'Base Consumption'!$A$2:$D$33,4,FALSE)*'Profiles, Qc, Spring, S1'!N8</f>
        <v>-6.7135635617257855E-2</v>
      </c>
      <c r="O8" s="1">
        <f ca="1">VLOOKUP($A8,'Base Consumption'!$A$2:$D$33,4,FALSE)*'Profiles, Qc, Spring, S1'!O8</f>
        <v>-7.1695698393575008E-2</v>
      </c>
      <c r="P8" s="1">
        <f ca="1">VLOOKUP($A8,'Base Consumption'!$A$2:$D$33,4,FALSE)*'Profiles, Qc, Spring, S1'!P8</f>
        <v>-0.19268023233773571</v>
      </c>
      <c r="Q8" s="1">
        <f ca="1">VLOOKUP($A8,'Base Consumption'!$A$2:$D$33,4,FALSE)*'Profiles, Qc, Spring, S1'!Q8</f>
        <v>-0.28485842332379535</v>
      </c>
      <c r="R8" s="1">
        <f ca="1">VLOOKUP($A8,'Base Consumption'!$A$2:$D$33,4,FALSE)*'Profiles, Qc, Spring, S1'!R8</f>
        <v>-0.33221743718262176</v>
      </c>
      <c r="S8" s="1">
        <f ca="1">VLOOKUP($A8,'Base Consumption'!$A$2:$D$33,4,FALSE)*'Profiles, Qc, Spring, S1'!S8</f>
        <v>-0.37405684635642611</v>
      </c>
      <c r="T8" s="1">
        <f ca="1">VLOOKUP($A8,'Base Consumption'!$A$2:$D$33,4,FALSE)*'Profiles, Qc, Spring, S1'!T8</f>
        <v>-0.38946943872234768</v>
      </c>
      <c r="U8" s="1">
        <f ca="1">VLOOKUP($A8,'Base Consumption'!$A$2:$D$33,4,FALSE)*'Profiles, Qc, Spring, S1'!U8</f>
        <v>-0.40593226980071684</v>
      </c>
      <c r="V8" s="1">
        <f ca="1">VLOOKUP($A8,'Base Consumption'!$A$2:$D$33,4,FALSE)*'Profiles, Qc, Spring, S1'!V8</f>
        <v>-0.37788553662523811</v>
      </c>
      <c r="W8" s="1">
        <f ca="1">VLOOKUP($A8,'Base Consumption'!$A$2:$D$33,4,FALSE)*'Profiles, Qc, Spring, S1'!W8</f>
        <v>-0.55677129272829051</v>
      </c>
      <c r="X8" s="1">
        <f ca="1">VLOOKUP($A8,'Base Consumption'!$A$2:$D$33,4,FALSE)*'Profiles, Qc, Spring, S1'!X8</f>
        <v>-0.65612214136517388</v>
      </c>
      <c r="Y8" s="1">
        <f ca="1">VLOOKUP($A8,'Base Consumption'!$A$2:$D$33,4,FALSE)*'Profiles, Qc, Spring, S1'!Y8</f>
        <v>-0.68115875477450549</v>
      </c>
    </row>
    <row r="9" spans="1:25" x14ac:dyDescent="0.3">
      <c r="A9">
        <v>8</v>
      </c>
      <c r="B9" s="1">
        <f ca="1">VLOOKUP($A9,'Base Consumption'!$A$2:$D$33,4,FALSE)*'Profiles, Qc, Spring, S1'!B9</f>
        <v>-0.62660828143482217</v>
      </c>
      <c r="C9" s="1">
        <f ca="1">VLOOKUP($A9,'Base Consumption'!$A$2:$D$33,4,FALSE)*'Profiles, Qc, Spring, S1'!C9</f>
        <v>-0.65111308179821759</v>
      </c>
      <c r="D9" s="1">
        <f ca="1">VLOOKUP($A9,'Base Consumption'!$A$2:$D$33,4,FALSE)*'Profiles, Qc, Spring, S1'!D9</f>
        <v>-0.60910638029058439</v>
      </c>
      <c r="E9" s="1">
        <f ca="1">VLOOKUP($A9,'Base Consumption'!$A$2:$D$33,4,FALSE)*'Profiles, Qc, Spring, S1'!E9</f>
        <v>-0.64052473234342899</v>
      </c>
      <c r="F9" s="1">
        <f ca="1">VLOOKUP($A9,'Base Consumption'!$A$2:$D$33,4,FALSE)*'Profiles, Qc, Spring, S1'!F9</f>
        <v>-0.63036779289626232</v>
      </c>
      <c r="G9" s="1">
        <f ca="1">VLOOKUP($A9,'Base Consumption'!$A$2:$D$33,4,FALSE)*'Profiles, Qc, Spring, S1'!G9</f>
        <v>-0.60242119857445209</v>
      </c>
      <c r="H9" s="1">
        <f ca="1">VLOOKUP($A9,'Base Consumption'!$A$2:$D$33,4,FALSE)*'Profiles, Qc, Spring, S1'!H9</f>
        <v>-0.51760707600179601</v>
      </c>
      <c r="I9" s="1">
        <f ca="1">VLOOKUP($A9,'Base Consumption'!$A$2:$D$33,4,FALSE)*'Profiles, Qc, Spring, S1'!I9</f>
        <v>-0.39463889081304127</v>
      </c>
      <c r="J9" s="1">
        <f ca="1">VLOOKUP($A9,'Base Consumption'!$A$2:$D$33,4,FALSE)*'Profiles, Qc, Spring, S1'!J9</f>
        <v>-0.39629934176304638</v>
      </c>
      <c r="K9" s="1">
        <f ca="1">VLOOKUP($A9,'Base Consumption'!$A$2:$D$33,4,FALSE)*'Profiles, Qc, Spring, S1'!K9</f>
        <v>-0.40278313926196019</v>
      </c>
      <c r="L9" s="1">
        <f ca="1">VLOOKUP($A9,'Base Consumption'!$A$2:$D$33,4,FALSE)*'Profiles, Qc, Spring, S1'!L9</f>
        <v>-0.40435025741497044</v>
      </c>
      <c r="M9" s="1">
        <f ca="1">VLOOKUP($A9,'Base Consumption'!$A$2:$D$33,4,FALSE)*'Profiles, Qc, Spring, S1'!M9</f>
        <v>-0.38644318927409249</v>
      </c>
      <c r="N9" s="1">
        <f ca="1">VLOOKUP($A9,'Base Consumption'!$A$2:$D$33,4,FALSE)*'Profiles, Qc, Spring, S1'!N9</f>
        <v>-0.39478337385404949</v>
      </c>
      <c r="O9" s="1">
        <f ca="1">VLOOKUP($A9,'Base Consumption'!$A$2:$D$33,4,FALSE)*'Profiles, Qc, Spring, S1'!O9</f>
        <v>-0.42152451124806806</v>
      </c>
      <c r="P9" s="1">
        <f ca="1">VLOOKUP($A9,'Base Consumption'!$A$2:$D$33,4,FALSE)*'Profiles, Qc, Spring, S1'!P9</f>
        <v>-0.49313015963680967</v>
      </c>
      <c r="Q9" s="1">
        <f ca="1">VLOOKUP($A9,'Base Consumption'!$A$2:$D$33,4,FALSE)*'Profiles, Qc, Spring, S1'!Q9</f>
        <v>-0.48683955835514381</v>
      </c>
      <c r="R9" s="1">
        <f ca="1">VLOOKUP($A9,'Base Consumption'!$A$2:$D$33,4,FALSE)*'Profiles, Qc, Spring, S1'!R9</f>
        <v>-0.53166695769670691</v>
      </c>
      <c r="S9" s="1">
        <f ca="1">VLOOKUP($A9,'Base Consumption'!$A$2:$D$33,4,FALSE)*'Profiles, Qc, Spring, S1'!S9</f>
        <v>-0.53612684626795382</v>
      </c>
      <c r="T9" s="1">
        <f ca="1">VLOOKUP($A9,'Base Consumption'!$A$2:$D$33,4,FALSE)*'Profiles, Qc, Spring, S1'!T9</f>
        <v>-0.53070704090460774</v>
      </c>
      <c r="U9" s="1">
        <f ca="1">VLOOKUP($A9,'Base Consumption'!$A$2:$D$33,4,FALSE)*'Profiles, Qc, Spring, S1'!U9</f>
        <v>-0.5414107854010457</v>
      </c>
      <c r="V9" s="1">
        <f ca="1">VLOOKUP($A9,'Base Consumption'!$A$2:$D$33,4,FALSE)*'Profiles, Qc, Spring, S1'!V9</f>
        <v>-0.58290584637198661</v>
      </c>
      <c r="W9" s="1">
        <f ca="1">VLOOKUP($A9,'Base Consumption'!$A$2:$D$33,4,FALSE)*'Profiles, Qc, Spring, S1'!W9</f>
        <v>-0.61568355948586939</v>
      </c>
      <c r="X9" s="1">
        <f ca="1">VLOOKUP($A9,'Base Consumption'!$A$2:$D$33,4,FALSE)*'Profiles, Qc, Spring, S1'!X9</f>
        <v>-0.6279931963287807</v>
      </c>
      <c r="Y9" s="1">
        <f ca="1">VLOOKUP($A9,'Base Consumption'!$A$2:$D$33,4,FALSE)*'Profiles, Qc, Spring, S1'!Y9</f>
        <v>-0.61459895142266796</v>
      </c>
    </row>
    <row r="10" spans="1:25" x14ac:dyDescent="0.3">
      <c r="A10">
        <v>9</v>
      </c>
      <c r="B10" s="1">
        <f ca="1">VLOOKUP($A10,'Base Consumption'!$A$2:$D$33,4,FALSE)*'Profiles, Qc, Spring, S1'!B10</f>
        <v>7.1121126498102623E-3</v>
      </c>
      <c r="C10" s="1">
        <f ca="1">VLOOKUP($A10,'Base Consumption'!$A$2:$D$33,4,FALSE)*'Profiles, Qc, Spring, S1'!C10</f>
        <v>1.8593606382488491E-2</v>
      </c>
      <c r="D10" s="1">
        <f ca="1">VLOOKUP($A10,'Base Consumption'!$A$2:$D$33,4,FALSE)*'Profiles, Qc, Spring, S1'!D10</f>
        <v>2.2031846389734083E-2</v>
      </c>
      <c r="E10" s="1">
        <f ca="1">VLOOKUP($A10,'Base Consumption'!$A$2:$D$33,4,FALSE)*'Profiles, Qc, Spring, S1'!E10</f>
        <v>2.6737352654593417E-2</v>
      </c>
      <c r="F10" s="1">
        <f ca="1">VLOOKUP($A10,'Base Consumption'!$A$2:$D$33,4,FALSE)*'Profiles, Qc, Spring, S1'!F10</f>
        <v>2.4181688546958808E-2</v>
      </c>
      <c r="G10" s="1">
        <f ca="1">VLOOKUP($A10,'Base Consumption'!$A$2:$D$33,4,FALSE)*'Profiles, Qc, Spring, S1'!G10</f>
        <v>2.6938913398987525E-2</v>
      </c>
      <c r="H10" s="1">
        <f ca="1">VLOOKUP($A10,'Base Consumption'!$A$2:$D$33,4,FALSE)*'Profiles, Qc, Spring, S1'!H10</f>
        <v>4.795636101663836E-2</v>
      </c>
      <c r="I10" s="1">
        <f ca="1">VLOOKUP($A10,'Base Consumption'!$A$2:$D$33,4,FALSE)*'Profiles, Qc, Spring, S1'!I10</f>
        <v>1.9817676121306901E-2</v>
      </c>
      <c r="J10" s="1">
        <f ca="1">VLOOKUP($A10,'Base Consumption'!$A$2:$D$33,4,FALSE)*'Profiles, Qc, Spring, S1'!J10</f>
        <v>2.6154238581868883E-2</v>
      </c>
      <c r="K10" s="1">
        <f ca="1">VLOOKUP($A10,'Base Consumption'!$A$2:$D$33,4,FALSE)*'Profiles, Qc, Spring, S1'!K10</f>
        <v>1.4312333142156753E-2</v>
      </c>
      <c r="L10" s="1">
        <f ca="1">VLOOKUP($A10,'Base Consumption'!$A$2:$D$33,4,FALSE)*'Profiles, Qc, Spring, S1'!L10</f>
        <v>8.4288209037670769E-3</v>
      </c>
      <c r="M10" s="1">
        <f ca="1">VLOOKUP($A10,'Base Consumption'!$A$2:$D$33,4,FALSE)*'Profiles, Qc, Spring, S1'!M10</f>
        <v>2.8184658953447255E-3</v>
      </c>
      <c r="N10" s="1">
        <f ca="1">VLOOKUP($A10,'Base Consumption'!$A$2:$D$33,4,FALSE)*'Profiles, Qc, Spring, S1'!N10</f>
        <v>-8.4240306053484596E-3</v>
      </c>
      <c r="O10" s="1">
        <f ca="1">VLOOKUP($A10,'Base Consumption'!$A$2:$D$33,4,FALSE)*'Profiles, Qc, Spring, S1'!O10</f>
        <v>-9.5276785642827017E-3</v>
      </c>
      <c r="P10" s="1">
        <f ca="1">VLOOKUP($A10,'Base Consumption'!$A$2:$D$33,4,FALSE)*'Profiles, Qc, Spring, S1'!P10</f>
        <v>-4.6323909848421932E-3</v>
      </c>
      <c r="Q10" s="1">
        <f ca="1">VLOOKUP($A10,'Base Consumption'!$A$2:$D$33,4,FALSE)*'Profiles, Qc, Spring, S1'!Q10</f>
        <v>-2.1363389201404195E-2</v>
      </c>
      <c r="R10" s="1">
        <f ca="1">VLOOKUP($A10,'Base Consumption'!$A$2:$D$33,4,FALSE)*'Profiles, Qc, Spring, S1'!R10</f>
        <v>-1.7769521586077815E-2</v>
      </c>
      <c r="S10" s="1">
        <f ca="1">VLOOKUP($A10,'Base Consumption'!$A$2:$D$33,4,FALSE)*'Profiles, Qc, Spring, S1'!S10</f>
        <v>-1.4792610263445739E-2</v>
      </c>
      <c r="T10" s="1">
        <f ca="1">VLOOKUP($A10,'Base Consumption'!$A$2:$D$33,4,FALSE)*'Profiles, Qc, Spring, S1'!T10</f>
        <v>-1.0301011466679277E-2</v>
      </c>
      <c r="U10" s="1">
        <f ca="1">VLOOKUP($A10,'Base Consumption'!$A$2:$D$33,4,FALSE)*'Profiles, Qc, Spring, S1'!U10</f>
        <v>-1.0697793468690592E-2</v>
      </c>
      <c r="V10" s="1">
        <f ca="1">VLOOKUP($A10,'Base Consumption'!$A$2:$D$33,4,FALSE)*'Profiles, Qc, Spring, S1'!V10</f>
        <v>-2.0465720975587645E-2</v>
      </c>
      <c r="W10" s="1">
        <f ca="1">VLOOKUP($A10,'Base Consumption'!$A$2:$D$33,4,FALSE)*'Profiles, Qc, Spring, S1'!W10</f>
        <v>-1.5289153365621967E-2</v>
      </c>
      <c r="X10" s="1">
        <f ca="1">VLOOKUP($A10,'Base Consumption'!$A$2:$D$33,4,FALSE)*'Profiles, Qc, Spring, S1'!X10</f>
        <v>1.0316028223795223E-2</v>
      </c>
      <c r="Y10" s="1">
        <f ca="1">VLOOKUP($A10,'Base Consumption'!$A$2:$D$33,4,FALSE)*'Profiles, Qc, Spring, S1'!Y10</f>
        <v>1.2007053446952229E-2</v>
      </c>
    </row>
    <row r="11" spans="1:25" x14ac:dyDescent="0.3">
      <c r="A11">
        <v>10</v>
      </c>
      <c r="B11" s="1">
        <f ca="1">VLOOKUP($A11,'Base Consumption'!$A$2:$D$33,4,FALSE)*'Profiles, Qc, Spring, S1'!B11</f>
        <v>0.2240801199717114</v>
      </c>
      <c r="C11" s="1">
        <f ca="1">VLOOKUP($A11,'Base Consumption'!$A$2:$D$33,4,FALSE)*'Profiles, Qc, Spring, S1'!C11</f>
        <v>0.24771176336100201</v>
      </c>
      <c r="D11" s="1">
        <f ca="1">VLOOKUP($A11,'Base Consumption'!$A$2:$D$33,4,FALSE)*'Profiles, Qc, Spring, S1'!D11</f>
        <v>0.24989756946790798</v>
      </c>
      <c r="E11" s="1">
        <f ca="1">VLOOKUP($A11,'Base Consumption'!$A$2:$D$33,4,FALSE)*'Profiles, Qc, Spring, S1'!E11</f>
        <v>0.23911465156944425</v>
      </c>
      <c r="F11" s="1">
        <f ca="1">VLOOKUP($A11,'Base Consumption'!$A$2:$D$33,4,FALSE)*'Profiles, Qc, Spring, S1'!F11</f>
        <v>0.24103370304526991</v>
      </c>
      <c r="G11" s="1">
        <f ca="1">VLOOKUP($A11,'Base Consumption'!$A$2:$D$33,4,FALSE)*'Profiles, Qc, Spring, S1'!G11</f>
        <v>0.24816888903434534</v>
      </c>
      <c r="H11" s="1">
        <f ca="1">VLOOKUP($A11,'Base Consumption'!$A$2:$D$33,4,FALSE)*'Profiles, Qc, Spring, S1'!H11</f>
        <v>0.13205028915987685</v>
      </c>
      <c r="I11" s="1">
        <f ca="1">VLOOKUP($A11,'Base Consumption'!$A$2:$D$33,4,FALSE)*'Profiles, Qc, Spring, S1'!I11</f>
        <v>5.5784274812189526E-2</v>
      </c>
      <c r="J11" s="1">
        <f ca="1">VLOOKUP($A11,'Base Consumption'!$A$2:$D$33,4,FALSE)*'Profiles, Qc, Spring, S1'!J11</f>
        <v>-9.9314448415532136E-3</v>
      </c>
      <c r="K11" s="1">
        <f ca="1">VLOOKUP($A11,'Base Consumption'!$A$2:$D$33,4,FALSE)*'Profiles, Qc, Spring, S1'!K11</f>
        <v>-3.362267384804677E-2</v>
      </c>
      <c r="L11" s="1">
        <f ca="1">VLOOKUP($A11,'Base Consumption'!$A$2:$D$33,4,FALSE)*'Profiles, Qc, Spring, S1'!L11</f>
        <v>1.1917899978065543E-2</v>
      </c>
      <c r="M11" s="1">
        <f ca="1">VLOOKUP($A11,'Base Consumption'!$A$2:$D$33,4,FALSE)*'Profiles, Qc, Spring, S1'!M11</f>
        <v>-4.3766645958290822E-2</v>
      </c>
      <c r="N11" s="1">
        <f ca="1">VLOOKUP($A11,'Base Consumption'!$A$2:$D$33,4,FALSE)*'Profiles, Qc, Spring, S1'!N11</f>
        <v>-4.0062158308906498E-2</v>
      </c>
      <c r="O11" s="1">
        <f ca="1">VLOOKUP($A11,'Base Consumption'!$A$2:$D$33,4,FALSE)*'Profiles, Qc, Spring, S1'!O11</f>
        <v>-1.5834602141260225E-2</v>
      </c>
      <c r="P11" s="1">
        <f ca="1">VLOOKUP($A11,'Base Consumption'!$A$2:$D$33,4,FALSE)*'Profiles, Qc, Spring, S1'!P11</f>
        <v>9.5931131408987201E-3</v>
      </c>
      <c r="Q11" s="1">
        <f ca="1">VLOOKUP($A11,'Base Consumption'!$A$2:$D$33,4,FALSE)*'Profiles, Qc, Spring, S1'!Q11</f>
        <v>4.0858643130820181E-2</v>
      </c>
      <c r="R11" s="1">
        <f ca="1">VLOOKUP($A11,'Base Consumption'!$A$2:$D$33,4,FALSE)*'Profiles, Qc, Spring, S1'!R11</f>
        <v>5.5788666849074187E-2</v>
      </c>
      <c r="S11" s="1">
        <f ca="1">VLOOKUP($A11,'Base Consumption'!$A$2:$D$33,4,FALSE)*'Profiles, Qc, Spring, S1'!S11</f>
        <v>3.3960400475845066E-2</v>
      </c>
      <c r="T11" s="1">
        <f ca="1">VLOOKUP($A11,'Base Consumption'!$A$2:$D$33,4,FALSE)*'Profiles, Qc, Spring, S1'!T11</f>
        <v>4.5092435053539867E-2</v>
      </c>
      <c r="U11" s="1">
        <f ca="1">VLOOKUP($A11,'Base Consumption'!$A$2:$D$33,4,FALSE)*'Profiles, Qc, Spring, S1'!U11</f>
        <v>4.7082095779516664E-2</v>
      </c>
      <c r="V11" s="1">
        <f ca="1">VLOOKUP($A11,'Base Consumption'!$A$2:$D$33,4,FALSE)*'Profiles, Qc, Spring, S1'!V11</f>
        <v>4.8394291445750075E-2</v>
      </c>
      <c r="W11" s="1">
        <f ca="1">VLOOKUP($A11,'Base Consumption'!$A$2:$D$33,4,FALSE)*'Profiles, Qc, Spring, S1'!W11</f>
        <v>0.10519921291255392</v>
      </c>
      <c r="X11" s="1">
        <f ca="1">VLOOKUP($A11,'Base Consumption'!$A$2:$D$33,4,FALSE)*'Profiles, Qc, Spring, S1'!X11</f>
        <v>0.16328359527241945</v>
      </c>
      <c r="Y11" s="1">
        <f ca="1">VLOOKUP($A11,'Base Consumption'!$A$2:$D$33,4,FALSE)*'Profiles, Qc, Spring, S1'!Y11</f>
        <v>0.18911739152746196</v>
      </c>
    </row>
    <row r="12" spans="1:25" x14ac:dyDescent="0.3">
      <c r="A12">
        <v>11</v>
      </c>
      <c r="B12" s="1">
        <f ca="1">VLOOKUP($A12,'Base Consumption'!$A$2:$D$33,4,FALSE)*'Profiles, Qc, Spring, S1'!B12</f>
        <v>-0.23656802091500614</v>
      </c>
      <c r="C12" s="1">
        <f ca="1">VLOOKUP($A12,'Base Consumption'!$A$2:$D$33,4,FALSE)*'Profiles, Qc, Spring, S1'!C12</f>
        <v>-0.25759686171935581</v>
      </c>
      <c r="D12" s="1">
        <f ca="1">VLOOKUP($A12,'Base Consumption'!$A$2:$D$33,4,FALSE)*'Profiles, Qc, Spring, S1'!D12</f>
        <v>-0.25493477218345623</v>
      </c>
      <c r="E12" s="1">
        <f ca="1">VLOOKUP($A12,'Base Consumption'!$A$2:$D$33,4,FALSE)*'Profiles, Qc, Spring, S1'!E12</f>
        <v>-0.25528382918005904</v>
      </c>
      <c r="F12" s="1">
        <f ca="1">VLOOKUP($A12,'Base Consumption'!$A$2:$D$33,4,FALSE)*'Profiles, Qc, Spring, S1'!F12</f>
        <v>-0.25624334599605442</v>
      </c>
      <c r="G12" s="1">
        <f ca="1">VLOOKUP($A12,'Base Consumption'!$A$2:$D$33,4,FALSE)*'Profiles, Qc, Spring, S1'!G12</f>
        <v>-0.22841637206712659</v>
      </c>
      <c r="H12" s="1">
        <f ca="1">VLOOKUP($A12,'Base Consumption'!$A$2:$D$33,4,FALSE)*'Profiles, Qc, Spring, S1'!H12</f>
        <v>-0.1902014549067175</v>
      </c>
      <c r="I12" s="1">
        <f ca="1">VLOOKUP($A12,'Base Consumption'!$A$2:$D$33,4,FALSE)*'Profiles, Qc, Spring, S1'!I12</f>
        <v>-0.1497272415339416</v>
      </c>
      <c r="J12" s="1">
        <f ca="1">VLOOKUP($A12,'Base Consumption'!$A$2:$D$33,4,FALSE)*'Profiles, Qc, Spring, S1'!J12</f>
        <v>-0.12565127294157247</v>
      </c>
      <c r="K12" s="1">
        <f ca="1">VLOOKUP($A12,'Base Consumption'!$A$2:$D$33,4,FALSE)*'Profiles, Qc, Spring, S1'!K12</f>
        <v>-9.1260772066172238E-2</v>
      </c>
      <c r="L12" s="1">
        <f ca="1">VLOOKUP($A12,'Base Consumption'!$A$2:$D$33,4,FALSE)*'Profiles, Qc, Spring, S1'!L12</f>
        <v>-0.12690226098266524</v>
      </c>
      <c r="M12" s="1">
        <f ca="1">VLOOKUP($A12,'Base Consumption'!$A$2:$D$33,4,FALSE)*'Profiles, Qc, Spring, S1'!M12</f>
        <v>-0.13305205096454412</v>
      </c>
      <c r="N12" s="1">
        <f ca="1">VLOOKUP($A12,'Base Consumption'!$A$2:$D$33,4,FALSE)*'Profiles, Qc, Spring, S1'!N12</f>
        <v>-0.14997538470292587</v>
      </c>
      <c r="O12" s="1">
        <f ca="1">VLOOKUP($A12,'Base Consumption'!$A$2:$D$33,4,FALSE)*'Profiles, Qc, Spring, S1'!O12</f>
        <v>-0.15040125374633942</v>
      </c>
      <c r="P12" s="1">
        <f ca="1">VLOOKUP($A12,'Base Consumption'!$A$2:$D$33,4,FALSE)*'Profiles, Qc, Spring, S1'!P12</f>
        <v>-0.1601428558213048</v>
      </c>
      <c r="Q12" s="1">
        <f ca="1">VLOOKUP($A12,'Base Consumption'!$A$2:$D$33,4,FALSE)*'Profiles, Qc, Spring, S1'!Q12</f>
        <v>-0.16639317894212968</v>
      </c>
      <c r="R12" s="1">
        <f ca="1">VLOOKUP($A12,'Base Consumption'!$A$2:$D$33,4,FALSE)*'Profiles, Qc, Spring, S1'!R12</f>
        <v>-0.15844210945572001</v>
      </c>
      <c r="S12" s="1">
        <f ca="1">VLOOKUP($A12,'Base Consumption'!$A$2:$D$33,4,FALSE)*'Profiles, Qc, Spring, S1'!S12</f>
        <v>-0.11185307680762883</v>
      </c>
      <c r="T12" s="1">
        <f ca="1">VLOOKUP($A12,'Base Consumption'!$A$2:$D$33,4,FALSE)*'Profiles, Qc, Spring, S1'!T12</f>
        <v>-0.12090276455451654</v>
      </c>
      <c r="U12" s="1">
        <f ca="1">VLOOKUP($A12,'Base Consumption'!$A$2:$D$33,4,FALSE)*'Profiles, Qc, Spring, S1'!U12</f>
        <v>-0.14436086459705727</v>
      </c>
      <c r="V12" s="1">
        <f ca="1">VLOOKUP($A12,'Base Consumption'!$A$2:$D$33,4,FALSE)*'Profiles, Qc, Spring, S1'!V12</f>
        <v>-0.14155840958993238</v>
      </c>
      <c r="W12" s="1">
        <f ca="1">VLOOKUP($A12,'Base Consumption'!$A$2:$D$33,4,FALSE)*'Profiles, Qc, Spring, S1'!W12</f>
        <v>-0.16232863925727006</v>
      </c>
      <c r="X12" s="1">
        <f ca="1">VLOOKUP($A12,'Base Consumption'!$A$2:$D$33,4,FALSE)*'Profiles, Qc, Spring, S1'!X12</f>
        <v>-0.17682859890107028</v>
      </c>
      <c r="Y12" s="1">
        <f ca="1">VLOOKUP($A12,'Base Consumption'!$A$2:$D$33,4,FALSE)*'Profiles, Qc, Spring, S1'!Y12</f>
        <v>-0.19325324422015525</v>
      </c>
    </row>
    <row r="13" spans="1:25" x14ac:dyDescent="0.3">
      <c r="A13">
        <v>12</v>
      </c>
      <c r="B13" s="1">
        <f ca="1">VLOOKUP($A13,'Base Consumption'!$A$2:$D$33,4,FALSE)*'Profiles, Qc, Spring, S1'!B13</f>
        <v>-0.22632287232051854</v>
      </c>
      <c r="C13" s="1">
        <f ca="1">VLOOKUP($A13,'Base Consumption'!$A$2:$D$33,4,FALSE)*'Profiles, Qc, Spring, S1'!C13</f>
        <v>-9.9022416163519339E-2</v>
      </c>
      <c r="D13" s="1">
        <f ca="1">VLOOKUP($A13,'Base Consumption'!$A$2:$D$33,4,FALSE)*'Profiles, Qc, Spring, S1'!D13</f>
        <v>-9.8883056885266538E-2</v>
      </c>
      <c r="E13" s="1">
        <f ca="1">VLOOKUP($A13,'Base Consumption'!$A$2:$D$33,4,FALSE)*'Profiles, Qc, Spring, S1'!E13</f>
        <v>-7.5817024342113501E-2</v>
      </c>
      <c r="F13" s="1">
        <f ca="1">VLOOKUP($A13,'Base Consumption'!$A$2:$D$33,4,FALSE)*'Profiles, Qc, Spring, S1'!F13</f>
        <v>-0.11480456188590153</v>
      </c>
      <c r="G13" s="1">
        <f ca="1">VLOOKUP($A13,'Base Consumption'!$A$2:$D$33,4,FALSE)*'Profiles, Qc, Spring, S1'!G13</f>
        <v>-0.12126841179820537</v>
      </c>
      <c r="H13" s="1">
        <f ca="1">VLOOKUP($A13,'Base Consumption'!$A$2:$D$33,4,FALSE)*'Profiles, Qc, Spring, S1'!H13</f>
        <v>-0.27372168685189796</v>
      </c>
      <c r="I13" s="1">
        <f ca="1">VLOOKUP($A13,'Base Consumption'!$A$2:$D$33,4,FALSE)*'Profiles, Qc, Spring, S1'!I13</f>
        <v>-0.15374747351975457</v>
      </c>
      <c r="J13" s="1">
        <f ca="1">VLOOKUP($A13,'Base Consumption'!$A$2:$D$33,4,FALSE)*'Profiles, Qc, Spring, S1'!J13</f>
        <v>-5.5801451712865838E-2</v>
      </c>
      <c r="K13" s="1">
        <f ca="1">VLOOKUP($A13,'Base Consumption'!$A$2:$D$33,4,FALSE)*'Profiles, Qc, Spring, S1'!K13</f>
        <v>-6.452541510084045E-2</v>
      </c>
      <c r="L13" s="1">
        <f ca="1">VLOOKUP($A13,'Base Consumption'!$A$2:$D$33,4,FALSE)*'Profiles, Qc, Spring, S1'!L13</f>
        <v>-0.13582506832295124</v>
      </c>
      <c r="M13" s="1">
        <f ca="1">VLOOKUP($A13,'Base Consumption'!$A$2:$D$33,4,FALSE)*'Profiles, Qc, Spring, S1'!M13</f>
        <v>-0.16534682503858769</v>
      </c>
      <c r="N13" s="1">
        <f ca="1">VLOOKUP($A13,'Base Consumption'!$A$2:$D$33,4,FALSE)*'Profiles, Qc, Spring, S1'!N13</f>
        <v>0.26943763638077423</v>
      </c>
      <c r="O13" s="1">
        <f ca="1">VLOOKUP($A13,'Base Consumption'!$A$2:$D$33,4,FALSE)*'Profiles, Qc, Spring, S1'!O13</f>
        <v>0.26421674572099069</v>
      </c>
      <c r="P13" s="1">
        <f ca="1">VLOOKUP($A13,'Base Consumption'!$A$2:$D$33,4,FALSE)*'Profiles, Qc, Spring, S1'!P13</f>
        <v>-4.099019833137426E-2</v>
      </c>
      <c r="Q13" s="1">
        <f ca="1">VLOOKUP($A13,'Base Consumption'!$A$2:$D$33,4,FALSE)*'Profiles, Qc, Spring, S1'!Q13</f>
        <v>0.15419914452736563</v>
      </c>
      <c r="R13" s="1">
        <f ca="1">VLOOKUP($A13,'Base Consumption'!$A$2:$D$33,4,FALSE)*'Profiles, Qc, Spring, S1'!R13</f>
        <v>3.3372397983193622E-2</v>
      </c>
      <c r="S13" s="1">
        <f ca="1">VLOOKUP($A13,'Base Consumption'!$A$2:$D$33,4,FALSE)*'Profiles, Qc, Spring, S1'!S13</f>
        <v>0.1245994926682</v>
      </c>
      <c r="T13" s="1">
        <f ca="1">VLOOKUP($A13,'Base Consumption'!$A$2:$D$33,4,FALSE)*'Profiles, Qc, Spring, S1'!T13</f>
        <v>0.19579945929610412</v>
      </c>
      <c r="U13" s="1">
        <f ca="1">VLOOKUP($A13,'Base Consumption'!$A$2:$D$33,4,FALSE)*'Profiles, Qc, Spring, S1'!U13</f>
        <v>0.34777632451616147</v>
      </c>
      <c r="V13" s="1">
        <f ca="1">VLOOKUP($A13,'Base Consumption'!$A$2:$D$33,4,FALSE)*'Profiles, Qc, Spring, S1'!V13</f>
        <v>0.5590429099855444</v>
      </c>
      <c r="W13" s="1">
        <f ca="1">VLOOKUP($A13,'Base Consumption'!$A$2:$D$33,4,FALSE)*'Profiles, Qc, Spring, S1'!W13</f>
        <v>0.59514464300493064</v>
      </c>
      <c r="X13" s="1">
        <f ca="1">VLOOKUP($A13,'Base Consumption'!$A$2:$D$33,4,FALSE)*'Profiles, Qc, Spring, S1'!X13</f>
        <v>0.57750639611331611</v>
      </c>
      <c r="Y13" s="1">
        <f ca="1">VLOOKUP($A13,'Base Consumption'!$A$2:$D$33,4,FALSE)*'Profiles, Qc, Spring, S1'!Y13</f>
        <v>0.51434278304417025</v>
      </c>
    </row>
    <row r="14" spans="1:25" x14ac:dyDescent="0.3">
      <c r="A14">
        <v>13</v>
      </c>
      <c r="B14" s="1">
        <f ca="1">VLOOKUP($A14,'Base Consumption'!$A$2:$D$33,4,FALSE)*'Profiles, Qc, Spring, S1'!B14</f>
        <v>-0.54905879921927458</v>
      </c>
      <c r="C14" s="1">
        <f ca="1">VLOOKUP($A14,'Base Consumption'!$A$2:$D$33,4,FALSE)*'Profiles, Qc, Spring, S1'!C14</f>
        <v>-0.48995002533652204</v>
      </c>
      <c r="D14" s="1">
        <f ca="1">VLOOKUP($A14,'Base Consumption'!$A$2:$D$33,4,FALSE)*'Profiles, Qc, Spring, S1'!D14</f>
        <v>-0.43445627682198612</v>
      </c>
      <c r="E14" s="1">
        <f ca="1">VLOOKUP($A14,'Base Consumption'!$A$2:$D$33,4,FALSE)*'Profiles, Qc, Spring, S1'!E14</f>
        <v>-0.45602317666233977</v>
      </c>
      <c r="F14" s="1">
        <f ca="1">VLOOKUP($A14,'Base Consumption'!$A$2:$D$33,4,FALSE)*'Profiles, Qc, Spring, S1'!F14</f>
        <v>-0.4427455509627084</v>
      </c>
      <c r="G14" s="1">
        <f ca="1">VLOOKUP($A14,'Base Consumption'!$A$2:$D$33,4,FALSE)*'Profiles, Qc, Spring, S1'!G14</f>
        <v>-0.54131391872590384</v>
      </c>
      <c r="H14" s="1">
        <f ca="1">VLOOKUP($A14,'Base Consumption'!$A$2:$D$33,4,FALSE)*'Profiles, Qc, Spring, S1'!H14</f>
        <v>-1.8166077572980641</v>
      </c>
      <c r="I14" s="1">
        <f ca="1">VLOOKUP($A14,'Base Consumption'!$A$2:$D$33,4,FALSE)*'Profiles, Qc, Spring, S1'!I14</f>
        <v>-2.44515697830923</v>
      </c>
      <c r="J14" s="1">
        <f ca="1">VLOOKUP($A14,'Base Consumption'!$A$2:$D$33,4,FALSE)*'Profiles, Qc, Spring, S1'!J14</f>
        <v>-3.0040863656476313</v>
      </c>
      <c r="K14" s="1">
        <f ca="1">VLOOKUP($A14,'Base Consumption'!$A$2:$D$33,4,FALSE)*'Profiles, Qc, Spring, S1'!K14</f>
        <v>-2.67321424985</v>
      </c>
      <c r="L14" s="1">
        <f ca="1">VLOOKUP($A14,'Base Consumption'!$A$2:$D$33,4,FALSE)*'Profiles, Qc, Spring, S1'!L14</f>
        <v>-2.6090865982982319</v>
      </c>
      <c r="M14" s="1">
        <f ca="1">VLOOKUP($A14,'Base Consumption'!$A$2:$D$33,4,FALSE)*'Profiles, Qc, Spring, S1'!M14</f>
        <v>-2.7633767838251204</v>
      </c>
      <c r="N14" s="1">
        <f ca="1">VLOOKUP($A14,'Base Consumption'!$A$2:$D$33,4,FALSE)*'Profiles, Qc, Spring, S1'!N14</f>
        <v>-3.1214955188006628</v>
      </c>
      <c r="O14" s="1">
        <f ca="1">VLOOKUP($A14,'Base Consumption'!$A$2:$D$33,4,FALSE)*'Profiles, Qc, Spring, S1'!O14</f>
        <v>-2.6308990146208804</v>
      </c>
      <c r="P14" s="1">
        <f ca="1">VLOOKUP($A14,'Base Consumption'!$A$2:$D$33,4,FALSE)*'Profiles, Qc, Spring, S1'!P14</f>
        <v>-2.5721253195108877</v>
      </c>
      <c r="Q14" s="1">
        <f ca="1">VLOOKUP($A14,'Base Consumption'!$A$2:$D$33,4,FALSE)*'Profiles, Qc, Spring, S1'!Q14</f>
        <v>-2.5025044316333211</v>
      </c>
      <c r="R14" s="1">
        <f ca="1">VLOOKUP($A14,'Base Consumption'!$A$2:$D$33,4,FALSE)*'Profiles, Qc, Spring, S1'!R14</f>
        <v>-2.3375843072870319</v>
      </c>
      <c r="S14" s="1">
        <f ca="1">VLOOKUP($A14,'Base Consumption'!$A$2:$D$33,4,FALSE)*'Profiles, Qc, Spring, S1'!S14</f>
        <v>-2.4301318161339935</v>
      </c>
      <c r="T14" s="1">
        <f ca="1">VLOOKUP($A14,'Base Consumption'!$A$2:$D$33,4,FALSE)*'Profiles, Qc, Spring, S1'!T14</f>
        <v>-2.0873237281679629</v>
      </c>
      <c r="U14" s="1">
        <f ca="1">VLOOKUP($A14,'Base Consumption'!$A$2:$D$33,4,FALSE)*'Profiles, Qc, Spring, S1'!U14</f>
        <v>-1.7483854841873556</v>
      </c>
      <c r="V14" s="1">
        <f ca="1">VLOOKUP($A14,'Base Consumption'!$A$2:$D$33,4,FALSE)*'Profiles, Qc, Spring, S1'!V14</f>
        <v>-1.9213283276979252</v>
      </c>
      <c r="W14" s="1">
        <f ca="1">VLOOKUP($A14,'Base Consumption'!$A$2:$D$33,4,FALSE)*'Profiles, Qc, Spring, S1'!W14</f>
        <v>-1.4342779929603744</v>
      </c>
      <c r="X14" s="1">
        <f ca="1">VLOOKUP($A14,'Base Consumption'!$A$2:$D$33,4,FALSE)*'Profiles, Qc, Spring, S1'!X14</f>
        <v>-0.62437562660437562</v>
      </c>
      <c r="Y14" s="1">
        <f ca="1">VLOOKUP($A14,'Base Consumption'!$A$2:$D$33,4,FALSE)*'Profiles, Qc, Spring, S1'!Y14</f>
        <v>-0.55609731874584456</v>
      </c>
    </row>
    <row r="15" spans="1:25" x14ac:dyDescent="0.3">
      <c r="A15">
        <v>14</v>
      </c>
      <c r="B15" s="1">
        <f ca="1">VLOOKUP($A15,'Base Consumption'!$A$2:$D$33,4,FALSE)*'Profiles, Qc, Spring, S1'!B15</f>
        <v>-0.1018714253076189</v>
      </c>
      <c r="C15" s="1">
        <f ca="1">VLOOKUP($A15,'Base Consumption'!$A$2:$D$33,4,FALSE)*'Profiles, Qc, Spring, S1'!C15</f>
        <v>-9.8010415061672629E-2</v>
      </c>
      <c r="D15" s="1">
        <f ca="1">VLOOKUP($A15,'Base Consumption'!$A$2:$D$33,4,FALSE)*'Profiles, Qc, Spring, S1'!D15</f>
        <v>-9.2860030750366418E-2</v>
      </c>
      <c r="E15" s="1">
        <f ca="1">VLOOKUP($A15,'Base Consumption'!$A$2:$D$33,4,FALSE)*'Profiles, Qc, Spring, S1'!E15</f>
        <v>-0.10357906725658375</v>
      </c>
      <c r="F15" s="1">
        <f ca="1">VLOOKUP($A15,'Base Consumption'!$A$2:$D$33,4,FALSE)*'Profiles, Qc, Spring, S1'!F15</f>
        <v>-9.107400040467635E-2</v>
      </c>
      <c r="G15" s="1">
        <f ca="1">VLOOKUP($A15,'Base Consumption'!$A$2:$D$33,4,FALSE)*'Profiles, Qc, Spring, S1'!G15</f>
        <v>-9.7481313240342732E-2</v>
      </c>
      <c r="H15" s="1">
        <f ca="1">VLOOKUP($A15,'Base Consumption'!$A$2:$D$33,4,FALSE)*'Profiles, Qc, Spring, S1'!H15</f>
        <v>-9.7763349687609358E-2</v>
      </c>
      <c r="I15" s="1">
        <f ca="1">VLOOKUP($A15,'Base Consumption'!$A$2:$D$33,4,FALSE)*'Profiles, Qc, Spring, S1'!I15</f>
        <v>-0.20255838257389841</v>
      </c>
      <c r="J15" s="1">
        <f ca="1">VLOOKUP($A15,'Base Consumption'!$A$2:$D$33,4,FALSE)*'Profiles, Qc, Spring, S1'!J15</f>
        <v>-0.2240094821435904</v>
      </c>
      <c r="K15" s="1">
        <f ca="1">VLOOKUP($A15,'Base Consumption'!$A$2:$D$33,4,FALSE)*'Profiles, Qc, Spring, S1'!K15</f>
        <v>-0.21042198095409909</v>
      </c>
      <c r="L15" s="1">
        <f ca="1">VLOOKUP($A15,'Base Consumption'!$A$2:$D$33,4,FALSE)*'Profiles, Qc, Spring, S1'!L15</f>
        <v>-0.20919777514718244</v>
      </c>
      <c r="M15" s="1">
        <f ca="1">VLOOKUP($A15,'Base Consumption'!$A$2:$D$33,4,FALSE)*'Profiles, Qc, Spring, S1'!M15</f>
        <v>-0.20677512841094892</v>
      </c>
      <c r="N15" s="1">
        <f ca="1">VLOOKUP($A15,'Base Consumption'!$A$2:$D$33,4,FALSE)*'Profiles, Qc, Spring, S1'!N15</f>
        <v>-0.22919283349056158</v>
      </c>
      <c r="O15" s="1">
        <f ca="1">VLOOKUP($A15,'Base Consumption'!$A$2:$D$33,4,FALSE)*'Profiles, Qc, Spring, S1'!O15</f>
        <v>-0.20706015830043337</v>
      </c>
      <c r="P15" s="1">
        <f ca="1">VLOOKUP($A15,'Base Consumption'!$A$2:$D$33,4,FALSE)*'Profiles, Qc, Spring, S1'!P15</f>
        <v>-0.14070510173056391</v>
      </c>
      <c r="Q15" s="1">
        <f ca="1">VLOOKUP($A15,'Base Consumption'!$A$2:$D$33,4,FALSE)*'Profiles, Qc, Spring, S1'!Q15</f>
        <v>-0.19759341774550579</v>
      </c>
      <c r="R15" s="1">
        <f ca="1">VLOOKUP($A15,'Base Consumption'!$A$2:$D$33,4,FALSE)*'Profiles, Qc, Spring, S1'!R15</f>
        <v>-0.19976150632208753</v>
      </c>
      <c r="S15" s="1">
        <f ca="1">VLOOKUP($A15,'Base Consumption'!$A$2:$D$33,4,FALSE)*'Profiles, Qc, Spring, S1'!S15</f>
        <v>-0.19167897726779909</v>
      </c>
      <c r="T15" s="1">
        <f ca="1">VLOOKUP($A15,'Base Consumption'!$A$2:$D$33,4,FALSE)*'Profiles, Qc, Spring, S1'!T15</f>
        <v>-0.15272282737373269</v>
      </c>
      <c r="U15" s="1">
        <f ca="1">VLOOKUP($A15,'Base Consumption'!$A$2:$D$33,4,FALSE)*'Profiles, Qc, Spring, S1'!U15</f>
        <v>-0.14320521072861539</v>
      </c>
      <c r="V15" s="1">
        <f ca="1">VLOOKUP($A15,'Base Consumption'!$A$2:$D$33,4,FALSE)*'Profiles, Qc, Spring, S1'!V15</f>
        <v>-0.14376042595544372</v>
      </c>
      <c r="W15" s="1">
        <f ca="1">VLOOKUP($A15,'Base Consumption'!$A$2:$D$33,4,FALSE)*'Profiles, Qc, Spring, S1'!W15</f>
        <v>-0.13233995102914675</v>
      </c>
      <c r="X15" s="1">
        <f ca="1">VLOOKUP($A15,'Base Consumption'!$A$2:$D$33,4,FALSE)*'Profiles, Qc, Spring, S1'!X15</f>
        <v>-9.2441488762704513E-2</v>
      </c>
      <c r="Y15" s="1">
        <f ca="1">VLOOKUP($A15,'Base Consumption'!$A$2:$D$33,4,FALSE)*'Profiles, Qc, Spring, S1'!Y15</f>
        <v>-9.0905648722687721E-2</v>
      </c>
    </row>
    <row r="16" spans="1:25" x14ac:dyDescent="0.3">
      <c r="A16">
        <v>15</v>
      </c>
      <c r="B16" s="1">
        <f ca="1">VLOOKUP($A16,'Base Consumption'!$A$2:$D$33,4,FALSE)*'Profiles, Qc, Spring, S1'!B16</f>
        <v>-3.5909352655030778E-2</v>
      </c>
      <c r="C16" s="1">
        <f ca="1">VLOOKUP($A16,'Base Consumption'!$A$2:$D$33,4,FALSE)*'Profiles, Qc, Spring, S1'!C16</f>
        <v>-4.3302842013840208E-2</v>
      </c>
      <c r="D16" s="1">
        <f ca="1">VLOOKUP($A16,'Base Consumption'!$A$2:$D$33,4,FALSE)*'Profiles, Qc, Spring, S1'!D16</f>
        <v>-4.5591785294020706E-2</v>
      </c>
      <c r="E16" s="1">
        <f ca="1">VLOOKUP($A16,'Base Consumption'!$A$2:$D$33,4,FALSE)*'Profiles, Qc, Spring, S1'!E16</f>
        <v>-5.1709214974685738E-2</v>
      </c>
      <c r="F16" s="1">
        <f ca="1">VLOOKUP($A16,'Base Consumption'!$A$2:$D$33,4,FALSE)*'Profiles, Qc, Spring, S1'!F16</f>
        <v>-5.4765462466146678E-2</v>
      </c>
      <c r="G16" s="1">
        <f ca="1">VLOOKUP($A16,'Base Consumption'!$A$2:$D$33,4,FALSE)*'Profiles, Qc, Spring, S1'!G16</f>
        <v>-4.825258656111233E-2</v>
      </c>
      <c r="H16" s="1">
        <f ca="1">VLOOKUP($A16,'Base Consumption'!$A$2:$D$33,4,FALSE)*'Profiles, Qc, Spring, S1'!H16</f>
        <v>-3.6934191008819964E-2</v>
      </c>
      <c r="I16" s="1">
        <f ca="1">VLOOKUP($A16,'Base Consumption'!$A$2:$D$33,4,FALSE)*'Profiles, Qc, Spring, S1'!I16</f>
        <v>3.504579030978372E-2</v>
      </c>
      <c r="J16" s="1">
        <f ca="1">VLOOKUP($A16,'Base Consumption'!$A$2:$D$33,4,FALSE)*'Profiles, Qc, Spring, S1'!J16</f>
        <v>4.6934072514920766E-2</v>
      </c>
      <c r="K16" s="1">
        <f ca="1">VLOOKUP($A16,'Base Consumption'!$A$2:$D$33,4,FALSE)*'Profiles, Qc, Spring, S1'!K16</f>
        <v>5.6478440360325045E-2</v>
      </c>
      <c r="L16" s="1">
        <f ca="1">VLOOKUP($A16,'Base Consumption'!$A$2:$D$33,4,FALSE)*'Profiles, Qc, Spring, S1'!L16</f>
        <v>3.4393406054636227E-2</v>
      </c>
      <c r="M16" s="1">
        <f ca="1">VLOOKUP($A16,'Base Consumption'!$A$2:$D$33,4,FALSE)*'Profiles, Qc, Spring, S1'!M16</f>
        <v>1.9391009029103481E-2</v>
      </c>
      <c r="N16" s="1">
        <f ca="1">VLOOKUP($A16,'Base Consumption'!$A$2:$D$33,4,FALSE)*'Profiles, Qc, Spring, S1'!N16</f>
        <v>5.7576996816389257E-3</v>
      </c>
      <c r="O16" s="1">
        <f ca="1">VLOOKUP($A16,'Base Consumption'!$A$2:$D$33,4,FALSE)*'Profiles, Qc, Spring, S1'!O16</f>
        <v>7.2398328350492206E-3</v>
      </c>
      <c r="P16" s="1">
        <f ca="1">VLOOKUP($A16,'Base Consumption'!$A$2:$D$33,4,FALSE)*'Profiles, Qc, Spring, S1'!P16</f>
        <v>-9.4834665275636033E-3</v>
      </c>
      <c r="Q16" s="1">
        <f ca="1">VLOOKUP($A16,'Base Consumption'!$A$2:$D$33,4,FALSE)*'Profiles, Qc, Spring, S1'!Q16</f>
        <v>-1.2198213645132185E-2</v>
      </c>
      <c r="R16" s="1">
        <f ca="1">VLOOKUP($A16,'Base Consumption'!$A$2:$D$33,4,FALSE)*'Profiles, Qc, Spring, S1'!R16</f>
        <v>-5.9354855761717508E-3</v>
      </c>
      <c r="S16" s="1">
        <f ca="1">VLOOKUP($A16,'Base Consumption'!$A$2:$D$33,4,FALSE)*'Profiles, Qc, Spring, S1'!S16</f>
        <v>2.9432343472589568E-2</v>
      </c>
      <c r="T16" s="1">
        <f ca="1">VLOOKUP($A16,'Base Consumption'!$A$2:$D$33,4,FALSE)*'Profiles, Qc, Spring, S1'!T16</f>
        <v>4.4112565355986899E-2</v>
      </c>
      <c r="U16" s="1">
        <f ca="1">VLOOKUP($A16,'Base Consumption'!$A$2:$D$33,4,FALSE)*'Profiles, Qc, Spring, S1'!U16</f>
        <v>3.7493387733483263E-2</v>
      </c>
      <c r="V16" s="1">
        <f ca="1">VLOOKUP($A16,'Base Consumption'!$A$2:$D$33,4,FALSE)*'Profiles, Qc, Spring, S1'!V16</f>
        <v>1.8836221376794013E-2</v>
      </c>
      <c r="W16" s="1">
        <f ca="1">VLOOKUP($A16,'Base Consumption'!$A$2:$D$33,4,FALSE)*'Profiles, Qc, Spring, S1'!W16</f>
        <v>4.7513764564242923E-3</v>
      </c>
      <c r="X16" s="1">
        <f ca="1">VLOOKUP($A16,'Base Consumption'!$A$2:$D$33,4,FALSE)*'Profiles, Qc, Spring, S1'!X16</f>
        <v>-1.3893440013930246E-2</v>
      </c>
      <c r="Y16" s="1">
        <f ca="1">VLOOKUP($A16,'Base Consumption'!$A$2:$D$33,4,FALSE)*'Profiles, Qc, Spring, S1'!Y16</f>
        <v>-2.8519494613437526E-2</v>
      </c>
    </row>
    <row r="17" spans="1:25" x14ac:dyDescent="0.3">
      <c r="A17">
        <v>16</v>
      </c>
      <c r="B17" s="1">
        <f ca="1">VLOOKUP($A17,'Base Consumption'!$A$2:$D$33,4,FALSE)*'Profiles, Qc, Spring, S1'!B17</f>
        <v>-0.117963834362316</v>
      </c>
      <c r="C17" s="1">
        <f ca="1">VLOOKUP($A17,'Base Consumption'!$A$2:$D$33,4,FALSE)*'Profiles, Qc, Spring, S1'!C17</f>
        <v>-0.16719618086799823</v>
      </c>
      <c r="D17" s="1">
        <f ca="1">VLOOKUP($A17,'Base Consumption'!$A$2:$D$33,4,FALSE)*'Profiles, Qc, Spring, S1'!D17</f>
        <v>-0.21650024308931309</v>
      </c>
      <c r="E17" s="1">
        <f ca="1">VLOOKUP($A17,'Base Consumption'!$A$2:$D$33,4,FALSE)*'Profiles, Qc, Spring, S1'!E17</f>
        <v>-0.20298725254329575</v>
      </c>
      <c r="F17" s="1">
        <f ca="1">VLOOKUP($A17,'Base Consumption'!$A$2:$D$33,4,FALSE)*'Profiles, Qc, Spring, S1'!F17</f>
        <v>-0.20731165734849333</v>
      </c>
      <c r="G17" s="1">
        <f ca="1">VLOOKUP($A17,'Base Consumption'!$A$2:$D$33,4,FALSE)*'Profiles, Qc, Spring, S1'!G17</f>
        <v>-0.18174215302977414</v>
      </c>
      <c r="H17" s="1">
        <f ca="1">VLOOKUP($A17,'Base Consumption'!$A$2:$D$33,4,FALSE)*'Profiles, Qc, Spring, S1'!H17</f>
        <v>-9.2073620979822631E-3</v>
      </c>
      <c r="I17" s="1">
        <f ca="1">VLOOKUP($A17,'Base Consumption'!$A$2:$D$33,4,FALSE)*'Profiles, Qc, Spring, S1'!I17</f>
        <v>0.16375348537267856</v>
      </c>
      <c r="J17" s="1">
        <f ca="1">VLOOKUP($A17,'Base Consumption'!$A$2:$D$33,4,FALSE)*'Profiles, Qc, Spring, S1'!J17</f>
        <v>0.2080636318078134</v>
      </c>
      <c r="K17" s="1">
        <f ca="1">VLOOKUP($A17,'Base Consumption'!$A$2:$D$33,4,FALSE)*'Profiles, Qc, Spring, S1'!K17</f>
        <v>0.18761033597811894</v>
      </c>
      <c r="L17" s="1">
        <f ca="1">VLOOKUP($A17,'Base Consumption'!$A$2:$D$33,4,FALSE)*'Profiles, Qc, Spring, S1'!L17</f>
        <v>0.14621626884548233</v>
      </c>
      <c r="M17" s="1">
        <f ca="1">VLOOKUP($A17,'Base Consumption'!$A$2:$D$33,4,FALSE)*'Profiles, Qc, Spring, S1'!M17</f>
        <v>0.19501595880060502</v>
      </c>
      <c r="N17" s="1">
        <f ca="1">VLOOKUP($A17,'Base Consumption'!$A$2:$D$33,4,FALSE)*'Profiles, Qc, Spring, S1'!N17</f>
        <v>0.17035268702174766</v>
      </c>
      <c r="O17" s="1">
        <f ca="1">VLOOKUP($A17,'Base Consumption'!$A$2:$D$33,4,FALSE)*'Profiles, Qc, Spring, S1'!O17</f>
        <v>0.13758359413668461</v>
      </c>
      <c r="P17" s="1">
        <f ca="1">VLOOKUP($A17,'Base Consumption'!$A$2:$D$33,4,FALSE)*'Profiles, Qc, Spring, S1'!P17</f>
        <v>5.6907927564918949E-2</v>
      </c>
      <c r="Q17" s="1">
        <f ca="1">VLOOKUP($A17,'Base Consumption'!$A$2:$D$33,4,FALSE)*'Profiles, Qc, Spring, S1'!Q17</f>
        <v>2.1167768396099292E-2</v>
      </c>
      <c r="R17" s="1">
        <f ca="1">VLOOKUP($A17,'Base Consumption'!$A$2:$D$33,4,FALSE)*'Profiles, Qc, Spring, S1'!R17</f>
        <v>4.1073060503160758E-2</v>
      </c>
      <c r="S17" s="1">
        <f ca="1">VLOOKUP($A17,'Base Consumption'!$A$2:$D$33,4,FALSE)*'Profiles, Qc, Spring, S1'!S17</f>
        <v>4.1963420264390594E-2</v>
      </c>
      <c r="T17" s="1">
        <f ca="1">VLOOKUP($A17,'Base Consumption'!$A$2:$D$33,4,FALSE)*'Profiles, Qc, Spring, S1'!T17</f>
        <v>-2.58238163734828E-2</v>
      </c>
      <c r="U17" s="1">
        <f ca="1">VLOOKUP($A17,'Base Consumption'!$A$2:$D$33,4,FALSE)*'Profiles, Qc, Spring, S1'!U17</f>
        <v>2.9364839810815491E-2</v>
      </c>
      <c r="V17" s="1">
        <f ca="1">VLOOKUP($A17,'Base Consumption'!$A$2:$D$33,4,FALSE)*'Profiles, Qc, Spring, S1'!V17</f>
        <v>3.508302243712224E-2</v>
      </c>
      <c r="W17" s="1">
        <f ca="1">VLOOKUP($A17,'Base Consumption'!$A$2:$D$33,4,FALSE)*'Profiles, Qc, Spring, S1'!W17</f>
        <v>-2.9382741863834606E-3</v>
      </c>
      <c r="X17" s="1">
        <f ca="1">VLOOKUP($A17,'Base Consumption'!$A$2:$D$33,4,FALSE)*'Profiles, Qc, Spring, S1'!X17</f>
        <v>-0.11072600242311229</v>
      </c>
      <c r="Y17" s="1">
        <f ca="1">VLOOKUP($A17,'Base Consumption'!$A$2:$D$33,4,FALSE)*'Profiles, Qc, Spring, S1'!Y17</f>
        <v>-0.16609122483715799</v>
      </c>
    </row>
    <row r="18" spans="1:25" x14ac:dyDescent="0.3">
      <c r="A18">
        <v>17</v>
      </c>
      <c r="B18" s="1">
        <f ca="1">VLOOKUP($A18,'Base Consumption'!$A$2:$D$33,4,FALSE)*'Profiles, Qc, Spring, S1'!B18</f>
        <v>0.47598126464903179</v>
      </c>
      <c r="C18" s="1">
        <f ca="1">VLOOKUP($A18,'Base Consumption'!$A$2:$D$33,4,FALSE)*'Profiles, Qc, Spring, S1'!C18</f>
        <v>0.47152050055222805</v>
      </c>
      <c r="D18" s="1">
        <f ca="1">VLOOKUP($A18,'Base Consumption'!$A$2:$D$33,4,FALSE)*'Profiles, Qc, Spring, S1'!D18</f>
        <v>0.50546644308576727</v>
      </c>
      <c r="E18" s="1">
        <f ca="1">VLOOKUP($A18,'Base Consumption'!$A$2:$D$33,4,FALSE)*'Profiles, Qc, Spring, S1'!E18</f>
        <v>0.51636940086630279</v>
      </c>
      <c r="F18" s="1">
        <f ca="1">VLOOKUP($A18,'Base Consumption'!$A$2:$D$33,4,FALSE)*'Profiles, Qc, Spring, S1'!F18</f>
        <v>0.49970105016863098</v>
      </c>
      <c r="G18" s="1">
        <f ca="1">VLOOKUP($A18,'Base Consumption'!$A$2:$D$33,4,FALSE)*'Profiles, Qc, Spring, S1'!G18</f>
        <v>0.51314039842001036</v>
      </c>
      <c r="H18" s="1">
        <f ca="1">VLOOKUP($A18,'Base Consumption'!$A$2:$D$33,4,FALSE)*'Profiles, Qc, Spring, S1'!H18</f>
        <v>0.44622657932952614</v>
      </c>
      <c r="I18" s="1">
        <f ca="1">VLOOKUP($A18,'Base Consumption'!$A$2:$D$33,4,FALSE)*'Profiles, Qc, Spring, S1'!I18</f>
        <v>0.33570804068052629</v>
      </c>
      <c r="J18" s="1">
        <f ca="1">VLOOKUP($A18,'Base Consumption'!$A$2:$D$33,4,FALSE)*'Profiles, Qc, Spring, S1'!J18</f>
        <v>0.29499155104315039</v>
      </c>
      <c r="K18" s="1">
        <f ca="1">VLOOKUP($A18,'Base Consumption'!$A$2:$D$33,4,FALSE)*'Profiles, Qc, Spring, S1'!K18</f>
        <v>0.32005640738352759</v>
      </c>
      <c r="L18" s="1">
        <f ca="1">VLOOKUP($A18,'Base Consumption'!$A$2:$D$33,4,FALSE)*'Profiles, Qc, Spring, S1'!L18</f>
        <v>0.37651461253305529</v>
      </c>
      <c r="M18" s="1">
        <f ca="1">VLOOKUP($A18,'Base Consumption'!$A$2:$D$33,4,FALSE)*'Profiles, Qc, Spring, S1'!M18</f>
        <v>0.38226180409182686</v>
      </c>
      <c r="N18" s="1">
        <f ca="1">VLOOKUP($A18,'Base Consumption'!$A$2:$D$33,4,FALSE)*'Profiles, Qc, Spring, S1'!N18</f>
        <v>0.37577063019223922</v>
      </c>
      <c r="O18" s="1">
        <f ca="1">VLOOKUP($A18,'Base Consumption'!$A$2:$D$33,4,FALSE)*'Profiles, Qc, Spring, S1'!O18</f>
        <v>0.38426868772397893</v>
      </c>
      <c r="P18" s="1">
        <f ca="1">VLOOKUP($A18,'Base Consumption'!$A$2:$D$33,4,FALSE)*'Profiles, Qc, Spring, S1'!P18</f>
        <v>0.38606229723695706</v>
      </c>
      <c r="Q18" s="1">
        <f ca="1">VLOOKUP($A18,'Base Consumption'!$A$2:$D$33,4,FALSE)*'Profiles, Qc, Spring, S1'!Q18</f>
        <v>0.42559912275671724</v>
      </c>
      <c r="R18" s="1">
        <f ca="1">VLOOKUP($A18,'Base Consumption'!$A$2:$D$33,4,FALSE)*'Profiles, Qc, Spring, S1'!R18</f>
        <v>0.4085241593971416</v>
      </c>
      <c r="S18" s="1">
        <f ca="1">VLOOKUP($A18,'Base Consumption'!$A$2:$D$33,4,FALSE)*'Profiles, Qc, Spring, S1'!S18</f>
        <v>0.32366496956533308</v>
      </c>
      <c r="T18" s="1">
        <f ca="1">VLOOKUP($A18,'Base Consumption'!$A$2:$D$33,4,FALSE)*'Profiles, Qc, Spring, S1'!T18</f>
        <v>0.2842174677817102</v>
      </c>
      <c r="U18" s="1">
        <f ca="1">VLOOKUP($A18,'Base Consumption'!$A$2:$D$33,4,FALSE)*'Profiles, Qc, Spring, S1'!U18</f>
        <v>0.29753814732636874</v>
      </c>
      <c r="V18" s="1">
        <f ca="1">VLOOKUP($A18,'Base Consumption'!$A$2:$D$33,4,FALSE)*'Profiles, Qc, Spring, S1'!V18</f>
        <v>0.30822311400046748</v>
      </c>
      <c r="W18" s="1">
        <f ca="1">VLOOKUP($A18,'Base Consumption'!$A$2:$D$33,4,FALSE)*'Profiles, Qc, Spring, S1'!W18</f>
        <v>0.3707896861422264</v>
      </c>
      <c r="X18" s="1">
        <f ca="1">VLOOKUP($A18,'Base Consumption'!$A$2:$D$33,4,FALSE)*'Profiles, Qc, Spring, S1'!X18</f>
        <v>0.41818945218479053</v>
      </c>
      <c r="Y18" s="1">
        <f ca="1">VLOOKUP($A18,'Base Consumption'!$A$2:$D$33,4,FALSE)*'Profiles, Qc, Spring, S1'!Y18</f>
        <v>0.43333050171468762</v>
      </c>
    </row>
    <row r="19" spans="1:25" x14ac:dyDescent="0.3">
      <c r="A19">
        <v>18</v>
      </c>
      <c r="B19" s="1">
        <f ca="1">VLOOKUP($A19,'Base Consumption'!$A$2:$D$33,4,FALSE)*'Profiles, Qc, Spring, S1'!B19</f>
        <v>0.33901486952481918</v>
      </c>
      <c r="C19" s="1">
        <f ca="1">VLOOKUP($A19,'Base Consumption'!$A$2:$D$33,4,FALSE)*'Profiles, Qc, Spring, S1'!C19</f>
        <v>0.35675540560437047</v>
      </c>
      <c r="D19" s="1">
        <f ca="1">VLOOKUP($A19,'Base Consumption'!$A$2:$D$33,4,FALSE)*'Profiles, Qc, Spring, S1'!D19</f>
        <v>0.40984232330320902</v>
      </c>
      <c r="E19" s="1">
        <f ca="1">VLOOKUP($A19,'Base Consumption'!$A$2:$D$33,4,FALSE)*'Profiles, Qc, Spring, S1'!E19</f>
        <v>0.42322116222918177</v>
      </c>
      <c r="F19" s="1">
        <f ca="1">VLOOKUP($A19,'Base Consumption'!$A$2:$D$33,4,FALSE)*'Profiles, Qc, Spring, S1'!F19</f>
        <v>0.40555368261404623</v>
      </c>
      <c r="G19" s="1">
        <f ca="1">VLOOKUP($A19,'Base Consumption'!$A$2:$D$33,4,FALSE)*'Profiles, Qc, Spring, S1'!G19</f>
        <v>0.39152101579157261</v>
      </c>
      <c r="H19" s="1">
        <f ca="1">VLOOKUP($A19,'Base Consumption'!$A$2:$D$33,4,FALSE)*'Profiles, Qc, Spring, S1'!H19</f>
        <v>0.33239154264545284</v>
      </c>
      <c r="I19" s="1">
        <f ca="1">VLOOKUP($A19,'Base Consumption'!$A$2:$D$33,4,FALSE)*'Profiles, Qc, Spring, S1'!I19</f>
        <v>0.18637415615549782</v>
      </c>
      <c r="J19" s="1">
        <f ca="1">VLOOKUP($A19,'Base Consumption'!$A$2:$D$33,4,FALSE)*'Profiles, Qc, Spring, S1'!J19</f>
        <v>9.8977607761623967E-2</v>
      </c>
      <c r="K19" s="1">
        <f ca="1">VLOOKUP($A19,'Base Consumption'!$A$2:$D$33,4,FALSE)*'Profiles, Qc, Spring, S1'!K19</f>
        <v>1.4887095879791824E-2</v>
      </c>
      <c r="L19" s="1">
        <f ca="1">VLOOKUP($A19,'Base Consumption'!$A$2:$D$33,4,FALSE)*'Profiles, Qc, Spring, S1'!L19</f>
        <v>-4.3686773319414868E-2</v>
      </c>
      <c r="M19" s="1">
        <f ca="1">VLOOKUP($A19,'Base Consumption'!$A$2:$D$33,4,FALSE)*'Profiles, Qc, Spring, S1'!M19</f>
        <v>-4.706821187076609E-2</v>
      </c>
      <c r="N19" s="1">
        <f ca="1">VLOOKUP($A19,'Base Consumption'!$A$2:$D$33,4,FALSE)*'Profiles, Qc, Spring, S1'!N19</f>
        <v>-1.781365143636655E-2</v>
      </c>
      <c r="O19" s="1">
        <f ca="1">VLOOKUP($A19,'Base Consumption'!$A$2:$D$33,4,FALSE)*'Profiles, Qc, Spring, S1'!O19</f>
        <v>3.050985063986511E-2</v>
      </c>
      <c r="P19" s="1">
        <f ca="1">VLOOKUP($A19,'Base Consumption'!$A$2:$D$33,4,FALSE)*'Profiles, Qc, Spring, S1'!P19</f>
        <v>6.255740354427769E-2</v>
      </c>
      <c r="Q19" s="1">
        <f ca="1">VLOOKUP($A19,'Base Consumption'!$A$2:$D$33,4,FALSE)*'Profiles, Qc, Spring, S1'!Q19</f>
        <v>9.7339000697015912E-2</v>
      </c>
      <c r="R19" s="1">
        <f ca="1">VLOOKUP($A19,'Base Consumption'!$A$2:$D$33,4,FALSE)*'Profiles, Qc, Spring, S1'!R19</f>
        <v>9.1769953013063219E-2</v>
      </c>
      <c r="S19" s="1">
        <f ca="1">VLOOKUP($A19,'Base Consumption'!$A$2:$D$33,4,FALSE)*'Profiles, Qc, Spring, S1'!S19</f>
        <v>3.665665357252753E-2</v>
      </c>
      <c r="T19" s="1">
        <f ca="1">VLOOKUP($A19,'Base Consumption'!$A$2:$D$33,4,FALSE)*'Profiles, Qc, Spring, S1'!T19</f>
        <v>4.7205884682506145E-2</v>
      </c>
      <c r="U19" s="1">
        <f ca="1">VLOOKUP($A19,'Base Consumption'!$A$2:$D$33,4,FALSE)*'Profiles, Qc, Spring, S1'!U19</f>
        <v>8.9590307824194748E-2</v>
      </c>
      <c r="V19" s="1">
        <f ca="1">VLOOKUP($A19,'Base Consumption'!$A$2:$D$33,4,FALSE)*'Profiles, Qc, Spring, S1'!V19</f>
        <v>2.8399108397148355E-2</v>
      </c>
      <c r="W19" s="1">
        <f ca="1">VLOOKUP($A19,'Base Consumption'!$A$2:$D$33,4,FALSE)*'Profiles, Qc, Spring, S1'!W19</f>
        <v>9.7574866184268749E-2</v>
      </c>
      <c r="X19" s="1">
        <f ca="1">VLOOKUP($A19,'Base Consumption'!$A$2:$D$33,4,FALSE)*'Profiles, Qc, Spring, S1'!X19</f>
        <v>0.13558146790437639</v>
      </c>
      <c r="Y19" s="1">
        <f ca="1">VLOOKUP($A19,'Base Consumption'!$A$2:$D$33,4,FALSE)*'Profiles, Qc, Spring, S1'!Y19</f>
        <v>0.18260899435766045</v>
      </c>
    </row>
    <row r="20" spans="1:25" x14ac:dyDescent="0.3">
      <c r="A20">
        <v>19</v>
      </c>
      <c r="B20" s="1">
        <f ca="1">VLOOKUP($A20,'Base Consumption'!$A$2:$D$33,4,FALSE)*'Profiles, Qc, Spring, S1'!B20</f>
        <v>0.44109100007681523</v>
      </c>
      <c r="C20" s="1">
        <f ca="1">VLOOKUP($A20,'Base Consumption'!$A$2:$D$33,4,FALSE)*'Profiles, Qc, Spring, S1'!C20</f>
        <v>0.48130059659727475</v>
      </c>
      <c r="D20" s="1">
        <f ca="1">VLOOKUP($A20,'Base Consumption'!$A$2:$D$33,4,FALSE)*'Profiles, Qc, Spring, S1'!D20</f>
        <v>0.34415122968952061</v>
      </c>
      <c r="E20" s="1">
        <f ca="1">VLOOKUP($A20,'Base Consumption'!$A$2:$D$33,4,FALSE)*'Profiles, Qc, Spring, S1'!E20</f>
        <v>0.44189331630074274</v>
      </c>
      <c r="F20" s="1">
        <f ca="1">VLOOKUP($A20,'Base Consumption'!$A$2:$D$33,4,FALSE)*'Profiles, Qc, Spring, S1'!F20</f>
        <v>0.42540814846985175</v>
      </c>
      <c r="G20" s="1">
        <f ca="1">VLOOKUP($A20,'Base Consumption'!$A$2:$D$33,4,FALSE)*'Profiles, Qc, Spring, S1'!G20</f>
        <v>0.45894757735282926</v>
      </c>
      <c r="H20" s="1">
        <f ca="1">VLOOKUP($A20,'Base Consumption'!$A$2:$D$33,4,FALSE)*'Profiles, Qc, Spring, S1'!H20</f>
        <v>0.51404096833638013</v>
      </c>
      <c r="I20" s="1">
        <f ca="1">VLOOKUP($A20,'Base Consumption'!$A$2:$D$33,4,FALSE)*'Profiles, Qc, Spring, S1'!I20</f>
        <v>0.96360496850376354</v>
      </c>
      <c r="J20" s="1">
        <f ca="1">VLOOKUP($A20,'Base Consumption'!$A$2:$D$33,4,FALSE)*'Profiles, Qc, Spring, S1'!J20</f>
        <v>1.0734337249528174</v>
      </c>
      <c r="K20" s="1">
        <f ca="1">VLOOKUP($A20,'Base Consumption'!$A$2:$D$33,4,FALSE)*'Profiles, Qc, Spring, S1'!K20</f>
        <v>1.1285344257157754</v>
      </c>
      <c r="L20" s="1">
        <f ca="1">VLOOKUP($A20,'Base Consumption'!$A$2:$D$33,4,FALSE)*'Profiles, Qc, Spring, S1'!L20</f>
        <v>1.0116585042689474</v>
      </c>
      <c r="M20" s="1">
        <f ca="1">VLOOKUP($A20,'Base Consumption'!$A$2:$D$33,4,FALSE)*'Profiles, Qc, Spring, S1'!M20</f>
        <v>1.1661369157897308</v>
      </c>
      <c r="N20" s="1">
        <f ca="1">VLOOKUP($A20,'Base Consumption'!$A$2:$D$33,4,FALSE)*'Profiles, Qc, Spring, S1'!N20</f>
        <v>1.1557002445525826</v>
      </c>
      <c r="O20" s="1">
        <f ca="1">VLOOKUP($A20,'Base Consumption'!$A$2:$D$33,4,FALSE)*'Profiles, Qc, Spring, S1'!O20</f>
        <v>1.0718893681384434</v>
      </c>
      <c r="P20" s="1">
        <f ca="1">VLOOKUP($A20,'Base Consumption'!$A$2:$D$33,4,FALSE)*'Profiles, Qc, Spring, S1'!P20</f>
        <v>0.96679809018060636</v>
      </c>
      <c r="Q20" s="1">
        <f ca="1">VLOOKUP($A20,'Base Consumption'!$A$2:$D$33,4,FALSE)*'Profiles, Qc, Spring, S1'!Q20</f>
        <v>0.84039899305252863</v>
      </c>
      <c r="R20" s="1">
        <f ca="1">VLOOKUP($A20,'Base Consumption'!$A$2:$D$33,4,FALSE)*'Profiles, Qc, Spring, S1'!R20</f>
        <v>0.90956107306634881</v>
      </c>
      <c r="S20" s="1">
        <f ca="1">VLOOKUP($A20,'Base Consumption'!$A$2:$D$33,4,FALSE)*'Profiles, Qc, Spring, S1'!S20</f>
        <v>0.90411586404434596</v>
      </c>
      <c r="T20" s="1">
        <f ca="1">VLOOKUP($A20,'Base Consumption'!$A$2:$D$33,4,FALSE)*'Profiles, Qc, Spring, S1'!T20</f>
        <v>0.72852658058762187</v>
      </c>
      <c r="U20" s="1">
        <f ca="1">VLOOKUP($A20,'Base Consumption'!$A$2:$D$33,4,FALSE)*'Profiles, Qc, Spring, S1'!U20</f>
        <v>0.74770155328282017</v>
      </c>
      <c r="V20" s="1">
        <f ca="1">VLOOKUP($A20,'Base Consumption'!$A$2:$D$33,4,FALSE)*'Profiles, Qc, Spring, S1'!V20</f>
        <v>0.76618128089654813</v>
      </c>
      <c r="W20" s="1">
        <f ca="1">VLOOKUP($A20,'Base Consumption'!$A$2:$D$33,4,FALSE)*'Profiles, Qc, Spring, S1'!W20</f>
        <v>0.64887510883571387</v>
      </c>
      <c r="X20" s="1">
        <f ca="1">VLOOKUP($A20,'Base Consumption'!$A$2:$D$33,4,FALSE)*'Profiles, Qc, Spring, S1'!X20</f>
        <v>0.46870258222232253</v>
      </c>
      <c r="Y20" s="1">
        <f ca="1">VLOOKUP($A20,'Base Consumption'!$A$2:$D$33,4,FALSE)*'Profiles, Qc, Spring, S1'!Y20</f>
        <v>0.52878412643305994</v>
      </c>
    </row>
    <row r="21" spans="1:25" x14ac:dyDescent="0.3">
      <c r="A21">
        <v>20</v>
      </c>
      <c r="B21" s="1">
        <f ca="1">VLOOKUP($A21,'Base Consumption'!$A$2:$D$33,4,FALSE)*'Profiles, Qc, Spring, S1'!B21</f>
        <v>-0.33328899031937814</v>
      </c>
      <c r="C21" s="1">
        <f ca="1">VLOOKUP($A21,'Base Consumption'!$A$2:$D$33,4,FALSE)*'Profiles, Qc, Spring, S1'!C21</f>
        <v>-0.3292875593092966</v>
      </c>
      <c r="D21" s="1">
        <f ca="1">VLOOKUP($A21,'Base Consumption'!$A$2:$D$33,4,FALSE)*'Profiles, Qc, Spring, S1'!D21</f>
        <v>-0.34137465913989468</v>
      </c>
      <c r="E21" s="1">
        <f ca="1">VLOOKUP($A21,'Base Consumption'!$A$2:$D$33,4,FALSE)*'Profiles, Qc, Spring, S1'!E21</f>
        <v>-0.3593632331494816</v>
      </c>
      <c r="F21" s="1">
        <f ca="1">VLOOKUP($A21,'Base Consumption'!$A$2:$D$33,4,FALSE)*'Profiles, Qc, Spring, S1'!F21</f>
        <v>-0.35702543104172951</v>
      </c>
      <c r="G21" s="1">
        <f ca="1">VLOOKUP($A21,'Base Consumption'!$A$2:$D$33,4,FALSE)*'Profiles, Qc, Spring, S1'!G21</f>
        <v>-0.34673412696640421</v>
      </c>
      <c r="H21" s="1">
        <f ca="1">VLOOKUP($A21,'Base Consumption'!$A$2:$D$33,4,FALSE)*'Profiles, Qc, Spring, S1'!H21</f>
        <v>-0.30485733070052112</v>
      </c>
      <c r="I21" s="1">
        <f ca="1">VLOOKUP($A21,'Base Consumption'!$A$2:$D$33,4,FALSE)*'Profiles, Qc, Spring, S1'!I21</f>
        <v>-0.13976249237807734</v>
      </c>
      <c r="J21" s="1">
        <f ca="1">VLOOKUP($A21,'Base Consumption'!$A$2:$D$33,4,FALSE)*'Profiles, Qc, Spring, S1'!J21</f>
        <v>-4.4842447107708731E-2</v>
      </c>
      <c r="K21" s="1">
        <f ca="1">VLOOKUP($A21,'Base Consumption'!$A$2:$D$33,4,FALSE)*'Profiles, Qc, Spring, S1'!K21</f>
        <v>-3.814627732773377E-2</v>
      </c>
      <c r="L21" s="1">
        <f ca="1">VLOOKUP($A21,'Base Consumption'!$A$2:$D$33,4,FALSE)*'Profiles, Qc, Spring, S1'!L21</f>
        <v>1.4816007024825912E-3</v>
      </c>
      <c r="M21" s="1">
        <f ca="1">VLOOKUP($A21,'Base Consumption'!$A$2:$D$33,4,FALSE)*'Profiles, Qc, Spring, S1'!M21</f>
        <v>1.29353085472807E-3</v>
      </c>
      <c r="N21" s="1">
        <f ca="1">VLOOKUP($A21,'Base Consumption'!$A$2:$D$33,4,FALSE)*'Profiles, Qc, Spring, S1'!N21</f>
        <v>-2.7985197339523649E-2</v>
      </c>
      <c r="O21" s="1">
        <f ca="1">VLOOKUP($A21,'Base Consumption'!$A$2:$D$33,4,FALSE)*'Profiles, Qc, Spring, S1'!O21</f>
        <v>-3.0445962150262941E-2</v>
      </c>
      <c r="P21" s="1">
        <f ca="1">VLOOKUP($A21,'Base Consumption'!$A$2:$D$33,4,FALSE)*'Profiles, Qc, Spring, S1'!P21</f>
        <v>-7.8394458812316103E-2</v>
      </c>
      <c r="Q21" s="1">
        <f ca="1">VLOOKUP($A21,'Base Consumption'!$A$2:$D$33,4,FALSE)*'Profiles, Qc, Spring, S1'!Q21</f>
        <v>-0.12066351010800698</v>
      </c>
      <c r="R21" s="1">
        <f ca="1">VLOOKUP($A21,'Base Consumption'!$A$2:$D$33,4,FALSE)*'Profiles, Qc, Spring, S1'!R21</f>
        <v>-0.1313160021144662</v>
      </c>
      <c r="S21" s="1">
        <f ca="1">VLOOKUP($A21,'Base Consumption'!$A$2:$D$33,4,FALSE)*'Profiles, Qc, Spring, S1'!S21</f>
        <v>-0.1495116884557777</v>
      </c>
      <c r="T21" s="1">
        <f ca="1">VLOOKUP($A21,'Base Consumption'!$A$2:$D$33,4,FALSE)*'Profiles, Qc, Spring, S1'!T21</f>
        <v>-0.1580500895024797</v>
      </c>
      <c r="U21" s="1">
        <f ca="1">VLOOKUP($A21,'Base Consumption'!$A$2:$D$33,4,FALSE)*'Profiles, Qc, Spring, S1'!U21</f>
        <v>-0.15944976189153698</v>
      </c>
      <c r="V21" s="1">
        <f ca="1">VLOOKUP($A21,'Base Consumption'!$A$2:$D$33,4,FALSE)*'Profiles, Qc, Spring, S1'!V21</f>
        <v>-0.14937702038720185</v>
      </c>
      <c r="W21" s="1">
        <f ca="1">VLOOKUP($A21,'Base Consumption'!$A$2:$D$33,4,FALSE)*'Profiles, Qc, Spring, S1'!W21</f>
        <v>-0.20930911188486664</v>
      </c>
      <c r="X21" s="1">
        <f ca="1">VLOOKUP($A21,'Base Consumption'!$A$2:$D$33,4,FALSE)*'Profiles, Qc, Spring, S1'!X21</f>
        <v>-0.2554786995875708</v>
      </c>
      <c r="Y21" s="1">
        <f ca="1">VLOOKUP($A21,'Base Consumption'!$A$2:$D$33,4,FALSE)*'Profiles, Qc, Spring, S1'!Y21</f>
        <v>-0.26538626097607071</v>
      </c>
    </row>
    <row r="22" spans="1:25" x14ac:dyDescent="0.3">
      <c r="A22">
        <v>21</v>
      </c>
      <c r="B22" s="1">
        <f ca="1">VLOOKUP($A22,'Base Consumption'!$A$2:$D$33,4,FALSE)*'Profiles, Qc, Spring, S1'!B22</f>
        <v>1.2981491582429623</v>
      </c>
      <c r="C22" s="1">
        <f ca="1">VLOOKUP($A22,'Base Consumption'!$A$2:$D$33,4,FALSE)*'Profiles, Qc, Spring, S1'!C22</f>
        <v>1.2770876373991542</v>
      </c>
      <c r="D22" s="1">
        <f ca="1">VLOOKUP($A22,'Base Consumption'!$A$2:$D$33,4,FALSE)*'Profiles, Qc, Spring, S1'!D22</f>
        <v>1.2486641186498724</v>
      </c>
      <c r="E22" s="1">
        <f ca="1">VLOOKUP($A22,'Base Consumption'!$A$2:$D$33,4,FALSE)*'Profiles, Qc, Spring, S1'!E22</f>
        <v>1.2897113086146992</v>
      </c>
      <c r="F22" s="1">
        <f ca="1">VLOOKUP($A22,'Base Consumption'!$A$2:$D$33,4,FALSE)*'Profiles, Qc, Spring, S1'!F22</f>
        <v>1.2970403193768556</v>
      </c>
      <c r="G22" s="1">
        <f ca="1">VLOOKUP($A22,'Base Consumption'!$A$2:$D$33,4,FALSE)*'Profiles, Qc, Spring, S1'!G22</f>
        <v>1.2233059559636068</v>
      </c>
      <c r="H22" s="1">
        <f ca="1">VLOOKUP($A22,'Base Consumption'!$A$2:$D$33,4,FALSE)*'Profiles, Qc, Spring, S1'!H22</f>
        <v>0.9543505057364543</v>
      </c>
      <c r="I22" s="1">
        <f ca="1">VLOOKUP($A22,'Base Consumption'!$A$2:$D$33,4,FALSE)*'Profiles, Qc, Spring, S1'!I22</f>
        <v>0.77778965928747601</v>
      </c>
      <c r="J22" s="1">
        <f ca="1">VLOOKUP($A22,'Base Consumption'!$A$2:$D$33,4,FALSE)*'Profiles, Qc, Spring, S1'!J22</f>
        <v>0.76681152391364527</v>
      </c>
      <c r="K22" s="1">
        <f ca="1">VLOOKUP($A22,'Base Consumption'!$A$2:$D$33,4,FALSE)*'Profiles, Qc, Spring, S1'!K22</f>
        <v>0.83442966806895369</v>
      </c>
      <c r="L22" s="1">
        <f ca="1">VLOOKUP($A22,'Base Consumption'!$A$2:$D$33,4,FALSE)*'Profiles, Qc, Spring, S1'!L22</f>
        <v>0.81960930507031282</v>
      </c>
      <c r="M22" s="1">
        <f ca="1">VLOOKUP($A22,'Base Consumption'!$A$2:$D$33,4,FALSE)*'Profiles, Qc, Spring, S1'!M22</f>
        <v>0.78920122298801165</v>
      </c>
      <c r="N22" s="1">
        <f ca="1">VLOOKUP($A22,'Base Consumption'!$A$2:$D$33,4,FALSE)*'Profiles, Qc, Spring, S1'!N22</f>
        <v>0.76725732465222629</v>
      </c>
      <c r="O22" s="1">
        <f ca="1">VLOOKUP($A22,'Base Consumption'!$A$2:$D$33,4,FALSE)*'Profiles, Qc, Spring, S1'!O22</f>
        <v>0.81437766871121553</v>
      </c>
      <c r="P22" s="1">
        <f ca="1">VLOOKUP($A22,'Base Consumption'!$A$2:$D$33,4,FALSE)*'Profiles, Qc, Spring, S1'!P22</f>
        <v>0.9284893351225515</v>
      </c>
      <c r="Q22" s="1">
        <f ca="1">VLOOKUP($A22,'Base Consumption'!$A$2:$D$33,4,FALSE)*'Profiles, Qc, Spring, S1'!Q22</f>
        <v>0.98743365787577209</v>
      </c>
      <c r="R22" s="1">
        <f ca="1">VLOOKUP($A22,'Base Consumption'!$A$2:$D$33,4,FALSE)*'Profiles, Qc, Spring, S1'!R22</f>
        <v>1.0319992318139448</v>
      </c>
      <c r="S22" s="1">
        <f ca="1">VLOOKUP($A22,'Base Consumption'!$A$2:$D$33,4,FALSE)*'Profiles, Qc, Spring, S1'!S22</f>
        <v>1.0454062350054654</v>
      </c>
      <c r="T22" s="1">
        <f ca="1">VLOOKUP($A22,'Base Consumption'!$A$2:$D$33,4,FALSE)*'Profiles, Qc, Spring, S1'!T22</f>
        <v>1.0392132308076616</v>
      </c>
      <c r="U22" s="1">
        <f ca="1">VLOOKUP($A22,'Base Consumption'!$A$2:$D$33,4,FALSE)*'Profiles, Qc, Spring, S1'!U22</f>
        <v>1.0856656969023046</v>
      </c>
      <c r="V22" s="1">
        <f ca="1">VLOOKUP($A22,'Base Consumption'!$A$2:$D$33,4,FALSE)*'Profiles, Qc, Spring, S1'!V22</f>
        <v>1.1561316126699077</v>
      </c>
      <c r="W22" s="1">
        <f ca="1">VLOOKUP($A22,'Base Consumption'!$A$2:$D$33,4,FALSE)*'Profiles, Qc, Spring, S1'!W22</f>
        <v>1.1606128565580307</v>
      </c>
      <c r="X22" s="1">
        <f ca="1">VLOOKUP($A22,'Base Consumption'!$A$2:$D$33,4,FALSE)*'Profiles, Qc, Spring, S1'!X22</f>
        <v>1.2078622361422069</v>
      </c>
      <c r="Y22" s="1">
        <f ca="1">VLOOKUP($A22,'Base Consumption'!$A$2:$D$33,4,FALSE)*'Profiles, Qc, Spring, S1'!Y22</f>
        <v>1.288449747872694</v>
      </c>
    </row>
    <row r="23" spans="1:25" x14ac:dyDescent="0.3">
      <c r="A23">
        <v>22</v>
      </c>
      <c r="B23" s="1">
        <f ca="1">VLOOKUP($A23,'Base Consumption'!$A$2:$D$33,4,FALSE)*'Profiles, Qc, Spring, S1'!B23</f>
        <v>1.7584201405326603E-2</v>
      </c>
      <c r="C23" s="1">
        <f ca="1">VLOOKUP($A23,'Base Consumption'!$A$2:$D$33,4,FALSE)*'Profiles, Qc, Spring, S1'!C23</f>
        <v>4.8753067967377668E-2</v>
      </c>
      <c r="D23" s="1">
        <f ca="1">VLOOKUP($A23,'Base Consumption'!$A$2:$D$33,4,FALSE)*'Profiles, Qc, Spring, S1'!D23</f>
        <v>5.6757279165563591E-2</v>
      </c>
      <c r="E23" s="1">
        <f ca="1">VLOOKUP($A23,'Base Consumption'!$A$2:$D$33,4,FALSE)*'Profiles, Qc, Spring, S1'!E23</f>
        <v>6.2986228857381157E-2</v>
      </c>
      <c r="F23" s="1">
        <f ca="1">VLOOKUP($A23,'Base Consumption'!$A$2:$D$33,4,FALSE)*'Profiles, Qc, Spring, S1'!F23</f>
        <v>6.40943446357852E-2</v>
      </c>
      <c r="G23" s="1">
        <f ca="1">VLOOKUP($A23,'Base Consumption'!$A$2:$D$33,4,FALSE)*'Profiles, Qc, Spring, S1'!G23</f>
        <v>7.0817917821599019E-2</v>
      </c>
      <c r="H23" s="1">
        <f ca="1">VLOOKUP($A23,'Base Consumption'!$A$2:$D$33,4,FALSE)*'Profiles, Qc, Spring, S1'!H23</f>
        <v>0.11128883146478065</v>
      </c>
      <c r="I23" s="1">
        <f ca="1">VLOOKUP($A23,'Base Consumption'!$A$2:$D$33,4,FALSE)*'Profiles, Qc, Spring, S1'!I23</f>
        <v>5.1087951135452135E-2</v>
      </c>
      <c r="J23" s="1">
        <f ca="1">VLOOKUP($A23,'Base Consumption'!$A$2:$D$33,4,FALSE)*'Profiles, Qc, Spring, S1'!J23</f>
        <v>6.9357166364040795E-2</v>
      </c>
      <c r="K23" s="1">
        <f ca="1">VLOOKUP($A23,'Base Consumption'!$A$2:$D$33,4,FALSE)*'Profiles, Qc, Spring, S1'!K23</f>
        <v>3.741916992378988E-2</v>
      </c>
      <c r="L23" s="1">
        <f ca="1">VLOOKUP($A23,'Base Consumption'!$A$2:$D$33,4,FALSE)*'Profiles, Qc, Spring, S1'!L23</f>
        <v>2.0029859096899263E-2</v>
      </c>
      <c r="M23" s="1">
        <f ca="1">VLOOKUP($A23,'Base Consumption'!$A$2:$D$33,4,FALSE)*'Profiles, Qc, Spring, S1'!M23</f>
        <v>7.4467502553938209E-3</v>
      </c>
      <c r="N23" s="1">
        <f ca="1">VLOOKUP($A23,'Base Consumption'!$A$2:$D$33,4,FALSE)*'Profiles, Qc, Spring, S1'!N23</f>
        <v>-2.1689200210081794E-2</v>
      </c>
      <c r="O23" s="1">
        <f ca="1">VLOOKUP($A23,'Base Consumption'!$A$2:$D$33,4,FALSE)*'Profiles, Qc, Spring, S1'!O23</f>
        <v>-2.1381346099987718E-2</v>
      </c>
      <c r="P23" s="1">
        <f ca="1">VLOOKUP($A23,'Base Consumption'!$A$2:$D$33,4,FALSE)*'Profiles, Qc, Spring, S1'!P23</f>
        <v>-1.4273557645345124E-2</v>
      </c>
      <c r="Q23" s="1">
        <f ca="1">VLOOKUP($A23,'Base Consumption'!$A$2:$D$33,4,FALSE)*'Profiles, Qc, Spring, S1'!Q23</f>
        <v>-5.3827888801317572E-2</v>
      </c>
      <c r="R23" s="1">
        <f ca="1">VLOOKUP($A23,'Base Consumption'!$A$2:$D$33,4,FALSE)*'Profiles, Qc, Spring, S1'!R23</f>
        <v>-4.1509293196643829E-2</v>
      </c>
      <c r="S23" s="1">
        <f ca="1">VLOOKUP($A23,'Base Consumption'!$A$2:$D$33,4,FALSE)*'Profiles, Qc, Spring, S1'!S23</f>
        <v>-3.6799746888491386E-2</v>
      </c>
      <c r="T23" s="1">
        <f ca="1">VLOOKUP($A23,'Base Consumption'!$A$2:$D$33,4,FALSE)*'Profiles, Qc, Spring, S1'!T23</f>
        <v>-2.9500233197713353E-2</v>
      </c>
      <c r="U23" s="1">
        <f ca="1">VLOOKUP($A23,'Base Consumption'!$A$2:$D$33,4,FALSE)*'Profiles, Qc, Spring, S1'!U23</f>
        <v>-3.1359708968040634E-2</v>
      </c>
      <c r="V23" s="1">
        <f ca="1">VLOOKUP($A23,'Base Consumption'!$A$2:$D$33,4,FALSE)*'Profiles, Qc, Spring, S1'!V23</f>
        <v>-5.0024722391326555E-2</v>
      </c>
      <c r="W23" s="1">
        <f ca="1">VLOOKUP($A23,'Base Consumption'!$A$2:$D$33,4,FALSE)*'Profiles, Qc, Spring, S1'!W23</f>
        <v>-4.3827702763994419E-2</v>
      </c>
      <c r="X23" s="1">
        <f ca="1">VLOOKUP($A23,'Base Consumption'!$A$2:$D$33,4,FALSE)*'Profiles, Qc, Spring, S1'!X23</f>
        <v>2.6172754483204424E-2</v>
      </c>
      <c r="Y23" s="1">
        <f ca="1">VLOOKUP($A23,'Base Consumption'!$A$2:$D$33,4,FALSE)*'Profiles, Qc, Spring, S1'!Y23</f>
        <v>2.9700637902080777E-2</v>
      </c>
    </row>
    <row r="24" spans="1:25" x14ac:dyDescent="0.3">
      <c r="A24">
        <v>23</v>
      </c>
      <c r="B24" s="1">
        <f ca="1">VLOOKUP($A24,'Base Consumption'!$A$2:$D$33,4,FALSE)*'Profiles, Qc, Spring, S1'!B24</f>
        <v>-1.513670442570533</v>
      </c>
      <c r="C24" s="1">
        <f ca="1">VLOOKUP($A24,'Base Consumption'!$A$2:$D$33,4,FALSE)*'Profiles, Qc, Spring, S1'!C24</f>
        <v>-1.5602066409399191</v>
      </c>
      <c r="D24" s="1">
        <f ca="1">VLOOKUP($A24,'Base Consumption'!$A$2:$D$33,4,FALSE)*'Profiles, Qc, Spring, S1'!D24</f>
        <v>-1.6115463753234114</v>
      </c>
      <c r="E24" s="1">
        <f ca="1">VLOOKUP($A24,'Base Consumption'!$A$2:$D$33,4,FALSE)*'Profiles, Qc, Spring, S1'!E24</f>
        <v>-1.6315599532041776</v>
      </c>
      <c r="F24" s="1">
        <f ca="1">VLOOKUP($A24,'Base Consumption'!$A$2:$D$33,4,FALSE)*'Profiles, Qc, Spring, S1'!F24</f>
        <v>-1.6085753663502933</v>
      </c>
      <c r="G24" s="1">
        <f ca="1">VLOOKUP($A24,'Base Consumption'!$A$2:$D$33,4,FALSE)*'Profiles, Qc, Spring, S1'!G24</f>
        <v>-1.6212275049589868</v>
      </c>
      <c r="H24" s="1">
        <f ca="1">VLOOKUP($A24,'Base Consumption'!$A$2:$D$33,4,FALSE)*'Profiles, Qc, Spring, S1'!H24</f>
        <v>-0.92976570821868065</v>
      </c>
      <c r="I24" s="1">
        <f ca="1">VLOOKUP($A24,'Base Consumption'!$A$2:$D$33,4,FALSE)*'Profiles, Qc, Spring, S1'!I24</f>
        <v>-0.37587339031011147</v>
      </c>
      <c r="J24" s="1">
        <f ca="1">VLOOKUP($A24,'Base Consumption'!$A$2:$D$33,4,FALSE)*'Profiles, Qc, Spring, S1'!J24</f>
        <v>0.11206785194347835</v>
      </c>
      <c r="K24" s="1">
        <f ca="1">VLOOKUP($A24,'Base Consumption'!$A$2:$D$33,4,FALSE)*'Profiles, Qc, Spring, S1'!K24</f>
        <v>0.23850578703573017</v>
      </c>
      <c r="L24" s="1">
        <f ca="1">VLOOKUP($A24,'Base Consumption'!$A$2:$D$33,4,FALSE)*'Profiles, Qc, Spring, S1'!L24</f>
        <v>-7.8159480711109008E-2</v>
      </c>
      <c r="M24" s="1">
        <f ca="1">VLOOKUP($A24,'Base Consumption'!$A$2:$D$33,4,FALSE)*'Profiles, Qc, Spring, S1'!M24</f>
        <v>0.28110813982566013</v>
      </c>
      <c r="N24" s="1">
        <f ca="1">VLOOKUP($A24,'Base Consumption'!$A$2:$D$33,4,FALSE)*'Profiles, Qc, Spring, S1'!N24</f>
        <v>0.2382468197629769</v>
      </c>
      <c r="O24" s="1">
        <f ca="1">VLOOKUP($A24,'Base Consumption'!$A$2:$D$33,4,FALSE)*'Profiles, Qc, Spring, S1'!O24</f>
        <v>0.15905585080073664</v>
      </c>
      <c r="P24" s="1">
        <f ca="1">VLOOKUP($A24,'Base Consumption'!$A$2:$D$33,4,FALSE)*'Profiles, Qc, Spring, S1'!P24</f>
        <v>-8.9276307990192927E-2</v>
      </c>
      <c r="Q24" s="1">
        <f ca="1">VLOOKUP($A24,'Base Consumption'!$A$2:$D$33,4,FALSE)*'Profiles, Qc, Spring, S1'!Q24</f>
        <v>-0.28879336542012557</v>
      </c>
      <c r="R24" s="1">
        <f ca="1">VLOOKUP($A24,'Base Consumption'!$A$2:$D$33,4,FALSE)*'Profiles, Qc, Spring, S1'!R24</f>
        <v>-0.37940584338146854</v>
      </c>
      <c r="S24" s="1">
        <f ca="1">VLOOKUP($A24,'Base Consumption'!$A$2:$D$33,4,FALSE)*'Profiles, Qc, Spring, S1'!S24</f>
        <v>-0.23504756211482186</v>
      </c>
      <c r="T24" s="1">
        <f ca="1">VLOOKUP($A24,'Base Consumption'!$A$2:$D$33,4,FALSE)*'Profiles, Qc, Spring, S1'!T24</f>
        <v>-0.29969324228837801</v>
      </c>
      <c r="U24" s="1">
        <f ca="1">VLOOKUP($A24,'Base Consumption'!$A$2:$D$33,4,FALSE)*'Profiles, Qc, Spring, S1'!U24</f>
        <v>-0.31848819203681844</v>
      </c>
      <c r="V24" s="1">
        <f ca="1">VLOOKUP($A24,'Base Consumption'!$A$2:$D$33,4,FALSE)*'Profiles, Qc, Spring, S1'!V24</f>
        <v>-0.34008200922774434</v>
      </c>
      <c r="W24" s="1">
        <f ca="1">VLOOKUP($A24,'Base Consumption'!$A$2:$D$33,4,FALSE)*'Profiles, Qc, Spring, S1'!W24</f>
        <v>-0.66929755943282387</v>
      </c>
      <c r="X24" s="1">
        <f ca="1">VLOOKUP($A24,'Base Consumption'!$A$2:$D$33,4,FALSE)*'Profiles, Qc, Spring, S1'!X24</f>
        <v>-1.0899764919465429</v>
      </c>
      <c r="Y24" s="1">
        <f ca="1">VLOOKUP($A24,'Base Consumption'!$A$2:$D$33,4,FALSE)*'Profiles, Qc, Spring, S1'!Y24</f>
        <v>-1.3072290022873068</v>
      </c>
    </row>
    <row r="25" spans="1:25" x14ac:dyDescent="0.3">
      <c r="A25">
        <v>24</v>
      </c>
      <c r="B25" s="1">
        <f ca="1">VLOOKUP($A25,'Base Consumption'!$A$2:$D$33,4,FALSE)*'Profiles, Qc, Spring, S1'!B25</f>
        <v>-1.330533174063661</v>
      </c>
      <c r="C25" s="1">
        <f ca="1">VLOOKUP($A25,'Base Consumption'!$A$2:$D$33,4,FALSE)*'Profiles, Qc, Spring, S1'!C25</f>
        <v>-1.4033770603159517</v>
      </c>
      <c r="D25" s="1">
        <f ca="1">VLOOKUP($A25,'Base Consumption'!$A$2:$D$33,4,FALSE)*'Profiles, Qc, Spring, S1'!D25</f>
        <v>-1.490847208108196</v>
      </c>
      <c r="E25" s="1">
        <f ca="1">VLOOKUP($A25,'Base Consumption'!$A$2:$D$33,4,FALSE)*'Profiles, Qc, Spring, S1'!E25</f>
        <v>-1.4830229854968664</v>
      </c>
      <c r="F25" s="1">
        <f ca="1">VLOOKUP($A25,'Base Consumption'!$A$2:$D$33,4,FALSE)*'Profiles, Qc, Spring, S1'!F25</f>
        <v>-1.5460322463759451</v>
      </c>
      <c r="G25" s="1">
        <f ca="1">VLOOKUP($A25,'Base Consumption'!$A$2:$D$33,4,FALSE)*'Profiles, Qc, Spring, S1'!G25</f>
        <v>-1.3522078520613476</v>
      </c>
      <c r="H25" s="1">
        <f ca="1">VLOOKUP($A25,'Base Consumption'!$A$2:$D$33,4,FALSE)*'Profiles, Qc, Spring, S1'!H25</f>
        <v>-1.0366473359952031</v>
      </c>
      <c r="I25" s="1">
        <f ca="1">VLOOKUP($A25,'Base Consumption'!$A$2:$D$33,4,FALSE)*'Profiles, Qc, Spring, S1'!I25</f>
        <v>-0.89417819954330402</v>
      </c>
      <c r="J25" s="1">
        <f ca="1">VLOOKUP($A25,'Base Consumption'!$A$2:$D$33,4,FALSE)*'Profiles, Qc, Spring, S1'!J25</f>
        <v>-0.7054692832538122</v>
      </c>
      <c r="K25" s="1">
        <f ca="1">VLOOKUP($A25,'Base Consumption'!$A$2:$D$33,4,FALSE)*'Profiles, Qc, Spring, S1'!K25</f>
        <v>-0.49810598172145443</v>
      </c>
      <c r="L25" s="1">
        <f ca="1">VLOOKUP($A25,'Base Consumption'!$A$2:$D$33,4,FALSE)*'Profiles, Qc, Spring, S1'!L25</f>
        <v>-0.73910643976636314</v>
      </c>
      <c r="M25" s="1">
        <f ca="1">VLOOKUP($A25,'Base Consumption'!$A$2:$D$33,4,FALSE)*'Profiles, Qc, Spring, S1'!M25</f>
        <v>-0.73317446321425184</v>
      </c>
      <c r="N25" s="1">
        <f ca="1">VLOOKUP($A25,'Base Consumption'!$A$2:$D$33,4,FALSE)*'Profiles, Qc, Spring, S1'!N25</f>
        <v>-0.83478019821400684</v>
      </c>
      <c r="O25" s="1">
        <f ca="1">VLOOKUP($A25,'Base Consumption'!$A$2:$D$33,4,FALSE)*'Profiles, Qc, Spring, S1'!O25</f>
        <v>-0.82788388659251444</v>
      </c>
      <c r="P25" s="1">
        <f ca="1">VLOOKUP($A25,'Base Consumption'!$A$2:$D$33,4,FALSE)*'Profiles, Qc, Spring, S1'!P25</f>
        <v>-0.9653823647626536</v>
      </c>
      <c r="Q25" s="1">
        <f ca="1">VLOOKUP($A25,'Base Consumption'!$A$2:$D$33,4,FALSE)*'Profiles, Qc, Spring, S1'!Q25</f>
        <v>-0.93083750014499134</v>
      </c>
      <c r="R25" s="1">
        <f ca="1">VLOOKUP($A25,'Base Consumption'!$A$2:$D$33,4,FALSE)*'Profiles, Qc, Spring, S1'!R25</f>
        <v>-0.90826829413561816</v>
      </c>
      <c r="S25" s="1">
        <f ca="1">VLOOKUP($A25,'Base Consumption'!$A$2:$D$33,4,FALSE)*'Profiles, Qc, Spring, S1'!S25</f>
        <v>-0.67259684178092738</v>
      </c>
      <c r="T25" s="1">
        <f ca="1">VLOOKUP($A25,'Base Consumption'!$A$2:$D$33,4,FALSE)*'Profiles, Qc, Spring, S1'!T25</f>
        <v>-0.69810826846935381</v>
      </c>
      <c r="U25" s="1">
        <f ca="1">VLOOKUP($A25,'Base Consumption'!$A$2:$D$33,4,FALSE)*'Profiles, Qc, Spring, S1'!U25</f>
        <v>-0.80349204911856464</v>
      </c>
      <c r="V25" s="1">
        <f ca="1">VLOOKUP($A25,'Base Consumption'!$A$2:$D$33,4,FALSE)*'Profiles, Qc, Spring, S1'!V25</f>
        <v>-0.80011235904406874</v>
      </c>
      <c r="W25" s="1">
        <f ca="1">VLOOKUP($A25,'Base Consumption'!$A$2:$D$33,4,FALSE)*'Profiles, Qc, Spring, S1'!W25</f>
        <v>-0.88225415572028099</v>
      </c>
      <c r="X25" s="1">
        <f ca="1">VLOOKUP($A25,'Base Consumption'!$A$2:$D$33,4,FALSE)*'Profiles, Qc, Spring, S1'!X25</f>
        <v>-0.98021829193707655</v>
      </c>
      <c r="Y25" s="1">
        <f ca="1">VLOOKUP($A25,'Base Consumption'!$A$2:$D$33,4,FALSE)*'Profiles, Qc, Spring, S1'!Y25</f>
        <v>-1.0532027481934687</v>
      </c>
    </row>
    <row r="26" spans="1:25" x14ac:dyDescent="0.3">
      <c r="A26">
        <v>25</v>
      </c>
      <c r="B26" s="1">
        <f ca="1">VLOOKUP($A26,'Base Consumption'!$A$2:$D$33,4,FALSE)*'Profiles, Qc, Spring, S1'!B26</f>
        <v>0.17089806023015064</v>
      </c>
      <c r="C26" s="1">
        <f ca="1">VLOOKUP($A26,'Base Consumption'!$A$2:$D$33,4,FALSE)*'Profiles, Qc, Spring, S1'!C26</f>
        <v>7.7748760184823254E-2</v>
      </c>
      <c r="D26" s="1">
        <f ca="1">VLOOKUP($A26,'Base Consumption'!$A$2:$D$33,4,FALSE)*'Profiles, Qc, Spring, S1'!D26</f>
        <v>6.9750876183345856E-2</v>
      </c>
      <c r="E26" s="1">
        <f ca="1">VLOOKUP($A26,'Base Consumption'!$A$2:$D$33,4,FALSE)*'Profiles, Qc, Spring, S1'!E26</f>
        <v>6.0560537710715935E-2</v>
      </c>
      <c r="F26" s="1">
        <f ca="1">VLOOKUP($A26,'Base Consumption'!$A$2:$D$33,4,FALSE)*'Profiles, Qc, Spring, S1'!F26</f>
        <v>7.2976752083512508E-2</v>
      </c>
      <c r="G26" s="1">
        <f ca="1">VLOOKUP($A26,'Base Consumption'!$A$2:$D$33,4,FALSE)*'Profiles, Qc, Spring, S1'!G26</f>
        <v>8.6322323680899038E-2</v>
      </c>
      <c r="H26" s="1">
        <f ca="1">VLOOKUP($A26,'Base Consumption'!$A$2:$D$33,4,FALSE)*'Profiles, Qc, Spring, S1'!H26</f>
        <v>0.18942653589587496</v>
      </c>
      <c r="I26" s="1">
        <f ca="1">VLOOKUP($A26,'Base Consumption'!$A$2:$D$33,4,FALSE)*'Profiles, Qc, Spring, S1'!I26</f>
        <v>0.11425491505691344</v>
      </c>
      <c r="J26" s="1">
        <f ca="1">VLOOKUP($A26,'Base Consumption'!$A$2:$D$33,4,FALSE)*'Profiles, Qc, Spring, S1'!J26</f>
        <v>3.9348315674063258E-2</v>
      </c>
      <c r="K26" s="1">
        <f ca="1">VLOOKUP($A26,'Base Consumption'!$A$2:$D$33,4,FALSE)*'Profiles, Qc, Spring, S1'!K26</f>
        <v>4.8441103392892398E-2</v>
      </c>
      <c r="L26" s="1">
        <f ca="1">VLOOKUP($A26,'Base Consumption'!$A$2:$D$33,4,FALSE)*'Profiles, Qc, Spring, S1'!L26</f>
        <v>0.10233537195228812</v>
      </c>
      <c r="M26" s="1">
        <f ca="1">VLOOKUP($A26,'Base Consumption'!$A$2:$D$33,4,FALSE)*'Profiles, Qc, Spring, S1'!M26</f>
        <v>0.12466153760441512</v>
      </c>
      <c r="N26" s="1">
        <f ca="1">VLOOKUP($A26,'Base Consumption'!$A$2:$D$33,4,FALSE)*'Profiles, Qc, Spring, S1'!N26</f>
        <v>-0.19831172915973766</v>
      </c>
      <c r="O26" s="1">
        <f ca="1">VLOOKUP($A26,'Base Consumption'!$A$2:$D$33,4,FALSE)*'Profiles, Qc, Spring, S1'!O26</f>
        <v>-0.18263361886315907</v>
      </c>
      <c r="P26" s="1">
        <f ca="1">VLOOKUP($A26,'Base Consumption'!$A$2:$D$33,4,FALSE)*'Profiles, Qc, Spring, S1'!P26</f>
        <v>4.1678095576948349E-2</v>
      </c>
      <c r="Q26" s="1">
        <f ca="1">VLOOKUP($A26,'Base Consumption'!$A$2:$D$33,4,FALSE)*'Profiles, Qc, Spring, S1'!Q26</f>
        <v>-0.11092628278202399</v>
      </c>
      <c r="R26" s="1">
        <f ca="1">VLOOKUP($A26,'Base Consumption'!$A$2:$D$33,4,FALSE)*'Profiles, Qc, Spring, S1'!R26</f>
        <v>-2.2436805226494952E-2</v>
      </c>
      <c r="S26" s="1">
        <f ca="1">VLOOKUP($A26,'Base Consumption'!$A$2:$D$33,4,FALSE)*'Profiles, Qc, Spring, S1'!S26</f>
        <v>-8.5439652115337161E-2</v>
      </c>
      <c r="T26" s="1">
        <f ca="1">VLOOKUP($A26,'Base Consumption'!$A$2:$D$33,4,FALSE)*'Profiles, Qc, Spring, S1'!T26</f>
        <v>-0.13707994426394368</v>
      </c>
      <c r="U26" s="1">
        <f ca="1">VLOOKUP($A26,'Base Consumption'!$A$2:$D$33,4,FALSE)*'Profiles, Qc, Spring, S1'!U26</f>
        <v>-0.24196313253667889</v>
      </c>
      <c r="V26" s="1">
        <f ca="1">VLOOKUP($A26,'Base Consumption'!$A$2:$D$33,4,FALSE)*'Profiles, Qc, Spring, S1'!V26</f>
        <v>-0.42208002577374915</v>
      </c>
      <c r="W26" s="1">
        <f ca="1">VLOOKUP($A26,'Base Consumption'!$A$2:$D$33,4,FALSE)*'Profiles, Qc, Spring, S1'!W26</f>
        <v>-0.43156294031270448</v>
      </c>
      <c r="X26" s="1">
        <f ca="1">VLOOKUP($A26,'Base Consumption'!$A$2:$D$33,4,FALSE)*'Profiles, Qc, Spring, S1'!X26</f>
        <v>-0.42395017800976714</v>
      </c>
      <c r="Y26" s="1">
        <f ca="1">VLOOKUP($A26,'Base Consumption'!$A$2:$D$33,4,FALSE)*'Profiles, Qc, Spring, S1'!Y26</f>
        <v>-0.38838533928912561</v>
      </c>
    </row>
    <row r="27" spans="1:25" x14ac:dyDescent="0.3">
      <c r="A27">
        <v>26</v>
      </c>
      <c r="B27" s="1">
        <f ca="1">VLOOKUP($A27,'Base Consumption'!$A$2:$D$33,4,FALSE)*'Profiles, Qc, Spring, S1'!B27</f>
        <v>-0.17742051538630846</v>
      </c>
      <c r="C27" s="1">
        <f ca="1">VLOOKUP($A27,'Base Consumption'!$A$2:$D$33,4,FALSE)*'Profiles, Qc, Spring, S1'!C27</f>
        <v>-0.1540101833948902</v>
      </c>
      <c r="D27" s="1">
        <f ca="1">VLOOKUP($A27,'Base Consumption'!$A$2:$D$33,4,FALSE)*'Profiles, Qc, Spring, S1'!D27</f>
        <v>-0.140316654901389</v>
      </c>
      <c r="E27" s="1">
        <f ca="1">VLOOKUP($A27,'Base Consumption'!$A$2:$D$33,4,FALSE)*'Profiles, Qc, Spring, S1'!E27</f>
        <v>-0.14261724192562153</v>
      </c>
      <c r="F27" s="1">
        <f ca="1">VLOOKUP($A27,'Base Consumption'!$A$2:$D$33,4,FALSE)*'Profiles, Qc, Spring, S1'!F27</f>
        <v>-0.1361760775518395</v>
      </c>
      <c r="G27" s="1">
        <f ca="1">VLOOKUP($A27,'Base Consumption'!$A$2:$D$33,4,FALSE)*'Profiles, Qc, Spring, S1'!G27</f>
        <v>-0.16720459712216096</v>
      </c>
      <c r="H27" s="1">
        <f ca="1">VLOOKUP($A27,'Base Consumption'!$A$2:$D$33,4,FALSE)*'Profiles, Qc, Spring, S1'!H27</f>
        <v>-0.57600539264132067</v>
      </c>
      <c r="I27" s="1">
        <f ca="1">VLOOKUP($A27,'Base Consumption'!$A$2:$D$33,4,FALSE)*'Profiles, Qc, Spring, S1'!I27</f>
        <v>-0.77552083269232741</v>
      </c>
      <c r="J27" s="1">
        <f ca="1">VLOOKUP($A27,'Base Consumption'!$A$2:$D$33,4,FALSE)*'Profiles, Qc, Spring, S1'!J27</f>
        <v>-0.95319303136126277</v>
      </c>
      <c r="K27" s="1">
        <f ca="1">VLOOKUP($A27,'Base Consumption'!$A$2:$D$33,4,FALSE)*'Profiles, Qc, Spring, S1'!K27</f>
        <v>-0.85458376861027474</v>
      </c>
      <c r="L27" s="1">
        <f ca="1">VLOOKUP($A27,'Base Consumption'!$A$2:$D$33,4,FALSE)*'Profiles, Qc, Spring, S1'!L27</f>
        <v>-0.83576249129892732</v>
      </c>
      <c r="M27" s="1">
        <f ca="1">VLOOKUP($A27,'Base Consumption'!$A$2:$D$33,4,FALSE)*'Profiles, Qc, Spring, S1'!M27</f>
        <v>-0.8249881073014268</v>
      </c>
      <c r="N27" s="1">
        <f ca="1">VLOOKUP($A27,'Base Consumption'!$A$2:$D$33,4,FALSE)*'Profiles, Qc, Spring, S1'!N27</f>
        <v>-0.9198299616551906</v>
      </c>
      <c r="O27" s="1">
        <f ca="1">VLOOKUP($A27,'Base Consumption'!$A$2:$D$33,4,FALSE)*'Profiles, Qc, Spring, S1'!O27</f>
        <v>-0.8800750759376621</v>
      </c>
      <c r="P27" s="1">
        <f ca="1">VLOOKUP($A27,'Base Consumption'!$A$2:$D$33,4,FALSE)*'Profiles, Qc, Spring, S1'!P27</f>
        <v>-0.78634572010207759</v>
      </c>
      <c r="Q27" s="1">
        <f ca="1">VLOOKUP($A27,'Base Consumption'!$A$2:$D$33,4,FALSE)*'Profiles, Qc, Spring, S1'!Q27</f>
        <v>-0.7832152819184367</v>
      </c>
      <c r="R27" s="1">
        <f ca="1">VLOOKUP($A27,'Base Consumption'!$A$2:$D$33,4,FALSE)*'Profiles, Qc, Spring, S1'!R27</f>
        <v>-0.77093101450274104</v>
      </c>
      <c r="S27" s="1">
        <f ca="1">VLOOKUP($A27,'Base Consumption'!$A$2:$D$33,4,FALSE)*'Profiles, Qc, Spring, S1'!S27</f>
        <v>-0.73565137452101181</v>
      </c>
      <c r="T27" s="1">
        <f ca="1">VLOOKUP($A27,'Base Consumption'!$A$2:$D$33,4,FALSE)*'Profiles, Qc, Spring, S1'!T27</f>
        <v>-0.64604553090303218</v>
      </c>
      <c r="U27" s="1">
        <f ca="1">VLOOKUP($A27,'Base Consumption'!$A$2:$D$33,4,FALSE)*'Profiles, Qc, Spring, S1'!U27</f>
        <v>-0.55550962051338382</v>
      </c>
      <c r="V27" s="1">
        <f ca="1">VLOOKUP($A27,'Base Consumption'!$A$2:$D$33,4,FALSE)*'Profiles, Qc, Spring, S1'!V27</f>
        <v>-0.55769424636673826</v>
      </c>
      <c r="W27" s="1">
        <f ca="1">VLOOKUP($A27,'Base Consumption'!$A$2:$D$33,4,FALSE)*'Profiles, Qc, Spring, S1'!W27</f>
        <v>-0.4527024616593095</v>
      </c>
      <c r="X27" s="1">
        <f ca="1">VLOOKUP($A27,'Base Consumption'!$A$2:$D$33,4,FALSE)*'Profiles, Qc, Spring, S1'!X27</f>
        <v>-0.18841981344252556</v>
      </c>
      <c r="Y27" s="1">
        <f ca="1">VLOOKUP($A27,'Base Consumption'!$A$2:$D$33,4,FALSE)*'Profiles, Qc, Spring, S1'!Y27</f>
        <v>-0.17133194282556136</v>
      </c>
    </row>
    <row r="28" spans="1:25" x14ac:dyDescent="0.3">
      <c r="A28">
        <v>27</v>
      </c>
      <c r="B28" s="1">
        <f ca="1">VLOOKUP($A28,'Base Consumption'!$A$2:$D$33,4,FALSE)*'Profiles, Qc, Spring, S1'!B28</f>
        <v>0.20501760595956489</v>
      </c>
      <c r="C28" s="1">
        <f ca="1">VLOOKUP($A28,'Base Consumption'!$A$2:$D$33,4,FALSE)*'Profiles, Qc, Spring, S1'!C28</f>
        <v>0.1935607801069785</v>
      </c>
      <c r="D28" s="1">
        <f ca="1">VLOOKUP($A28,'Base Consumption'!$A$2:$D$33,4,FALSE)*'Profiles, Qc, Spring, S1'!D28</f>
        <v>0.1809705127187724</v>
      </c>
      <c r="E28" s="1">
        <f ca="1">VLOOKUP($A28,'Base Consumption'!$A$2:$D$33,4,FALSE)*'Profiles, Qc, Spring, S1'!E28</f>
        <v>0.1996125110905955</v>
      </c>
      <c r="F28" s="1">
        <f ca="1">VLOOKUP($A28,'Base Consumption'!$A$2:$D$33,4,FALSE)*'Profiles, Qc, Spring, S1'!F28</f>
        <v>0.18935072209652334</v>
      </c>
      <c r="G28" s="1">
        <f ca="1">VLOOKUP($A28,'Base Consumption'!$A$2:$D$33,4,FALSE)*'Profiles, Qc, Spring, S1'!G28</f>
        <v>0.19602533724150209</v>
      </c>
      <c r="H28" s="1">
        <f ca="1">VLOOKUP($A28,'Base Consumption'!$A$2:$D$33,4,FALSE)*'Profiles, Qc, Spring, S1'!H28</f>
        <v>0.18323431810464377</v>
      </c>
      <c r="I28" s="1">
        <f ca="1">VLOOKUP($A28,'Base Consumption'!$A$2:$D$33,4,FALSE)*'Profiles, Qc, Spring, S1'!I28</f>
        <v>0.39129848362261399</v>
      </c>
      <c r="J28" s="1">
        <f ca="1">VLOOKUP($A28,'Base Consumption'!$A$2:$D$33,4,FALSE)*'Profiles, Qc, Spring, S1'!J28</f>
        <v>0.43956791702334058</v>
      </c>
      <c r="K28" s="1">
        <f ca="1">VLOOKUP($A28,'Base Consumption'!$A$2:$D$33,4,FALSE)*'Profiles, Qc, Spring, S1'!K28</f>
        <v>0.40925020114782173</v>
      </c>
      <c r="L28" s="1">
        <f ca="1">VLOOKUP($A28,'Base Consumption'!$A$2:$D$33,4,FALSE)*'Profiles, Qc, Spring, S1'!L28</f>
        <v>0.43868086215774266</v>
      </c>
      <c r="M28" s="1">
        <f ca="1">VLOOKUP($A28,'Base Consumption'!$A$2:$D$33,4,FALSE)*'Profiles, Qc, Spring, S1'!M28</f>
        <v>0.41255567084531103</v>
      </c>
      <c r="N28" s="1">
        <f ca="1">VLOOKUP($A28,'Base Consumption'!$A$2:$D$33,4,FALSE)*'Profiles, Qc, Spring, S1'!N28</f>
        <v>0.43992699771853661</v>
      </c>
      <c r="O28" s="1">
        <f ca="1">VLOOKUP($A28,'Base Consumption'!$A$2:$D$33,4,FALSE)*'Profiles, Qc, Spring, S1'!O28</f>
        <v>0.43911387728492512</v>
      </c>
      <c r="P28" s="1">
        <f ca="1">VLOOKUP($A28,'Base Consumption'!$A$2:$D$33,4,FALSE)*'Profiles, Qc, Spring, S1'!P28</f>
        <v>0.29158078431279255</v>
      </c>
      <c r="Q28" s="1">
        <f ca="1">VLOOKUP($A28,'Base Consumption'!$A$2:$D$33,4,FALSE)*'Profiles, Qc, Spring, S1'!Q28</f>
        <v>0.38538404362824918</v>
      </c>
      <c r="R28" s="1">
        <f ca="1">VLOOKUP($A28,'Base Consumption'!$A$2:$D$33,4,FALSE)*'Profiles, Qc, Spring, S1'!R28</f>
        <v>0.42741412738847084</v>
      </c>
      <c r="S28" s="1">
        <f ca="1">VLOOKUP($A28,'Base Consumption'!$A$2:$D$33,4,FALSE)*'Profiles, Qc, Spring, S1'!S28</f>
        <v>0.3892579921803978</v>
      </c>
      <c r="T28" s="1">
        <f ca="1">VLOOKUP($A28,'Base Consumption'!$A$2:$D$33,4,FALSE)*'Profiles, Qc, Spring, S1'!T28</f>
        <v>0.29014721448661202</v>
      </c>
      <c r="U28" s="1">
        <f ca="1">VLOOKUP($A28,'Base Consumption'!$A$2:$D$33,4,FALSE)*'Profiles, Qc, Spring, S1'!U28</f>
        <v>0.27881879197443954</v>
      </c>
      <c r="V28" s="1">
        <f ca="1">VLOOKUP($A28,'Base Consumption'!$A$2:$D$33,4,FALSE)*'Profiles, Qc, Spring, S1'!V28</f>
        <v>0.29095326674391264</v>
      </c>
      <c r="W28" s="1">
        <f ca="1">VLOOKUP($A28,'Base Consumption'!$A$2:$D$33,4,FALSE)*'Profiles, Qc, Spring, S1'!W28</f>
        <v>0.26353953260751517</v>
      </c>
      <c r="X28" s="1">
        <f ca="1">VLOOKUP($A28,'Base Consumption'!$A$2:$D$33,4,FALSE)*'Profiles, Qc, Spring, S1'!X28</f>
        <v>0.18426311033446882</v>
      </c>
      <c r="Y28" s="1">
        <f ca="1">VLOOKUP($A28,'Base Consumption'!$A$2:$D$33,4,FALSE)*'Profiles, Qc, Spring, S1'!Y28</f>
        <v>0.18855691390918458</v>
      </c>
    </row>
    <row r="29" spans="1:25" x14ac:dyDescent="0.3">
      <c r="A29">
        <v>28</v>
      </c>
      <c r="B29" s="1">
        <f ca="1">VLOOKUP($A29,'Base Consumption'!$A$2:$D$33,4,FALSE)*'Profiles, Qc, Spring, S1'!B29</f>
        <v>-0.1259065518091472</v>
      </c>
      <c r="C29" s="1">
        <f ca="1">VLOOKUP($A29,'Base Consumption'!$A$2:$D$33,4,FALSE)*'Profiles, Qc, Spring, S1'!C29</f>
        <v>-0.15635038427025685</v>
      </c>
      <c r="D29" s="1">
        <f ca="1">VLOOKUP($A29,'Base Consumption'!$A$2:$D$33,4,FALSE)*'Profiles, Qc, Spring, S1'!D29</f>
        <v>-0.16395840714561924</v>
      </c>
      <c r="E29" s="1">
        <f ca="1">VLOOKUP($A29,'Base Consumption'!$A$2:$D$33,4,FALSE)*'Profiles, Qc, Spring, S1'!E29</f>
        <v>-0.18627964135135966</v>
      </c>
      <c r="F29" s="1">
        <f ca="1">VLOOKUP($A29,'Base Consumption'!$A$2:$D$33,4,FALSE)*'Profiles, Qc, Spring, S1'!F29</f>
        <v>-0.18628182364307183</v>
      </c>
      <c r="G29" s="1">
        <f ca="1">VLOOKUP($A29,'Base Consumption'!$A$2:$D$33,4,FALSE)*'Profiles, Qc, Spring, S1'!G29</f>
        <v>-0.17325782419042693</v>
      </c>
      <c r="H29" s="1">
        <f ca="1">VLOOKUP($A29,'Base Consumption'!$A$2:$D$33,4,FALSE)*'Profiles, Qc, Spring, S1'!H29</f>
        <v>-0.12834807222131284</v>
      </c>
      <c r="I29" s="1">
        <f ca="1">VLOOKUP($A29,'Base Consumption'!$A$2:$D$33,4,FALSE)*'Profiles, Qc, Spring, S1'!I29</f>
        <v>0.12329646841917653</v>
      </c>
      <c r="J29" s="1">
        <f ca="1">VLOOKUP($A29,'Base Consumption'!$A$2:$D$33,4,FALSE)*'Profiles, Qc, Spring, S1'!J29</f>
        <v>0.16195142716023805</v>
      </c>
      <c r="K29" s="1">
        <f ca="1">VLOOKUP($A29,'Base Consumption'!$A$2:$D$33,4,FALSE)*'Profiles, Qc, Spring, S1'!K29</f>
        <v>0.2053057752640555</v>
      </c>
      <c r="L29" s="1">
        <f ca="1">VLOOKUP($A29,'Base Consumption'!$A$2:$D$33,4,FALSE)*'Profiles, Qc, Spring, S1'!L29</f>
        <v>0.11329448601477042</v>
      </c>
      <c r="M29" s="1">
        <f ca="1">VLOOKUP($A29,'Base Consumption'!$A$2:$D$33,4,FALSE)*'Profiles, Qc, Spring, S1'!M29</f>
        <v>7.4503893642076088E-2</v>
      </c>
      <c r="N29" s="1">
        <f ca="1">VLOOKUP($A29,'Base Consumption'!$A$2:$D$33,4,FALSE)*'Profiles, Qc, Spring, S1'!N29</f>
        <v>2.2282668897716362E-2</v>
      </c>
      <c r="O29" s="1">
        <f ca="1">VLOOKUP($A29,'Base Consumption'!$A$2:$D$33,4,FALSE)*'Profiles, Qc, Spring, S1'!O29</f>
        <v>1.5874735773475011E-2</v>
      </c>
      <c r="P29" s="1">
        <f ca="1">VLOOKUP($A29,'Base Consumption'!$A$2:$D$33,4,FALSE)*'Profiles, Qc, Spring, S1'!P29</f>
        <v>-3.4971282788616095E-2</v>
      </c>
      <c r="Q29" s="1">
        <f ca="1">VLOOKUP($A29,'Base Consumption'!$A$2:$D$33,4,FALSE)*'Profiles, Qc, Spring, S1'!Q29</f>
        <v>-4.4396029299468648E-2</v>
      </c>
      <c r="R29" s="1">
        <f ca="1">VLOOKUP($A29,'Base Consumption'!$A$2:$D$33,4,FALSE)*'Profiles, Qc, Spring, S1'!R29</f>
        <v>-1.8280860622071599E-2</v>
      </c>
      <c r="S29" s="1">
        <f ca="1">VLOOKUP($A29,'Base Consumption'!$A$2:$D$33,4,FALSE)*'Profiles, Qc, Spring, S1'!S29</f>
        <v>0.10213426676324446</v>
      </c>
      <c r="T29" s="1">
        <f ca="1">VLOOKUP($A29,'Base Consumption'!$A$2:$D$33,4,FALSE)*'Profiles, Qc, Spring, S1'!T29</f>
        <v>0.1644309449696485</v>
      </c>
      <c r="U29" s="1">
        <f ca="1">VLOOKUP($A29,'Base Consumption'!$A$2:$D$33,4,FALSE)*'Profiles, Qc, Spring, S1'!U29</f>
        <v>0.13024998466108223</v>
      </c>
      <c r="V29" s="1">
        <f ca="1">VLOOKUP($A29,'Base Consumption'!$A$2:$D$33,4,FALSE)*'Profiles, Qc, Spring, S1'!V29</f>
        <v>6.5247072946617718E-2</v>
      </c>
      <c r="W29" s="1">
        <f ca="1">VLOOKUP($A29,'Base Consumption'!$A$2:$D$33,4,FALSE)*'Profiles, Qc, Spring, S1'!W29</f>
        <v>8.77295708848818E-3</v>
      </c>
      <c r="X29" s="1">
        <f ca="1">VLOOKUP($A29,'Base Consumption'!$A$2:$D$33,4,FALSE)*'Profiles, Qc, Spring, S1'!X29</f>
        <v>-5.2179421553613797E-2</v>
      </c>
      <c r="Y29" s="1">
        <f ca="1">VLOOKUP($A29,'Base Consumption'!$A$2:$D$33,4,FALSE)*'Profiles, Qc, Spring, S1'!Y29</f>
        <v>-9.8604624898259066E-2</v>
      </c>
    </row>
    <row r="30" spans="1:25" x14ac:dyDescent="0.3">
      <c r="A30">
        <v>29</v>
      </c>
      <c r="B30" s="1">
        <f ca="1">VLOOKUP($A30,'Base Consumption'!$A$2:$D$33,4,FALSE)*'Profiles, Qc, Spring, S1'!B30</f>
        <v>3.5073369327339528</v>
      </c>
      <c r="C30" s="1">
        <f ca="1">VLOOKUP($A30,'Base Consumption'!$A$2:$D$33,4,FALSE)*'Profiles, Qc, Spring, S1'!C30</f>
        <v>4.9473360926489267</v>
      </c>
      <c r="D30" s="1">
        <f ca="1">VLOOKUP($A30,'Base Consumption'!$A$2:$D$33,4,FALSE)*'Profiles, Qc, Spring, S1'!D30</f>
        <v>6.296184481441589</v>
      </c>
      <c r="E30" s="1">
        <f ca="1">VLOOKUP($A30,'Base Consumption'!$A$2:$D$33,4,FALSE)*'Profiles, Qc, Spring, S1'!E30</f>
        <v>5.8867207749982118</v>
      </c>
      <c r="F30" s="1">
        <f ca="1">VLOOKUP($A30,'Base Consumption'!$A$2:$D$33,4,FALSE)*'Profiles, Qc, Spring, S1'!F30</f>
        <v>6.1167845050805632</v>
      </c>
      <c r="G30" s="1">
        <f ca="1">VLOOKUP($A30,'Base Consumption'!$A$2:$D$33,4,FALSE)*'Profiles, Qc, Spring, S1'!G30</f>
        <v>5.2506818264812605</v>
      </c>
      <c r="H30" s="1">
        <f ca="1">VLOOKUP($A30,'Base Consumption'!$A$2:$D$33,4,FALSE)*'Profiles, Qc, Spring, S1'!H30</f>
        <v>0.27597665041759478</v>
      </c>
      <c r="I30" s="1">
        <f ca="1">VLOOKUP($A30,'Base Consumption'!$A$2:$D$33,4,FALSE)*'Profiles, Qc, Spring, S1'!I30</f>
        <v>-4.8275604404623289</v>
      </c>
      <c r="J30" s="1">
        <f ca="1">VLOOKUP($A30,'Base Consumption'!$A$2:$D$33,4,FALSE)*'Profiles, Qc, Spring, S1'!J30</f>
        <v>-5.9387790141577046</v>
      </c>
      <c r="K30" s="1">
        <f ca="1">VLOOKUP($A30,'Base Consumption'!$A$2:$D$33,4,FALSE)*'Profiles, Qc, Spring, S1'!K30</f>
        <v>-5.6665497290114839</v>
      </c>
      <c r="L30" s="1">
        <f ca="1">VLOOKUP($A30,'Base Consumption'!$A$2:$D$33,4,FALSE)*'Profiles, Qc, Spring, S1'!L30</f>
        <v>-4.5964337067343424</v>
      </c>
      <c r="M30" s="1">
        <f ca="1">VLOOKUP($A30,'Base Consumption'!$A$2:$D$33,4,FALSE)*'Profiles, Qc, Spring, S1'!M30</f>
        <v>-5.8355509082620669</v>
      </c>
      <c r="N30" s="1">
        <f ca="1">VLOOKUP($A30,'Base Consumption'!$A$2:$D$33,4,FALSE)*'Profiles, Qc, Spring, S1'!N30</f>
        <v>-4.9056036813039876</v>
      </c>
      <c r="O30" s="1">
        <f ca="1">VLOOKUP($A30,'Base Consumption'!$A$2:$D$33,4,FALSE)*'Profiles, Qc, Spring, S1'!O30</f>
        <v>-3.7612296157335559</v>
      </c>
      <c r="P30" s="1">
        <f ca="1">VLOOKUP($A30,'Base Consumption'!$A$2:$D$33,4,FALSE)*'Profiles, Qc, Spring, S1'!P30</f>
        <v>-1.5671728835657319</v>
      </c>
      <c r="Q30" s="1">
        <f ca="1">VLOOKUP($A30,'Base Consumption'!$A$2:$D$33,4,FALSE)*'Profiles, Qc, Spring, S1'!Q30</f>
        <v>-0.59503471147979958</v>
      </c>
      <c r="R30" s="1">
        <f ca="1">VLOOKUP($A30,'Base Consumption'!$A$2:$D$33,4,FALSE)*'Profiles, Qc, Spring, S1'!R30</f>
        <v>-1.115648188651668</v>
      </c>
      <c r="S30" s="1">
        <f ca="1">VLOOKUP($A30,'Base Consumption'!$A$2:$D$33,4,FALSE)*'Profiles, Qc, Spring, S1'!S30</f>
        <v>-1.4640186971092457</v>
      </c>
      <c r="T30" s="1">
        <f ca="1">VLOOKUP($A30,'Base Consumption'!$A$2:$D$33,4,FALSE)*'Profiles, Qc, Spring, S1'!T30</f>
        <v>0.77547304197505385</v>
      </c>
      <c r="U30" s="1">
        <f ca="1">VLOOKUP($A30,'Base Consumption'!$A$2:$D$33,4,FALSE)*'Profiles, Qc, Spring, S1'!U30</f>
        <v>-0.90241710618854132</v>
      </c>
      <c r="V30" s="1">
        <f ca="1">VLOOKUP($A30,'Base Consumption'!$A$2:$D$33,4,FALSE)*'Profiles, Qc, Spring, S1'!V30</f>
        <v>-1.2528100487737361</v>
      </c>
      <c r="W30" s="1">
        <f ca="1">VLOOKUP($A30,'Base Consumption'!$A$2:$D$33,4,FALSE)*'Profiles, Qc, Spring, S1'!W30</f>
        <v>0.11335834763047137</v>
      </c>
      <c r="X30" s="1">
        <f ca="1">VLOOKUP($A30,'Base Consumption'!$A$2:$D$33,4,FALSE)*'Profiles, Qc, Spring, S1'!X30</f>
        <v>3.5123472844023618</v>
      </c>
      <c r="Y30" s="1">
        <f ca="1">VLOOKUP($A30,'Base Consumption'!$A$2:$D$33,4,FALSE)*'Profiles, Qc, Spring, S1'!Y30</f>
        <v>5.1452619142430631</v>
      </c>
    </row>
    <row r="31" spans="1:25" x14ac:dyDescent="0.3">
      <c r="A31">
        <v>30</v>
      </c>
      <c r="B31" s="1">
        <f ca="1">VLOOKUP($A31,'Base Consumption'!$A$2:$D$33,4,FALSE)*'Profiles, Qc, Spring, S1'!B31</f>
        <v>0.83038789151568615</v>
      </c>
      <c r="C31" s="1">
        <f ca="1">VLOOKUP($A31,'Base Consumption'!$A$2:$D$33,4,FALSE)*'Profiles, Qc, Spring, S1'!C31</f>
        <v>0.86105992398363906</v>
      </c>
      <c r="D31" s="1">
        <f ca="1">VLOOKUP($A31,'Base Consumption'!$A$2:$D$33,4,FALSE)*'Profiles, Qc, Spring, S1'!D31</f>
        <v>0.87408045556702718</v>
      </c>
      <c r="E31" s="1">
        <f ca="1">VLOOKUP($A31,'Base Consumption'!$A$2:$D$33,4,FALSE)*'Profiles, Qc, Spring, S1'!E31</f>
        <v>0.88531168817815731</v>
      </c>
      <c r="F31" s="1">
        <f ca="1">VLOOKUP($A31,'Base Consumption'!$A$2:$D$33,4,FALSE)*'Profiles, Qc, Spring, S1'!F31</f>
        <v>0.91452728508030345</v>
      </c>
      <c r="G31" s="1">
        <f ca="1">VLOOKUP($A31,'Base Consumption'!$A$2:$D$33,4,FALSE)*'Profiles, Qc, Spring, S1'!G31</f>
        <v>0.8379482760196113</v>
      </c>
      <c r="H31" s="1">
        <f ca="1">VLOOKUP($A31,'Base Consumption'!$A$2:$D$33,4,FALSE)*'Profiles, Qc, Spring, S1'!H31</f>
        <v>0.73283179477026317</v>
      </c>
      <c r="I31" s="1">
        <f ca="1">VLOOKUP($A31,'Base Consumption'!$A$2:$D$33,4,FALSE)*'Profiles, Qc, Spring, S1'!I31</f>
        <v>0.59456005245492538</v>
      </c>
      <c r="J31" s="1">
        <f ca="1">VLOOKUP($A31,'Base Consumption'!$A$2:$D$33,4,FALSE)*'Profiles, Qc, Spring, S1'!J31</f>
        <v>0.51371285496835528</v>
      </c>
      <c r="K31" s="1">
        <f ca="1">VLOOKUP($A31,'Base Consumption'!$A$2:$D$33,4,FALSE)*'Profiles, Qc, Spring, S1'!K31</f>
        <v>0.58228840679748728</v>
      </c>
      <c r="L31" s="1">
        <f ca="1">VLOOKUP($A31,'Base Consumption'!$A$2:$D$33,4,FALSE)*'Profiles, Qc, Spring, S1'!L31</f>
        <v>0.63112588785407331</v>
      </c>
      <c r="M31" s="1">
        <f ca="1">VLOOKUP($A31,'Base Consumption'!$A$2:$D$33,4,FALSE)*'Profiles, Qc, Spring, S1'!M31</f>
        <v>0.71674044100318279</v>
      </c>
      <c r="N31" s="1">
        <f ca="1">VLOOKUP($A31,'Base Consumption'!$A$2:$D$33,4,FALSE)*'Profiles, Qc, Spring, S1'!N31</f>
        <v>0.6720365886280989</v>
      </c>
      <c r="O31" s="1">
        <f ca="1">VLOOKUP($A31,'Base Consumption'!$A$2:$D$33,4,FALSE)*'Profiles, Qc, Spring, S1'!O31</f>
        <v>0.71686009698116926</v>
      </c>
      <c r="P31" s="1">
        <f ca="1">VLOOKUP($A31,'Base Consumption'!$A$2:$D$33,4,FALSE)*'Profiles, Qc, Spring, S1'!P31</f>
        <v>0.65410009192561558</v>
      </c>
      <c r="Q31" s="1">
        <f ca="1">VLOOKUP($A31,'Base Consumption'!$A$2:$D$33,4,FALSE)*'Profiles, Qc, Spring, S1'!Q31</f>
        <v>0.74421052870805604</v>
      </c>
      <c r="R31" s="1">
        <f ca="1">VLOOKUP($A31,'Base Consumption'!$A$2:$D$33,4,FALSE)*'Profiles, Qc, Spring, S1'!R31</f>
        <v>0.71204782530283284</v>
      </c>
      <c r="S31" s="1">
        <f ca="1">VLOOKUP($A31,'Base Consumption'!$A$2:$D$33,4,FALSE)*'Profiles, Qc, Spring, S1'!S31</f>
        <v>0.57498765964936127</v>
      </c>
      <c r="T31" s="1">
        <f ca="1">VLOOKUP($A31,'Base Consumption'!$A$2:$D$33,4,FALSE)*'Profiles, Qc, Spring, S1'!T31</f>
        <v>0.49825033600933405</v>
      </c>
      <c r="U31" s="1">
        <f ca="1">VLOOKUP($A31,'Base Consumption'!$A$2:$D$33,4,FALSE)*'Profiles, Qc, Spring, S1'!U31</f>
        <v>0.53775615317156977</v>
      </c>
      <c r="V31" s="1">
        <f ca="1">VLOOKUP($A31,'Base Consumption'!$A$2:$D$33,4,FALSE)*'Profiles, Qc, Spring, S1'!V31</f>
        <v>0.55445344432194799</v>
      </c>
      <c r="W31" s="1">
        <f ca="1">VLOOKUP($A31,'Base Consumption'!$A$2:$D$33,4,FALSE)*'Profiles, Qc, Spring, S1'!W31</f>
        <v>0.64215844455849636</v>
      </c>
      <c r="X31" s="1">
        <f ca="1">VLOOKUP($A31,'Base Consumption'!$A$2:$D$33,4,FALSE)*'Profiles, Qc, Spring, S1'!X31</f>
        <v>0.7469938045666551</v>
      </c>
      <c r="Y31" s="1">
        <f ca="1">VLOOKUP($A31,'Base Consumption'!$A$2:$D$33,4,FALSE)*'Profiles, Qc, Spring, S1'!Y31</f>
        <v>0.76162705060891045</v>
      </c>
    </row>
    <row r="32" spans="1:25" x14ac:dyDescent="0.3">
      <c r="A32">
        <v>31</v>
      </c>
      <c r="B32" s="1">
        <f ca="1">VLOOKUP($A32,'Base Consumption'!$A$2:$D$33,4,FALSE)*'Profiles, Qc, Spring, S1'!B32</f>
        <v>-0.81777969711416532</v>
      </c>
      <c r="C32" s="1">
        <f ca="1">VLOOKUP($A32,'Base Consumption'!$A$2:$D$33,4,FALSE)*'Profiles, Qc, Spring, S1'!C32</f>
        <v>-0.95603319416243504</v>
      </c>
      <c r="D32" s="1">
        <f ca="1">VLOOKUP($A32,'Base Consumption'!$A$2:$D$33,4,FALSE)*'Profiles, Qc, Spring, S1'!D32</f>
        <v>-1.0137821979375461</v>
      </c>
      <c r="E32" s="1">
        <f ca="1">VLOOKUP($A32,'Base Consumption'!$A$2:$D$33,4,FALSE)*'Profiles, Qc, Spring, S1'!E32</f>
        <v>-1.0736943677171074</v>
      </c>
      <c r="F32" s="1">
        <f ca="1">VLOOKUP($A32,'Base Consumption'!$A$2:$D$33,4,FALSE)*'Profiles, Qc, Spring, S1'!F32</f>
        <v>-1.017402871768059</v>
      </c>
      <c r="G32" s="1">
        <f ca="1">VLOOKUP($A32,'Base Consumption'!$A$2:$D$33,4,FALSE)*'Profiles, Qc, Spring, S1'!G32</f>
        <v>-0.99400399866042477</v>
      </c>
      <c r="H32" s="1">
        <f ca="1">VLOOKUP($A32,'Base Consumption'!$A$2:$D$33,4,FALSE)*'Profiles, Qc, Spring, S1'!H32</f>
        <v>-0.82929209741330112</v>
      </c>
      <c r="I32" s="1">
        <f ca="1">VLOOKUP($A32,'Base Consumption'!$A$2:$D$33,4,FALSE)*'Profiles, Qc, Spring, S1'!I32</f>
        <v>-0.47344858227218212</v>
      </c>
      <c r="J32" s="1">
        <f ca="1">VLOOKUP($A32,'Base Consumption'!$A$2:$D$33,4,FALSE)*'Profiles, Qc, Spring, S1'!J32</f>
        <v>-0.23268190540802761</v>
      </c>
      <c r="K32" s="1">
        <f ca="1">VLOOKUP($A32,'Base Consumption'!$A$2:$D$33,4,FALSE)*'Profiles, Qc, Spring, S1'!K32</f>
        <v>-5.2309211874127293E-2</v>
      </c>
      <c r="L32" s="1">
        <f ca="1">VLOOKUP($A32,'Base Consumption'!$A$2:$D$33,4,FALSE)*'Profiles, Qc, Spring, S1'!L32</f>
        <v>6.6410197879208821E-2</v>
      </c>
      <c r="M32" s="1">
        <f ca="1">VLOOKUP($A32,'Base Consumption'!$A$2:$D$33,4,FALSE)*'Profiles, Qc, Spring, S1'!M32</f>
        <v>0.10587195712383182</v>
      </c>
      <c r="N32" s="1">
        <f ca="1">VLOOKUP($A32,'Base Consumption'!$A$2:$D$33,4,FALSE)*'Profiles, Qc, Spring, S1'!N32</f>
        <v>2.5706531868744387E-2</v>
      </c>
      <c r="O32" s="1">
        <f ca="1">VLOOKUP($A32,'Base Consumption'!$A$2:$D$33,4,FALSE)*'Profiles, Qc, Spring, S1'!O32</f>
        <v>-3.1512122103824425E-2</v>
      </c>
      <c r="P32" s="1">
        <f ca="1">VLOOKUP($A32,'Base Consumption'!$A$2:$D$33,4,FALSE)*'Profiles, Qc, Spring, S1'!P32</f>
        <v>-0.14318827770768189</v>
      </c>
      <c r="Q32" s="1">
        <f ca="1">VLOOKUP($A32,'Base Consumption'!$A$2:$D$33,4,FALSE)*'Profiles, Qc, Spring, S1'!Q32</f>
        <v>-0.2483890365737898</v>
      </c>
      <c r="R32" s="1">
        <f ca="1">VLOOKUP($A32,'Base Consumption'!$A$2:$D$33,4,FALSE)*'Profiles, Qc, Spring, S1'!R32</f>
        <v>-0.24282320451238126</v>
      </c>
      <c r="S32" s="1">
        <f ca="1">VLOOKUP($A32,'Base Consumption'!$A$2:$D$33,4,FALSE)*'Profiles, Qc, Spring, S1'!S32</f>
        <v>-8.5610680541451226E-2</v>
      </c>
      <c r="T32" s="1">
        <f ca="1">VLOOKUP($A32,'Base Consumption'!$A$2:$D$33,4,FALSE)*'Profiles, Qc, Spring, S1'!T32</f>
        <v>-0.12775535710127919</v>
      </c>
      <c r="U32" s="1">
        <f ca="1">VLOOKUP($A32,'Base Consumption'!$A$2:$D$33,4,FALSE)*'Profiles, Qc, Spring, S1'!U32</f>
        <v>-0.22537753920652726</v>
      </c>
      <c r="V32" s="1">
        <f ca="1">VLOOKUP($A32,'Base Consumption'!$A$2:$D$33,4,FALSE)*'Profiles, Qc, Spring, S1'!V32</f>
        <v>-8.7445501512348117E-2</v>
      </c>
      <c r="W32" s="1">
        <f ca="1">VLOOKUP($A32,'Base Consumption'!$A$2:$D$33,4,FALSE)*'Profiles, Qc, Spring, S1'!W32</f>
        <v>-0.27164745405154439</v>
      </c>
      <c r="X32" s="1">
        <f ca="1">VLOOKUP($A32,'Base Consumption'!$A$2:$D$33,4,FALSE)*'Profiles, Qc, Spring, S1'!X32</f>
        <v>-0.34052165542853202</v>
      </c>
      <c r="Y32" s="1">
        <f ca="1">VLOOKUP($A32,'Base Consumption'!$A$2:$D$33,4,FALSE)*'Profiles, Qc, Spring, S1'!Y32</f>
        <v>-0.47836363139653021</v>
      </c>
    </row>
    <row r="33" spans="1:25" x14ac:dyDescent="0.3">
      <c r="A33">
        <v>32</v>
      </c>
      <c r="B33" s="1">
        <f ca="1">VLOOKUP($A33,'Base Consumption'!$A$2:$D$33,4,FALSE)*'Profiles, Qc, Spring, S1'!B33</f>
        <v>0.44099242684278289</v>
      </c>
      <c r="C33" s="1">
        <f ca="1">VLOOKUP($A33,'Base Consumption'!$A$2:$D$33,4,FALSE)*'Profiles, Qc, Spring, S1'!C33</f>
        <v>0.47013122180075889</v>
      </c>
      <c r="D33" s="1">
        <f ca="1">VLOOKUP($A33,'Base Consumption'!$A$2:$D$33,4,FALSE)*'Profiles, Qc, Spring, S1'!D33</f>
        <v>0.35837416211985174</v>
      </c>
      <c r="E33" s="1">
        <f ca="1">VLOOKUP($A33,'Base Consumption'!$A$2:$D$33,4,FALSE)*'Profiles, Qc, Spring, S1'!E33</f>
        <v>0.43503438876257583</v>
      </c>
      <c r="F33" s="1">
        <f ca="1">VLOOKUP($A33,'Base Consumption'!$A$2:$D$33,4,FALSE)*'Profiles, Qc, Spring, S1'!F33</f>
        <v>0.43806371766013896</v>
      </c>
      <c r="G33" s="1">
        <f ca="1">VLOOKUP($A33,'Base Consumption'!$A$2:$D$33,4,FALSE)*'Profiles, Qc, Spring, S1'!G33</f>
        <v>0.4677365187259348</v>
      </c>
      <c r="H33" s="1">
        <f ca="1">VLOOKUP($A33,'Base Consumption'!$A$2:$D$33,4,FALSE)*'Profiles, Qc, Spring, S1'!H33</f>
        <v>0.49102389882165287</v>
      </c>
      <c r="I33" s="1">
        <f ca="1">VLOOKUP($A33,'Base Consumption'!$A$2:$D$33,4,FALSE)*'Profiles, Qc, Spring, S1'!I33</f>
        <v>0.95699716913929955</v>
      </c>
      <c r="J33" s="1">
        <f ca="1">VLOOKUP($A33,'Base Consumption'!$A$2:$D$33,4,FALSE)*'Profiles, Qc, Spring, S1'!J33</f>
        <v>1.1305357889822478</v>
      </c>
      <c r="K33" s="1">
        <f ca="1">VLOOKUP($A33,'Base Consumption'!$A$2:$D$33,4,FALSE)*'Profiles, Qc, Spring, S1'!K33</f>
        <v>1.1290215920214945</v>
      </c>
      <c r="L33" s="1">
        <f ca="1">VLOOKUP($A33,'Base Consumption'!$A$2:$D$33,4,FALSE)*'Profiles, Qc, Spring, S1'!L33</f>
        <v>0.9726227520583095</v>
      </c>
      <c r="M33" s="1">
        <f ca="1">VLOOKUP($A33,'Base Consumption'!$A$2:$D$33,4,FALSE)*'Profiles, Qc, Spring, S1'!M33</f>
        <v>1.1582162795291624</v>
      </c>
      <c r="N33" s="1">
        <f ca="1">VLOOKUP($A33,'Base Consumption'!$A$2:$D$33,4,FALSE)*'Profiles, Qc, Spring, S1'!N33</f>
        <v>1.1600229087450964</v>
      </c>
      <c r="O33" s="1">
        <f ca="1">VLOOKUP($A33,'Base Consumption'!$A$2:$D$33,4,FALSE)*'Profiles, Qc, Spring, S1'!O33</f>
        <v>1.0520925286100162</v>
      </c>
      <c r="P33" s="1">
        <f ca="1">VLOOKUP($A33,'Base Consumption'!$A$2:$D$33,4,FALSE)*'Profiles, Qc, Spring, S1'!P33</f>
        <v>0.90726058303762702</v>
      </c>
      <c r="Q33" s="1">
        <f ca="1">VLOOKUP($A33,'Base Consumption'!$A$2:$D$33,4,FALSE)*'Profiles, Qc, Spring, S1'!Q33</f>
        <v>0.87846352152952578</v>
      </c>
      <c r="R33" s="1">
        <f ca="1">VLOOKUP($A33,'Base Consumption'!$A$2:$D$33,4,FALSE)*'Profiles, Qc, Spring, S1'!R33</f>
        <v>0.92141459741539655</v>
      </c>
      <c r="S33" s="1">
        <f ca="1">VLOOKUP($A33,'Base Consumption'!$A$2:$D$33,4,FALSE)*'Profiles, Qc, Spring, S1'!S33</f>
        <v>0.94743247549991239</v>
      </c>
      <c r="T33" s="1">
        <f ca="1">VLOOKUP($A33,'Base Consumption'!$A$2:$D$33,4,FALSE)*'Profiles, Qc, Spring, S1'!T33</f>
        <v>0.75516297106377184</v>
      </c>
      <c r="U33" s="1">
        <f ca="1">VLOOKUP($A33,'Base Consumption'!$A$2:$D$33,4,FALSE)*'Profiles, Qc, Spring, S1'!U33</f>
        <v>0.72958820902854138</v>
      </c>
      <c r="V33" s="1">
        <f ca="1">VLOOKUP($A33,'Base Consumption'!$A$2:$D$33,4,FALSE)*'Profiles, Qc, Spring, S1'!V33</f>
        <v>0.73074582360628937</v>
      </c>
      <c r="W33" s="1">
        <f ca="1">VLOOKUP($A33,'Base Consumption'!$A$2:$D$33,4,FALSE)*'Profiles, Qc, Spring, S1'!W33</f>
        <v>0.64652360948174925</v>
      </c>
      <c r="X33" s="1">
        <f ca="1">VLOOKUP($A33,'Base Consumption'!$A$2:$D$33,4,FALSE)*'Profiles, Qc, Spring, S1'!X33</f>
        <v>0.48723347947922468</v>
      </c>
      <c r="Y33" s="1">
        <f ca="1">VLOOKUP($A33,'Base Consumption'!$A$2:$D$33,4,FALSE)*'Profiles, Qc, Spring, S1'!Y33</f>
        <v>0.50903553906537613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196B-D0B1-450F-A5FB-8D145F579F22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S2'!B2</f>
        <v>-0.61122855184571334</v>
      </c>
      <c r="C2" s="1">
        <f ca="1">VLOOKUP($A2,'Base Consumption'!$A$2:$D$33,4,FALSE)*'Profiles, Qc, Spring, S2'!C2</f>
        <v>-0.62470064980760054</v>
      </c>
      <c r="D2" s="1">
        <f ca="1">VLOOKUP($A2,'Base Consumption'!$A$2:$D$33,4,FALSE)*'Profiles, Qc, Spring, S2'!D2</f>
        <v>-0.54164287446011417</v>
      </c>
      <c r="E2" s="1">
        <f ca="1">VLOOKUP($A2,'Base Consumption'!$A$2:$D$33,4,FALSE)*'Profiles, Qc, Spring, S2'!E2</f>
        <v>-0.62747915515616393</v>
      </c>
      <c r="F2" s="1">
        <f ca="1">VLOOKUP($A2,'Base Consumption'!$A$2:$D$33,4,FALSE)*'Profiles, Qc, Spring, S2'!F2</f>
        <v>-0.54515143530884069</v>
      </c>
      <c r="G2" s="1">
        <f ca="1">VLOOKUP($A2,'Base Consumption'!$A$2:$D$33,4,FALSE)*'Profiles, Qc, Spring, S2'!G2</f>
        <v>-0.58525252438975894</v>
      </c>
      <c r="H2" s="1">
        <f ca="1">VLOOKUP($A2,'Base Consumption'!$A$2:$D$33,4,FALSE)*'Profiles, Qc, Spring, S2'!H2</f>
        <v>-0.59537295172763627</v>
      </c>
      <c r="I2" s="1">
        <f ca="1">VLOOKUP($A2,'Base Consumption'!$A$2:$D$33,4,FALSE)*'Profiles, Qc, Spring, S2'!I2</f>
        <v>-1.2122776025384747</v>
      </c>
      <c r="J2" s="1">
        <f ca="1">VLOOKUP($A2,'Base Consumption'!$A$2:$D$33,4,FALSE)*'Profiles, Qc, Spring, S2'!J2</f>
        <v>-1.3047744966179631</v>
      </c>
      <c r="K2" s="1">
        <f ca="1">VLOOKUP($A2,'Base Consumption'!$A$2:$D$33,4,FALSE)*'Profiles, Qc, Spring, S2'!K2</f>
        <v>-1.3083377450854605</v>
      </c>
      <c r="L2" s="1">
        <f ca="1">VLOOKUP($A2,'Base Consumption'!$A$2:$D$33,4,FALSE)*'Profiles, Qc, Spring, S2'!L2</f>
        <v>-1.2559506480116309</v>
      </c>
      <c r="M2" s="1">
        <f ca="1">VLOOKUP($A2,'Base Consumption'!$A$2:$D$33,4,FALSE)*'Profiles, Qc, Spring, S2'!M2</f>
        <v>-1.3180452320434617</v>
      </c>
      <c r="N2" s="1">
        <f ca="1">VLOOKUP($A2,'Base Consumption'!$A$2:$D$33,4,FALSE)*'Profiles, Qc, Spring, S2'!N2</f>
        <v>-1.2805615810260567</v>
      </c>
      <c r="O2" s="1">
        <f ca="1">VLOOKUP($A2,'Base Consumption'!$A$2:$D$33,4,FALSE)*'Profiles, Qc, Spring, S2'!O2</f>
        <v>-1.3146795963884932</v>
      </c>
      <c r="P2" s="1">
        <f ca="1">VLOOKUP($A2,'Base Consumption'!$A$2:$D$33,4,FALSE)*'Profiles, Qc, Spring, S2'!P2</f>
        <v>-0.88661406390658748</v>
      </c>
      <c r="Q2" s="1">
        <f ca="1">VLOOKUP($A2,'Base Consumption'!$A$2:$D$33,4,FALSE)*'Profiles, Qc, Spring, S2'!Q2</f>
        <v>-1.1734496436967048</v>
      </c>
      <c r="R2" s="1">
        <f ca="1">VLOOKUP($A2,'Base Consumption'!$A$2:$D$33,4,FALSE)*'Profiles, Qc, Spring, S2'!R2</f>
        <v>-1.2642912643390365</v>
      </c>
      <c r="S2" s="1">
        <f ca="1">VLOOKUP($A2,'Base Consumption'!$A$2:$D$33,4,FALSE)*'Profiles, Qc, Spring, S2'!S2</f>
        <v>-1.1892622425890198</v>
      </c>
      <c r="T2" s="1">
        <f ca="1">VLOOKUP($A2,'Base Consumption'!$A$2:$D$33,4,FALSE)*'Profiles, Qc, Spring, S2'!T2</f>
        <v>-0.85916252667031734</v>
      </c>
      <c r="U2" s="1">
        <f ca="1">VLOOKUP($A2,'Base Consumption'!$A$2:$D$33,4,FALSE)*'Profiles, Qc, Spring, S2'!U2</f>
        <v>-0.84986124523470297</v>
      </c>
      <c r="V2" s="1">
        <f ca="1">VLOOKUP($A2,'Base Consumption'!$A$2:$D$33,4,FALSE)*'Profiles, Qc, Spring, S2'!V2</f>
        <v>-0.83911192481297825</v>
      </c>
      <c r="W2" s="1">
        <f ca="1">VLOOKUP($A2,'Base Consumption'!$A$2:$D$33,4,FALSE)*'Profiles, Qc, Spring, S2'!W2</f>
        <v>-0.8129162073899171</v>
      </c>
      <c r="X2" s="1">
        <f ca="1">VLOOKUP($A2,'Base Consumption'!$A$2:$D$33,4,FALSE)*'Profiles, Qc, Spring, S2'!X2</f>
        <v>-0.56626702794921635</v>
      </c>
      <c r="Y2" s="1">
        <f ca="1">VLOOKUP($A2,'Base Consumption'!$A$2:$D$33,4,FALSE)*'Profiles, Qc, Spring, S2'!Y2</f>
        <v>-0.5512160829047259</v>
      </c>
    </row>
    <row r="3" spans="1:25" x14ac:dyDescent="0.3">
      <c r="A3">
        <v>2</v>
      </c>
      <c r="B3" s="1">
        <f ca="1">VLOOKUP($A3,'Base Consumption'!$A$2:$D$33,4,FALSE)*'Profiles, Qc, Spring, S2'!B3</f>
        <v>6.6378193887410591E-2</v>
      </c>
      <c r="C3" s="1">
        <f ca="1">VLOOKUP($A3,'Base Consumption'!$A$2:$D$33,4,FALSE)*'Profiles, Qc, Spring, S2'!C3</f>
        <v>8.9790436010827146E-2</v>
      </c>
      <c r="D3" s="1">
        <f ca="1">VLOOKUP($A3,'Base Consumption'!$A$2:$D$33,4,FALSE)*'Profiles, Qc, Spring, S2'!D3</f>
        <v>9.4850178966714049E-2</v>
      </c>
      <c r="E3" s="1">
        <f ca="1">VLOOKUP($A3,'Base Consumption'!$A$2:$D$33,4,FALSE)*'Profiles, Qc, Spring, S2'!E3</f>
        <v>0.1016384326649956</v>
      </c>
      <c r="F3" s="1">
        <f ca="1">VLOOKUP($A3,'Base Consumption'!$A$2:$D$33,4,FALSE)*'Profiles, Qc, Spring, S2'!F3</f>
        <v>0.10303919852782194</v>
      </c>
      <c r="G3" s="1">
        <f ca="1">VLOOKUP($A3,'Base Consumption'!$A$2:$D$33,4,FALSE)*'Profiles, Qc, Spring, S2'!G3</f>
        <v>9.7734132475117155E-2</v>
      </c>
      <c r="H3" s="1">
        <f ca="1">VLOOKUP($A3,'Base Consumption'!$A$2:$D$33,4,FALSE)*'Profiles, Qc, Spring, S2'!H3</f>
        <v>7.6957597669900735E-2</v>
      </c>
      <c r="I3" s="1">
        <f ca="1">VLOOKUP($A3,'Base Consumption'!$A$2:$D$33,4,FALSE)*'Profiles, Qc, Spring, S2'!I3</f>
        <v>-6.4111260062659298E-2</v>
      </c>
      <c r="J3" s="1">
        <f ca="1">VLOOKUP($A3,'Base Consumption'!$A$2:$D$33,4,FALSE)*'Profiles, Qc, Spring, S2'!J3</f>
        <v>-9.2543672662993168E-2</v>
      </c>
      <c r="K3" s="1">
        <f ca="1">VLOOKUP($A3,'Base Consumption'!$A$2:$D$33,4,FALSE)*'Profiles, Qc, Spring, S2'!K3</f>
        <v>-0.12600387506780797</v>
      </c>
      <c r="L3" s="1">
        <f ca="1">VLOOKUP($A3,'Base Consumption'!$A$2:$D$33,4,FALSE)*'Profiles, Qc, Spring, S2'!L3</f>
        <v>-6.4682689642900026E-2</v>
      </c>
      <c r="M3" s="1">
        <f ca="1">VLOOKUP($A3,'Base Consumption'!$A$2:$D$33,4,FALSE)*'Profiles, Qc, Spring, S2'!M3</f>
        <v>-3.8858334092054407E-2</v>
      </c>
      <c r="N3" s="1">
        <f ca="1">VLOOKUP($A3,'Base Consumption'!$A$2:$D$33,4,FALSE)*'Profiles, Qc, Spring, S2'!N3</f>
        <v>-1.124598922400883E-2</v>
      </c>
      <c r="O3" s="1">
        <f ca="1">VLOOKUP($A3,'Base Consumption'!$A$2:$D$33,4,FALSE)*'Profiles, Qc, Spring, S2'!O3</f>
        <v>-1.2699407157350224E-2</v>
      </c>
      <c r="P3" s="1">
        <f ca="1">VLOOKUP($A3,'Base Consumption'!$A$2:$D$33,4,FALSE)*'Profiles, Qc, Spring, S2'!P3</f>
        <v>2.2045688723730184E-2</v>
      </c>
      <c r="Q3" s="1">
        <f ca="1">VLOOKUP($A3,'Base Consumption'!$A$2:$D$33,4,FALSE)*'Profiles, Qc, Spring, S2'!Q3</f>
        <v>2.4147484154649426E-2</v>
      </c>
      <c r="R3" s="1">
        <f ca="1">VLOOKUP($A3,'Base Consumption'!$A$2:$D$33,4,FALSE)*'Profiles, Qc, Spring, S2'!R3</f>
        <v>1.0655868714931472E-2</v>
      </c>
      <c r="S3" s="1">
        <f ca="1">VLOOKUP($A3,'Base Consumption'!$A$2:$D$33,4,FALSE)*'Profiles, Qc, Spring, S2'!S3</f>
        <v>-6.012298203624749E-2</v>
      </c>
      <c r="T3" s="1">
        <f ca="1">VLOOKUP($A3,'Base Consumption'!$A$2:$D$33,4,FALSE)*'Profiles, Qc, Spring, S2'!T3</f>
        <v>-8.7216089562662705E-2</v>
      </c>
      <c r="U3" s="1">
        <f ca="1">VLOOKUP($A3,'Base Consumption'!$A$2:$D$33,4,FALSE)*'Profiles, Qc, Spring, S2'!U3</f>
        <v>-7.3312137056493629E-2</v>
      </c>
      <c r="V3" s="1">
        <f ca="1">VLOOKUP($A3,'Base Consumption'!$A$2:$D$33,4,FALSE)*'Profiles, Qc, Spring, S2'!V3</f>
        <v>-3.1467869707242489E-2</v>
      </c>
      <c r="W3" s="1">
        <f ca="1">VLOOKUP($A3,'Base Consumption'!$A$2:$D$33,4,FALSE)*'Profiles, Qc, Spring, S2'!W3</f>
        <v>-7.1346377541831874E-3</v>
      </c>
      <c r="X3" s="1">
        <f ca="1">VLOOKUP($A3,'Base Consumption'!$A$2:$D$33,4,FALSE)*'Profiles, Qc, Spring, S2'!X3</f>
        <v>2.5260252031341447E-2</v>
      </c>
      <c r="Y3" s="1">
        <f ca="1">VLOOKUP($A3,'Base Consumption'!$A$2:$D$33,4,FALSE)*'Profiles, Qc, Spring, S2'!Y3</f>
        <v>5.9119457081913164E-2</v>
      </c>
    </row>
    <row r="4" spans="1:25" x14ac:dyDescent="0.3">
      <c r="A4">
        <v>3</v>
      </c>
      <c r="B4" s="1">
        <f ca="1">VLOOKUP($A4,'Base Consumption'!$A$2:$D$33,4,FALSE)*'Profiles, Qc, Spring, S2'!B4</f>
        <v>-0.47584076238558082</v>
      </c>
      <c r="C4" s="1">
        <f ca="1">VLOOKUP($A4,'Base Consumption'!$A$2:$D$33,4,FALSE)*'Profiles, Qc, Spring, S2'!C4</f>
        <v>-0.65800402222899734</v>
      </c>
      <c r="D4" s="1">
        <f ca="1">VLOOKUP($A4,'Base Consumption'!$A$2:$D$33,4,FALSE)*'Profiles, Qc, Spring, S2'!D4</f>
        <v>-0.8167239615604398</v>
      </c>
      <c r="E4" s="1">
        <f ca="1">VLOOKUP($A4,'Base Consumption'!$A$2:$D$33,4,FALSE)*'Profiles, Qc, Spring, S2'!E4</f>
        <v>-0.79703098338979839</v>
      </c>
      <c r="F4" s="1">
        <f ca="1">VLOOKUP($A4,'Base Consumption'!$A$2:$D$33,4,FALSE)*'Profiles, Qc, Spring, S2'!F4</f>
        <v>-0.78747711426698253</v>
      </c>
      <c r="G4" s="1">
        <f ca="1">VLOOKUP($A4,'Base Consumption'!$A$2:$D$33,4,FALSE)*'Profiles, Qc, Spring, S2'!G4</f>
        <v>-0.73744099292695986</v>
      </c>
      <c r="H4" s="1">
        <f ca="1">VLOOKUP($A4,'Base Consumption'!$A$2:$D$33,4,FALSE)*'Profiles, Qc, Spring, S2'!H4</f>
        <v>-3.8081740421967138E-2</v>
      </c>
      <c r="I4" s="1">
        <f ca="1">VLOOKUP($A4,'Base Consumption'!$A$2:$D$33,4,FALSE)*'Profiles, Qc, Spring, S2'!I4</f>
        <v>0.65795822725083219</v>
      </c>
      <c r="J4" s="1">
        <f ca="1">VLOOKUP($A4,'Base Consumption'!$A$2:$D$33,4,FALSE)*'Profiles, Qc, Spring, S2'!J4</f>
        <v>0.81517675375856258</v>
      </c>
      <c r="K4" s="1">
        <f ca="1">VLOOKUP($A4,'Base Consumption'!$A$2:$D$33,4,FALSE)*'Profiles, Qc, Spring, S2'!K4</f>
        <v>0.74536632800562641</v>
      </c>
      <c r="L4" s="1">
        <f ca="1">VLOOKUP($A4,'Base Consumption'!$A$2:$D$33,4,FALSE)*'Profiles, Qc, Spring, S2'!L4</f>
        <v>0.57647762752556031</v>
      </c>
      <c r="M4" s="1">
        <f ca="1">VLOOKUP($A4,'Base Consumption'!$A$2:$D$33,4,FALSE)*'Profiles, Qc, Spring, S2'!M4</f>
        <v>0.79620068250979004</v>
      </c>
      <c r="N4" s="1">
        <f ca="1">VLOOKUP($A4,'Base Consumption'!$A$2:$D$33,4,FALSE)*'Profiles, Qc, Spring, S2'!N4</f>
        <v>0.68228189850357479</v>
      </c>
      <c r="O4" s="1">
        <f ca="1">VLOOKUP($A4,'Base Consumption'!$A$2:$D$33,4,FALSE)*'Profiles, Qc, Spring, S2'!O4</f>
        <v>0.54919206977705348</v>
      </c>
      <c r="P4" s="1">
        <f ca="1">VLOOKUP($A4,'Base Consumption'!$A$2:$D$33,4,FALSE)*'Profiles, Qc, Spring, S2'!P4</f>
        <v>0.22391728668185518</v>
      </c>
      <c r="Q4" s="1">
        <f ca="1">VLOOKUP($A4,'Base Consumption'!$A$2:$D$33,4,FALSE)*'Profiles, Qc, Spring, S2'!Q4</f>
        <v>8.6294985445000055E-2</v>
      </c>
      <c r="R4" s="1">
        <f ca="1">VLOOKUP($A4,'Base Consumption'!$A$2:$D$33,4,FALSE)*'Profiles, Qc, Spring, S2'!R4</f>
        <v>0.17174092481785175</v>
      </c>
      <c r="S4" s="1">
        <f ca="1">VLOOKUP($A4,'Base Consumption'!$A$2:$D$33,4,FALSE)*'Profiles, Qc, Spring, S2'!S4</f>
        <v>0.19069293092589656</v>
      </c>
      <c r="T4" s="1">
        <f ca="1">VLOOKUP($A4,'Base Consumption'!$A$2:$D$33,4,FALSE)*'Profiles, Qc, Spring, S2'!T4</f>
        <v>-0.10378721534648579</v>
      </c>
      <c r="U4" s="1">
        <f ca="1">VLOOKUP($A4,'Base Consumption'!$A$2:$D$33,4,FALSE)*'Profiles, Qc, Spring, S2'!U4</f>
        <v>0.10834593543078511</v>
      </c>
      <c r="V4" s="1">
        <f ca="1">VLOOKUP($A4,'Base Consumption'!$A$2:$D$33,4,FALSE)*'Profiles, Qc, Spring, S2'!V4</f>
        <v>0.15202133003929563</v>
      </c>
      <c r="W4" s="1">
        <f ca="1">VLOOKUP($A4,'Base Consumption'!$A$2:$D$33,4,FALSE)*'Profiles, Qc, Spring, S2'!W4</f>
        <v>-8.9330911359709834E-3</v>
      </c>
      <c r="X4" s="1">
        <f ca="1">VLOOKUP($A4,'Base Consumption'!$A$2:$D$33,4,FALSE)*'Profiles, Qc, Spring, S2'!X4</f>
        <v>-0.46442876938918376</v>
      </c>
      <c r="Y4" s="1">
        <f ca="1">VLOOKUP($A4,'Base Consumption'!$A$2:$D$33,4,FALSE)*'Profiles, Qc, Spring, S2'!Y4</f>
        <v>-0.67543880738885709</v>
      </c>
    </row>
    <row r="5" spans="1:25" x14ac:dyDescent="0.3">
      <c r="A5">
        <v>4</v>
      </c>
      <c r="B5" s="1">
        <f ca="1">VLOOKUP($A5,'Base Consumption'!$A$2:$D$33,4,FALSE)*'Profiles, Qc, Spring, S2'!B5</f>
        <v>-0.36828189863677235</v>
      </c>
      <c r="C5" s="1">
        <f ca="1">VLOOKUP($A5,'Base Consumption'!$A$2:$D$33,4,FALSE)*'Profiles, Qc, Spring, S2'!C5</f>
        <v>-0.36737526113909036</v>
      </c>
      <c r="D5" s="1">
        <f ca="1">VLOOKUP($A5,'Base Consumption'!$A$2:$D$33,4,FALSE)*'Profiles, Qc, Spring, S2'!D5</f>
        <v>-0.3835937550999251</v>
      </c>
      <c r="E5" s="1">
        <f ca="1">VLOOKUP($A5,'Base Consumption'!$A$2:$D$33,4,FALSE)*'Profiles, Qc, Spring, S2'!E5</f>
        <v>-0.37098274351820176</v>
      </c>
      <c r="F5" s="1">
        <f ca="1">VLOOKUP($A5,'Base Consumption'!$A$2:$D$33,4,FALSE)*'Profiles, Qc, Spring, S2'!F5</f>
        <v>-0.37065329917929796</v>
      </c>
      <c r="G5" s="1">
        <f ca="1">VLOOKUP($A5,'Base Consumption'!$A$2:$D$33,4,FALSE)*'Profiles, Qc, Spring, S2'!G5</f>
        <v>-0.38341106623232851</v>
      </c>
      <c r="H5" s="1">
        <f ca="1">VLOOKUP($A5,'Base Consumption'!$A$2:$D$33,4,FALSE)*'Profiles, Qc, Spring, S2'!H5</f>
        <v>-0.33382903519211021</v>
      </c>
      <c r="I5" s="1">
        <f ca="1">VLOOKUP($A5,'Base Consumption'!$A$2:$D$33,4,FALSE)*'Profiles, Qc, Spring, S2'!I5</f>
        <v>-0.25626074621513756</v>
      </c>
      <c r="J5" s="1">
        <f ca="1">VLOOKUP($A5,'Base Consumption'!$A$2:$D$33,4,FALSE)*'Profiles, Qc, Spring, S2'!J5</f>
        <v>-0.23042646478119602</v>
      </c>
      <c r="K5" s="1">
        <f ca="1">VLOOKUP($A5,'Base Consumption'!$A$2:$D$33,4,FALSE)*'Profiles, Qc, Spring, S2'!K5</f>
        <v>-0.24157350232017055</v>
      </c>
      <c r="L5" s="1">
        <f ca="1">VLOOKUP($A5,'Base Consumption'!$A$2:$D$33,4,FALSE)*'Profiles, Qc, Spring, S2'!L5</f>
        <v>-0.27510064848884203</v>
      </c>
      <c r="M5" s="1">
        <f ca="1">VLOOKUP($A5,'Base Consumption'!$A$2:$D$33,4,FALSE)*'Profiles, Qc, Spring, S2'!M5</f>
        <v>-0.29457153446610995</v>
      </c>
      <c r="N5" s="1">
        <f ca="1">VLOOKUP($A5,'Base Consumption'!$A$2:$D$33,4,FALSE)*'Profiles, Qc, Spring, S2'!N5</f>
        <v>-0.29299102406727073</v>
      </c>
      <c r="O5" s="1">
        <f ca="1">VLOOKUP($A5,'Base Consumption'!$A$2:$D$33,4,FALSE)*'Profiles, Qc, Spring, S2'!O5</f>
        <v>-0.29614927513576372</v>
      </c>
      <c r="P5" s="1">
        <f ca="1">VLOOKUP($A5,'Base Consumption'!$A$2:$D$33,4,FALSE)*'Profiles, Qc, Spring, S2'!P5</f>
        <v>-0.30251047199794878</v>
      </c>
      <c r="Q5" s="1">
        <f ca="1">VLOOKUP($A5,'Base Consumption'!$A$2:$D$33,4,FALSE)*'Profiles, Qc, Spring, S2'!Q5</f>
        <v>-0.32856873563889072</v>
      </c>
      <c r="R5" s="1">
        <f ca="1">VLOOKUP($A5,'Base Consumption'!$A$2:$D$33,4,FALSE)*'Profiles, Qc, Spring, S2'!R5</f>
        <v>-0.32295357371836897</v>
      </c>
      <c r="S5" s="1">
        <f ca="1">VLOOKUP($A5,'Base Consumption'!$A$2:$D$33,4,FALSE)*'Profiles, Qc, Spring, S2'!S5</f>
        <v>-0.23256112724594227</v>
      </c>
      <c r="T5" s="1">
        <f ca="1">VLOOKUP($A5,'Base Consumption'!$A$2:$D$33,4,FALSE)*'Profiles, Qc, Spring, S2'!T5</f>
        <v>-0.22506805280172909</v>
      </c>
      <c r="U5" s="1">
        <f ca="1">VLOOKUP($A5,'Base Consumption'!$A$2:$D$33,4,FALSE)*'Profiles, Qc, Spring, S2'!U5</f>
        <v>-0.22368632283907927</v>
      </c>
      <c r="V5" s="1">
        <f ca="1">VLOOKUP($A5,'Base Consumption'!$A$2:$D$33,4,FALSE)*'Profiles, Qc, Spring, S2'!V5</f>
        <v>-0.22360041721314747</v>
      </c>
      <c r="W5" s="1">
        <f ca="1">VLOOKUP($A5,'Base Consumption'!$A$2:$D$33,4,FALSE)*'Profiles, Qc, Spring, S2'!W5</f>
        <v>-0.27966930888028269</v>
      </c>
      <c r="X5" s="1">
        <f ca="1">VLOOKUP($A5,'Base Consumption'!$A$2:$D$33,4,FALSE)*'Profiles, Qc, Spring, S2'!X5</f>
        <v>-0.3148003476034088</v>
      </c>
      <c r="Y5" s="1">
        <f ca="1">VLOOKUP($A5,'Base Consumption'!$A$2:$D$33,4,FALSE)*'Profiles, Qc, Spring, S2'!Y5</f>
        <v>-0.30980827009578149</v>
      </c>
    </row>
    <row r="6" spans="1:25" x14ac:dyDescent="0.3">
      <c r="A6">
        <v>5</v>
      </c>
      <c r="B6" s="1">
        <f ca="1">VLOOKUP($A6,'Base Consumption'!$A$2:$D$33,4,FALSE)*'Profiles, Qc, Spring, S2'!B6</f>
        <v>0.16433276933219937</v>
      </c>
      <c r="C6" s="1">
        <f ca="1">VLOOKUP($A6,'Base Consumption'!$A$2:$D$33,4,FALSE)*'Profiles, Qc, Spring, S2'!C6</f>
        <v>0.18216350462169545</v>
      </c>
      <c r="D6" s="1">
        <f ca="1">VLOOKUP($A6,'Base Consumption'!$A$2:$D$33,4,FALSE)*'Profiles, Qc, Spring, S2'!D6</f>
        <v>0.20950480475776942</v>
      </c>
      <c r="E6" s="1">
        <f ca="1">VLOOKUP($A6,'Base Consumption'!$A$2:$D$33,4,FALSE)*'Profiles, Qc, Spring, S2'!E6</f>
        <v>0.19957251855511188</v>
      </c>
      <c r="F6" s="1">
        <f ca="1">VLOOKUP($A6,'Base Consumption'!$A$2:$D$33,4,FALSE)*'Profiles, Qc, Spring, S2'!F6</f>
        <v>0.19987372178516047</v>
      </c>
      <c r="G6" s="1">
        <f ca="1">VLOOKUP($A6,'Base Consumption'!$A$2:$D$33,4,FALSE)*'Profiles, Qc, Spring, S2'!G6</f>
        <v>0.19350445441466785</v>
      </c>
      <c r="H6" s="1">
        <f ca="1">VLOOKUP($A6,'Base Consumption'!$A$2:$D$33,4,FALSE)*'Profiles, Qc, Spring, S2'!H6</f>
        <v>0.15934233745374798</v>
      </c>
      <c r="I6" s="1">
        <f ca="1">VLOOKUP($A6,'Base Consumption'!$A$2:$D$33,4,FALSE)*'Profiles, Qc, Spring, S2'!I6</f>
        <v>9.6814171159307905E-2</v>
      </c>
      <c r="J6" s="1">
        <f ca="1">VLOOKUP($A6,'Base Consumption'!$A$2:$D$33,4,FALSE)*'Profiles, Qc, Spring, S2'!J6</f>
        <v>4.776428960175666E-2</v>
      </c>
      <c r="K6" s="1">
        <f ca="1">VLOOKUP($A6,'Base Consumption'!$A$2:$D$33,4,FALSE)*'Profiles, Qc, Spring, S2'!K6</f>
        <v>1.1490404738156185E-2</v>
      </c>
      <c r="L6" s="1">
        <f ca="1">VLOOKUP($A6,'Base Consumption'!$A$2:$D$33,4,FALSE)*'Profiles, Qc, Spring, S2'!L6</f>
        <v>-1.4479444396276754E-2</v>
      </c>
      <c r="M6" s="1">
        <f ca="1">VLOOKUP($A6,'Base Consumption'!$A$2:$D$33,4,FALSE)*'Profiles, Qc, Spring, S2'!M6</f>
        <v>-2.2603363455173543E-2</v>
      </c>
      <c r="N6" s="1">
        <f ca="1">VLOOKUP($A6,'Base Consumption'!$A$2:$D$33,4,FALSE)*'Profiles, Qc, Spring, S2'!N6</f>
        <v>-3.4682301507549143E-3</v>
      </c>
      <c r="O6" s="1">
        <f ca="1">VLOOKUP($A6,'Base Consumption'!$A$2:$D$33,4,FALSE)*'Profiles, Qc, Spring, S2'!O6</f>
        <v>1.4609652403998009E-2</v>
      </c>
      <c r="P6" s="1">
        <f ca="1">VLOOKUP($A6,'Base Consumption'!$A$2:$D$33,4,FALSE)*'Profiles, Qc, Spring, S2'!P6</f>
        <v>2.8485397904697382E-2</v>
      </c>
      <c r="Q6" s="1">
        <f ca="1">VLOOKUP($A6,'Base Consumption'!$A$2:$D$33,4,FALSE)*'Profiles, Qc, Spring, S2'!Q6</f>
        <v>5.2331424471102499E-2</v>
      </c>
      <c r="R6" s="1">
        <f ca="1">VLOOKUP($A6,'Base Consumption'!$A$2:$D$33,4,FALSE)*'Profiles, Qc, Spring, S2'!R6</f>
        <v>5.0135906237111429E-2</v>
      </c>
      <c r="S6" s="1">
        <f ca="1">VLOOKUP($A6,'Base Consumption'!$A$2:$D$33,4,FALSE)*'Profiles, Qc, Spring, S2'!S6</f>
        <v>1.4725019228250175E-2</v>
      </c>
      <c r="T6" s="1">
        <f ca="1">VLOOKUP($A6,'Base Consumption'!$A$2:$D$33,4,FALSE)*'Profiles, Qc, Spring, S2'!T6</f>
        <v>2.3602942341253073E-2</v>
      </c>
      <c r="U6" s="1">
        <f ca="1">VLOOKUP($A6,'Base Consumption'!$A$2:$D$33,4,FALSE)*'Profiles, Qc, Spring, S2'!U6</f>
        <v>4.2577168130752713E-2</v>
      </c>
      <c r="V6" s="1">
        <f ca="1">VLOOKUP($A6,'Base Consumption'!$A$2:$D$33,4,FALSE)*'Profiles, Qc, Spring, S2'!V6</f>
        <v>1.9315707692260611E-2</v>
      </c>
      <c r="W6" s="1">
        <f ca="1">VLOOKUP($A6,'Base Consumption'!$A$2:$D$33,4,FALSE)*'Profiles, Qc, Spring, S2'!W6</f>
        <v>5.1259670498696355E-2</v>
      </c>
      <c r="X6" s="1">
        <f ca="1">VLOOKUP($A6,'Base Consumption'!$A$2:$D$33,4,FALSE)*'Profiles, Qc, Spring, S2'!X6</f>
        <v>6.9967743052518891E-2</v>
      </c>
      <c r="Y6" s="1">
        <f ca="1">VLOOKUP($A6,'Base Consumption'!$A$2:$D$33,4,FALSE)*'Profiles, Qc, Spring, S2'!Y6</f>
        <v>9.2523169574250552E-2</v>
      </c>
    </row>
    <row r="7" spans="1:25" x14ac:dyDescent="0.3">
      <c r="A7">
        <v>6</v>
      </c>
      <c r="B7" s="1">
        <f ca="1">VLOOKUP($A7,'Base Consumption'!$A$2:$D$33,4,FALSE)*'Profiles, Qc, Spring, S2'!B7</f>
        <v>-1.120484353114084</v>
      </c>
      <c r="C7" s="1">
        <f ca="1">VLOOKUP($A7,'Base Consumption'!$A$2:$D$33,4,FALSE)*'Profiles, Qc, Spring, S2'!C7</f>
        <v>-1.1637819824462614</v>
      </c>
      <c r="D7" s="1">
        <f ca="1">VLOOKUP($A7,'Base Consumption'!$A$2:$D$33,4,FALSE)*'Profiles, Qc, Spring, S2'!D7</f>
        <v>-0.8791868509733487</v>
      </c>
      <c r="E7" s="1">
        <f ca="1">VLOOKUP($A7,'Base Consumption'!$A$2:$D$33,4,FALSE)*'Profiles, Qc, Spring, S2'!E7</f>
        <v>-1.1120541184706287</v>
      </c>
      <c r="F7" s="1">
        <f ca="1">VLOOKUP($A7,'Base Consumption'!$A$2:$D$33,4,FALSE)*'Profiles, Qc, Spring, S2'!F7</f>
        <v>-1.0613134354419034</v>
      </c>
      <c r="G7" s="1">
        <f ca="1">VLOOKUP($A7,'Base Consumption'!$A$2:$D$33,4,FALSE)*'Profiles, Qc, Spring, S2'!G7</f>
        <v>-1.1592339188930871</v>
      </c>
      <c r="H7" s="1">
        <f ca="1">VLOOKUP($A7,'Base Consumption'!$A$2:$D$33,4,FALSE)*'Profiles, Qc, Spring, S2'!H7</f>
        <v>-1.3204761384264918</v>
      </c>
      <c r="I7" s="1">
        <f ca="1">VLOOKUP($A7,'Base Consumption'!$A$2:$D$33,4,FALSE)*'Profiles, Qc, Spring, S2'!I7</f>
        <v>-2.4173840344327338</v>
      </c>
      <c r="J7" s="1">
        <f ca="1">VLOOKUP($A7,'Base Consumption'!$A$2:$D$33,4,FALSE)*'Profiles, Qc, Spring, S2'!J7</f>
        <v>-2.7311580520696261</v>
      </c>
      <c r="K7" s="1">
        <f ca="1">VLOOKUP($A7,'Base Consumption'!$A$2:$D$33,4,FALSE)*'Profiles, Qc, Spring, S2'!K7</f>
        <v>-2.6797951089725447</v>
      </c>
      <c r="L7" s="1">
        <f ca="1">VLOOKUP($A7,'Base Consumption'!$A$2:$D$33,4,FALSE)*'Profiles, Qc, Spring, S2'!L7</f>
        <v>-2.5437387130136804</v>
      </c>
      <c r="M7" s="1">
        <f ca="1">VLOOKUP($A7,'Base Consumption'!$A$2:$D$33,4,FALSE)*'Profiles, Qc, Spring, S2'!M7</f>
        <v>-2.7764781288895342</v>
      </c>
      <c r="N7" s="1">
        <f ca="1">VLOOKUP($A7,'Base Consumption'!$A$2:$D$33,4,FALSE)*'Profiles, Qc, Spring, S2'!N7</f>
        <v>-2.9385009093915122</v>
      </c>
      <c r="O7" s="1">
        <f ca="1">VLOOKUP($A7,'Base Consumption'!$A$2:$D$33,4,FALSE)*'Profiles, Qc, Spring, S2'!O7</f>
        <v>-2.802631613129364</v>
      </c>
      <c r="P7" s="1">
        <f ca="1">VLOOKUP($A7,'Base Consumption'!$A$2:$D$33,4,FALSE)*'Profiles, Qc, Spring, S2'!P7</f>
        <v>-2.3265596772832153</v>
      </c>
      <c r="Q7" s="1">
        <f ca="1">VLOOKUP($A7,'Base Consumption'!$A$2:$D$33,4,FALSE)*'Profiles, Qc, Spring, S2'!Q7</f>
        <v>-2.1602616135585047</v>
      </c>
      <c r="R7" s="1">
        <f ca="1">VLOOKUP($A7,'Base Consumption'!$A$2:$D$33,4,FALSE)*'Profiles, Qc, Spring, S2'!R7</f>
        <v>-2.2654738428523022</v>
      </c>
      <c r="S7" s="1">
        <f ca="1">VLOOKUP($A7,'Base Consumption'!$A$2:$D$33,4,FALSE)*'Profiles, Qc, Spring, S2'!S7</f>
        <v>-2.2404756798905989</v>
      </c>
      <c r="T7" s="1">
        <f ca="1">VLOOKUP($A7,'Base Consumption'!$A$2:$D$33,4,FALSE)*'Profiles, Qc, Spring, S2'!T7</f>
        <v>-1.8372881774400631</v>
      </c>
      <c r="U7" s="1">
        <f ca="1">VLOOKUP($A7,'Base Consumption'!$A$2:$D$33,4,FALSE)*'Profiles, Qc, Spring, S2'!U7</f>
        <v>-1.7624710932827563</v>
      </c>
      <c r="V7" s="1">
        <f ca="1">VLOOKUP($A7,'Base Consumption'!$A$2:$D$33,4,FALSE)*'Profiles, Qc, Spring, S2'!V7</f>
        <v>-1.9043759390713211</v>
      </c>
      <c r="W7" s="1">
        <f ca="1">VLOOKUP($A7,'Base Consumption'!$A$2:$D$33,4,FALSE)*'Profiles, Qc, Spring, S2'!W7</f>
        <v>-1.6628542930666561</v>
      </c>
      <c r="X7" s="1">
        <f ca="1">VLOOKUP($A7,'Base Consumption'!$A$2:$D$33,4,FALSE)*'Profiles, Qc, Spring, S2'!X7</f>
        <v>-1.1741105379841372</v>
      </c>
      <c r="Y7" s="1">
        <f ca="1">VLOOKUP($A7,'Base Consumption'!$A$2:$D$33,4,FALSE)*'Profiles, Qc, Spring, S2'!Y7</f>
        <v>-1.3554134108524956</v>
      </c>
    </row>
    <row r="8" spans="1:25" x14ac:dyDescent="0.3">
      <c r="A8">
        <v>7</v>
      </c>
      <c r="B8" s="1">
        <f ca="1">VLOOKUP($A8,'Base Consumption'!$A$2:$D$33,4,FALSE)*'Profiles, Qc, Spring, S2'!B8</f>
        <v>-0.7811460710610425</v>
      </c>
      <c r="C8" s="1">
        <f ca="1">VLOOKUP($A8,'Base Consumption'!$A$2:$D$33,4,FALSE)*'Profiles, Qc, Spring, S2'!C8</f>
        <v>-0.84219030584553245</v>
      </c>
      <c r="D8" s="1">
        <f ca="1">VLOOKUP($A8,'Base Consumption'!$A$2:$D$33,4,FALSE)*'Profiles, Qc, Spring, S2'!D8</f>
        <v>-0.86182488043610261</v>
      </c>
      <c r="E8" s="1">
        <f ca="1">VLOOKUP($A8,'Base Consumption'!$A$2:$D$33,4,FALSE)*'Profiles, Qc, Spring, S2'!E8</f>
        <v>-0.89677992319927768</v>
      </c>
      <c r="F8" s="1">
        <f ca="1">VLOOKUP($A8,'Base Consumption'!$A$2:$D$33,4,FALSE)*'Profiles, Qc, Spring, S2'!F8</f>
        <v>-0.90190361245694084</v>
      </c>
      <c r="G8" s="1">
        <f ca="1">VLOOKUP($A8,'Base Consumption'!$A$2:$D$33,4,FALSE)*'Profiles, Qc, Spring, S2'!G8</f>
        <v>-0.88551512590728998</v>
      </c>
      <c r="H8" s="1">
        <f ca="1">VLOOKUP($A8,'Base Consumption'!$A$2:$D$33,4,FALSE)*'Profiles, Qc, Spring, S2'!H8</f>
        <v>-0.7827043377948476</v>
      </c>
      <c r="I8" s="1">
        <f ca="1">VLOOKUP($A8,'Base Consumption'!$A$2:$D$33,4,FALSE)*'Profiles, Qc, Spring, S2'!I8</f>
        <v>-0.35651228621965669</v>
      </c>
      <c r="J8" s="1">
        <f ca="1">VLOOKUP($A8,'Base Consumption'!$A$2:$D$33,4,FALSE)*'Profiles, Qc, Spring, S2'!J8</f>
        <v>-0.11453376845813523</v>
      </c>
      <c r="K8" s="1">
        <f ca="1">VLOOKUP($A8,'Base Consumption'!$A$2:$D$33,4,FALSE)*'Profiles, Qc, Spring, S2'!K8</f>
        <v>-9.7779503525923614E-2</v>
      </c>
      <c r="L8" s="1">
        <f ca="1">VLOOKUP($A8,'Base Consumption'!$A$2:$D$33,4,FALSE)*'Profiles, Qc, Spring, S2'!L8</f>
        <v>1.0868670577554938E-2</v>
      </c>
      <c r="M8" s="1">
        <f ca="1">VLOOKUP($A8,'Base Consumption'!$A$2:$D$33,4,FALSE)*'Profiles, Qc, Spring, S2'!M8</f>
        <v>1.803008643305036E-3</v>
      </c>
      <c r="N8" s="1">
        <f ca="1">VLOOKUP($A8,'Base Consumption'!$A$2:$D$33,4,FALSE)*'Profiles, Qc, Spring, S2'!N8</f>
        <v>-6.94725820126261E-2</v>
      </c>
      <c r="O8" s="1">
        <f ca="1">VLOOKUP($A8,'Base Consumption'!$A$2:$D$33,4,FALSE)*'Profiles, Qc, Spring, S2'!O8</f>
        <v>-7.4292034249256747E-2</v>
      </c>
      <c r="P8" s="1">
        <f ca="1">VLOOKUP($A8,'Base Consumption'!$A$2:$D$33,4,FALSE)*'Profiles, Qc, Spring, S2'!P8</f>
        <v>-0.18743932127830851</v>
      </c>
      <c r="Q8" s="1">
        <f ca="1">VLOOKUP($A8,'Base Consumption'!$A$2:$D$33,4,FALSE)*'Profiles, Qc, Spring, S2'!Q8</f>
        <v>-0.29332743153976554</v>
      </c>
      <c r="R8" s="1">
        <f ca="1">VLOOKUP($A8,'Base Consumption'!$A$2:$D$33,4,FALSE)*'Profiles, Qc, Spring, S2'!R8</f>
        <v>-0.32412255070598794</v>
      </c>
      <c r="S8" s="1">
        <f ca="1">VLOOKUP($A8,'Base Consumption'!$A$2:$D$33,4,FALSE)*'Profiles, Qc, Spring, S2'!S8</f>
        <v>-0.37275829186276166</v>
      </c>
      <c r="T8" s="1">
        <f ca="1">VLOOKUP($A8,'Base Consumption'!$A$2:$D$33,4,FALSE)*'Profiles, Qc, Spring, S2'!T8</f>
        <v>-0.3887208960782319</v>
      </c>
      <c r="U8" s="1">
        <f ca="1">VLOOKUP($A8,'Base Consumption'!$A$2:$D$33,4,FALSE)*'Profiles, Qc, Spring, S2'!U8</f>
        <v>-0.41274795926604557</v>
      </c>
      <c r="V8" s="1">
        <f ca="1">VLOOKUP($A8,'Base Consumption'!$A$2:$D$33,4,FALSE)*'Profiles, Qc, Spring, S2'!V8</f>
        <v>-0.36820203651911526</v>
      </c>
      <c r="W8" s="1">
        <f ca="1">VLOOKUP($A8,'Base Consumption'!$A$2:$D$33,4,FALSE)*'Profiles, Qc, Spring, S2'!W8</f>
        <v>-0.54015644403383289</v>
      </c>
      <c r="X8" s="1">
        <f ca="1">VLOOKUP($A8,'Base Consumption'!$A$2:$D$33,4,FALSE)*'Profiles, Qc, Spring, S2'!X8</f>
        <v>-0.64343077017375194</v>
      </c>
      <c r="Y8" s="1">
        <f ca="1">VLOOKUP($A8,'Base Consumption'!$A$2:$D$33,4,FALSE)*'Profiles, Qc, Spring, S2'!Y8</f>
        <v>-0.64977966385221975</v>
      </c>
    </row>
    <row r="9" spans="1:25" x14ac:dyDescent="0.3">
      <c r="A9">
        <v>8</v>
      </c>
      <c r="B9" s="1">
        <f ca="1">VLOOKUP($A9,'Base Consumption'!$A$2:$D$33,4,FALSE)*'Profiles, Qc, Spring, S2'!B9</f>
        <v>-0.63908955792741051</v>
      </c>
      <c r="C9" s="1">
        <f ca="1">VLOOKUP($A9,'Base Consumption'!$A$2:$D$33,4,FALSE)*'Profiles, Qc, Spring, S2'!C9</f>
        <v>-0.62834769752143094</v>
      </c>
      <c r="D9" s="1">
        <f ca="1">VLOOKUP($A9,'Base Consumption'!$A$2:$D$33,4,FALSE)*'Profiles, Qc, Spring, S2'!D9</f>
        <v>-0.67255595180730998</v>
      </c>
      <c r="E9" s="1">
        <f ca="1">VLOOKUP($A9,'Base Consumption'!$A$2:$D$33,4,FALSE)*'Profiles, Qc, Spring, S2'!E9</f>
        <v>-0.652382424158235</v>
      </c>
      <c r="F9" s="1">
        <f ca="1">VLOOKUP($A9,'Base Consumption'!$A$2:$D$33,4,FALSE)*'Profiles, Qc, Spring, S2'!F9</f>
        <v>-0.66358759348494978</v>
      </c>
      <c r="G9" s="1">
        <f ca="1">VLOOKUP($A9,'Base Consumption'!$A$2:$D$33,4,FALSE)*'Profiles, Qc, Spring, S2'!G9</f>
        <v>-0.62632054564883122</v>
      </c>
      <c r="H9" s="1">
        <f ca="1">VLOOKUP($A9,'Base Consumption'!$A$2:$D$33,4,FALSE)*'Profiles, Qc, Spring, S2'!H9</f>
        <v>-0.49142199845303686</v>
      </c>
      <c r="I9" s="1">
        <f ca="1">VLOOKUP($A9,'Base Consumption'!$A$2:$D$33,4,FALSE)*'Profiles, Qc, Spring, S2'!I9</f>
        <v>-0.41342415968485347</v>
      </c>
      <c r="J9" s="1">
        <f ca="1">VLOOKUP($A9,'Base Consumption'!$A$2:$D$33,4,FALSE)*'Profiles, Qc, Spring, S2'!J9</f>
        <v>-0.38249331695325095</v>
      </c>
      <c r="K9" s="1">
        <f ca="1">VLOOKUP($A9,'Base Consumption'!$A$2:$D$33,4,FALSE)*'Profiles, Qc, Spring, S2'!K9</f>
        <v>-0.39819870964863996</v>
      </c>
      <c r="L9" s="1">
        <f ca="1">VLOOKUP($A9,'Base Consumption'!$A$2:$D$33,4,FALSE)*'Profiles, Qc, Spring, S2'!L9</f>
        <v>-0.37820368020183082</v>
      </c>
      <c r="M9" s="1">
        <f ca="1">VLOOKUP($A9,'Base Consumption'!$A$2:$D$33,4,FALSE)*'Profiles, Qc, Spring, S2'!M9</f>
        <v>-0.38118163537508498</v>
      </c>
      <c r="N9" s="1">
        <f ca="1">VLOOKUP($A9,'Base Consumption'!$A$2:$D$33,4,FALSE)*'Profiles, Qc, Spring, S2'!N9</f>
        <v>-0.39617771279504155</v>
      </c>
      <c r="O9" s="1">
        <f ca="1">VLOOKUP($A9,'Base Consumption'!$A$2:$D$33,4,FALSE)*'Profiles, Qc, Spring, S2'!O9</f>
        <v>-0.40145456359862353</v>
      </c>
      <c r="P9" s="1">
        <f ca="1">VLOOKUP($A9,'Base Consumption'!$A$2:$D$33,4,FALSE)*'Profiles, Qc, Spring, S2'!P9</f>
        <v>-0.47289937002772792</v>
      </c>
      <c r="Q9" s="1">
        <f ca="1">VLOOKUP($A9,'Base Consumption'!$A$2:$D$33,4,FALSE)*'Profiles, Qc, Spring, S2'!Q9</f>
        <v>-0.52287301875744363</v>
      </c>
      <c r="R9" s="1">
        <f ca="1">VLOOKUP($A9,'Base Consumption'!$A$2:$D$33,4,FALSE)*'Profiles, Qc, Spring, S2'!R9</f>
        <v>-0.52014232806702632</v>
      </c>
      <c r="S9" s="1">
        <f ca="1">VLOOKUP($A9,'Base Consumption'!$A$2:$D$33,4,FALSE)*'Profiles, Qc, Spring, S2'!S9</f>
        <v>-0.5147632675132543</v>
      </c>
      <c r="T9" s="1">
        <f ca="1">VLOOKUP($A9,'Base Consumption'!$A$2:$D$33,4,FALSE)*'Profiles, Qc, Spring, S2'!T9</f>
        <v>-0.52309195497127581</v>
      </c>
      <c r="U9" s="1">
        <f ca="1">VLOOKUP($A9,'Base Consumption'!$A$2:$D$33,4,FALSE)*'Profiles, Qc, Spring, S2'!U9</f>
        <v>-0.55733737755551638</v>
      </c>
      <c r="V9" s="1">
        <f ca="1">VLOOKUP($A9,'Base Consumption'!$A$2:$D$33,4,FALSE)*'Profiles, Qc, Spring, S2'!V9</f>
        <v>-0.57584806247388165</v>
      </c>
      <c r="W9" s="1">
        <f ca="1">VLOOKUP($A9,'Base Consumption'!$A$2:$D$33,4,FALSE)*'Profiles, Qc, Spring, S2'!W9</f>
        <v>-0.59913241735197909</v>
      </c>
      <c r="X9" s="1">
        <f ca="1">VLOOKUP($A9,'Base Consumption'!$A$2:$D$33,4,FALSE)*'Profiles, Qc, Spring, S2'!X9</f>
        <v>-0.62561076376462976</v>
      </c>
      <c r="Y9" s="1">
        <f ca="1">VLOOKUP($A9,'Base Consumption'!$A$2:$D$33,4,FALSE)*'Profiles, Qc, Spring, S2'!Y9</f>
        <v>-0.60464215118022369</v>
      </c>
    </row>
    <row r="10" spans="1:25" x14ac:dyDescent="0.3">
      <c r="A10">
        <v>9</v>
      </c>
      <c r="B10" s="1">
        <f ca="1">VLOOKUP($A10,'Base Consumption'!$A$2:$D$33,4,FALSE)*'Profiles, Qc, Spring, S2'!B10</f>
        <v>6.311567153386018E-3</v>
      </c>
      <c r="C10" s="1">
        <f ca="1">VLOOKUP($A10,'Base Consumption'!$A$2:$D$33,4,FALSE)*'Profiles, Qc, Spring, S2'!C10</f>
        <v>1.9248375793124491E-2</v>
      </c>
      <c r="D10" s="1">
        <f ca="1">VLOOKUP($A10,'Base Consumption'!$A$2:$D$33,4,FALSE)*'Profiles, Qc, Spring, S2'!D10</f>
        <v>2.2685825301945583E-2</v>
      </c>
      <c r="E10" s="1">
        <f ca="1">VLOOKUP($A10,'Base Consumption'!$A$2:$D$33,4,FALSE)*'Profiles, Qc, Spring, S2'!E10</f>
        <v>2.6019548418463337E-2</v>
      </c>
      <c r="F10" s="1">
        <f ca="1">VLOOKUP($A10,'Base Consumption'!$A$2:$D$33,4,FALSE)*'Profiles, Qc, Spring, S2'!F10</f>
        <v>2.4559940718094198E-2</v>
      </c>
      <c r="G10" s="1">
        <f ca="1">VLOOKUP($A10,'Base Consumption'!$A$2:$D$33,4,FALSE)*'Profiles, Qc, Spring, S2'!G10</f>
        <v>2.7484751307120848E-2</v>
      </c>
      <c r="H10" s="1">
        <f ca="1">VLOOKUP($A10,'Base Consumption'!$A$2:$D$33,4,FALSE)*'Profiles, Qc, Spring, S2'!H10</f>
        <v>4.7057381608664885E-2</v>
      </c>
      <c r="I10" s="1">
        <f ca="1">VLOOKUP($A10,'Base Consumption'!$A$2:$D$33,4,FALSE)*'Profiles, Qc, Spring, S2'!I10</f>
        <v>2.0557972971928587E-2</v>
      </c>
      <c r="J10" s="1">
        <f ca="1">VLOOKUP($A10,'Base Consumption'!$A$2:$D$33,4,FALSE)*'Profiles, Qc, Spring, S2'!J10</f>
        <v>2.7063247899649607E-2</v>
      </c>
      <c r="K10" s="1">
        <f ca="1">VLOOKUP($A10,'Base Consumption'!$A$2:$D$33,4,FALSE)*'Profiles, Qc, Spring, S2'!K10</f>
        <v>1.4642634866501806E-2</v>
      </c>
      <c r="L10" s="1">
        <f ca="1">VLOOKUP($A10,'Base Consumption'!$A$2:$D$33,4,FALSE)*'Profiles, Qc, Spring, S2'!L10</f>
        <v>8.006866573160255E-3</v>
      </c>
      <c r="M10" s="1">
        <f ca="1">VLOOKUP($A10,'Base Consumption'!$A$2:$D$33,4,FALSE)*'Profiles, Qc, Spring, S2'!M10</f>
        <v>2.8109337830346894E-3</v>
      </c>
      <c r="N10" s="1">
        <f ca="1">VLOOKUP($A10,'Base Consumption'!$A$2:$D$33,4,FALSE)*'Profiles, Qc, Spring, S2'!N10</f>
        <v>-8.7747043996621501E-3</v>
      </c>
      <c r="O10" s="1">
        <f ca="1">VLOOKUP($A10,'Base Consumption'!$A$2:$D$33,4,FALSE)*'Profiles, Qc, Spring, S2'!O10</f>
        <v>-9.307486876047863E-3</v>
      </c>
      <c r="P10" s="1">
        <f ca="1">VLOOKUP($A10,'Base Consumption'!$A$2:$D$33,4,FALSE)*'Profiles, Qc, Spring, S2'!P10</f>
        <v>-5.7415304119493409E-3</v>
      </c>
      <c r="Q10" s="1">
        <f ca="1">VLOOKUP($A10,'Base Consumption'!$A$2:$D$33,4,FALSE)*'Profiles, Qc, Spring, S2'!Q10</f>
        <v>-2.3990574609630805E-2</v>
      </c>
      <c r="R10" s="1">
        <f ca="1">VLOOKUP($A10,'Base Consumption'!$A$2:$D$33,4,FALSE)*'Profiles, Qc, Spring, S2'!R10</f>
        <v>-1.7023133076464633E-2</v>
      </c>
      <c r="S10" s="1">
        <f ca="1">VLOOKUP($A10,'Base Consumption'!$A$2:$D$33,4,FALSE)*'Profiles, Qc, Spring, S2'!S10</f>
        <v>-1.3590221127585634E-2</v>
      </c>
      <c r="T10" s="1">
        <f ca="1">VLOOKUP($A10,'Base Consumption'!$A$2:$D$33,4,FALSE)*'Profiles, Qc, Spring, S2'!T10</f>
        <v>-1.0950974087378558E-2</v>
      </c>
      <c r="U10" s="1">
        <f ca="1">VLOOKUP($A10,'Base Consumption'!$A$2:$D$33,4,FALSE)*'Profiles, Qc, Spring, S2'!U10</f>
        <v>-1.2136262352725238E-2</v>
      </c>
      <c r="V10" s="1">
        <f ca="1">VLOOKUP($A10,'Base Consumption'!$A$2:$D$33,4,FALSE)*'Profiles, Qc, Spring, S2'!V10</f>
        <v>-1.88576261567939E-2</v>
      </c>
      <c r="W10" s="1">
        <f ca="1">VLOOKUP($A10,'Base Consumption'!$A$2:$D$33,4,FALSE)*'Profiles, Qc, Spring, S2'!W10</f>
        <v>-1.8034380062966288E-2</v>
      </c>
      <c r="X10" s="1">
        <f ca="1">VLOOKUP($A10,'Base Consumption'!$A$2:$D$33,4,FALSE)*'Profiles, Qc, Spring, S2'!X10</f>
        <v>9.9221246875692178E-3</v>
      </c>
      <c r="Y10" s="1">
        <f ca="1">VLOOKUP($A10,'Base Consumption'!$A$2:$D$33,4,FALSE)*'Profiles, Qc, Spring, S2'!Y10</f>
        <v>1.2089638544143265E-2</v>
      </c>
    </row>
    <row r="11" spans="1:25" x14ac:dyDescent="0.3">
      <c r="A11">
        <v>10</v>
      </c>
      <c r="B11" s="1">
        <f ca="1">VLOOKUP($A11,'Base Consumption'!$A$2:$D$33,4,FALSE)*'Profiles, Qc, Spring, S2'!B11</f>
        <v>0.22378684701583182</v>
      </c>
      <c r="C11" s="1">
        <f ca="1">VLOOKUP($A11,'Base Consumption'!$A$2:$D$33,4,FALSE)*'Profiles, Qc, Spring, S2'!C11</f>
        <v>0.23150878274045392</v>
      </c>
      <c r="D11" s="1">
        <f ca="1">VLOOKUP($A11,'Base Consumption'!$A$2:$D$33,4,FALSE)*'Profiles, Qc, Spring, S2'!D11</f>
        <v>0.23612445051878111</v>
      </c>
      <c r="E11" s="1">
        <f ca="1">VLOOKUP($A11,'Base Consumption'!$A$2:$D$33,4,FALSE)*'Profiles, Qc, Spring, S2'!E11</f>
        <v>0.24262100011963908</v>
      </c>
      <c r="F11" s="1">
        <f ca="1">VLOOKUP($A11,'Base Consumption'!$A$2:$D$33,4,FALSE)*'Profiles, Qc, Spring, S2'!F11</f>
        <v>0.2337515078904977</v>
      </c>
      <c r="G11" s="1">
        <f ca="1">VLOOKUP($A11,'Base Consumption'!$A$2:$D$33,4,FALSE)*'Profiles, Qc, Spring, S2'!G11</f>
        <v>0.23570698080810204</v>
      </c>
      <c r="H11" s="1">
        <f ca="1">VLOOKUP($A11,'Base Consumption'!$A$2:$D$33,4,FALSE)*'Profiles, Qc, Spring, S2'!H11</f>
        <v>0.12918815128036712</v>
      </c>
      <c r="I11" s="1">
        <f ca="1">VLOOKUP($A11,'Base Consumption'!$A$2:$D$33,4,FALSE)*'Profiles, Qc, Spring, S2'!I11</f>
        <v>5.2301719928051341E-2</v>
      </c>
      <c r="J11" s="1">
        <f ca="1">VLOOKUP($A11,'Base Consumption'!$A$2:$D$33,4,FALSE)*'Profiles, Qc, Spring, S2'!J11</f>
        <v>-8.8998715481729013E-3</v>
      </c>
      <c r="K11" s="1">
        <f ca="1">VLOOKUP($A11,'Base Consumption'!$A$2:$D$33,4,FALSE)*'Profiles, Qc, Spring, S2'!K11</f>
        <v>-3.362267384804677E-2</v>
      </c>
      <c r="L11" s="1">
        <f ca="1">VLOOKUP($A11,'Base Consumption'!$A$2:$D$33,4,FALSE)*'Profiles, Qc, Spring, S2'!L11</f>
        <v>1.1723922106666351E-2</v>
      </c>
      <c r="M11" s="1">
        <f ca="1">VLOOKUP($A11,'Base Consumption'!$A$2:$D$33,4,FALSE)*'Profiles, Qc, Spring, S2'!M11</f>
        <v>-3.7210155506169046E-2</v>
      </c>
      <c r="N11" s="1">
        <f ca="1">VLOOKUP($A11,'Base Consumption'!$A$2:$D$33,4,FALSE)*'Profiles, Qc, Spring, S2'!N11</f>
        <v>-3.7358720985833052E-2</v>
      </c>
      <c r="O11" s="1">
        <f ca="1">VLOOKUP($A11,'Base Consumption'!$A$2:$D$33,4,FALSE)*'Profiles, Qc, Spring, S2'!O11</f>
        <v>-1.8594799032804425E-2</v>
      </c>
      <c r="P11" s="1">
        <f ca="1">VLOOKUP($A11,'Base Consumption'!$A$2:$D$33,4,FALSE)*'Profiles, Qc, Spring, S2'!P11</f>
        <v>1.1492279669713834E-2</v>
      </c>
      <c r="Q11" s="1">
        <f ca="1">VLOOKUP($A11,'Base Consumption'!$A$2:$D$33,4,FALSE)*'Profiles, Qc, Spring, S2'!Q11</f>
        <v>4.3899095970711732E-2</v>
      </c>
      <c r="R11" s="1">
        <f ca="1">VLOOKUP($A11,'Base Consumption'!$A$2:$D$33,4,FALSE)*'Profiles, Qc, Spring, S2'!R11</f>
        <v>6.1090800580193554E-2</v>
      </c>
      <c r="S11" s="1">
        <f ca="1">VLOOKUP($A11,'Base Consumption'!$A$2:$D$33,4,FALSE)*'Profiles, Qc, Spring, S2'!S11</f>
        <v>3.7208321774862906E-2</v>
      </c>
      <c r="T11" s="1">
        <f ca="1">VLOOKUP($A11,'Base Consumption'!$A$2:$D$33,4,FALSE)*'Profiles, Qc, Spring, S2'!T11</f>
        <v>4.1828791723752458E-2</v>
      </c>
      <c r="U11" s="1">
        <f ca="1">VLOOKUP($A11,'Base Consumption'!$A$2:$D$33,4,FALSE)*'Profiles, Qc, Spring, S2'!U11</f>
        <v>4.8301891905731469E-2</v>
      </c>
      <c r="V11" s="1">
        <f ca="1">VLOOKUP($A11,'Base Consumption'!$A$2:$D$33,4,FALSE)*'Profiles, Qc, Spring, S2'!V11</f>
        <v>5.3136865042047211E-2</v>
      </c>
      <c r="W11" s="1">
        <f ca="1">VLOOKUP($A11,'Base Consumption'!$A$2:$D$33,4,FALSE)*'Profiles, Qc, Spring, S2'!W11</f>
        <v>0.10065412525416287</v>
      </c>
      <c r="X11" s="1">
        <f ca="1">VLOOKUP($A11,'Base Consumption'!$A$2:$D$33,4,FALSE)*'Profiles, Qc, Spring, S2'!X11</f>
        <v>0.16605920875467123</v>
      </c>
      <c r="Y11" s="1">
        <f ca="1">VLOOKUP($A11,'Base Consumption'!$A$2:$D$33,4,FALSE)*'Profiles, Qc, Spring, S2'!Y11</f>
        <v>0.19109281594499658</v>
      </c>
    </row>
    <row r="12" spans="1:25" x14ac:dyDescent="0.3">
      <c r="A12">
        <v>11</v>
      </c>
      <c r="B12" s="1">
        <f ca="1">VLOOKUP($A12,'Base Consumption'!$A$2:$D$33,4,FALSE)*'Profiles, Qc, Spring, S2'!B12</f>
        <v>-0.24158374382520698</v>
      </c>
      <c r="C12" s="1">
        <f ca="1">VLOOKUP($A12,'Base Consumption'!$A$2:$D$33,4,FALSE)*'Profiles, Qc, Spring, S2'!C12</f>
        <v>-0.26025123796243793</v>
      </c>
      <c r="D12" s="1">
        <f ca="1">VLOOKUP($A12,'Base Consumption'!$A$2:$D$33,4,FALSE)*'Profiles, Qc, Spring, S2'!D12</f>
        <v>-0.25525668825956199</v>
      </c>
      <c r="E12" s="1">
        <f ca="1">VLOOKUP($A12,'Base Consumption'!$A$2:$D$33,4,FALSE)*'Profiles, Qc, Spring, S2'!E12</f>
        <v>-0.26404590366716668</v>
      </c>
      <c r="F12" s="1">
        <f ca="1">VLOOKUP($A12,'Base Consumption'!$A$2:$D$33,4,FALSE)*'Profiles, Qc, Spring, S2'!F12</f>
        <v>-0.2505075112756629</v>
      </c>
      <c r="G12" s="1">
        <f ca="1">VLOOKUP($A12,'Base Consumption'!$A$2:$D$33,4,FALSE)*'Profiles, Qc, Spring, S2'!G12</f>
        <v>-0.22944257434412443</v>
      </c>
      <c r="H12" s="1">
        <f ca="1">VLOOKUP($A12,'Base Consumption'!$A$2:$D$33,4,FALSE)*'Profiles, Qc, Spring, S2'!H12</f>
        <v>-0.1890002653535682</v>
      </c>
      <c r="I12" s="1">
        <f ca="1">VLOOKUP($A12,'Base Consumption'!$A$2:$D$33,4,FALSE)*'Profiles, Qc, Spring, S2'!I12</f>
        <v>-0.15042294653409735</v>
      </c>
      <c r="J12" s="1">
        <f ca="1">VLOOKUP($A12,'Base Consumption'!$A$2:$D$33,4,FALSE)*'Profiles, Qc, Spring, S2'!J12</f>
        <v>-0.12022316264874183</v>
      </c>
      <c r="K12" s="1">
        <f ca="1">VLOOKUP($A12,'Base Consumption'!$A$2:$D$33,4,FALSE)*'Profiles, Qc, Spring, S2'!K12</f>
        <v>-8.8521172043216453E-2</v>
      </c>
      <c r="L12" s="1">
        <f ca="1">VLOOKUP($A12,'Base Consumption'!$A$2:$D$33,4,FALSE)*'Profiles, Qc, Spring, S2'!L12</f>
        <v>-0.12150216477063694</v>
      </c>
      <c r="M12" s="1">
        <f ca="1">VLOOKUP($A12,'Base Consumption'!$A$2:$D$33,4,FALSE)*'Profiles, Qc, Spring, S2'!M12</f>
        <v>-0.12774869086521726</v>
      </c>
      <c r="N12" s="1">
        <f ca="1">VLOOKUP($A12,'Base Consumption'!$A$2:$D$33,4,FALSE)*'Profiles, Qc, Spring, S2'!N12</f>
        <v>-0.14064357260083346</v>
      </c>
      <c r="O12" s="1">
        <f ca="1">VLOOKUP($A12,'Base Consumption'!$A$2:$D$33,4,FALSE)*'Profiles, Qc, Spring, S2'!O12</f>
        <v>-0.14565870937327788</v>
      </c>
      <c r="P12" s="1">
        <f ca="1">VLOOKUP($A12,'Base Consumption'!$A$2:$D$33,4,FALSE)*'Profiles, Qc, Spring, S2'!P12</f>
        <v>-0.17338090698277611</v>
      </c>
      <c r="Q12" s="1">
        <f ca="1">VLOOKUP($A12,'Base Consumption'!$A$2:$D$33,4,FALSE)*'Profiles, Qc, Spring, S2'!Q12</f>
        <v>-0.15942627132091669</v>
      </c>
      <c r="R12" s="1">
        <f ca="1">VLOOKUP($A12,'Base Consumption'!$A$2:$D$33,4,FALSE)*'Profiles, Qc, Spring, S2'!R12</f>
        <v>-0.15326922819368644</v>
      </c>
      <c r="S12" s="1">
        <f ca="1">VLOOKUP($A12,'Base Consumption'!$A$2:$D$33,4,FALSE)*'Profiles, Qc, Spring, S2'!S12</f>
        <v>-0.11011301978778364</v>
      </c>
      <c r="T12" s="1">
        <f ca="1">VLOOKUP($A12,'Base Consumption'!$A$2:$D$33,4,FALSE)*'Profiles, Qc, Spring, S2'!T12</f>
        <v>-0.12111281399894031</v>
      </c>
      <c r="U12" s="1">
        <f ca="1">VLOOKUP($A12,'Base Consumption'!$A$2:$D$33,4,FALSE)*'Profiles, Qc, Spring, S2'!U12</f>
        <v>-0.14760481235836395</v>
      </c>
      <c r="V12" s="1">
        <f ca="1">VLOOKUP($A12,'Base Consumption'!$A$2:$D$33,4,FALSE)*'Profiles, Qc, Spring, S2'!V12</f>
        <v>-0.13831570017718439</v>
      </c>
      <c r="W12" s="1">
        <f ca="1">VLOOKUP($A12,'Base Consumption'!$A$2:$D$33,4,FALSE)*'Profiles, Qc, Spring, S2'!W12</f>
        <v>-0.1554928502303069</v>
      </c>
      <c r="X12" s="1">
        <f ca="1">VLOOKUP($A12,'Base Consumption'!$A$2:$D$33,4,FALSE)*'Profiles, Qc, Spring, S2'!X12</f>
        <v>-0.170523635107734</v>
      </c>
      <c r="Y12" s="1">
        <f ca="1">VLOOKUP($A12,'Base Consumption'!$A$2:$D$33,4,FALSE)*'Profiles, Qc, Spring, S2'!Y12</f>
        <v>-0.18425981823555981</v>
      </c>
    </row>
    <row r="13" spans="1:25" x14ac:dyDescent="0.3">
      <c r="A13">
        <v>12</v>
      </c>
      <c r="B13" s="1">
        <f ca="1">VLOOKUP($A13,'Base Consumption'!$A$2:$D$33,4,FALSE)*'Profiles, Qc, Spring, S2'!B13</f>
        <v>-0.22266326144490842</v>
      </c>
      <c r="C13" s="1">
        <f ca="1">VLOOKUP($A13,'Base Consumption'!$A$2:$D$33,4,FALSE)*'Profiles, Qc, Spring, S2'!C13</f>
        <v>-0.1108862613112867</v>
      </c>
      <c r="D13" s="1">
        <f ca="1">VLOOKUP($A13,'Base Consumption'!$A$2:$D$33,4,FALSE)*'Profiles, Qc, Spring, S2'!D13</f>
        <v>-0.10767633663944635</v>
      </c>
      <c r="E13" s="1">
        <f ca="1">VLOOKUP($A13,'Base Consumption'!$A$2:$D$33,4,FALSE)*'Profiles, Qc, Spring, S2'!E13</f>
        <v>-8.2654413631461671E-2</v>
      </c>
      <c r="F13" s="1">
        <f ca="1">VLOOKUP($A13,'Base Consumption'!$A$2:$D$33,4,FALSE)*'Profiles, Qc, Spring, S2'!F13</f>
        <v>-0.11711370806660436</v>
      </c>
      <c r="G13" s="1">
        <f ca="1">VLOOKUP($A13,'Base Consumption'!$A$2:$D$33,4,FALSE)*'Profiles, Qc, Spring, S2'!G13</f>
        <v>-0.11790126628458514</v>
      </c>
      <c r="H13" s="1">
        <f ca="1">VLOOKUP($A13,'Base Consumption'!$A$2:$D$33,4,FALSE)*'Profiles, Qc, Spring, S2'!H13</f>
        <v>-0.26803407169008481</v>
      </c>
      <c r="I13" s="1">
        <f ca="1">VLOOKUP($A13,'Base Consumption'!$A$2:$D$33,4,FALSE)*'Profiles, Qc, Spring, S2'!I13</f>
        <v>-0.15325012332092341</v>
      </c>
      <c r="J13" s="1">
        <f ca="1">VLOOKUP($A13,'Base Consumption'!$A$2:$D$33,4,FALSE)*'Profiles, Qc, Spring, S2'!J13</f>
        <v>-5.4008159604746704E-2</v>
      </c>
      <c r="K13" s="1">
        <f ca="1">VLOOKUP($A13,'Base Consumption'!$A$2:$D$33,4,FALSE)*'Profiles, Qc, Spring, S2'!K13</f>
        <v>-6.0632728789307554E-2</v>
      </c>
      <c r="L13" s="1">
        <f ca="1">VLOOKUP($A13,'Base Consumption'!$A$2:$D$33,4,FALSE)*'Profiles, Qc, Spring, S2'!L13</f>
        <v>-0.13428939642129142</v>
      </c>
      <c r="M13" s="1">
        <f ca="1">VLOOKUP($A13,'Base Consumption'!$A$2:$D$33,4,FALSE)*'Profiles, Qc, Spring, S2'!M13</f>
        <v>-0.16902273463655687</v>
      </c>
      <c r="N13" s="1">
        <f ca="1">VLOOKUP($A13,'Base Consumption'!$A$2:$D$33,4,FALSE)*'Profiles, Qc, Spring, S2'!N13</f>
        <v>0.27279841017829864</v>
      </c>
      <c r="O13" s="1">
        <f ca="1">VLOOKUP($A13,'Base Consumption'!$A$2:$D$33,4,FALSE)*'Profiles, Qc, Spring, S2'!O13</f>
        <v>0.24913526713947023</v>
      </c>
      <c r="P13" s="1">
        <f ca="1">VLOOKUP($A13,'Base Consumption'!$A$2:$D$33,4,FALSE)*'Profiles, Qc, Spring, S2'!P13</f>
        <v>-5.7752285387587747E-2</v>
      </c>
      <c r="Q13" s="1">
        <f ca="1">VLOOKUP($A13,'Base Consumption'!$A$2:$D$33,4,FALSE)*'Profiles, Qc, Spring, S2'!Q13</f>
        <v>0.148919071305018</v>
      </c>
      <c r="R13" s="1">
        <f ca="1">VLOOKUP($A13,'Base Consumption'!$A$2:$D$33,4,FALSE)*'Profiles, Qc, Spring, S2'!R13</f>
        <v>2.22950042140494E-2</v>
      </c>
      <c r="S13" s="1">
        <f ca="1">VLOOKUP($A13,'Base Consumption'!$A$2:$D$33,4,FALSE)*'Profiles, Qc, Spring, S2'!S13</f>
        <v>0.12269707719644928</v>
      </c>
      <c r="T13" s="1">
        <f ca="1">VLOOKUP($A13,'Base Consumption'!$A$2:$D$33,4,FALSE)*'Profiles, Qc, Spring, S2'!T13</f>
        <v>0.18005868992795296</v>
      </c>
      <c r="U13" s="1">
        <f ca="1">VLOOKUP($A13,'Base Consumption'!$A$2:$D$33,4,FALSE)*'Profiles, Qc, Spring, S2'!U13</f>
        <v>0.33526902263570285</v>
      </c>
      <c r="V13" s="1">
        <f ca="1">VLOOKUP($A13,'Base Consumption'!$A$2:$D$33,4,FALSE)*'Profiles, Qc, Spring, S2'!V13</f>
        <v>0.56703680230210751</v>
      </c>
      <c r="W13" s="1">
        <f ca="1">VLOOKUP($A13,'Base Consumption'!$A$2:$D$33,4,FALSE)*'Profiles, Qc, Spring, S2'!W13</f>
        <v>0.59116364600285132</v>
      </c>
      <c r="X13" s="1">
        <f ca="1">VLOOKUP($A13,'Base Consumption'!$A$2:$D$33,4,FALSE)*'Profiles, Qc, Spring, S2'!X13</f>
        <v>0.59444178721900121</v>
      </c>
      <c r="Y13" s="1">
        <f ca="1">VLOOKUP($A13,'Base Consumption'!$A$2:$D$33,4,FALSE)*'Profiles, Qc, Spring, S2'!Y13</f>
        <v>0.53337542101295476</v>
      </c>
    </row>
    <row r="14" spans="1:25" x14ac:dyDescent="0.3">
      <c r="A14">
        <v>13</v>
      </c>
      <c r="B14" s="1">
        <f ca="1">VLOOKUP($A14,'Base Consumption'!$A$2:$D$33,4,FALSE)*'Profiles, Qc, Spring, S2'!B14</f>
        <v>-0.56435159612716024</v>
      </c>
      <c r="C14" s="1">
        <f ca="1">VLOOKUP($A14,'Base Consumption'!$A$2:$D$33,4,FALSE)*'Profiles, Qc, Spring, S2'!C14</f>
        <v>-0.53198922656898406</v>
      </c>
      <c r="D14" s="1">
        <f ca="1">VLOOKUP($A14,'Base Consumption'!$A$2:$D$33,4,FALSE)*'Profiles, Qc, Spring, S2'!D14</f>
        <v>-0.43298147196106651</v>
      </c>
      <c r="E14" s="1">
        <f ca="1">VLOOKUP($A14,'Base Consumption'!$A$2:$D$33,4,FALSE)*'Profiles, Qc, Spring, S2'!E14</f>
        <v>-0.45602317666233977</v>
      </c>
      <c r="F14" s="1">
        <f ca="1">VLOOKUP($A14,'Base Consumption'!$A$2:$D$33,4,FALSE)*'Profiles, Qc, Spring, S2'!F14</f>
        <v>-0.46130621583081344</v>
      </c>
      <c r="G14" s="1">
        <f ca="1">VLOOKUP($A14,'Base Consumption'!$A$2:$D$33,4,FALSE)*'Profiles, Qc, Spring, S2'!G14</f>
        <v>-0.52980195477385228</v>
      </c>
      <c r="H14" s="1">
        <f ca="1">VLOOKUP($A14,'Base Consumption'!$A$2:$D$33,4,FALSE)*'Profiles, Qc, Spring, S2'!H14</f>
        <v>-1.8424204826831823</v>
      </c>
      <c r="I14" s="1">
        <f ca="1">VLOOKUP($A14,'Base Consumption'!$A$2:$D$33,4,FALSE)*'Profiles, Qc, Spring, S2'!I14</f>
        <v>-2.3529741920728564</v>
      </c>
      <c r="J14" s="1">
        <f ca="1">VLOOKUP($A14,'Base Consumption'!$A$2:$D$33,4,FALSE)*'Profiles, Qc, Spring, S2'!J14</f>
        <v>-2.992553531970529</v>
      </c>
      <c r="K14" s="1">
        <f ca="1">VLOOKUP($A14,'Base Consumption'!$A$2:$D$33,4,FALSE)*'Profiles, Qc, Spring, S2'!K14</f>
        <v>-2.7853346704879649</v>
      </c>
      <c r="L14" s="1">
        <f ca="1">VLOOKUP($A14,'Base Consumption'!$A$2:$D$33,4,FALSE)*'Profiles, Qc, Spring, S2'!L14</f>
        <v>-2.7458577148919474</v>
      </c>
      <c r="M14" s="1">
        <f ca="1">VLOOKUP($A14,'Base Consumption'!$A$2:$D$33,4,FALSE)*'Profiles, Qc, Spring, S2'!M14</f>
        <v>-2.720522238562832</v>
      </c>
      <c r="N14" s="1">
        <f ca="1">VLOOKUP($A14,'Base Consumption'!$A$2:$D$33,4,FALSE)*'Profiles, Qc, Spring, S2'!N14</f>
        <v>-2.9815657876726238</v>
      </c>
      <c r="O14" s="1">
        <f ca="1">VLOOKUP($A14,'Base Consumption'!$A$2:$D$33,4,FALSE)*'Profiles, Qc, Spring, S2'!O14</f>
        <v>-2.6937976251886226</v>
      </c>
      <c r="P14" s="1">
        <f ca="1">VLOOKUP($A14,'Base Consumption'!$A$2:$D$33,4,FALSE)*'Profiles, Qc, Spring, S2'!P14</f>
        <v>-2.6426509458639247</v>
      </c>
      <c r="Q14" s="1">
        <f ca="1">VLOOKUP($A14,'Base Consumption'!$A$2:$D$33,4,FALSE)*'Profiles, Qc, Spring, S2'!Q14</f>
        <v>-2.4392217943886672</v>
      </c>
      <c r="R14" s="1">
        <f ca="1">VLOOKUP($A14,'Base Consumption'!$A$2:$D$33,4,FALSE)*'Profiles, Qc, Spring, S2'!R14</f>
        <v>-2.3766050556689953</v>
      </c>
      <c r="S14" s="1">
        <f ca="1">VLOOKUP($A14,'Base Consumption'!$A$2:$D$33,4,FALSE)*'Profiles, Qc, Spring, S2'!S14</f>
        <v>-2.4784239822324312</v>
      </c>
      <c r="T14" s="1">
        <f ca="1">VLOOKUP($A14,'Base Consumption'!$A$2:$D$33,4,FALSE)*'Profiles, Qc, Spring, S2'!T14</f>
        <v>-2.0603963436026453</v>
      </c>
      <c r="U14" s="1">
        <f ca="1">VLOOKUP($A14,'Base Consumption'!$A$2:$D$33,4,FALSE)*'Profiles, Qc, Spring, S2'!U14</f>
        <v>-1.7319890830304041</v>
      </c>
      <c r="V14" s="1">
        <f ca="1">VLOOKUP($A14,'Base Consumption'!$A$2:$D$33,4,FALSE)*'Profiles, Qc, Spring, S2'!V14</f>
        <v>-1.885041656600889</v>
      </c>
      <c r="W14" s="1">
        <f ca="1">VLOOKUP($A14,'Base Consumption'!$A$2:$D$33,4,FALSE)*'Profiles, Qc, Spring, S2'!W14</f>
        <v>-1.4577035479086595</v>
      </c>
      <c r="X14" s="1">
        <f ca="1">VLOOKUP($A14,'Base Consumption'!$A$2:$D$33,4,FALSE)*'Profiles, Qc, Spring, S2'!X14</f>
        <v>-0.62494841080559704</v>
      </c>
      <c r="Y14" s="1">
        <f ca="1">VLOOKUP($A14,'Base Consumption'!$A$2:$D$33,4,FALSE)*'Profiles, Qc, Spring, S2'!Y14</f>
        <v>-0.56209927274469051</v>
      </c>
    </row>
    <row r="15" spans="1:25" x14ac:dyDescent="0.3">
      <c r="A15">
        <v>14</v>
      </c>
      <c r="B15" s="1">
        <f ca="1">VLOOKUP($A15,'Base Consumption'!$A$2:$D$33,4,FALSE)*'Profiles, Qc, Spring, S2'!B15</f>
        <v>-0.10487651642035639</v>
      </c>
      <c r="C15" s="1">
        <f ca="1">VLOOKUP($A15,'Base Consumption'!$A$2:$D$33,4,FALSE)*'Profiles, Qc, Spring, S2'!C15</f>
        <v>-9.7230708147894002E-2</v>
      </c>
      <c r="D15" s="1">
        <f ca="1">VLOOKUP($A15,'Base Consumption'!$A$2:$D$33,4,FALSE)*'Profiles, Qc, Spring, S2'!D15</f>
        <v>-9.3478107298325341E-2</v>
      </c>
      <c r="E15" s="1">
        <f ca="1">VLOOKUP($A15,'Base Consumption'!$A$2:$D$33,4,FALSE)*'Profiles, Qc, Spring, S2'!E15</f>
        <v>-9.4622269241479734E-2</v>
      </c>
      <c r="F15" s="1">
        <f ca="1">VLOOKUP($A15,'Base Consumption'!$A$2:$D$33,4,FALSE)*'Profiles, Qc, Spring, S2'!F15</f>
        <v>-9.1638322536406761E-2</v>
      </c>
      <c r="G15" s="1">
        <f ca="1">VLOOKUP($A15,'Base Consumption'!$A$2:$D$33,4,FALSE)*'Profiles, Qc, Spring, S2'!G15</f>
        <v>-9.9308067985938997E-2</v>
      </c>
      <c r="H15" s="1">
        <f ca="1">VLOOKUP($A15,'Base Consumption'!$A$2:$D$33,4,FALSE)*'Profiles, Qc, Spring, S2'!H15</f>
        <v>-9.8089989475027006E-2</v>
      </c>
      <c r="I15" s="1">
        <f ca="1">VLOOKUP($A15,'Base Consumption'!$A$2:$D$33,4,FALSE)*'Profiles, Qc, Spring, S2'!I15</f>
        <v>-0.19887291839738708</v>
      </c>
      <c r="J15" s="1">
        <f ca="1">VLOOKUP($A15,'Base Consumption'!$A$2:$D$33,4,FALSE)*'Profiles, Qc, Spring, S2'!J15</f>
        <v>-0.23591220556979212</v>
      </c>
      <c r="K15" s="1">
        <f ca="1">VLOOKUP($A15,'Base Consumption'!$A$2:$D$33,4,FALSE)*'Profiles, Qc, Spring, S2'!K15</f>
        <v>-0.21851564822589917</v>
      </c>
      <c r="L15" s="1">
        <f ca="1">VLOOKUP($A15,'Base Consumption'!$A$2:$D$33,4,FALSE)*'Profiles, Qc, Spring, S2'!L15</f>
        <v>-0.21093066208738259</v>
      </c>
      <c r="M15" s="1">
        <f ca="1">VLOOKUP($A15,'Base Consumption'!$A$2:$D$33,4,FALSE)*'Profiles, Qc, Spring, S2'!M15</f>
        <v>-0.20800690809443215</v>
      </c>
      <c r="N15" s="1">
        <f ca="1">VLOOKUP($A15,'Base Consumption'!$A$2:$D$33,4,FALSE)*'Profiles, Qc, Spring, S2'!N15</f>
        <v>-0.21777021687097534</v>
      </c>
      <c r="O15" s="1">
        <f ca="1">VLOOKUP($A15,'Base Consumption'!$A$2:$D$33,4,FALSE)*'Profiles, Qc, Spring, S2'!O15</f>
        <v>-0.21018582061145744</v>
      </c>
      <c r="P15" s="1">
        <f ca="1">VLOOKUP($A15,'Base Consumption'!$A$2:$D$33,4,FALSE)*'Profiles, Qc, Spring, S2'!P15</f>
        <v>-0.14559509391546288</v>
      </c>
      <c r="Q15" s="1">
        <f ca="1">VLOOKUP($A15,'Base Consumption'!$A$2:$D$33,4,FALSE)*'Profiles, Qc, Spring, S2'!Q15</f>
        <v>-0.18735840504644108</v>
      </c>
      <c r="R15" s="1">
        <f ca="1">VLOOKUP($A15,'Base Consumption'!$A$2:$D$33,4,FALSE)*'Profiles, Qc, Spring, S2'!R15</f>
        <v>-0.21420406354013141</v>
      </c>
      <c r="S15" s="1">
        <f ca="1">VLOOKUP($A15,'Base Consumption'!$A$2:$D$33,4,FALSE)*'Profiles, Qc, Spring, S2'!S15</f>
        <v>-0.18620352303644744</v>
      </c>
      <c r="T15" s="1">
        <f ca="1">VLOOKUP($A15,'Base Consumption'!$A$2:$D$33,4,FALSE)*'Profiles, Qc, Spring, S2'!T15</f>
        <v>-0.14870378352525135</v>
      </c>
      <c r="U15" s="1">
        <f ca="1">VLOOKUP($A15,'Base Consumption'!$A$2:$D$33,4,FALSE)*'Profiles, Qc, Spring, S2'!U15</f>
        <v>-0.14421392327221416</v>
      </c>
      <c r="V15" s="1">
        <f ca="1">VLOOKUP($A15,'Base Consumption'!$A$2:$D$33,4,FALSE)*'Profiles, Qc, Spring, S2'!V15</f>
        <v>-0.14250772248681437</v>
      </c>
      <c r="W15" s="1">
        <f ca="1">VLOOKUP($A15,'Base Consumption'!$A$2:$D$33,4,FALSE)*'Profiles, Qc, Spring, S2'!W15</f>
        <v>-0.12980188761885147</v>
      </c>
      <c r="X15" s="1">
        <f ca="1">VLOOKUP($A15,'Base Consumption'!$A$2:$D$33,4,FALSE)*'Profiles, Qc, Spring, S2'!X15</f>
        <v>-8.8762130930781905E-2</v>
      </c>
      <c r="Y15" s="1">
        <f ca="1">VLOOKUP($A15,'Base Consumption'!$A$2:$D$33,4,FALSE)*'Profiles, Qc, Spring, S2'!Y15</f>
        <v>-8.9620819685055031E-2</v>
      </c>
    </row>
    <row r="16" spans="1:25" x14ac:dyDescent="0.3">
      <c r="A16">
        <v>15</v>
      </c>
      <c r="B16" s="1">
        <f ca="1">VLOOKUP($A16,'Base Consumption'!$A$2:$D$33,4,FALSE)*'Profiles, Qc, Spring, S2'!B16</f>
        <v>-3.401655760983776E-2</v>
      </c>
      <c r="C16" s="1">
        <f ca="1">VLOOKUP($A16,'Base Consumption'!$A$2:$D$33,4,FALSE)*'Profiles, Qc, Spring, S2'!C16</f>
        <v>-4.2078829010706552E-2</v>
      </c>
      <c r="D16" s="1">
        <f ca="1">VLOOKUP($A16,'Base Consumption'!$A$2:$D$33,4,FALSE)*'Profiles, Qc, Spring, S2'!D16</f>
        <v>-4.4713564574191449E-2</v>
      </c>
      <c r="E16" s="1">
        <f ca="1">VLOOKUP($A16,'Base Consumption'!$A$2:$D$33,4,FALSE)*'Profiles, Qc, Spring, S2'!E16</f>
        <v>-5.2783841481175653E-2</v>
      </c>
      <c r="F16" s="1">
        <f ca="1">VLOOKUP($A16,'Base Consumption'!$A$2:$D$33,4,FALSE)*'Profiles, Qc, Spring, S2'!F16</f>
        <v>-5.5984157473734641E-2</v>
      </c>
      <c r="G16" s="1">
        <f ca="1">VLOOKUP($A16,'Base Consumption'!$A$2:$D$33,4,FALSE)*'Profiles, Qc, Spring, S2'!G16</f>
        <v>-4.685107630739227E-2</v>
      </c>
      <c r="H16" s="1">
        <f ca="1">VLOOKUP($A16,'Base Consumption'!$A$2:$D$33,4,FALSE)*'Profiles, Qc, Spring, S2'!H16</f>
        <v>-3.7616481145679358E-2</v>
      </c>
      <c r="I16" s="1">
        <f ca="1">VLOOKUP($A16,'Base Consumption'!$A$2:$D$33,4,FALSE)*'Profiles, Qc, Spring, S2'!I16</f>
        <v>3.3130684798517947E-2</v>
      </c>
      <c r="J16" s="1">
        <f ca="1">VLOOKUP($A16,'Base Consumption'!$A$2:$D$33,4,FALSE)*'Profiles, Qc, Spring, S2'!J16</f>
        <v>4.5658434441306572E-2</v>
      </c>
      <c r="K16" s="1">
        <f ca="1">VLOOKUP($A16,'Base Consumption'!$A$2:$D$33,4,FALSE)*'Profiles, Qc, Spring, S2'!K16</f>
        <v>6.1904360112116696E-2</v>
      </c>
      <c r="L16" s="1">
        <f ca="1">VLOOKUP($A16,'Base Consumption'!$A$2:$D$33,4,FALSE)*'Profiles, Qc, Spring, S2'!L16</f>
        <v>3.4832326626900716E-2</v>
      </c>
      <c r="M16" s="1">
        <f ca="1">VLOOKUP($A16,'Base Consumption'!$A$2:$D$33,4,FALSE)*'Profiles, Qc, Spring, S2'!M16</f>
        <v>2.2215600472372643E-2</v>
      </c>
      <c r="N16" s="1">
        <f ca="1">VLOOKUP($A16,'Base Consumption'!$A$2:$D$33,4,FALSE)*'Profiles, Qc, Spring, S2'!N16</f>
        <v>6.7382179358762371E-3</v>
      </c>
      <c r="O16" s="1">
        <f ca="1">VLOOKUP($A16,'Base Consumption'!$A$2:$D$33,4,FALSE)*'Profiles, Qc, Spring, S2'!O16</f>
        <v>9.5357984726970723E-3</v>
      </c>
      <c r="P16" s="1">
        <f ca="1">VLOOKUP($A16,'Base Consumption'!$A$2:$D$33,4,FALSE)*'Profiles, Qc, Spring, S2'!P16</f>
        <v>-8.5413029042370452E-3</v>
      </c>
      <c r="Q16" s="1">
        <f ca="1">VLOOKUP($A16,'Base Consumption'!$A$2:$D$33,4,FALSE)*'Profiles, Qc, Spring, S2'!Q16</f>
        <v>-1.0371460535818715E-2</v>
      </c>
      <c r="R16" s="1">
        <f ca="1">VLOOKUP($A16,'Base Consumption'!$A$2:$D$33,4,FALSE)*'Profiles, Qc, Spring, S2'!R16</f>
        <v>-4.9086090671131904E-3</v>
      </c>
      <c r="S16" s="1">
        <f ca="1">VLOOKUP($A16,'Base Consumption'!$A$2:$D$33,4,FALSE)*'Profiles, Qc, Spring, S2'!S16</f>
        <v>2.9621598056139498E-2</v>
      </c>
      <c r="T16" s="1">
        <f ca="1">VLOOKUP($A16,'Base Consumption'!$A$2:$D$33,4,FALSE)*'Profiles, Qc, Spring, S2'!T16</f>
        <v>4.2147622661562072E-2</v>
      </c>
      <c r="U16" s="1">
        <f ca="1">VLOOKUP($A16,'Base Consumption'!$A$2:$D$33,4,FALSE)*'Profiles, Qc, Spring, S2'!U16</f>
        <v>3.5679671792284678E-2</v>
      </c>
      <c r="V16" s="1">
        <f ca="1">VLOOKUP($A16,'Base Consumption'!$A$2:$D$33,4,FALSE)*'Profiles, Qc, Spring, S2'!V16</f>
        <v>1.7478458310897695E-2</v>
      </c>
      <c r="W16" s="1">
        <f ca="1">VLOOKUP($A16,'Base Consumption'!$A$2:$D$33,4,FALSE)*'Profiles, Qc, Spring, S2'!W16</f>
        <v>4.1182483766310845E-3</v>
      </c>
      <c r="X16" s="1">
        <f ca="1">VLOOKUP($A16,'Base Consumption'!$A$2:$D$33,4,FALSE)*'Profiles, Qc, Spring, S2'!X16</f>
        <v>-1.4069667032078416E-2</v>
      </c>
      <c r="Y16" s="1">
        <f ca="1">VLOOKUP($A16,'Base Consumption'!$A$2:$D$33,4,FALSE)*'Profiles, Qc, Spring, S2'!Y16</f>
        <v>-2.7985840819352278E-2</v>
      </c>
    </row>
    <row r="17" spans="1:25" x14ac:dyDescent="0.3">
      <c r="A17">
        <v>16</v>
      </c>
      <c r="B17" s="1">
        <f ca="1">VLOOKUP($A17,'Base Consumption'!$A$2:$D$33,4,FALSE)*'Profiles, Qc, Spring, S2'!B17</f>
        <v>-0.1240825893595538</v>
      </c>
      <c r="C17" s="1">
        <f ca="1">VLOOKUP($A17,'Base Consumption'!$A$2:$D$33,4,FALSE)*'Profiles, Qc, Spring, S2'!C17</f>
        <v>-0.16525881263595818</v>
      </c>
      <c r="D17" s="1">
        <f ca="1">VLOOKUP($A17,'Base Consumption'!$A$2:$D$33,4,FALSE)*'Profiles, Qc, Spring, S2'!D17</f>
        <v>-0.21527950518498909</v>
      </c>
      <c r="E17" s="1">
        <f ca="1">VLOOKUP($A17,'Base Consumption'!$A$2:$D$33,4,FALSE)*'Profiles, Qc, Spring, S2'!E17</f>
        <v>-0.20239086395900696</v>
      </c>
      <c r="F17" s="1">
        <f ca="1">VLOOKUP($A17,'Base Consumption'!$A$2:$D$33,4,FALSE)*'Profiles, Qc, Spring, S2'!F17</f>
        <v>-0.2000356541869111</v>
      </c>
      <c r="G17" s="1">
        <f ca="1">VLOOKUP($A17,'Base Consumption'!$A$2:$D$33,4,FALSE)*'Profiles, Qc, Spring, S2'!G17</f>
        <v>-0.17699013768734476</v>
      </c>
      <c r="H17" s="1">
        <f ca="1">VLOOKUP($A17,'Base Consumption'!$A$2:$D$33,4,FALSE)*'Profiles, Qc, Spring, S2'!H17</f>
        <v>-9.1118121122502529E-3</v>
      </c>
      <c r="I17" s="1">
        <f ca="1">VLOOKUP($A17,'Base Consumption'!$A$2:$D$33,4,FALSE)*'Profiles, Qc, Spring, S2'!I17</f>
        <v>0.15429197398887728</v>
      </c>
      <c r="J17" s="1">
        <f ca="1">VLOOKUP($A17,'Base Consumption'!$A$2:$D$33,4,FALSE)*'Profiles, Qc, Spring, S2'!J17</f>
        <v>0.20684379084547833</v>
      </c>
      <c r="K17" s="1">
        <f ca="1">VLOOKUP($A17,'Base Consumption'!$A$2:$D$33,4,FALSE)*'Profiles, Qc, Spring, S2'!K17</f>
        <v>0.18690416132167467</v>
      </c>
      <c r="L17" s="1">
        <f ca="1">VLOOKUP($A17,'Base Consumption'!$A$2:$D$33,4,FALSE)*'Profiles, Qc, Spring, S2'!L17</f>
        <v>0.14366266660449481</v>
      </c>
      <c r="M17" s="1">
        <f ca="1">VLOOKUP($A17,'Base Consumption'!$A$2:$D$33,4,FALSE)*'Profiles, Qc, Spring, S2'!M17</f>
        <v>0.20443940665895921</v>
      </c>
      <c r="N17" s="1">
        <f ca="1">VLOOKUP($A17,'Base Consumption'!$A$2:$D$33,4,FALSE)*'Profiles, Qc, Spring, S2'!N17</f>
        <v>0.17141577948214823</v>
      </c>
      <c r="O17" s="1">
        <f ca="1">VLOOKUP($A17,'Base Consumption'!$A$2:$D$33,4,FALSE)*'Profiles, Qc, Spring, S2'!O17</f>
        <v>0.13126604859161214</v>
      </c>
      <c r="P17" s="1">
        <f ca="1">VLOOKUP($A17,'Base Consumption'!$A$2:$D$33,4,FALSE)*'Profiles, Qc, Spring, S2'!P17</f>
        <v>5.2791099260773723E-2</v>
      </c>
      <c r="Q17" s="1">
        <f ca="1">VLOOKUP($A17,'Base Consumption'!$A$2:$D$33,4,FALSE)*'Profiles, Qc, Spring, S2'!Q17</f>
        <v>1.890719033437141E-2</v>
      </c>
      <c r="R17" s="1">
        <f ca="1">VLOOKUP($A17,'Base Consumption'!$A$2:$D$33,4,FALSE)*'Profiles, Qc, Spring, S2'!R17</f>
        <v>3.473325571277236E-2</v>
      </c>
      <c r="S17" s="1">
        <f ca="1">VLOOKUP($A17,'Base Consumption'!$A$2:$D$33,4,FALSE)*'Profiles, Qc, Spring, S2'!S17</f>
        <v>4.3383025445630455E-2</v>
      </c>
      <c r="T17" s="1">
        <f ca="1">VLOOKUP($A17,'Base Consumption'!$A$2:$D$33,4,FALSE)*'Profiles, Qc, Spring, S2'!T17</f>
        <v>-2.2673274717959775E-2</v>
      </c>
      <c r="U17" s="1">
        <f ca="1">VLOOKUP($A17,'Base Consumption'!$A$2:$D$33,4,FALSE)*'Profiles, Qc, Spring, S2'!U17</f>
        <v>2.9147411977303608E-2</v>
      </c>
      <c r="V17" s="1">
        <f ca="1">VLOOKUP($A17,'Base Consumption'!$A$2:$D$33,4,FALSE)*'Profiles, Qc, Spring, S2'!V17</f>
        <v>3.7643957631507075E-2</v>
      </c>
      <c r="W17" s="1">
        <f ca="1">VLOOKUP($A17,'Base Consumption'!$A$2:$D$33,4,FALSE)*'Profiles, Qc, Spring, S2'!W17</f>
        <v>-3.808593977339353E-3</v>
      </c>
      <c r="X17" s="1">
        <f ca="1">VLOOKUP($A17,'Base Consumption'!$A$2:$D$33,4,FALSE)*'Profiles, Qc, Spring, S2'!X17</f>
        <v>-0.12073988824161999</v>
      </c>
      <c r="Y17" s="1">
        <f ca="1">VLOOKUP($A17,'Base Consumption'!$A$2:$D$33,4,FALSE)*'Profiles, Qc, Spring, S2'!Y17</f>
        <v>-0.17144900628351792</v>
      </c>
    </row>
    <row r="18" spans="1:25" x14ac:dyDescent="0.3">
      <c r="A18">
        <v>17</v>
      </c>
      <c r="B18" s="1">
        <f ca="1">VLOOKUP($A18,'Base Consumption'!$A$2:$D$33,4,FALSE)*'Profiles, Qc, Spring, S2'!B18</f>
        <v>0.47732757414719384</v>
      </c>
      <c r="C18" s="1">
        <f ca="1">VLOOKUP($A18,'Base Consumption'!$A$2:$D$33,4,FALSE)*'Profiles, Qc, Spring, S2'!C18</f>
        <v>0.48103143848847502</v>
      </c>
      <c r="D18" s="1">
        <f ca="1">VLOOKUP($A18,'Base Consumption'!$A$2:$D$33,4,FALSE)*'Profiles, Qc, Spring, S2'!D18</f>
        <v>0.5024704945620343</v>
      </c>
      <c r="E18" s="1">
        <f ca="1">VLOOKUP($A18,'Base Consumption'!$A$2:$D$33,4,FALSE)*'Profiles, Qc, Spring, S2'!E18</f>
        <v>0.5133733734604301</v>
      </c>
      <c r="F18" s="1">
        <f ca="1">VLOOKUP($A18,'Base Consumption'!$A$2:$D$33,4,FALSE)*'Profiles, Qc, Spring, S2'!F18</f>
        <v>0.53159686188152233</v>
      </c>
      <c r="G18" s="1">
        <f ca="1">VLOOKUP($A18,'Base Consumption'!$A$2:$D$33,4,FALSE)*'Profiles, Qc, Spring, S2'!G18</f>
        <v>0.5038066620544227</v>
      </c>
      <c r="H18" s="1">
        <f ca="1">VLOOKUP($A18,'Base Consumption'!$A$2:$D$33,4,FALSE)*'Profiles, Qc, Spring, S2'!H18</f>
        <v>0.43014653086833354</v>
      </c>
      <c r="I18" s="1">
        <f ca="1">VLOOKUP($A18,'Base Consumption'!$A$2:$D$33,4,FALSE)*'Profiles, Qc, Spring, S2'!I18</f>
        <v>0.32978546691050514</v>
      </c>
      <c r="J18" s="1">
        <f ca="1">VLOOKUP($A18,'Base Consumption'!$A$2:$D$33,4,FALSE)*'Profiles, Qc, Spring, S2'!J18</f>
        <v>0.29979089545479143</v>
      </c>
      <c r="K18" s="1">
        <f ca="1">VLOOKUP($A18,'Base Consumption'!$A$2:$D$33,4,FALSE)*'Profiles, Qc, Spring, S2'!K18</f>
        <v>0.3234361674386701</v>
      </c>
      <c r="L18" s="1">
        <f ca="1">VLOOKUP($A18,'Base Consumption'!$A$2:$D$33,4,FALSE)*'Profiles, Qc, Spring, S2'!L18</f>
        <v>0.37637742443514355</v>
      </c>
      <c r="M18" s="1">
        <f ca="1">VLOOKUP($A18,'Base Consumption'!$A$2:$D$33,4,FALSE)*'Profiles, Qc, Spring, S2'!M18</f>
        <v>0.39906454664056606</v>
      </c>
      <c r="N18" s="1">
        <f ca="1">VLOOKUP($A18,'Base Consumption'!$A$2:$D$33,4,FALSE)*'Profiles, Qc, Spring, S2'!N18</f>
        <v>0.38466975545649085</v>
      </c>
      <c r="O18" s="1">
        <f ca="1">VLOOKUP($A18,'Base Consumption'!$A$2:$D$33,4,FALSE)*'Profiles, Qc, Spring, S2'!O18</f>
        <v>0.40771646810701939</v>
      </c>
      <c r="P18" s="1">
        <f ca="1">VLOOKUP($A18,'Base Consumption'!$A$2:$D$33,4,FALSE)*'Profiles, Qc, Spring, S2'!P18</f>
        <v>0.39369539721667252</v>
      </c>
      <c r="Q18" s="1">
        <f ca="1">VLOOKUP($A18,'Base Consumption'!$A$2:$D$33,4,FALSE)*'Profiles, Qc, Spring, S2'!Q18</f>
        <v>0.41377646773593785</v>
      </c>
      <c r="R18" s="1">
        <f ca="1">VLOOKUP($A18,'Base Consumption'!$A$2:$D$33,4,FALSE)*'Profiles, Qc, Spring, S2'!R18</f>
        <v>0.41568974347497056</v>
      </c>
      <c r="S18" s="1">
        <f ca="1">VLOOKUP($A18,'Base Consumption'!$A$2:$D$33,4,FALSE)*'Profiles, Qc, Spring, S2'!S18</f>
        <v>0.3270608362080189</v>
      </c>
      <c r="T18" s="1">
        <f ca="1">VLOOKUP($A18,'Base Consumption'!$A$2:$D$33,4,FALSE)*'Profiles, Qc, Spring, S2'!T18</f>
        <v>0.28752396765091992</v>
      </c>
      <c r="U18" s="1">
        <f ca="1">VLOOKUP($A18,'Base Consumption'!$A$2:$D$33,4,FALSE)*'Profiles, Qc, Spring, S2'!U18</f>
        <v>0.30397967910414758</v>
      </c>
      <c r="V18" s="1">
        <f ca="1">VLOOKUP($A18,'Base Consumption'!$A$2:$D$33,4,FALSE)*'Profiles, Qc, Spring, S2'!V18</f>
        <v>0.31266851031305731</v>
      </c>
      <c r="W18" s="1">
        <f ca="1">VLOOKUP($A18,'Base Consumption'!$A$2:$D$33,4,FALSE)*'Profiles, Qc, Spring, S2'!W18</f>
        <v>0.37832831407339712</v>
      </c>
      <c r="X18" s="1">
        <f ca="1">VLOOKUP($A18,'Base Consumption'!$A$2:$D$33,4,FALSE)*'Profiles, Qc, Spring, S2'!X18</f>
        <v>0.42730150445012421</v>
      </c>
      <c r="Y18" s="1">
        <f ca="1">VLOOKUP($A18,'Base Consumption'!$A$2:$D$33,4,FALSE)*'Profiles, Qc, Spring, S2'!Y18</f>
        <v>0.42920977753933542</v>
      </c>
    </row>
    <row r="19" spans="1:25" x14ac:dyDescent="0.3">
      <c r="A19">
        <v>18</v>
      </c>
      <c r="B19" s="1">
        <f ca="1">VLOOKUP($A19,'Base Consumption'!$A$2:$D$33,4,FALSE)*'Profiles, Qc, Spring, S2'!B19</f>
        <v>0.31299297468166526</v>
      </c>
      <c r="C19" s="1">
        <f ca="1">VLOOKUP($A19,'Base Consumption'!$A$2:$D$33,4,FALSE)*'Profiles, Qc, Spring, S2'!C19</f>
        <v>0.378147775808438</v>
      </c>
      <c r="D19" s="1">
        <f ca="1">VLOOKUP($A19,'Base Consumption'!$A$2:$D$33,4,FALSE)*'Profiles, Qc, Spring, S2'!D19</f>
        <v>0.42475876002214052</v>
      </c>
      <c r="E19" s="1">
        <f ca="1">VLOOKUP($A19,'Base Consumption'!$A$2:$D$33,4,FALSE)*'Profiles, Qc, Spring, S2'!E19</f>
        <v>0.40394193257248451</v>
      </c>
      <c r="F19" s="1">
        <f ca="1">VLOOKUP($A19,'Base Consumption'!$A$2:$D$33,4,FALSE)*'Profiles, Qc, Spring, S2'!F19</f>
        <v>0.40502573569264855</v>
      </c>
      <c r="G19" s="1">
        <f ca="1">VLOOKUP($A19,'Base Consumption'!$A$2:$D$33,4,FALSE)*'Profiles, Qc, Spring, S2'!G19</f>
        <v>0.38491656410315972</v>
      </c>
      <c r="H19" s="1">
        <f ca="1">VLOOKUP($A19,'Base Consumption'!$A$2:$D$33,4,FALSE)*'Profiles, Qc, Spring, S2'!H19</f>
        <v>0.3195546537745752</v>
      </c>
      <c r="I19" s="1">
        <f ca="1">VLOOKUP($A19,'Base Consumption'!$A$2:$D$33,4,FALSE)*'Profiles, Qc, Spring, S2'!I19</f>
        <v>0.19488482396129123</v>
      </c>
      <c r="J19" s="1">
        <f ca="1">VLOOKUP($A19,'Base Consumption'!$A$2:$D$33,4,FALSE)*'Profiles, Qc, Spring, S2'!J19</f>
        <v>8.8269975099481673E-2</v>
      </c>
      <c r="K19" s="1">
        <f ca="1">VLOOKUP($A19,'Base Consumption'!$A$2:$D$33,4,FALSE)*'Profiles, Qc, Spring, S2'!K19</f>
        <v>1.2829971153130382E-2</v>
      </c>
      <c r="L19" s="1">
        <f ca="1">VLOOKUP($A19,'Base Consumption'!$A$2:$D$33,4,FALSE)*'Profiles, Qc, Spring, S2'!L19</f>
        <v>-4.3027908521441977E-2</v>
      </c>
      <c r="M19" s="1">
        <f ca="1">VLOOKUP($A19,'Base Consumption'!$A$2:$D$33,4,FALSE)*'Profiles, Qc, Spring, S2'!M19</f>
        <v>-3.4908197906660623E-2</v>
      </c>
      <c r="N19" s="1">
        <f ca="1">VLOOKUP($A19,'Base Consumption'!$A$2:$D$33,4,FALSE)*'Profiles, Qc, Spring, S2'!N19</f>
        <v>-8.9156084597672002E-3</v>
      </c>
      <c r="O19" s="1">
        <f ca="1">VLOOKUP($A19,'Base Consumption'!$A$2:$D$33,4,FALSE)*'Profiles, Qc, Spring, S2'!O19</f>
        <v>2.2444820269915525E-2</v>
      </c>
      <c r="P19" s="1">
        <f ca="1">VLOOKUP($A19,'Base Consumption'!$A$2:$D$33,4,FALSE)*'Profiles, Qc, Spring, S2'!P19</f>
        <v>4.7533090574664705E-2</v>
      </c>
      <c r="Q19" s="1">
        <f ca="1">VLOOKUP($A19,'Base Consumption'!$A$2:$D$33,4,FALSE)*'Profiles, Qc, Spring, S2'!Q19</f>
        <v>0.10759920334714207</v>
      </c>
      <c r="R19" s="1">
        <f ca="1">VLOOKUP($A19,'Base Consumption'!$A$2:$D$33,4,FALSE)*'Profiles, Qc, Spring, S2'!R19</f>
        <v>0.10104011951461873</v>
      </c>
      <c r="S19" s="1">
        <f ca="1">VLOOKUP($A19,'Base Consumption'!$A$2:$D$33,4,FALSE)*'Profiles, Qc, Spring, S2'!S19</f>
        <v>3.4643414109954911E-2</v>
      </c>
      <c r="T19" s="1">
        <f ca="1">VLOOKUP($A19,'Base Consumption'!$A$2:$D$33,4,FALSE)*'Profiles, Qc, Spring, S2'!T19</f>
        <v>4.8096829980501195E-2</v>
      </c>
      <c r="U19" s="1">
        <f ca="1">VLOOKUP($A19,'Base Consumption'!$A$2:$D$33,4,FALSE)*'Profiles, Qc, Spring, S2'!U19</f>
        <v>8.728383986357803E-2</v>
      </c>
      <c r="V19" s="1">
        <f ca="1">VLOOKUP($A19,'Base Consumption'!$A$2:$D$33,4,FALSE)*'Profiles, Qc, Spring, S2'!V19</f>
        <v>3.7871021987714561E-2</v>
      </c>
      <c r="W19" s="1">
        <f ca="1">VLOOKUP($A19,'Base Consumption'!$A$2:$D$33,4,FALSE)*'Profiles, Qc, Spring, S2'!W19</f>
        <v>0.10470978873316927</v>
      </c>
      <c r="X19" s="1">
        <f ca="1">VLOOKUP($A19,'Base Consumption'!$A$2:$D$33,4,FALSE)*'Profiles, Qc, Spring, S2'!X19</f>
        <v>0.12869838205240777</v>
      </c>
      <c r="Y19" s="1">
        <f ca="1">VLOOKUP($A19,'Base Consumption'!$A$2:$D$33,4,FALSE)*'Profiles, Qc, Spring, S2'!Y19</f>
        <v>0.18921277586662649</v>
      </c>
    </row>
    <row r="20" spans="1:25" x14ac:dyDescent="0.3">
      <c r="A20">
        <v>19</v>
      </c>
      <c r="B20" s="1">
        <f ca="1">VLOOKUP($A20,'Base Consumption'!$A$2:$D$33,4,FALSE)*'Profiles, Qc, Spring, S2'!B20</f>
        <v>0.45062703712459468</v>
      </c>
      <c r="C20" s="1">
        <f ca="1">VLOOKUP($A20,'Base Consumption'!$A$2:$D$33,4,FALSE)*'Profiles, Qc, Spring, S2'!C20</f>
        <v>0.45543524251103218</v>
      </c>
      <c r="D20" s="1">
        <f ca="1">VLOOKUP($A20,'Base Consumption'!$A$2:$D$33,4,FALSE)*'Profiles, Qc, Spring, S2'!D20</f>
        <v>0.35249882935864613</v>
      </c>
      <c r="E20" s="1">
        <f ca="1">VLOOKUP($A20,'Base Consumption'!$A$2:$D$33,4,FALSE)*'Profiles, Qc, Spring, S2'!E20</f>
        <v>0.42124376990060552</v>
      </c>
      <c r="F20" s="1">
        <f ca="1">VLOOKUP($A20,'Base Consumption'!$A$2:$D$33,4,FALSE)*'Profiles, Qc, Spring, S2'!F20</f>
        <v>0.426290922762942</v>
      </c>
      <c r="G20" s="1">
        <f ca="1">VLOOKUP($A20,'Base Consumption'!$A$2:$D$33,4,FALSE)*'Profiles, Qc, Spring, S2'!G20</f>
        <v>0.45015863597972383</v>
      </c>
      <c r="H20" s="1">
        <f ca="1">VLOOKUP($A20,'Base Consumption'!$A$2:$D$33,4,FALSE)*'Profiles, Qc, Spring, S2'!H20</f>
        <v>0.49838847934826441</v>
      </c>
      <c r="I20" s="1">
        <f ca="1">VLOOKUP($A20,'Base Consumption'!$A$2:$D$33,4,FALSE)*'Profiles, Qc, Spring, S2'!I20</f>
        <v>0.96690886818599542</v>
      </c>
      <c r="J20" s="1">
        <f ca="1">VLOOKUP($A20,'Base Consumption'!$A$2:$D$33,4,FALSE)*'Profiles, Qc, Spring, S2'!J20</f>
        <v>1.1076922480896094</v>
      </c>
      <c r="K20" s="1">
        <f ca="1">VLOOKUP($A20,'Base Consumption'!$A$2:$D$33,4,FALSE)*'Profiles, Qc, Spring, S2'!K20</f>
        <v>1.0792720280169645</v>
      </c>
      <c r="L20" s="1">
        <f ca="1">VLOOKUP($A20,'Base Consumption'!$A$2:$D$33,4,FALSE)*'Profiles, Qc, Spring, S2'!L20</f>
        <v>0.95029516933894864</v>
      </c>
      <c r="M20" s="1">
        <f ca="1">VLOOKUP($A20,'Base Consumption'!$A$2:$D$33,4,FALSE)*'Profiles, Qc, Spring, S2'!M20</f>
        <v>1.1740759539430152</v>
      </c>
      <c r="N20" s="1">
        <f ca="1">VLOOKUP($A20,'Base Consumption'!$A$2:$D$33,4,FALSE)*'Profiles, Qc, Spring, S2'!N20</f>
        <v>1.158874987689968</v>
      </c>
      <c r="O20" s="1">
        <f ca="1">VLOOKUP($A20,'Base Consumption'!$A$2:$D$33,4,FALSE)*'Profiles, Qc, Spring, S2'!O20</f>
        <v>1.0942799806747314</v>
      </c>
      <c r="P20" s="1">
        <f ca="1">VLOOKUP($A20,'Base Consumption'!$A$2:$D$33,4,FALSE)*'Profiles, Qc, Spring, S2'!P20</f>
        <v>0.94685541775445925</v>
      </c>
      <c r="Q20" s="1">
        <f ca="1">VLOOKUP($A20,'Base Consumption'!$A$2:$D$33,4,FALSE)*'Profiles, Qc, Spring, S2'!Q20</f>
        <v>0.89404148197077515</v>
      </c>
      <c r="R20" s="1">
        <f ca="1">VLOOKUP($A20,'Base Consumption'!$A$2:$D$33,4,FALSE)*'Profiles, Qc, Spring, S2'!R20</f>
        <v>0.89265024482915922</v>
      </c>
      <c r="S20" s="1">
        <f ca="1">VLOOKUP($A20,'Base Consumption'!$A$2:$D$33,4,FALSE)*'Profiles, Qc, Spring, S2'!S20</f>
        <v>0.963127005373829</v>
      </c>
      <c r="T20" s="1">
        <f ca="1">VLOOKUP($A20,'Base Consumption'!$A$2:$D$33,4,FALSE)*'Profiles, Qc, Spring, S2'!T20</f>
        <v>0.73567823609718797</v>
      </c>
      <c r="U20" s="1">
        <f ca="1">VLOOKUP($A20,'Base Consumption'!$A$2:$D$33,4,FALSE)*'Profiles, Qc, Spring, S2'!U20</f>
        <v>0.70475933370964827</v>
      </c>
      <c r="V20" s="1">
        <f ca="1">VLOOKUP($A20,'Base Consumption'!$A$2:$D$33,4,FALSE)*'Profiles, Qc, Spring, S2'!V20</f>
        <v>0.76618128089654813</v>
      </c>
      <c r="W20" s="1">
        <f ca="1">VLOOKUP($A20,'Base Consumption'!$A$2:$D$33,4,FALSE)*'Profiles, Qc, Spring, S2'!W20</f>
        <v>0.65114905335495721</v>
      </c>
      <c r="X20" s="1">
        <f ca="1">VLOOKUP($A20,'Base Consumption'!$A$2:$D$33,4,FALSE)*'Profiles, Qc, Spring, S2'!X20</f>
        <v>0.48723347947922468</v>
      </c>
      <c r="Y20" s="1">
        <f ca="1">VLOOKUP($A20,'Base Consumption'!$A$2:$D$33,4,FALSE)*'Profiles, Qc, Spring, S2'!Y20</f>
        <v>0.4947234733832222</v>
      </c>
    </row>
    <row r="21" spans="1:25" x14ac:dyDescent="0.3">
      <c r="A21">
        <v>20</v>
      </c>
      <c r="B21" s="1">
        <f ca="1">VLOOKUP($A21,'Base Consumption'!$A$2:$D$33,4,FALSE)*'Profiles, Qc, Spring, S2'!B21</f>
        <v>-0.32090489990921189</v>
      </c>
      <c r="C21" s="1">
        <f ca="1">VLOOKUP($A21,'Base Consumption'!$A$2:$D$33,4,FALSE)*'Profiles, Qc, Spring, S2'!C21</f>
        <v>-0.33664057822022575</v>
      </c>
      <c r="D21" s="1">
        <f ca="1">VLOOKUP($A21,'Base Consumption'!$A$2:$D$33,4,FALSE)*'Profiles, Qc, Spring, S2'!D21</f>
        <v>-0.3379897068335444</v>
      </c>
      <c r="E21" s="1">
        <f ca="1">VLOOKUP($A21,'Base Consumption'!$A$2:$D$33,4,FALSE)*'Profiles, Qc, Spring, S2'!E21</f>
        <v>-0.36756088715441726</v>
      </c>
      <c r="F21" s="1">
        <f ca="1">VLOOKUP($A21,'Base Consumption'!$A$2:$D$33,4,FALSE)*'Profiles, Qc, Spring, S2'!F21</f>
        <v>-0.3591080278373322</v>
      </c>
      <c r="G21" s="1">
        <f ca="1">VLOOKUP($A21,'Base Consumption'!$A$2:$D$33,4,FALSE)*'Profiles, Qc, Spring, S2'!G21</f>
        <v>-0.3556631463208535</v>
      </c>
      <c r="H21" s="1">
        <f ca="1">VLOOKUP($A21,'Base Consumption'!$A$2:$D$33,4,FALSE)*'Profiles, Qc, Spring, S2'!H21</f>
        <v>-0.29188447975179965</v>
      </c>
      <c r="I21" s="1">
        <f ca="1">VLOOKUP($A21,'Base Consumption'!$A$2:$D$33,4,FALSE)*'Profiles, Qc, Spring, S2'!I21</f>
        <v>-0.1481295932592579</v>
      </c>
      <c r="J21" s="1">
        <f ca="1">VLOOKUP($A21,'Base Consumption'!$A$2:$D$33,4,FALSE)*'Profiles, Qc, Spring, S2'!J21</f>
        <v>-4.3566990117265829E-2</v>
      </c>
      <c r="K21" s="1">
        <f ca="1">VLOOKUP($A21,'Base Consumption'!$A$2:$D$33,4,FALSE)*'Profiles, Qc, Spring, S2'!K21</f>
        <v>-4.1032662655716673E-2</v>
      </c>
      <c r="L21" s="1">
        <f ca="1">VLOOKUP($A21,'Base Consumption'!$A$2:$D$33,4,FALSE)*'Profiles, Qc, Spring, S2'!L21</f>
        <v>3.8715579537180467E-3</v>
      </c>
      <c r="M21" s="1">
        <f ca="1">VLOOKUP($A21,'Base Consumption'!$A$2:$D$33,4,FALSE)*'Profiles, Qc, Spring, S2'!M21</f>
        <v>5.8169647126469354E-4</v>
      </c>
      <c r="N21" s="1">
        <f ca="1">VLOOKUP($A21,'Base Consumption'!$A$2:$D$33,4,FALSE)*'Profiles, Qc, Spring, S2'!N21</f>
        <v>-2.7050418781376352E-2</v>
      </c>
      <c r="O21" s="1">
        <f ca="1">VLOOKUP($A21,'Base Consumption'!$A$2:$D$33,4,FALSE)*'Profiles, Qc, Spring, S2'!O21</f>
        <v>-2.934435542677007E-2</v>
      </c>
      <c r="P21" s="1">
        <f ca="1">VLOOKUP($A21,'Base Consumption'!$A$2:$D$33,4,FALSE)*'Profiles, Qc, Spring, S2'!P21</f>
        <v>-7.980750545167406E-2</v>
      </c>
      <c r="Q21" s="1">
        <f ca="1">VLOOKUP($A21,'Base Consumption'!$A$2:$D$33,4,FALSE)*'Profiles, Qc, Spring, S2'!Q21</f>
        <v>-0.11422915525459845</v>
      </c>
      <c r="R21" s="1">
        <f ca="1">VLOOKUP($A21,'Base Consumption'!$A$2:$D$33,4,FALSE)*'Profiles, Qc, Spring, S2'!R21</f>
        <v>-0.13329028253862424</v>
      </c>
      <c r="S21" s="1">
        <f ca="1">VLOOKUP($A21,'Base Consumption'!$A$2:$D$33,4,FALSE)*'Profiles, Qc, Spring, S2'!S21</f>
        <v>-0.1579263589474251</v>
      </c>
      <c r="T21" s="1">
        <f ca="1">VLOOKUP($A21,'Base Consumption'!$A$2:$D$33,4,FALSE)*'Profiles, Qc, Spring, S2'!T21</f>
        <v>-0.156431989952418</v>
      </c>
      <c r="U21" s="1">
        <f ca="1">VLOOKUP($A21,'Base Consumption'!$A$2:$D$33,4,FALSE)*'Profiles, Qc, Spring, S2'!U21</f>
        <v>-0.17053086494966951</v>
      </c>
      <c r="V21" s="1">
        <f ca="1">VLOOKUP($A21,'Base Consumption'!$A$2:$D$33,4,FALSE)*'Profiles, Qc, Spring, S2'!V21</f>
        <v>-0.15325042042965098</v>
      </c>
      <c r="W21" s="1">
        <f ca="1">VLOOKUP($A21,'Base Consumption'!$A$2:$D$33,4,FALSE)*'Profiles, Qc, Spring, S2'!W21</f>
        <v>-0.21861806345946852</v>
      </c>
      <c r="X21" s="1">
        <f ca="1">VLOOKUP($A21,'Base Consumption'!$A$2:$D$33,4,FALSE)*'Profiles, Qc, Spring, S2'!X21</f>
        <v>-0.25310695104602982</v>
      </c>
      <c r="Y21" s="1">
        <f ca="1">VLOOKUP($A21,'Base Consumption'!$A$2:$D$33,4,FALSE)*'Profiles, Qc, Spring, S2'!Y21</f>
        <v>-0.26841176225028124</v>
      </c>
    </row>
    <row r="22" spans="1:25" x14ac:dyDescent="0.3">
      <c r="A22">
        <v>21</v>
      </c>
      <c r="B22" s="1">
        <f ca="1">VLOOKUP($A22,'Base Consumption'!$A$2:$D$33,4,FALSE)*'Profiles, Qc, Spring, S2'!B22</f>
        <v>1.2631985714695348</v>
      </c>
      <c r="C22" s="1">
        <f ca="1">VLOOKUP($A22,'Base Consumption'!$A$2:$D$33,4,FALSE)*'Profiles, Qc, Spring, S2'!C22</f>
        <v>1.2537657236475921</v>
      </c>
      <c r="D22" s="1">
        <f ca="1">VLOOKUP($A22,'Base Consumption'!$A$2:$D$33,4,FALSE)*'Profiles, Qc, Spring, S2'!D22</f>
        <v>1.3434140000284076</v>
      </c>
      <c r="E22" s="1">
        <f ca="1">VLOOKUP($A22,'Base Consumption'!$A$2:$D$33,4,FALSE)*'Profiles, Qc, Spring, S2'!E22</f>
        <v>1.2488304075318586</v>
      </c>
      <c r="F22" s="1">
        <f ca="1">VLOOKUP($A22,'Base Consumption'!$A$2:$D$33,4,FALSE)*'Profiles, Qc, Spring, S2'!F22</f>
        <v>1.284023310070781</v>
      </c>
      <c r="G22" s="1">
        <f ca="1">VLOOKUP($A22,'Base Consumption'!$A$2:$D$33,4,FALSE)*'Profiles, Qc, Spring, S2'!G22</f>
        <v>1.2907640850774265</v>
      </c>
      <c r="H22" s="1">
        <f ca="1">VLOOKUP($A22,'Base Consumption'!$A$2:$D$33,4,FALSE)*'Profiles, Qc, Spring, S2'!H22</f>
        <v>1.0494608975884017</v>
      </c>
      <c r="I22" s="1">
        <f ca="1">VLOOKUP($A22,'Base Consumption'!$A$2:$D$33,4,FALSE)*'Profiles, Qc, Spring, S2'!I22</f>
        <v>0.85261854791718761</v>
      </c>
      <c r="J22" s="1">
        <f ca="1">VLOOKUP($A22,'Base Consumption'!$A$2:$D$33,4,FALSE)*'Profiles, Qc, Spring, S2'!J22</f>
        <v>0.80597911062915384</v>
      </c>
      <c r="K22" s="1">
        <f ca="1">VLOOKUP($A22,'Base Consumption'!$A$2:$D$33,4,FALSE)*'Profiles, Qc, Spring, S2'!K22</f>
        <v>0.83578647993406574</v>
      </c>
      <c r="L22" s="1">
        <f ca="1">VLOOKUP($A22,'Base Consumption'!$A$2:$D$33,4,FALSE)*'Profiles, Qc, Spring, S2'!L22</f>
        <v>0.77660934515484015</v>
      </c>
      <c r="M22" s="1">
        <f ca="1">VLOOKUP($A22,'Base Consumption'!$A$2:$D$33,4,FALSE)*'Profiles, Qc, Spring, S2'!M22</f>
        <v>0.76788991602057965</v>
      </c>
      <c r="N22" s="1">
        <f ca="1">VLOOKUP($A22,'Base Consumption'!$A$2:$D$33,4,FALSE)*'Profiles, Qc, Spring, S2'!N22</f>
        <v>0.77846801949905908</v>
      </c>
      <c r="O22" s="1">
        <f ca="1">VLOOKUP($A22,'Base Consumption'!$A$2:$D$33,4,FALSE)*'Profiles, Qc, Spring, S2'!O22</f>
        <v>0.84545994003951463</v>
      </c>
      <c r="P22" s="1">
        <f ca="1">VLOOKUP($A22,'Base Consumption'!$A$2:$D$33,4,FALSE)*'Profiles, Qc, Spring, S2'!P22</f>
        <v>0.94373379750664332</v>
      </c>
      <c r="Q22" s="1">
        <f ca="1">VLOOKUP($A22,'Base Consumption'!$A$2:$D$33,4,FALSE)*'Profiles, Qc, Spring, S2'!Q22</f>
        <v>1.0203676413888148</v>
      </c>
      <c r="R22" s="1">
        <f ca="1">VLOOKUP($A22,'Base Consumption'!$A$2:$D$33,4,FALSE)*'Profiles, Qc, Spring, S2'!R22</f>
        <v>1.0073134027126665</v>
      </c>
      <c r="S22" s="1">
        <f ca="1">VLOOKUP($A22,'Base Consumption'!$A$2:$D$33,4,FALSE)*'Profiles, Qc, Spring, S2'!S22</f>
        <v>1.0637332978332903</v>
      </c>
      <c r="T22" s="1">
        <f ca="1">VLOOKUP($A22,'Base Consumption'!$A$2:$D$33,4,FALSE)*'Profiles, Qc, Spring, S2'!T22</f>
        <v>1.0698491115911464</v>
      </c>
      <c r="U22" s="1">
        <f ca="1">VLOOKUP($A22,'Base Consumption'!$A$2:$D$33,4,FALSE)*'Profiles, Qc, Spring, S2'!U22</f>
        <v>1.0553292085112358</v>
      </c>
      <c r="V22" s="1">
        <f ca="1">VLOOKUP($A22,'Base Consumption'!$A$2:$D$33,4,FALSE)*'Profiles, Qc, Spring, S2'!V22</f>
        <v>1.1625849993859514</v>
      </c>
      <c r="W22" s="1">
        <f ca="1">VLOOKUP($A22,'Base Consumption'!$A$2:$D$33,4,FALSE)*'Profiles, Qc, Spring, S2'!W22</f>
        <v>1.1994082075116925</v>
      </c>
      <c r="X22" s="1">
        <f ca="1">VLOOKUP($A22,'Base Consumption'!$A$2:$D$33,4,FALSE)*'Profiles, Qc, Spring, S2'!X22</f>
        <v>1.2216813262947754</v>
      </c>
      <c r="Y22" s="1">
        <f ca="1">VLOOKUP($A22,'Base Consumption'!$A$2:$D$33,4,FALSE)*'Profiles, Qc, Spring, S2'!Y22</f>
        <v>1.2325983289973688</v>
      </c>
    </row>
    <row r="23" spans="1:25" x14ac:dyDescent="0.3">
      <c r="A23">
        <v>22</v>
      </c>
      <c r="B23" s="1">
        <f ca="1">VLOOKUP($A23,'Base Consumption'!$A$2:$D$33,4,FALSE)*'Profiles, Qc, Spring, S2'!B23</f>
        <v>1.5906538214098213E-2</v>
      </c>
      <c r="C23" s="1">
        <f ca="1">VLOOKUP($A23,'Base Consumption'!$A$2:$D$33,4,FALSE)*'Profiles, Qc, Spring, S2'!C23</f>
        <v>4.9047259983413791E-2</v>
      </c>
      <c r="D23" s="1">
        <f ca="1">VLOOKUP($A23,'Base Consumption'!$A$2:$D$33,4,FALSE)*'Profiles, Qc, Spring, S2'!D23</f>
        <v>5.7887378826885973E-2</v>
      </c>
      <c r="E23" s="1">
        <f ca="1">VLOOKUP($A23,'Base Consumption'!$A$2:$D$33,4,FALSE)*'Profiles, Qc, Spring, S2'!E23</f>
        <v>6.22986814611221E-2</v>
      </c>
      <c r="F23" s="1">
        <f ca="1">VLOOKUP($A23,'Base Consumption'!$A$2:$D$33,4,FALSE)*'Profiles, Qc, Spring, S2'!F23</f>
        <v>6.5633499149592878E-2</v>
      </c>
      <c r="G23" s="1">
        <f ca="1">VLOOKUP($A23,'Base Consumption'!$A$2:$D$33,4,FALSE)*'Profiles, Qc, Spring, S2'!G23</f>
        <v>7.1866457316116766E-2</v>
      </c>
      <c r="H23" s="1">
        <f ca="1">VLOOKUP($A23,'Base Consumption'!$A$2:$D$33,4,FALSE)*'Profiles, Qc, Spring, S2'!H23</f>
        <v>0.11551468223773917</v>
      </c>
      <c r="I23" s="1">
        <f ca="1">VLOOKUP($A23,'Base Consumption'!$A$2:$D$33,4,FALSE)*'Profiles, Qc, Spring, S2'!I23</f>
        <v>5.0863082128576577E-2</v>
      </c>
      <c r="J23" s="1">
        <f ca="1">VLOOKUP($A23,'Base Consumption'!$A$2:$D$33,4,FALSE)*'Profiles, Qc, Spring, S2'!J23</f>
        <v>6.481211977513715E-2</v>
      </c>
      <c r="K23" s="1">
        <f ca="1">VLOOKUP($A23,'Base Consumption'!$A$2:$D$33,4,FALSE)*'Profiles, Qc, Spring, S2'!K23</f>
        <v>3.6305149736938602E-2</v>
      </c>
      <c r="L23" s="1">
        <f ca="1">VLOOKUP($A23,'Base Consumption'!$A$2:$D$33,4,FALSE)*'Profiles, Qc, Spring, S2'!L23</f>
        <v>2.0010820100901324E-2</v>
      </c>
      <c r="M23" s="1">
        <f ca="1">VLOOKUP($A23,'Base Consumption'!$A$2:$D$33,4,FALSE)*'Profiles, Qc, Spring, S2'!M23</f>
        <v>8.3241006826840474E-3</v>
      </c>
      <c r="N23" s="1">
        <f ca="1">VLOOKUP($A23,'Base Consumption'!$A$2:$D$33,4,FALSE)*'Profiles, Qc, Spring, S2'!N23</f>
        <v>-2.1231931522104664E-2</v>
      </c>
      <c r="O23" s="1">
        <f ca="1">VLOOKUP($A23,'Base Consumption'!$A$2:$D$33,4,FALSE)*'Profiles, Qc, Spring, S2'!O23</f>
        <v>-2.7226941739819977E-2</v>
      </c>
      <c r="P23" s="1">
        <f ca="1">VLOOKUP($A23,'Base Consumption'!$A$2:$D$33,4,FALSE)*'Profiles, Qc, Spring, S2'!P23</f>
        <v>-1.3193920896146214E-2</v>
      </c>
      <c r="Q23" s="1">
        <f ca="1">VLOOKUP($A23,'Base Consumption'!$A$2:$D$33,4,FALSE)*'Profiles, Qc, Spring, S2'!Q23</f>
        <v>-5.527206255291791E-2</v>
      </c>
      <c r="R23" s="1">
        <f ca="1">VLOOKUP($A23,'Base Consumption'!$A$2:$D$33,4,FALSE)*'Profiles, Qc, Spring, S2'!R23</f>
        <v>-4.830268505122913E-2</v>
      </c>
      <c r="S23" s="1">
        <f ca="1">VLOOKUP($A23,'Base Consumption'!$A$2:$D$33,4,FALSE)*'Profiles, Qc, Spring, S2'!S23</f>
        <v>-3.8757180233623914E-2</v>
      </c>
      <c r="T23" s="1">
        <f ca="1">VLOOKUP($A23,'Base Consumption'!$A$2:$D$33,4,FALSE)*'Profiles, Qc, Spring, S2'!T23</f>
        <v>-2.7455910848158061E-2</v>
      </c>
      <c r="U23" s="1">
        <f ca="1">VLOOKUP($A23,'Base Consumption'!$A$2:$D$33,4,FALSE)*'Profiles, Qc, Spring, S2'!U23</f>
        <v>-2.7853647503260699E-2</v>
      </c>
      <c r="V23" s="1">
        <f ca="1">VLOOKUP($A23,'Base Consumption'!$A$2:$D$33,4,FALSE)*'Profiles, Qc, Spring, S2'!V23</f>
        <v>-4.4473116291546474E-2</v>
      </c>
      <c r="W23" s="1">
        <f ca="1">VLOOKUP($A23,'Base Consumption'!$A$2:$D$33,4,FALSE)*'Profiles, Qc, Spring, S2'!W23</f>
        <v>-4.2073832583542414E-2</v>
      </c>
      <c r="X23" s="1">
        <f ca="1">VLOOKUP($A23,'Base Consumption'!$A$2:$D$33,4,FALSE)*'Profiles, Qc, Spring, S2'!X23</f>
        <v>2.6127339766297063E-2</v>
      </c>
      <c r="Y23" s="1">
        <f ca="1">VLOOKUP($A23,'Base Consumption'!$A$2:$D$33,4,FALSE)*'Profiles, Qc, Spring, S2'!Y23</f>
        <v>2.9807925718477027E-2</v>
      </c>
    </row>
    <row r="24" spans="1:25" x14ac:dyDescent="0.3">
      <c r="A24">
        <v>23</v>
      </c>
      <c r="B24" s="1">
        <f ca="1">VLOOKUP($A24,'Base Consumption'!$A$2:$D$33,4,FALSE)*'Profiles, Qc, Spring, S2'!B24</f>
        <v>-1.5137333039956544</v>
      </c>
      <c r="C24" s="1">
        <f ca="1">VLOOKUP($A24,'Base Consumption'!$A$2:$D$33,4,FALSE)*'Profiles, Qc, Spring, S2'!C24</f>
        <v>-1.5433918849363595</v>
      </c>
      <c r="D24" s="1">
        <f ca="1">VLOOKUP($A24,'Base Consumption'!$A$2:$D$33,4,FALSE)*'Profiles, Qc, Spring, S2'!D24</f>
        <v>-1.6048060775277722</v>
      </c>
      <c r="E24" s="1">
        <f ca="1">VLOOKUP($A24,'Base Consumption'!$A$2:$D$33,4,FALSE)*'Profiles, Qc, Spring, S2'!E24</f>
        <v>-1.6345823324337077</v>
      </c>
      <c r="F24" s="1">
        <f ca="1">VLOOKUP($A24,'Base Consumption'!$A$2:$D$33,4,FALSE)*'Profiles, Qc, Spring, S2'!F24</f>
        <v>-1.5749175032875509</v>
      </c>
      <c r="G24" s="1">
        <f ca="1">VLOOKUP($A24,'Base Consumption'!$A$2:$D$33,4,FALSE)*'Profiles, Qc, Spring, S2'!G24</f>
        <v>-1.5618924976891568</v>
      </c>
      <c r="H24" s="1">
        <f ca="1">VLOOKUP($A24,'Base Consumption'!$A$2:$D$33,4,FALSE)*'Profiles, Qc, Spring, S2'!H24</f>
        <v>-0.89941618026257708</v>
      </c>
      <c r="I24" s="1">
        <f ca="1">VLOOKUP($A24,'Base Consumption'!$A$2:$D$33,4,FALSE)*'Profiles, Qc, Spring, S2'!I24</f>
        <v>-0.38549279414281468</v>
      </c>
      <c r="J24" s="1">
        <f ca="1">VLOOKUP($A24,'Base Consumption'!$A$2:$D$33,4,FALSE)*'Profiles, Qc, Spring, S2'!J24</f>
        <v>8.195885007273801E-2</v>
      </c>
      <c r="K24" s="1">
        <f ca="1">VLOOKUP($A24,'Base Consumption'!$A$2:$D$33,4,FALSE)*'Profiles, Qc, Spring, S2'!K24</f>
        <v>0.26675131580714451</v>
      </c>
      <c r="L24" s="1">
        <f ca="1">VLOOKUP($A24,'Base Consumption'!$A$2:$D$33,4,FALSE)*'Profiles, Qc, Spring, S2'!L24</f>
        <v>-7.0044958333871449E-2</v>
      </c>
      <c r="M24" s="1">
        <f ca="1">VLOOKUP($A24,'Base Consumption'!$A$2:$D$33,4,FALSE)*'Profiles, Qc, Spring, S2'!M24</f>
        <v>0.24659627048531402</v>
      </c>
      <c r="N24" s="1">
        <f ca="1">VLOOKUP($A24,'Base Consumption'!$A$2:$D$33,4,FALSE)*'Profiles, Qc, Spring, S2'!N24</f>
        <v>0.24566944916928657</v>
      </c>
      <c r="O24" s="1">
        <f ca="1">VLOOKUP($A24,'Base Consumption'!$A$2:$D$33,4,FALSE)*'Profiles, Qc, Spring, S2'!O24</f>
        <v>0.13727427103887285</v>
      </c>
      <c r="P24" s="1">
        <f ca="1">VLOOKUP($A24,'Base Consumption'!$A$2:$D$33,4,FALSE)*'Profiles, Qc, Spring, S2'!P24</f>
        <v>-9.3306563850534929E-2</v>
      </c>
      <c r="Q24" s="1">
        <f ca="1">VLOOKUP($A24,'Base Consumption'!$A$2:$D$33,4,FALSE)*'Profiles, Qc, Spring, S2'!Q24</f>
        <v>-0.28964351980675784</v>
      </c>
      <c r="R24" s="1">
        <f ca="1">VLOOKUP($A24,'Base Consumption'!$A$2:$D$33,4,FALSE)*'Profiles, Qc, Spring, S2'!R24</f>
        <v>-0.36422516868052546</v>
      </c>
      <c r="S24" s="1">
        <f ca="1">VLOOKUP($A24,'Base Consumption'!$A$2:$D$33,4,FALSE)*'Profiles, Qc, Spring, S2'!S24</f>
        <v>-0.22586774511422306</v>
      </c>
      <c r="T24" s="1">
        <f ca="1">VLOOKUP($A24,'Base Consumption'!$A$2:$D$33,4,FALSE)*'Profiles, Qc, Spring, S2'!T24</f>
        <v>-0.30771494252281201</v>
      </c>
      <c r="U24" s="1">
        <f ca="1">VLOOKUP($A24,'Base Consumption'!$A$2:$D$33,4,FALSE)*'Profiles, Qc, Spring, S2'!U24</f>
        <v>-0.30961262377109355</v>
      </c>
      <c r="V24" s="1">
        <f ca="1">VLOOKUP($A24,'Base Consumption'!$A$2:$D$33,4,FALSE)*'Profiles, Qc, Spring, S2'!V24</f>
        <v>-0.34842796708384449</v>
      </c>
      <c r="W24" s="1">
        <f ca="1">VLOOKUP($A24,'Base Consumption'!$A$2:$D$33,4,FALSE)*'Profiles, Qc, Spring, S2'!W24</f>
        <v>-0.66397133827557941</v>
      </c>
      <c r="X24" s="1">
        <f ca="1">VLOOKUP($A24,'Base Consumption'!$A$2:$D$33,4,FALSE)*'Profiles, Qc, Spring, S2'!X24</f>
        <v>-1.1281764331829622</v>
      </c>
      <c r="Y24" s="1">
        <f ca="1">VLOOKUP($A24,'Base Consumption'!$A$2:$D$33,4,FALSE)*'Profiles, Qc, Spring, S2'!Y24</f>
        <v>-1.287121602416875</v>
      </c>
    </row>
    <row r="25" spans="1:25" x14ac:dyDescent="0.3">
      <c r="A25">
        <v>24</v>
      </c>
      <c r="B25" s="1">
        <f ca="1">VLOOKUP($A25,'Base Consumption'!$A$2:$D$33,4,FALSE)*'Profiles, Qc, Spring, S2'!B25</f>
        <v>-1.337910359528435</v>
      </c>
      <c r="C25" s="1">
        <f ca="1">VLOOKUP($A25,'Base Consumption'!$A$2:$D$33,4,FALSE)*'Profiles, Qc, Spring, S2'!C25</f>
        <v>-1.4626500471248085</v>
      </c>
      <c r="D25" s="1">
        <f ca="1">VLOOKUP($A25,'Base Consumption'!$A$2:$D$33,4,FALSE)*'Profiles, Qc, Spring, S2'!D25</f>
        <v>-1.5203071070465106</v>
      </c>
      <c r="E25" s="1">
        <f ca="1">VLOOKUP($A25,'Base Consumption'!$A$2:$D$33,4,FALSE)*'Profiles, Qc, Spring, S2'!E25</f>
        <v>-1.4791028374832373</v>
      </c>
      <c r="F25" s="1">
        <f ca="1">VLOOKUP($A25,'Base Consumption'!$A$2:$D$33,4,FALSE)*'Profiles, Qc, Spring, S2'!F25</f>
        <v>-1.4160111705400285</v>
      </c>
      <c r="G25" s="1">
        <f ca="1">VLOOKUP($A25,'Base Consumption'!$A$2:$D$33,4,FALSE)*'Profiles, Qc, Spring, S2'!G25</f>
        <v>-1.3216793827072635</v>
      </c>
      <c r="H25" s="1">
        <f ca="1">VLOOKUP($A25,'Base Consumption'!$A$2:$D$33,4,FALSE)*'Profiles, Qc, Spring, S2'!H25</f>
        <v>-1.0144005406970023</v>
      </c>
      <c r="I25" s="1">
        <f ca="1">VLOOKUP($A25,'Base Consumption'!$A$2:$D$33,4,FALSE)*'Profiles, Qc, Spring, S2'!I25</f>
        <v>-0.88531349075024401</v>
      </c>
      <c r="J25" s="1">
        <f ca="1">VLOOKUP($A25,'Base Consumption'!$A$2:$D$33,4,FALSE)*'Profiles, Qc, Spring, S2'!J25</f>
        <v>-0.66434188305498276</v>
      </c>
      <c r="K25" s="1">
        <f ca="1">VLOOKUP($A25,'Base Consumption'!$A$2:$D$33,4,FALSE)*'Profiles, Qc, Spring, S2'!K25</f>
        <v>-0.50933443053651628</v>
      </c>
      <c r="L25" s="1">
        <f ca="1">VLOOKUP($A25,'Base Consumption'!$A$2:$D$33,4,FALSE)*'Profiles, Qc, Spring, S2'!L25</f>
        <v>-0.70836748616229117</v>
      </c>
      <c r="M25" s="1">
        <f ca="1">VLOOKUP($A25,'Base Consumption'!$A$2:$D$33,4,FALSE)*'Profiles, Qc, Spring, S2'!M25</f>
        <v>-0.72642262620715115</v>
      </c>
      <c r="N25" s="1">
        <f ca="1">VLOOKUP($A25,'Base Consumption'!$A$2:$D$33,4,FALSE)*'Profiles, Qc, Spring, S2'!N25</f>
        <v>-0.83911852305679013</v>
      </c>
      <c r="O25" s="1">
        <f ca="1">VLOOKUP($A25,'Base Consumption'!$A$2:$D$33,4,FALSE)*'Profiles, Qc, Spring, S2'!O25</f>
        <v>-0.83272616245035547</v>
      </c>
      <c r="P25" s="1">
        <f ca="1">VLOOKUP($A25,'Base Consumption'!$A$2:$D$33,4,FALSE)*'Profiles, Qc, Spring, S2'!P25</f>
        <v>-0.95577731724283599</v>
      </c>
      <c r="Q25" s="1">
        <f ca="1">VLOOKUP($A25,'Base Consumption'!$A$2:$D$33,4,FALSE)*'Profiles, Qc, Spring, S2'!Q25</f>
        <v>-0.96629256111239958</v>
      </c>
      <c r="R25" s="1">
        <f ca="1">VLOOKUP($A25,'Base Consumption'!$A$2:$D$33,4,FALSE)*'Profiles, Qc, Spring, S2'!R25</f>
        <v>-0.89789956602013898</v>
      </c>
      <c r="S25" s="1">
        <f ca="1">VLOOKUP($A25,'Base Consumption'!$A$2:$D$33,4,FALSE)*'Profiles, Qc, Spring, S2'!S25</f>
        <v>-0.65536838468187741</v>
      </c>
      <c r="T25" s="1">
        <f ca="1">VLOOKUP($A25,'Base Consumption'!$A$2:$D$33,4,FALSE)*'Profiles, Qc, Spring, S2'!T25</f>
        <v>-0.7362053613218118</v>
      </c>
      <c r="U25" s="1">
        <f ca="1">VLOOKUP($A25,'Base Consumption'!$A$2:$D$33,4,FALSE)*'Profiles, Qc, Spring, S2'!U25</f>
        <v>-0.8277914963896037</v>
      </c>
      <c r="V25" s="1">
        <f ca="1">VLOOKUP($A25,'Base Consumption'!$A$2:$D$33,4,FALSE)*'Profiles, Qc, Spring, S2'!V25</f>
        <v>-0.81864212711691442</v>
      </c>
      <c r="W25" s="1">
        <f ca="1">VLOOKUP($A25,'Base Consumption'!$A$2:$D$33,4,FALSE)*'Profiles, Qc, Spring, S2'!W25</f>
        <v>-0.91087690146224132</v>
      </c>
      <c r="X25" s="1">
        <f ca="1">VLOOKUP($A25,'Base Consumption'!$A$2:$D$33,4,FALSE)*'Profiles, Qc, Spring, S2'!X25</f>
        <v>-1.0034095417618911</v>
      </c>
      <c r="Y25" s="1">
        <f ca="1">VLOOKUP($A25,'Base Consumption'!$A$2:$D$33,4,FALSE)*'Profiles, Qc, Spring, S2'!Y25</f>
        <v>-1.1098213636674343</v>
      </c>
    </row>
    <row r="26" spans="1:25" x14ac:dyDescent="0.3">
      <c r="A26">
        <v>25</v>
      </c>
      <c r="B26" s="1">
        <f ca="1">VLOOKUP($A26,'Base Consumption'!$A$2:$D$33,4,FALSE)*'Profiles, Qc, Spring, S2'!B26</f>
        <v>0.15904518674636314</v>
      </c>
      <c r="C26" s="1">
        <f ca="1">VLOOKUP($A26,'Base Consumption'!$A$2:$D$33,4,FALSE)*'Profiles, Qc, Spring, S2'!C26</f>
        <v>7.0938256142568309E-2</v>
      </c>
      <c r="D26" s="1">
        <f ca="1">VLOOKUP($A26,'Base Consumption'!$A$2:$D$33,4,FALSE)*'Profiles, Qc, Spring, S2'!D26</f>
        <v>8.135328156886755E-2</v>
      </c>
      <c r="E26" s="1">
        <f ca="1">VLOOKUP($A26,'Base Consumption'!$A$2:$D$33,4,FALSE)*'Profiles, Qc, Spring, S2'!E26</f>
        <v>5.4751369577927103E-2</v>
      </c>
      <c r="F26" s="1">
        <f ca="1">VLOOKUP($A26,'Base Consumption'!$A$2:$D$33,4,FALSE)*'Profiles, Qc, Spring, S2'!F26</f>
        <v>7.6867103424324873E-2</v>
      </c>
      <c r="G26" s="1">
        <f ca="1">VLOOKUP($A26,'Base Consumption'!$A$2:$D$33,4,FALSE)*'Profiles, Qc, Spring, S2'!G26</f>
        <v>8.4523830790396506E-2</v>
      </c>
      <c r="H26" s="1">
        <f ca="1">VLOOKUP($A26,'Base Consumption'!$A$2:$D$33,4,FALSE)*'Profiles, Qc, Spring, S2'!H26</f>
        <v>0.197482838962283</v>
      </c>
      <c r="I26" s="1">
        <f ca="1">VLOOKUP($A26,'Base Consumption'!$A$2:$D$33,4,FALSE)*'Profiles, Qc, Spring, S2'!I26</f>
        <v>0.11513770475092264</v>
      </c>
      <c r="J26" s="1">
        <f ca="1">VLOOKUP($A26,'Base Consumption'!$A$2:$D$33,4,FALSE)*'Profiles, Qc, Spring, S2'!J26</f>
        <v>3.0767200953973645E-2</v>
      </c>
      <c r="K26" s="1">
        <f ca="1">VLOOKUP($A26,'Base Consumption'!$A$2:$D$33,4,FALSE)*'Profiles, Qc, Spring, S2'!K26</f>
        <v>5.0689286593188415E-2</v>
      </c>
      <c r="L26" s="1">
        <f ca="1">VLOOKUP($A26,'Base Consumption'!$A$2:$D$33,4,FALSE)*'Profiles, Qc, Spring, S2'!L26</f>
        <v>8.5400371444102105E-2</v>
      </c>
      <c r="M26" s="1">
        <f ca="1">VLOOKUP($A26,'Base Consumption'!$A$2:$D$33,4,FALSE)*'Profiles, Qc, Spring, S2'!M26</f>
        <v>0.12466153760441512</v>
      </c>
      <c r="N26" s="1">
        <f ca="1">VLOOKUP($A26,'Base Consumption'!$A$2:$D$33,4,FALSE)*'Profiles, Qc, Spring, S2'!N26</f>
        <v>-0.19188482791934994</v>
      </c>
      <c r="O26" s="1">
        <f ca="1">VLOOKUP($A26,'Base Consumption'!$A$2:$D$33,4,FALSE)*'Profiles, Qc, Spring, S2'!O26</f>
        <v>-0.18931301273408102</v>
      </c>
      <c r="P26" s="1">
        <f ca="1">VLOOKUP($A26,'Base Consumption'!$A$2:$D$33,4,FALSE)*'Profiles, Qc, Spring, S2'!P26</f>
        <v>3.59507089006674E-2</v>
      </c>
      <c r="Q26" s="1">
        <f ca="1">VLOOKUP($A26,'Base Consumption'!$A$2:$D$33,4,FALSE)*'Profiles, Qc, Spring, S2'!Q26</f>
        <v>-0.10354307555804909</v>
      </c>
      <c r="R26" s="1">
        <f ca="1">VLOOKUP($A26,'Base Consumption'!$A$2:$D$33,4,FALSE)*'Profiles, Qc, Spring, S2'!R26</f>
        <v>-2.4514515455603611E-2</v>
      </c>
      <c r="S26" s="1">
        <f ca="1">VLOOKUP($A26,'Base Consumption'!$A$2:$D$33,4,FALSE)*'Profiles, Qc, Spring, S2'!S26</f>
        <v>-7.8931794702465224E-2</v>
      </c>
      <c r="T26" s="1">
        <f ca="1">VLOOKUP($A26,'Base Consumption'!$A$2:$D$33,4,FALSE)*'Profiles, Qc, Spring, S2'!T26</f>
        <v>-0.13135126027123598</v>
      </c>
      <c r="U26" s="1">
        <f ca="1">VLOOKUP($A26,'Base Consumption'!$A$2:$D$33,4,FALSE)*'Profiles, Qc, Spring, S2'!U26</f>
        <v>-0.25348128609049664</v>
      </c>
      <c r="V26" s="1">
        <f ca="1">VLOOKUP($A26,'Base Consumption'!$A$2:$D$33,4,FALSE)*'Profiles, Qc, Spring, S2'!V26</f>
        <v>-0.41214468350405314</v>
      </c>
      <c r="W26" s="1">
        <f ca="1">VLOOKUP($A26,'Base Consumption'!$A$2:$D$33,4,FALSE)*'Profiles, Qc, Spring, S2'!W26</f>
        <v>-0.44086613348051518</v>
      </c>
      <c r="X26" s="1">
        <f ca="1">VLOOKUP($A26,'Base Consumption'!$A$2:$D$33,4,FALSE)*'Profiles, Qc, Spring, S2'!X26</f>
        <v>-0.40943327497190729</v>
      </c>
      <c r="Y26" s="1">
        <f ca="1">VLOOKUP($A26,'Base Consumption'!$A$2:$D$33,4,FALSE)*'Profiles, Qc, Spring, S2'!Y26</f>
        <v>-0.38156038450595658</v>
      </c>
    </row>
    <row r="27" spans="1:25" x14ac:dyDescent="0.3">
      <c r="A27">
        <v>26</v>
      </c>
      <c r="B27" s="1">
        <f ca="1">VLOOKUP($A27,'Base Consumption'!$A$2:$D$33,4,FALSE)*'Profiles, Qc, Spring, S2'!B27</f>
        <v>-0.17356499386273502</v>
      </c>
      <c r="C27" s="1">
        <f ca="1">VLOOKUP($A27,'Base Consumption'!$A$2:$D$33,4,FALSE)*'Profiles, Qc, Spring, S2'!C27</f>
        <v>-0.16430914242633504</v>
      </c>
      <c r="D27" s="1">
        <f ca="1">VLOOKUP($A27,'Base Consumption'!$A$2:$D$33,4,FALSE)*'Profiles, Qc, Spring, S2'!D27</f>
        <v>-0.14097812128201748</v>
      </c>
      <c r="E27" s="1">
        <f ca="1">VLOOKUP($A27,'Base Consumption'!$A$2:$D$33,4,FALSE)*'Profiles, Qc, Spring, S2'!E27</f>
        <v>-0.13927594043979383</v>
      </c>
      <c r="F27" s="1">
        <f ca="1">VLOOKUP($A27,'Base Consumption'!$A$2:$D$33,4,FALSE)*'Profiles, Qc, Spring, S2'!F27</f>
        <v>-0.13534273413644973</v>
      </c>
      <c r="G27" s="1">
        <f ca="1">VLOOKUP($A27,'Base Consumption'!$A$2:$D$33,4,FALSE)*'Profiles, Qc, Spring, S2'!G27</f>
        <v>-0.16923922865793292</v>
      </c>
      <c r="H27" s="1">
        <f ca="1">VLOOKUP($A27,'Base Consumption'!$A$2:$D$33,4,FALSE)*'Profiles, Qc, Spring, S2'!H27</f>
        <v>-0.5962047356038922</v>
      </c>
      <c r="I27" s="1">
        <f ca="1">VLOOKUP($A27,'Base Consumption'!$A$2:$D$33,4,FALSE)*'Profiles, Qc, Spring, S2'!I27</f>
        <v>-0.75755513241988637</v>
      </c>
      <c r="J27" s="1">
        <f ca="1">VLOOKUP($A27,'Base Consumption'!$A$2:$D$33,4,FALSE)*'Profiles, Qc, Spring, S2'!J27</f>
        <v>-0.92077698926488472</v>
      </c>
      <c r="K27" s="1">
        <f ca="1">VLOOKUP($A27,'Base Consumption'!$A$2:$D$33,4,FALSE)*'Profiles, Qc, Spring, S2'!K27</f>
        <v>-0.88318535397231424</v>
      </c>
      <c r="L27" s="1">
        <f ca="1">VLOOKUP($A27,'Base Consumption'!$A$2:$D$33,4,FALSE)*'Profiles, Qc, Spring, S2'!L27</f>
        <v>-0.81663825037459126</v>
      </c>
      <c r="M27" s="1">
        <f ca="1">VLOOKUP($A27,'Base Consumption'!$A$2:$D$33,4,FALSE)*'Profiles, Qc, Spring, S2'!M27</f>
        <v>-0.83560503985053691</v>
      </c>
      <c r="N27" s="1">
        <f ca="1">VLOOKUP($A27,'Base Consumption'!$A$2:$D$33,4,FALSE)*'Profiles, Qc, Spring, S2'!N27</f>
        <v>-0.9895126761289551</v>
      </c>
      <c r="O27" s="1">
        <f ca="1">VLOOKUP($A27,'Base Consumption'!$A$2:$D$33,4,FALSE)*'Profiles, Qc, Spring, S2'!O27</f>
        <v>-0.86751407388886548</v>
      </c>
      <c r="P27" s="1">
        <f ca="1">VLOOKUP($A27,'Base Consumption'!$A$2:$D$33,4,FALSE)*'Profiles, Qc, Spring, S2'!P27</f>
        <v>-0.84242224058318693</v>
      </c>
      <c r="Q27" s="1">
        <f ca="1">VLOOKUP($A27,'Base Consumption'!$A$2:$D$33,4,FALSE)*'Profiles, Qc, Spring, S2'!Q27</f>
        <v>-0.77520009302523207</v>
      </c>
      <c r="R27" s="1">
        <f ca="1">VLOOKUP($A27,'Base Consumption'!$A$2:$D$33,4,FALSE)*'Profiles, Qc, Spring, S2'!R27</f>
        <v>-0.74766455929762832</v>
      </c>
      <c r="S27" s="1">
        <f ca="1">VLOOKUP($A27,'Base Consumption'!$A$2:$D$33,4,FALSE)*'Profiles, Qc, Spring, S2'!S27</f>
        <v>-0.72554391922615058</v>
      </c>
      <c r="T27" s="1">
        <f ca="1">VLOOKUP($A27,'Base Consumption'!$A$2:$D$33,4,FALSE)*'Profiles, Qc, Spring, S2'!T27</f>
        <v>-0.64839789239666501</v>
      </c>
      <c r="U27" s="1">
        <f ca="1">VLOOKUP($A27,'Base Consumption'!$A$2:$D$33,4,FALSE)*'Profiles, Qc, Spring, S2'!U27</f>
        <v>-0.54570125025133398</v>
      </c>
      <c r="V27" s="1">
        <f ca="1">VLOOKUP($A27,'Base Consumption'!$A$2:$D$33,4,FALSE)*'Profiles, Qc, Spring, S2'!V27</f>
        <v>-0.57659355422977776</v>
      </c>
      <c r="W27" s="1">
        <f ca="1">VLOOKUP($A27,'Base Consumption'!$A$2:$D$33,4,FALSE)*'Profiles, Qc, Spring, S2'!W27</f>
        <v>-0.45534766632163048</v>
      </c>
      <c r="X27" s="1">
        <f ca="1">VLOOKUP($A27,'Base Consumption'!$A$2:$D$33,4,FALSE)*'Profiles, Qc, Spring, S2'!X27</f>
        <v>-0.1944924259372354</v>
      </c>
      <c r="Y27" s="1">
        <f ca="1">VLOOKUP($A27,'Base Consumption'!$A$2:$D$33,4,FALSE)*'Profiles, Qc, Spring, S2'!Y27</f>
        <v>-0.17567565206409227</v>
      </c>
    </row>
    <row r="28" spans="1:25" x14ac:dyDescent="0.3">
      <c r="A28">
        <v>27</v>
      </c>
      <c r="B28" s="1">
        <f ca="1">VLOOKUP($A28,'Base Consumption'!$A$2:$D$33,4,FALSE)*'Profiles, Qc, Spring, S2'!B28</f>
        <v>0.20935805149932288</v>
      </c>
      <c r="C28" s="1">
        <f ca="1">VLOOKUP($A28,'Base Consumption'!$A$2:$D$33,4,FALSE)*'Profiles, Qc, Spring, S2'!C28</f>
        <v>0.19647114821775002</v>
      </c>
      <c r="D28" s="1">
        <f ca="1">VLOOKUP($A28,'Base Consumption'!$A$2:$D$33,4,FALSE)*'Profiles, Qc, Spring, S2'!D28</f>
        <v>0.18611043879918199</v>
      </c>
      <c r="E28" s="1">
        <f ca="1">VLOOKUP($A28,'Base Consumption'!$A$2:$D$33,4,FALSE)*'Profiles, Qc, Spring, S2'!E28</f>
        <v>0.20556693329736875</v>
      </c>
      <c r="F28" s="1">
        <f ca="1">VLOOKUP($A28,'Base Consumption'!$A$2:$D$33,4,FALSE)*'Profiles, Qc, Spring, S2'!F28</f>
        <v>0.19489093341893463</v>
      </c>
      <c r="G28" s="1">
        <f ca="1">VLOOKUP($A28,'Base Consumption'!$A$2:$D$33,4,FALSE)*'Profiles, Qc, Spring, S2'!G28</f>
        <v>0.18648175644901316</v>
      </c>
      <c r="H28" s="1">
        <f ca="1">VLOOKUP($A28,'Base Consumption'!$A$2:$D$33,4,FALSE)*'Profiles, Qc, Spring, S2'!H28</f>
        <v>0.18118265226418173</v>
      </c>
      <c r="I28" s="1">
        <f ca="1">VLOOKUP($A28,'Base Consumption'!$A$2:$D$33,4,FALSE)*'Profiles, Qc, Spring, S2'!I28</f>
        <v>0.39969364294394194</v>
      </c>
      <c r="J28" s="1">
        <f ca="1">VLOOKUP($A28,'Base Consumption'!$A$2:$D$33,4,FALSE)*'Profiles, Qc, Spring, S2'!J28</f>
        <v>0.44171017997758261</v>
      </c>
      <c r="K28" s="1">
        <f ca="1">VLOOKUP($A28,'Base Consumption'!$A$2:$D$33,4,FALSE)*'Profiles, Qc, Spring, S2'!K28</f>
        <v>0.43151900791192993</v>
      </c>
      <c r="L28" s="1">
        <f ca="1">VLOOKUP($A28,'Base Consumption'!$A$2:$D$33,4,FALSE)*'Profiles, Qc, Spring, S2'!L28</f>
        <v>0.44612174133756755</v>
      </c>
      <c r="M28" s="1">
        <f ca="1">VLOOKUP($A28,'Base Consumption'!$A$2:$D$33,4,FALSE)*'Profiles, Qc, Spring, S2'!M28</f>
        <v>0.4413375826343276</v>
      </c>
      <c r="N28" s="1">
        <f ca="1">VLOOKUP($A28,'Base Consumption'!$A$2:$D$33,4,FALSE)*'Profiles, Qc, Spring, S2'!N28</f>
        <v>0.4660732724715721</v>
      </c>
      <c r="O28" s="1">
        <f ca="1">VLOOKUP($A28,'Base Consumption'!$A$2:$D$33,4,FALSE)*'Profiles, Qc, Spring, S2'!O28</f>
        <v>0.43019347451411427</v>
      </c>
      <c r="P28" s="1">
        <f ca="1">VLOOKUP($A28,'Base Consumption'!$A$2:$D$33,4,FALSE)*'Profiles, Qc, Spring, S2'!P28</f>
        <v>0.2896021658180909</v>
      </c>
      <c r="Q28" s="1">
        <f ca="1">VLOOKUP($A28,'Base Consumption'!$A$2:$D$33,4,FALSE)*'Profiles, Qc, Spring, S2'!Q28</f>
        <v>0.3861415150117613</v>
      </c>
      <c r="R28" s="1">
        <f ca="1">VLOOKUP($A28,'Base Consumption'!$A$2:$D$33,4,FALSE)*'Profiles, Qc, Spring, S2'!R28</f>
        <v>0.40516881609191185</v>
      </c>
      <c r="S28" s="1">
        <f ca="1">VLOOKUP($A28,'Base Consumption'!$A$2:$D$33,4,FALSE)*'Profiles, Qc, Spring, S2'!S28</f>
        <v>0.37990505513858164</v>
      </c>
      <c r="T28" s="1">
        <f ca="1">VLOOKUP($A28,'Base Consumption'!$A$2:$D$33,4,FALSE)*'Profiles, Qc, Spring, S2'!T28</f>
        <v>0.30674206638448775</v>
      </c>
      <c r="U28" s="1">
        <f ca="1">VLOOKUP($A28,'Base Consumption'!$A$2:$D$33,4,FALSE)*'Profiles, Qc, Spring, S2'!U28</f>
        <v>0.28304804631190156</v>
      </c>
      <c r="V28" s="1">
        <f ca="1">VLOOKUP($A28,'Base Consumption'!$A$2:$D$33,4,FALSE)*'Profiles, Qc, Spring, S2'!V28</f>
        <v>0.29392217762905454</v>
      </c>
      <c r="W28" s="1">
        <f ca="1">VLOOKUP($A28,'Base Consumption'!$A$2:$D$33,4,FALSE)*'Profiles, Qc, Spring, S2'!W28</f>
        <v>0.25015291283013302</v>
      </c>
      <c r="X28" s="1">
        <f ca="1">VLOOKUP($A28,'Base Consumption'!$A$2:$D$33,4,FALSE)*'Profiles, Qc, Spring, S2'!X28</f>
        <v>0.18271344235711828</v>
      </c>
      <c r="Y28" s="1">
        <f ca="1">VLOOKUP($A28,'Base Consumption'!$A$2:$D$33,4,FALSE)*'Profiles, Qc, Spring, S2'!Y28</f>
        <v>0.18952068047050719</v>
      </c>
    </row>
    <row r="29" spans="1:25" x14ac:dyDescent="0.3">
      <c r="A29">
        <v>28</v>
      </c>
      <c r="B29" s="1">
        <f ca="1">VLOOKUP($A29,'Base Consumption'!$A$2:$D$33,4,FALSE)*'Profiles, Qc, Spring, S2'!B29</f>
        <v>-0.12807525721185761</v>
      </c>
      <c r="C29" s="1">
        <f ca="1">VLOOKUP($A29,'Base Consumption'!$A$2:$D$33,4,FALSE)*'Profiles, Qc, Spring, S2'!C29</f>
        <v>-0.1550145314458817</v>
      </c>
      <c r="D29" s="1">
        <f ca="1">VLOOKUP($A29,'Base Consumption'!$A$2:$D$33,4,FALSE)*'Profiles, Qc, Spring, S2'!D29</f>
        <v>-0.17010595218442401</v>
      </c>
      <c r="E29" s="1">
        <f ca="1">VLOOKUP($A29,'Base Consumption'!$A$2:$D$33,4,FALSE)*'Profiles, Qc, Spring, S2'!E29</f>
        <v>-0.17766605895977933</v>
      </c>
      <c r="F29" s="1">
        <f ca="1">VLOOKUP($A29,'Base Consumption'!$A$2:$D$33,4,FALSE)*'Profiles, Qc, Spring, S2'!F29</f>
        <v>-0.19310092947369933</v>
      </c>
      <c r="G29" s="1">
        <f ca="1">VLOOKUP($A29,'Base Consumption'!$A$2:$D$33,4,FALSE)*'Profiles, Qc, Spring, S2'!G29</f>
        <v>-0.17142141951012138</v>
      </c>
      <c r="H29" s="1">
        <f ca="1">VLOOKUP($A29,'Base Consumption'!$A$2:$D$33,4,FALSE)*'Profiles, Qc, Spring, S2'!H29</f>
        <v>-0.12815076570761225</v>
      </c>
      <c r="I29" s="1">
        <f ca="1">VLOOKUP($A29,'Base Consumption'!$A$2:$D$33,4,FALSE)*'Profiles, Qc, Spring, S2'!I29</f>
        <v>0.12048808023641773</v>
      </c>
      <c r="J29" s="1">
        <f ca="1">VLOOKUP($A29,'Base Consumption'!$A$2:$D$33,4,FALSE)*'Profiles, Qc, Spring, S2'!J29</f>
        <v>0.16314786734447523</v>
      </c>
      <c r="K29" s="1">
        <f ca="1">VLOOKUP($A29,'Base Consumption'!$A$2:$D$33,4,FALSE)*'Profiles, Qc, Spring, S2'!K29</f>
        <v>0.21180431075877049</v>
      </c>
      <c r="L29" s="1">
        <f ca="1">VLOOKUP($A29,'Base Consumption'!$A$2:$D$33,4,FALSE)*'Profiles, Qc, Spring, S2'!L29</f>
        <v>0.11646670916031715</v>
      </c>
      <c r="M29" s="1">
        <f ca="1">VLOOKUP($A29,'Base Consumption'!$A$2:$D$33,4,FALSE)*'Profiles, Qc, Spring, S2'!M29</f>
        <v>6.6799714169473209E-2</v>
      </c>
      <c r="N29" s="1">
        <f ca="1">VLOOKUP($A29,'Base Consumption'!$A$2:$D$33,4,FALSE)*'Profiles, Qc, Spring, S2'!N29</f>
        <v>1.9143243556402137E-2</v>
      </c>
      <c r="O29" s="1">
        <f ca="1">VLOOKUP($A29,'Base Consumption'!$A$2:$D$33,4,FALSE)*'Profiles, Qc, Spring, S2'!O29</f>
        <v>1.8990188170784413E-2</v>
      </c>
      <c r="P29" s="1">
        <f ca="1">VLOOKUP($A29,'Base Consumption'!$A$2:$D$33,4,FALSE)*'Profiles, Qc, Spring, S2'!P29</f>
        <v>-3.6174173614586663E-2</v>
      </c>
      <c r="Q29" s="1">
        <f ca="1">VLOOKUP($A29,'Base Consumption'!$A$2:$D$33,4,FALSE)*'Profiles, Qc, Spring, S2'!Q29</f>
        <v>-4.1386796295984206E-2</v>
      </c>
      <c r="R29" s="1">
        <f ca="1">VLOOKUP($A29,'Base Consumption'!$A$2:$D$33,4,FALSE)*'Profiles, Qc, Spring, S2'!R29</f>
        <v>-1.4082215243954237E-2</v>
      </c>
      <c r="S29" s="1">
        <f ca="1">VLOOKUP($A29,'Base Consumption'!$A$2:$D$33,4,FALSE)*'Profiles, Qc, Spring, S2'!S29</f>
        <v>0.10389383861118144</v>
      </c>
      <c r="T29" s="1">
        <f ca="1">VLOOKUP($A29,'Base Consumption'!$A$2:$D$33,4,FALSE)*'Profiles, Qc, Spring, S2'!T29</f>
        <v>0.16111628766419883</v>
      </c>
      <c r="U29" s="1">
        <f ca="1">VLOOKUP($A29,'Base Consumption'!$A$2:$D$33,4,FALSE)*'Profiles, Qc, Spring, S2'!U29</f>
        <v>0.13073675601862222</v>
      </c>
      <c r="V29" s="1">
        <f ca="1">VLOOKUP($A29,'Base Consumption'!$A$2:$D$33,4,FALSE)*'Profiles, Qc, Spring, S2'!V29</f>
        <v>6.1178910869011054E-2</v>
      </c>
      <c r="W29" s="1">
        <f ca="1">VLOOKUP($A29,'Base Consumption'!$A$2:$D$33,4,FALSE)*'Profiles, Qc, Spring, S2'!W29</f>
        <v>1.9162578681457314E-2</v>
      </c>
      <c r="X29" s="1">
        <f ca="1">VLOOKUP($A29,'Base Consumption'!$A$2:$D$33,4,FALSE)*'Profiles, Qc, Spring, S2'!X29</f>
        <v>-4.2357694585350672E-2</v>
      </c>
      <c r="Y29" s="1">
        <f ca="1">VLOOKUP($A29,'Base Consumption'!$A$2:$D$33,4,FALSE)*'Profiles, Qc, Spring, S2'!Y29</f>
        <v>-9.8511387528551389E-2</v>
      </c>
    </row>
    <row r="30" spans="1:25" x14ac:dyDescent="0.3">
      <c r="A30">
        <v>29</v>
      </c>
      <c r="B30" s="1">
        <f ca="1">VLOOKUP($A30,'Base Consumption'!$A$2:$D$33,4,FALSE)*'Profiles, Qc, Spring, S2'!B30</f>
        <v>3.7013252238546945</v>
      </c>
      <c r="C30" s="1">
        <f ca="1">VLOOKUP($A30,'Base Consumption'!$A$2:$D$33,4,FALSE)*'Profiles, Qc, Spring, S2'!C30</f>
        <v>4.8873374061860968</v>
      </c>
      <c r="D30" s="1">
        <f ca="1">VLOOKUP($A30,'Base Consumption'!$A$2:$D$33,4,FALSE)*'Profiles, Qc, Spring, S2'!D30</f>
        <v>6.1282810769133675</v>
      </c>
      <c r="E30" s="1">
        <f ca="1">VLOOKUP($A30,'Base Consumption'!$A$2:$D$33,4,FALSE)*'Profiles, Qc, Spring, S2'!E30</f>
        <v>6.3352971203543857</v>
      </c>
      <c r="F30" s="1">
        <f ca="1">VLOOKUP($A30,'Base Consumption'!$A$2:$D$33,4,FALSE)*'Profiles, Qc, Spring, S2'!F30</f>
        <v>6.3552617913127474</v>
      </c>
      <c r="G30" s="1">
        <f ca="1">VLOOKUP($A30,'Base Consumption'!$A$2:$D$33,4,FALSE)*'Profiles, Qc, Spring, S2'!G30</f>
        <v>5.6521822552802448</v>
      </c>
      <c r="H30" s="1">
        <f ca="1">VLOOKUP($A30,'Base Consumption'!$A$2:$D$33,4,FALSE)*'Profiles, Qc, Spring, S2'!H30</f>
        <v>0.26396217314222203</v>
      </c>
      <c r="I30" s="1">
        <f ca="1">VLOOKUP($A30,'Base Consumption'!$A$2:$D$33,4,FALSE)*'Profiles, Qc, Spring, S2'!I30</f>
        <v>-4.6641030351853443</v>
      </c>
      <c r="J30" s="1">
        <f ca="1">VLOOKUP($A30,'Base Consumption'!$A$2:$D$33,4,FALSE)*'Profiles, Qc, Spring, S2'!J30</f>
        <v>-6.4082132200146606</v>
      </c>
      <c r="K30" s="1">
        <f ca="1">VLOOKUP($A30,'Base Consumption'!$A$2:$D$33,4,FALSE)*'Profiles, Qc, Spring, S2'!K30</f>
        <v>-5.4459045815410994</v>
      </c>
      <c r="L30" s="1">
        <f ca="1">VLOOKUP($A30,'Base Consumption'!$A$2:$D$33,4,FALSE)*'Profiles, Qc, Spring, S2'!L30</f>
        <v>-4.1854177845718628</v>
      </c>
      <c r="M30" s="1">
        <f ca="1">VLOOKUP($A30,'Base Consumption'!$A$2:$D$33,4,FALSE)*'Profiles, Qc, Spring, S2'!M30</f>
        <v>-5.9333837250549131</v>
      </c>
      <c r="N30" s="1">
        <f ca="1">VLOOKUP($A30,'Base Consumption'!$A$2:$D$33,4,FALSE)*'Profiles, Qc, Spring, S2'!N30</f>
        <v>-5.3155575400008734</v>
      </c>
      <c r="O30" s="1">
        <f ca="1">VLOOKUP($A30,'Base Consumption'!$A$2:$D$33,4,FALSE)*'Profiles, Qc, Spring, S2'!O30</f>
        <v>-3.915135322354665</v>
      </c>
      <c r="P30" s="1">
        <f ca="1">VLOOKUP($A30,'Base Consumption'!$A$2:$D$33,4,FALSE)*'Profiles, Qc, Spring, S2'!P30</f>
        <v>-1.4617762471259823</v>
      </c>
      <c r="Q30" s="1">
        <f ca="1">VLOOKUP($A30,'Base Consumption'!$A$2:$D$33,4,FALSE)*'Profiles, Qc, Spring, S2'!Q30</f>
        <v>-0.58373182117116018</v>
      </c>
      <c r="R30" s="1">
        <f ca="1">VLOOKUP($A30,'Base Consumption'!$A$2:$D$33,4,FALSE)*'Profiles, Qc, Spring, S2'!R30</f>
        <v>-1.1622024561842224</v>
      </c>
      <c r="S30" s="1">
        <f ca="1">VLOOKUP($A30,'Base Consumption'!$A$2:$D$33,4,FALSE)*'Profiles, Qc, Spring, S2'!S30</f>
        <v>-1.3303014235553654</v>
      </c>
      <c r="T30" s="1">
        <f ca="1">VLOOKUP($A30,'Base Consumption'!$A$2:$D$33,4,FALSE)*'Profiles, Qc, Spring, S2'!T30</f>
        <v>0.68426714081823736</v>
      </c>
      <c r="U30" s="1">
        <f ca="1">VLOOKUP($A30,'Base Consumption'!$A$2:$D$33,4,FALSE)*'Profiles, Qc, Spring, S2'!U30</f>
        <v>-0.85023442614568889</v>
      </c>
      <c r="V30" s="1">
        <f ca="1">VLOOKUP($A30,'Base Consumption'!$A$2:$D$33,4,FALSE)*'Profiles, Qc, Spring, S2'!V30</f>
        <v>-1.1865866366535396</v>
      </c>
      <c r="W30" s="1">
        <f ca="1">VLOOKUP($A30,'Base Consumption'!$A$2:$D$33,4,FALSE)*'Profiles, Qc, Spring, S2'!W30</f>
        <v>-9.7421587103746488E-4</v>
      </c>
      <c r="X30" s="1">
        <f ca="1">VLOOKUP($A30,'Base Consumption'!$A$2:$D$33,4,FALSE)*'Profiles, Qc, Spring, S2'!X30</f>
        <v>3.5358141450313285</v>
      </c>
      <c r="Y30" s="1">
        <f ca="1">VLOOKUP($A30,'Base Consumption'!$A$2:$D$33,4,FALSE)*'Profiles, Qc, Spring, S2'!Y30</f>
        <v>4.9562464588391935</v>
      </c>
    </row>
    <row r="31" spans="1:25" x14ac:dyDescent="0.3">
      <c r="A31">
        <v>30</v>
      </c>
      <c r="B31" s="1">
        <f ca="1">VLOOKUP($A31,'Base Consumption'!$A$2:$D$33,4,FALSE)*'Profiles, Qc, Spring, S2'!B31</f>
        <v>0.85180974529044606</v>
      </c>
      <c r="C31" s="1">
        <f ca="1">VLOOKUP($A31,'Base Consumption'!$A$2:$D$33,4,FALSE)*'Profiles, Qc, Spring, S2'!C31</f>
        <v>0.86726100441056853</v>
      </c>
      <c r="D31" s="1">
        <f ca="1">VLOOKUP($A31,'Base Consumption'!$A$2:$D$33,4,FALSE)*'Profiles, Qc, Spring, S2'!D31</f>
        <v>0.89640473042098823</v>
      </c>
      <c r="E31" s="1">
        <f ca="1">VLOOKUP($A31,'Base Consumption'!$A$2:$D$33,4,FALSE)*'Profiles, Qc, Spring, S2'!E31</f>
        <v>0.88659859338357982</v>
      </c>
      <c r="F31" s="1">
        <f ca="1">VLOOKUP($A31,'Base Consumption'!$A$2:$D$33,4,FALSE)*'Profiles, Qc, Spring, S2'!F31</f>
        <v>0.87021883736486527</v>
      </c>
      <c r="G31" s="1">
        <f ca="1">VLOOKUP($A31,'Base Consumption'!$A$2:$D$33,4,FALSE)*'Profiles, Qc, Spring, S2'!G31</f>
        <v>0.83963321403273705</v>
      </c>
      <c r="H31" s="1">
        <f ca="1">VLOOKUP($A31,'Base Consumption'!$A$2:$D$33,4,FALSE)*'Profiles, Qc, Spring, S2'!H31</f>
        <v>0.74093962942226965</v>
      </c>
      <c r="I31" s="1">
        <f ca="1">VLOOKUP($A31,'Base Consumption'!$A$2:$D$33,4,FALSE)*'Profiles, Qc, Spring, S2'!I31</f>
        <v>0.56803358453799013</v>
      </c>
      <c r="J31" s="1">
        <f ca="1">VLOOKUP($A31,'Base Consumption'!$A$2:$D$33,4,FALSE)*'Profiles, Qc, Spring, S2'!J31</f>
        <v>0.52294348233762511</v>
      </c>
      <c r="K31" s="1">
        <f ca="1">VLOOKUP($A31,'Base Consumption'!$A$2:$D$33,4,FALSE)*'Profiles, Qc, Spring, S2'!K31</f>
        <v>0.57903338404152449</v>
      </c>
      <c r="L31" s="1">
        <f ca="1">VLOOKUP($A31,'Base Consumption'!$A$2:$D$33,4,FALSE)*'Profiles, Qc, Spring, S2'!L31</f>
        <v>0.66847580136267781</v>
      </c>
      <c r="M31" s="1">
        <f ca="1">VLOOKUP($A31,'Base Consumption'!$A$2:$D$33,4,FALSE)*'Profiles, Qc, Spring, S2'!M31</f>
        <v>0.68365849576887805</v>
      </c>
      <c r="N31" s="1">
        <f ca="1">VLOOKUP($A31,'Base Consumption'!$A$2:$D$33,4,FALSE)*'Profiles, Qc, Spring, S2'!N31</f>
        <v>0.65137315793374351</v>
      </c>
      <c r="O31" s="1">
        <f ca="1">VLOOKUP($A31,'Base Consumption'!$A$2:$D$33,4,FALSE)*'Profiles, Qc, Spring, S2'!O31</f>
        <v>0.73204859098710295</v>
      </c>
      <c r="P31" s="1">
        <f ca="1">VLOOKUP($A31,'Base Consumption'!$A$2:$D$33,4,FALSE)*'Profiles, Qc, Spring, S2'!P31</f>
        <v>0.69711794840373409</v>
      </c>
      <c r="Q31" s="1">
        <f ca="1">VLOOKUP($A31,'Base Consumption'!$A$2:$D$33,4,FALSE)*'Profiles, Qc, Spring, S2'!Q31</f>
        <v>0.74611862094649906</v>
      </c>
      <c r="R31" s="1">
        <f ca="1">VLOOKUP($A31,'Base Consumption'!$A$2:$D$33,4,FALSE)*'Profiles, Qc, Spring, S2'!R31</f>
        <v>0.70894238109010332</v>
      </c>
      <c r="S31" s="1">
        <f ca="1">VLOOKUP($A31,'Base Consumption'!$A$2:$D$33,4,FALSE)*'Profiles, Qc, Spring, S2'!S31</f>
        <v>0.57381716631059065</v>
      </c>
      <c r="T31" s="1">
        <f ca="1">VLOOKUP($A31,'Base Consumption'!$A$2:$D$33,4,FALSE)*'Profiles, Qc, Spring, S2'!T31</f>
        <v>0.50982308555156786</v>
      </c>
      <c r="U31" s="1">
        <f ca="1">VLOOKUP($A31,'Base Consumption'!$A$2:$D$33,4,FALSE)*'Profiles, Qc, Spring, S2'!U31</f>
        <v>0.53361730033187449</v>
      </c>
      <c r="V31" s="1">
        <f ca="1">VLOOKUP($A31,'Base Consumption'!$A$2:$D$33,4,FALSE)*'Profiles, Qc, Spring, S2'!V31</f>
        <v>0.55704659217095864</v>
      </c>
      <c r="W31" s="1">
        <f ca="1">VLOOKUP($A31,'Base Consumption'!$A$2:$D$33,4,FALSE)*'Profiles, Qc, Spring, S2'!W31</f>
        <v>0.635562145118722</v>
      </c>
      <c r="X31" s="1">
        <f ca="1">VLOOKUP($A31,'Base Consumption'!$A$2:$D$33,4,FALSE)*'Profiles, Qc, Spring, S2'!X31</f>
        <v>0.76285830465269466</v>
      </c>
      <c r="Y31" s="1">
        <f ca="1">VLOOKUP($A31,'Base Consumption'!$A$2:$D$33,4,FALSE)*'Profiles, Qc, Spring, S2'!Y31</f>
        <v>0.76533500461075232</v>
      </c>
    </row>
    <row r="32" spans="1:25" x14ac:dyDescent="0.3">
      <c r="A32">
        <v>31</v>
      </c>
      <c r="B32" s="1">
        <f ca="1">VLOOKUP($A32,'Base Consumption'!$A$2:$D$33,4,FALSE)*'Profiles, Qc, Spring, S2'!B32</f>
        <v>-0.81777969711416532</v>
      </c>
      <c r="C32" s="1">
        <f ca="1">VLOOKUP($A32,'Base Consumption'!$A$2:$D$33,4,FALSE)*'Profiles, Qc, Spring, S2'!C32</f>
        <v>-0.95187354155041781</v>
      </c>
      <c r="D32" s="1">
        <f ca="1">VLOOKUP($A32,'Base Consumption'!$A$2:$D$33,4,FALSE)*'Profiles, Qc, Spring, S2'!D32</f>
        <v>-1.0209686360707984</v>
      </c>
      <c r="E32" s="1">
        <f ca="1">VLOOKUP($A32,'Base Consumption'!$A$2:$D$33,4,FALSE)*'Profiles, Qc, Spring, S2'!E32</f>
        <v>-1.0544036820844533</v>
      </c>
      <c r="F32" s="1">
        <f ca="1">VLOOKUP($A32,'Base Consumption'!$A$2:$D$33,4,FALSE)*'Profiles, Qc, Spring, S2'!F32</f>
        <v>-1.0187227390715532</v>
      </c>
      <c r="G32" s="1">
        <f ca="1">VLOOKUP($A32,'Base Consumption'!$A$2:$D$33,4,FALSE)*'Profiles, Qc, Spring, S2'!G32</f>
        <v>-1.0141089021474734</v>
      </c>
      <c r="H32" s="1">
        <f ca="1">VLOOKUP($A32,'Base Consumption'!$A$2:$D$33,4,FALSE)*'Profiles, Qc, Spring, S2'!H32</f>
        <v>-0.83182223621379747</v>
      </c>
      <c r="I32" s="1">
        <f ca="1">VLOOKUP($A32,'Base Consumption'!$A$2:$D$33,4,FALSE)*'Profiles, Qc, Spring, S2'!I32</f>
        <v>-0.49096865584494676</v>
      </c>
      <c r="J32" s="1">
        <f ca="1">VLOOKUP($A32,'Base Consumption'!$A$2:$D$33,4,FALSE)*'Profiles, Qc, Spring, S2'!J32</f>
        <v>-0.22171236398932376</v>
      </c>
      <c r="K32" s="1">
        <f ca="1">VLOOKUP($A32,'Base Consumption'!$A$2:$D$33,4,FALSE)*'Profiles, Qc, Spring, S2'!K32</f>
        <v>-4.3477772832640038E-2</v>
      </c>
      <c r="L32" s="1">
        <f ca="1">VLOOKUP($A32,'Base Consumption'!$A$2:$D$33,4,FALSE)*'Profiles, Qc, Spring, S2'!L32</f>
        <v>6.3865469180173134E-2</v>
      </c>
      <c r="M32" s="1">
        <f ca="1">VLOOKUP($A32,'Base Consumption'!$A$2:$D$33,4,FALSE)*'Profiles, Qc, Spring, S2'!M32</f>
        <v>0.11301681727586771</v>
      </c>
      <c r="N32" s="1">
        <f ca="1">VLOOKUP($A32,'Base Consumption'!$A$2:$D$33,4,FALSE)*'Profiles, Qc, Spring, S2'!N32</f>
        <v>2.8494992240401029E-2</v>
      </c>
      <c r="O32" s="1">
        <f ca="1">VLOOKUP($A32,'Base Consumption'!$A$2:$D$33,4,FALSE)*'Profiles, Qc, Spring, S2'!O32</f>
        <v>-6.1353791767716714E-2</v>
      </c>
      <c r="P32" s="1">
        <f ca="1">VLOOKUP($A32,'Base Consumption'!$A$2:$D$33,4,FALSE)*'Profiles, Qc, Spring, S2'!P32</f>
        <v>-0.12056423175896391</v>
      </c>
      <c r="Q32" s="1">
        <f ca="1">VLOOKUP($A32,'Base Consumption'!$A$2:$D$33,4,FALSE)*'Profiles, Qc, Spring, S2'!Q32</f>
        <v>-0.26554898159621632</v>
      </c>
      <c r="R32" s="1">
        <f ca="1">VLOOKUP($A32,'Base Consumption'!$A$2:$D$33,4,FALSE)*'Profiles, Qc, Spring, S2'!R32</f>
        <v>-0.22733085866245123</v>
      </c>
      <c r="S32" s="1">
        <f ca="1">VLOOKUP($A32,'Base Consumption'!$A$2:$D$33,4,FALSE)*'Profiles, Qc, Spring, S2'!S32</f>
        <v>-9.4253586233953038E-2</v>
      </c>
      <c r="T32" s="1">
        <f ca="1">VLOOKUP($A32,'Base Consumption'!$A$2:$D$33,4,FALSE)*'Profiles, Qc, Spring, S2'!T32</f>
        <v>-0.12433592606127876</v>
      </c>
      <c r="U32" s="1">
        <f ca="1">VLOOKUP($A32,'Base Consumption'!$A$2:$D$33,4,FALSE)*'Profiles, Qc, Spring, S2'!U32</f>
        <v>-0.2131194689281036</v>
      </c>
      <c r="V32" s="1">
        <f ca="1">VLOOKUP($A32,'Base Consumption'!$A$2:$D$33,4,FALSE)*'Profiles, Qc, Spring, S2'!V32</f>
        <v>-7.0997770992870884E-2</v>
      </c>
      <c r="W32" s="1">
        <f ca="1">VLOOKUP($A32,'Base Consumption'!$A$2:$D$33,4,FALSE)*'Profiles, Qc, Spring, S2'!W32</f>
        <v>-0.24144896064648305</v>
      </c>
      <c r="X32" s="1">
        <f ca="1">VLOOKUP($A32,'Base Consumption'!$A$2:$D$33,4,FALSE)*'Profiles, Qc, Spring, S2'!X32</f>
        <v>-0.3173251593870221</v>
      </c>
      <c r="Y32" s="1">
        <f ca="1">VLOOKUP($A32,'Base Consumption'!$A$2:$D$33,4,FALSE)*'Profiles, Qc, Spring, S2'!Y32</f>
        <v>-0.44610639409883757</v>
      </c>
    </row>
    <row r="33" spans="1:25" x14ac:dyDescent="0.3">
      <c r="A33">
        <v>32</v>
      </c>
      <c r="B33" s="1">
        <f ca="1">VLOOKUP($A33,'Base Consumption'!$A$2:$D$33,4,FALSE)*'Profiles, Qc, Spring, S2'!B33</f>
        <v>0.44687852007212064</v>
      </c>
      <c r="C33" s="1">
        <f ca="1">VLOOKUP($A33,'Base Consumption'!$A$2:$D$33,4,FALSE)*'Profiles, Qc, Spring, S2'!C33</f>
        <v>0.47830535455113188</v>
      </c>
      <c r="D33" s="1">
        <f ca="1">VLOOKUP($A33,'Base Consumption'!$A$2:$D$33,4,FALSE)*'Profiles, Qc, Spring, S2'!D33</f>
        <v>0.35703343232120166</v>
      </c>
      <c r="E33" s="1">
        <f ca="1">VLOOKUP($A33,'Base Consumption'!$A$2:$D$33,4,FALSE)*'Profiles, Qc, Spring, S2'!E33</f>
        <v>0.42428409727472022</v>
      </c>
      <c r="F33" s="1">
        <f ca="1">VLOOKUP($A33,'Base Consumption'!$A$2:$D$33,4,FALSE)*'Profiles, Qc, Spring, S2'!F33</f>
        <v>0.42187705129749031</v>
      </c>
      <c r="G33" s="1">
        <f ca="1">VLOOKUP($A33,'Base Consumption'!$A$2:$D$33,4,FALSE)*'Profiles, Qc, Spring, S2'!G33</f>
        <v>0.45513213607372738</v>
      </c>
      <c r="H33" s="1">
        <f ca="1">VLOOKUP($A33,'Base Consumption'!$A$2:$D$33,4,FALSE)*'Profiles, Qc, Spring, S2'!H33</f>
        <v>0.4996982566291614</v>
      </c>
      <c r="I33" s="1">
        <f ca="1">VLOOKUP($A33,'Base Consumption'!$A$2:$D$33,4,FALSE)*'Profiles, Qc, Spring, S2'!I33</f>
        <v>0.9138898637154409</v>
      </c>
      <c r="J33" s="1">
        <f ca="1">VLOOKUP($A33,'Base Consumption'!$A$2:$D$33,4,FALSE)*'Profiles, Qc, Spring, S2'!J33</f>
        <v>1.0582092231591689</v>
      </c>
      <c r="K33" s="1">
        <f ca="1">VLOOKUP($A33,'Base Consumption'!$A$2:$D$33,4,FALSE)*'Profiles, Qc, Spring, S2'!K33</f>
        <v>1.1062288892790757</v>
      </c>
      <c r="L33" s="1">
        <f ca="1">VLOOKUP($A33,'Base Consumption'!$A$2:$D$33,4,FALSE)*'Profiles, Qc, Spring, S2'!L33</f>
        <v>0.99173924150447967</v>
      </c>
      <c r="M33" s="1">
        <f ca="1">VLOOKUP($A33,'Base Consumption'!$A$2:$D$33,4,FALSE)*'Profiles, Qc, Spring, S2'!M33</f>
        <v>1.1621673967130888</v>
      </c>
      <c r="N33" s="1">
        <f ca="1">VLOOKUP($A33,'Base Consumption'!$A$2:$D$33,4,FALSE)*'Profiles, Qc, Spring, S2'!N33</f>
        <v>1.1305295401009177</v>
      </c>
      <c r="O33" s="1">
        <f ca="1">VLOOKUP($A33,'Base Consumption'!$A$2:$D$33,4,FALSE)*'Profiles, Qc, Spring, S2'!O33</f>
        <v>1.0444664202767506</v>
      </c>
      <c r="P33" s="1">
        <f ca="1">VLOOKUP($A33,'Base Consumption'!$A$2:$D$33,4,FALSE)*'Profiles, Qc, Spring, S2'!P33</f>
        <v>0.97997215924159531</v>
      </c>
      <c r="Q33" s="1">
        <f ca="1">VLOOKUP($A33,'Base Consumption'!$A$2:$D$33,4,FALSE)*'Profiles, Qc, Spring, S2'!Q33</f>
        <v>0.81709970212669703</v>
      </c>
      <c r="R33" s="1">
        <f ca="1">VLOOKUP($A33,'Base Consumption'!$A$2:$D$33,4,FALSE)*'Profiles, Qc, Spring, S2'!R33</f>
        <v>0.91058316356598723</v>
      </c>
      <c r="S33" s="1">
        <f ca="1">VLOOKUP($A33,'Base Consumption'!$A$2:$D$33,4,FALSE)*'Profiles, Qc, Spring, S2'!S33</f>
        <v>0.97001294398145443</v>
      </c>
      <c r="T33" s="1">
        <f ca="1">VLOOKUP($A33,'Base Consumption'!$A$2:$D$33,4,FALSE)*'Profiles, Qc, Spring, S2'!T33</f>
        <v>0.76094802823169927</v>
      </c>
      <c r="U33" s="1">
        <f ca="1">VLOOKUP($A33,'Base Consumption'!$A$2:$D$33,4,FALSE)*'Profiles, Qc, Spring, S2'!U33</f>
        <v>0.72526392405443474</v>
      </c>
      <c r="V33" s="1">
        <f ca="1">VLOOKUP($A33,'Base Consumption'!$A$2:$D$33,4,FALSE)*'Profiles, Qc, Spring, S2'!V33</f>
        <v>0.76322341576656882</v>
      </c>
      <c r="W33" s="1">
        <f ca="1">VLOOKUP($A33,'Base Consumption'!$A$2:$D$33,4,FALSE)*'Profiles, Qc, Spring, S2'!W33</f>
        <v>0.63721455560929274</v>
      </c>
      <c r="X33" s="1">
        <f ca="1">VLOOKUP($A33,'Base Consumption'!$A$2:$D$33,4,FALSE)*'Profiles, Qc, Spring, S2'!X33</f>
        <v>0.4596548735937887</v>
      </c>
      <c r="Y33" s="1">
        <f ca="1">VLOOKUP($A33,'Base Consumption'!$A$2:$D$33,4,FALSE)*'Profiles, Qc, Spring, S2'!Y33</f>
        <v>0.51303053781424779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1836-D78E-433E-BF7F-C90275764768}">
  <dimension ref="A1:Y33"/>
  <sheetViews>
    <sheetView workbookViewId="0">
      <selection activeCell="R24" sqref="R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S3'!B2</f>
        <v>-0.63076055677462428</v>
      </c>
      <c r="C2" s="1">
        <f ca="1">VLOOKUP($A2,'Base Consumption'!$A$2:$D$33,4,FALSE)*'Profiles, Qc, Spring, S3'!C2</f>
        <v>-0.62506343763269323</v>
      </c>
      <c r="D2" s="1">
        <f ca="1">VLOOKUP($A2,'Base Consumption'!$A$2:$D$33,4,FALSE)*'Profiles, Qc, Spring, S3'!D2</f>
        <v>-0.5703352307535875</v>
      </c>
      <c r="E2" s="1">
        <f ca="1">VLOOKUP($A2,'Base Consumption'!$A$2:$D$33,4,FALSE)*'Profiles, Qc, Spring, S3'!E2</f>
        <v>-0.59583515746345572</v>
      </c>
      <c r="F2" s="1">
        <f ca="1">VLOOKUP($A2,'Base Consumption'!$A$2:$D$33,4,FALSE)*'Profiles, Qc, Spring, S3'!F2</f>
        <v>-0.58338023313758647</v>
      </c>
      <c r="G2" s="1">
        <f ca="1">VLOOKUP($A2,'Base Consumption'!$A$2:$D$33,4,FALSE)*'Profiles, Qc, Spring, S3'!G2</f>
        <v>-0.54812009592575928</v>
      </c>
      <c r="H2" s="1">
        <f ca="1">VLOOKUP($A2,'Base Consumption'!$A$2:$D$33,4,FALSE)*'Profiles, Qc, Spring, S3'!H2</f>
        <v>-0.58678136612976606</v>
      </c>
      <c r="I2" s="1">
        <f ca="1">VLOOKUP($A2,'Base Consumption'!$A$2:$D$33,4,FALSE)*'Profiles, Qc, Spring, S3'!I2</f>
        <v>-1.2122776025384747</v>
      </c>
      <c r="J2" s="1">
        <f ca="1">VLOOKUP($A2,'Base Consumption'!$A$2:$D$33,4,FALSE)*'Profiles, Qc, Spring, S3'!J2</f>
        <v>-1.4219000222814786</v>
      </c>
      <c r="K2" s="1">
        <f ca="1">VLOOKUP($A2,'Base Consumption'!$A$2:$D$33,4,FALSE)*'Profiles, Qc, Spring, S3'!K2</f>
        <v>-1.3055816008155265</v>
      </c>
      <c r="L2" s="1">
        <f ca="1">VLOOKUP($A2,'Base Consumption'!$A$2:$D$33,4,FALSE)*'Profiles, Qc, Spring, S3'!L2</f>
        <v>-1.3447874403544791</v>
      </c>
      <c r="M2" s="1">
        <f ca="1">VLOOKUP($A2,'Base Consumption'!$A$2:$D$33,4,FALSE)*'Profiles, Qc, Spring, S3'!M2</f>
        <v>-1.2227482228871305</v>
      </c>
      <c r="N2" s="1">
        <f ca="1">VLOOKUP($A2,'Base Consumption'!$A$2:$D$33,4,FALSE)*'Profiles, Qc, Spring, S3'!N2</f>
        <v>-1.3117026953265065</v>
      </c>
      <c r="O2" s="1">
        <f ca="1">VLOOKUP($A2,'Base Consumption'!$A$2:$D$33,4,FALSE)*'Profiles, Qc, Spring, S3'!O2</f>
        <v>-1.2611149236687444</v>
      </c>
      <c r="P2" s="1">
        <f ca="1">VLOOKUP($A2,'Base Consumption'!$A$2:$D$33,4,FALSE)*'Profiles, Qc, Spring, S3'!P2</f>
        <v>-0.88026197585524779</v>
      </c>
      <c r="Q2" s="1">
        <f ca="1">VLOOKUP($A2,'Base Consumption'!$A$2:$D$33,4,FALSE)*'Profiles, Qc, Spring, S3'!Q2</f>
        <v>-1.2102101131820637</v>
      </c>
      <c r="R2" s="1">
        <f ca="1">VLOOKUP($A2,'Base Consumption'!$A$2:$D$33,4,FALSE)*'Profiles, Qc, Spring, S3'!R2</f>
        <v>-1.2254661529850288</v>
      </c>
      <c r="S2" s="1">
        <f ca="1">VLOOKUP($A2,'Base Consumption'!$A$2:$D$33,4,FALSE)*'Profiles, Qc, Spring, S3'!S2</f>
        <v>-1.1604325617978442</v>
      </c>
      <c r="T2" s="1">
        <f ca="1">VLOOKUP($A2,'Base Consumption'!$A$2:$D$33,4,FALSE)*'Profiles, Qc, Spring, S3'!T2</f>
        <v>-0.84399417496973139</v>
      </c>
      <c r="U2" s="1">
        <f ca="1">VLOOKUP($A2,'Base Consumption'!$A$2:$D$33,4,FALSE)*'Profiles, Qc, Spring, S3'!U2</f>
        <v>-0.82975394126762614</v>
      </c>
      <c r="V2" s="1">
        <f ca="1">VLOOKUP($A2,'Base Consumption'!$A$2:$D$33,4,FALSE)*'Profiles, Qc, Spring, S3'!V2</f>
        <v>-0.88127798952786929</v>
      </c>
      <c r="W2" s="1">
        <f ca="1">VLOOKUP($A2,'Base Consumption'!$A$2:$D$33,4,FALSE)*'Profiles, Qc, Spring, S3'!W2</f>
        <v>-0.79768782692814544</v>
      </c>
      <c r="X2" s="1">
        <f ca="1">VLOOKUP($A2,'Base Consumption'!$A$2:$D$33,4,FALSE)*'Profiles, Qc, Spring, S3'!X2</f>
        <v>-0.57160676078536643</v>
      </c>
      <c r="Y2" s="1">
        <f ca="1">VLOOKUP($A2,'Base Consumption'!$A$2:$D$33,4,FALSE)*'Profiles, Qc, Spring, S3'!Y2</f>
        <v>-0.54061560459529434</v>
      </c>
    </row>
    <row r="3" spans="1:25" x14ac:dyDescent="0.3">
      <c r="A3">
        <v>2</v>
      </c>
      <c r="B3" s="1">
        <f ca="1">VLOOKUP($A3,'Base Consumption'!$A$2:$D$33,4,FALSE)*'Profiles, Qc, Spring, S3'!B3</f>
        <v>6.8065089150609728E-2</v>
      </c>
      <c r="C3" s="1">
        <f ca="1">VLOOKUP($A3,'Base Consumption'!$A$2:$D$33,4,FALSE)*'Profiles, Qc, Spring, S3'!C3</f>
        <v>8.2920335771183365E-2</v>
      </c>
      <c r="D3" s="1">
        <f ca="1">VLOOKUP($A3,'Base Consumption'!$A$2:$D$33,4,FALSE)*'Profiles, Qc, Spring, S3'!D3</f>
        <v>8.8233567464643434E-2</v>
      </c>
      <c r="E3" s="1">
        <f ca="1">VLOOKUP($A3,'Base Consumption'!$A$2:$D$33,4,FALSE)*'Profiles, Qc, Spring, S3'!E3</f>
        <v>9.9685979777222891E-2</v>
      </c>
      <c r="F3" s="1">
        <f ca="1">VLOOKUP($A3,'Base Consumption'!$A$2:$D$33,4,FALSE)*'Profiles, Qc, Spring, S3'!F3</f>
        <v>0.11099814712299756</v>
      </c>
      <c r="G3" s="1">
        <f ca="1">VLOOKUP($A3,'Base Consumption'!$A$2:$D$33,4,FALSE)*'Profiles, Qc, Spring, S3'!G3</f>
        <v>9.430959794219762E-2</v>
      </c>
      <c r="H3" s="1">
        <f ca="1">VLOOKUP($A3,'Base Consumption'!$A$2:$D$33,4,FALSE)*'Profiles, Qc, Spring, S3'!H3</f>
        <v>7.3175184197255105E-2</v>
      </c>
      <c r="I3" s="1">
        <f ca="1">VLOOKUP($A3,'Base Consumption'!$A$2:$D$33,4,FALSE)*'Profiles, Qc, Spring, S3'!I3</f>
        <v>-6.4822770638457025E-2</v>
      </c>
      <c r="J3" s="1">
        <f ca="1">VLOOKUP($A3,'Base Consumption'!$A$2:$D$33,4,FALSE)*'Profiles, Qc, Spring, S3'!J3</f>
        <v>-8.6159535845396443E-2</v>
      </c>
      <c r="K3" s="1">
        <f ca="1">VLOOKUP($A3,'Base Consumption'!$A$2:$D$33,4,FALSE)*'Profiles, Qc, Spring, S3'!K3</f>
        <v>-0.11592874311270654</v>
      </c>
      <c r="L3" s="1">
        <f ca="1">VLOOKUP($A3,'Base Consumption'!$A$2:$D$33,4,FALSE)*'Profiles, Qc, Spring, S3'!L3</f>
        <v>-6.9151503392511041E-2</v>
      </c>
      <c r="M3" s="1">
        <f ca="1">VLOOKUP($A3,'Base Consumption'!$A$2:$D$33,4,FALSE)*'Profiles, Qc, Spring, S3'!M3</f>
        <v>-4.1708439062515507E-2</v>
      </c>
      <c r="N3" s="1">
        <f ca="1">VLOOKUP($A3,'Base Consumption'!$A$2:$D$33,4,FALSE)*'Profiles, Qc, Spring, S3'!N3</f>
        <v>-1.0233096868825271E-2</v>
      </c>
      <c r="O3" s="1">
        <f ca="1">VLOOKUP($A3,'Base Consumption'!$A$2:$D$33,4,FALSE)*'Profiles, Qc, Spring, S3'!O3</f>
        <v>-1.3997764818704267E-2</v>
      </c>
      <c r="P3" s="1">
        <f ca="1">VLOOKUP($A3,'Base Consumption'!$A$2:$D$33,4,FALSE)*'Profiles, Qc, Spring, S3'!P3</f>
        <v>1.7351795415138815E-2</v>
      </c>
      <c r="Q3" s="1">
        <f ca="1">VLOOKUP($A3,'Base Consumption'!$A$2:$D$33,4,FALSE)*'Profiles, Qc, Spring, S3'!Q3</f>
        <v>2.6081428656999542E-2</v>
      </c>
      <c r="R3" s="1">
        <f ca="1">VLOOKUP($A3,'Base Consumption'!$A$2:$D$33,4,FALSE)*'Profiles, Qc, Spring, S3'!R3</f>
        <v>7.769412360696443E-3</v>
      </c>
      <c r="S3" s="1">
        <f ca="1">VLOOKUP($A3,'Base Consumption'!$A$2:$D$33,4,FALSE)*'Profiles, Qc, Spring, S3'!S3</f>
        <v>-5.9746416944917828E-2</v>
      </c>
      <c r="T3" s="1">
        <f ca="1">VLOOKUP($A3,'Base Consumption'!$A$2:$D$33,4,FALSE)*'Profiles, Qc, Spring, S3'!T3</f>
        <v>-8.7180663159864488E-2</v>
      </c>
      <c r="U3" s="1">
        <f ca="1">VLOOKUP($A3,'Base Consumption'!$A$2:$D$33,4,FALSE)*'Profiles, Qc, Spring, S3'!U3</f>
        <v>-6.8361090281467085E-2</v>
      </c>
      <c r="V3" s="1">
        <f ca="1">VLOOKUP($A3,'Base Consumption'!$A$2:$D$33,4,FALSE)*'Profiles, Qc, Spring, S3'!V3</f>
        <v>-4.1552351755586914E-2</v>
      </c>
      <c r="W3" s="1">
        <f ca="1">VLOOKUP($A3,'Base Consumption'!$A$2:$D$33,4,FALSE)*'Profiles, Qc, Spring, S3'!W3</f>
        <v>-1.0094781702514939E-2</v>
      </c>
      <c r="X3" s="1">
        <f ca="1">VLOOKUP($A3,'Base Consumption'!$A$2:$D$33,4,FALSE)*'Profiles, Qc, Spring, S3'!X3</f>
        <v>2.7021015229360901E-2</v>
      </c>
      <c r="Y3" s="1">
        <f ca="1">VLOOKUP($A3,'Base Consumption'!$A$2:$D$33,4,FALSE)*'Profiles, Qc, Spring, S3'!Y3</f>
        <v>5.4051049274593893E-2</v>
      </c>
    </row>
    <row r="4" spans="1:25" x14ac:dyDescent="0.3">
      <c r="A4">
        <v>3</v>
      </c>
      <c r="B4" s="1">
        <f ca="1">VLOOKUP($A4,'Base Consumption'!$A$2:$D$33,4,FALSE)*'Profiles, Qc, Spring, S3'!B4</f>
        <v>-0.46775741843873703</v>
      </c>
      <c r="C4" s="1">
        <f ca="1">VLOOKUP($A4,'Base Consumption'!$A$2:$D$33,4,FALSE)*'Profiles, Qc, Spring, S3'!C4</f>
        <v>-0.67678454833370338</v>
      </c>
      <c r="D4" s="1">
        <f ca="1">VLOOKUP($A4,'Base Consumption'!$A$2:$D$33,4,FALSE)*'Profiles, Qc, Spring, S3'!D4</f>
        <v>-0.83410140320423709</v>
      </c>
      <c r="E4" s="1">
        <f ca="1">VLOOKUP($A4,'Base Consumption'!$A$2:$D$33,4,FALSE)*'Profiles, Qc, Spring, S3'!E4</f>
        <v>-0.81559637780255834</v>
      </c>
      <c r="F4" s="1">
        <f ca="1">VLOOKUP($A4,'Base Consumption'!$A$2:$D$33,4,FALSE)*'Profiles, Qc, Spring, S3'!F4</f>
        <v>-0.81658112691331119</v>
      </c>
      <c r="G4" s="1">
        <f ca="1">VLOOKUP($A4,'Base Consumption'!$A$2:$D$33,4,FALSE)*'Profiles, Qc, Spring, S3'!G4</f>
        <v>-0.74991149376475263</v>
      </c>
      <c r="H4" s="1">
        <f ca="1">VLOOKUP($A4,'Base Consumption'!$A$2:$D$33,4,FALSE)*'Profiles, Qc, Spring, S3'!H4</f>
        <v>-3.7000263932349196E-2</v>
      </c>
      <c r="I4" s="1">
        <f ca="1">VLOOKUP($A4,'Base Consumption'!$A$2:$D$33,4,FALSE)*'Profiles, Qc, Spring, S3'!I4</f>
        <v>0.63321962078711624</v>
      </c>
      <c r="J4" s="1">
        <f ca="1">VLOOKUP($A4,'Base Consumption'!$A$2:$D$33,4,FALSE)*'Profiles, Qc, Spring, S3'!J4</f>
        <v>0.77825637771550582</v>
      </c>
      <c r="K4" s="1">
        <f ca="1">VLOOKUP($A4,'Base Consumption'!$A$2:$D$33,4,FALSE)*'Profiles, Qc, Spring, S3'!K4</f>
        <v>0.76573720377964249</v>
      </c>
      <c r="L4" s="1">
        <f ca="1">VLOOKUP($A4,'Base Consumption'!$A$2:$D$33,4,FALSE)*'Profiles, Qc, Spring, S3'!L4</f>
        <v>0.590062246816075</v>
      </c>
      <c r="M4" s="1">
        <f ca="1">VLOOKUP($A4,'Base Consumption'!$A$2:$D$33,4,FALSE)*'Profiles, Qc, Spring, S3'!M4</f>
        <v>0.7860349775048534</v>
      </c>
      <c r="N4" s="1">
        <f ca="1">VLOOKUP($A4,'Base Consumption'!$A$2:$D$33,4,FALSE)*'Profiles, Qc, Spring, S3'!N4</f>
        <v>0.67802952866197275</v>
      </c>
      <c r="O4" s="1">
        <f ca="1">VLOOKUP($A4,'Base Consumption'!$A$2:$D$33,4,FALSE)*'Profiles, Qc, Spring, S3'!O4</f>
        <v>0.51442304500181302</v>
      </c>
      <c r="P4" s="1">
        <f ca="1">VLOOKUP($A4,'Base Consumption'!$A$2:$D$33,4,FALSE)*'Profiles, Qc, Spring, S3'!P4</f>
        <v>0.21638523163107212</v>
      </c>
      <c r="Q4" s="1">
        <f ca="1">VLOOKUP($A4,'Base Consumption'!$A$2:$D$33,4,FALSE)*'Profiles, Qc, Spring, S3'!Q4</f>
        <v>8.7802037486151965E-2</v>
      </c>
      <c r="R4" s="1">
        <f ca="1">VLOOKUP($A4,'Base Consumption'!$A$2:$D$33,4,FALSE)*'Profiles, Qc, Spring, S3'!R4</f>
        <v>0.16019125426679781</v>
      </c>
      <c r="S4" s="1">
        <f ca="1">VLOOKUP($A4,'Base Consumption'!$A$2:$D$33,4,FALSE)*'Profiles, Qc, Spring, S3'!S4</f>
        <v>0.17670538247690615</v>
      </c>
      <c r="T4" s="1">
        <f ca="1">VLOOKUP($A4,'Base Consumption'!$A$2:$D$33,4,FALSE)*'Profiles, Qc, Spring, S3'!T4</f>
        <v>-9.5171217596201563E-2</v>
      </c>
      <c r="U4" s="1">
        <f ca="1">VLOOKUP($A4,'Base Consumption'!$A$2:$D$33,4,FALSE)*'Profiles, Qc, Spring, S3'!U4</f>
        <v>0.10660651276269002</v>
      </c>
      <c r="V4" s="1">
        <f ca="1">VLOOKUP($A4,'Base Consumption'!$A$2:$D$33,4,FALSE)*'Profiles, Qc, Spring, S3'!V4</f>
        <v>0.15249264753757774</v>
      </c>
      <c r="W4" s="1">
        <f ca="1">VLOOKUP($A4,'Base Consumption'!$A$2:$D$33,4,FALSE)*'Profiles, Qc, Spring, S3'!W4</f>
        <v>-1.9705328083238663E-3</v>
      </c>
      <c r="X4" s="1">
        <f ca="1">VLOOKUP($A4,'Base Consumption'!$A$2:$D$33,4,FALSE)*'Profiles, Qc, Spring, S3'!X4</f>
        <v>-0.44816384715369417</v>
      </c>
      <c r="Y4" s="1">
        <f ca="1">VLOOKUP($A4,'Base Consumption'!$A$2:$D$33,4,FALSE)*'Profiles, Qc, Spring, S3'!Y4</f>
        <v>-0.66797656977370579</v>
      </c>
    </row>
    <row r="5" spans="1:25" x14ac:dyDescent="0.3">
      <c r="A5">
        <v>4</v>
      </c>
      <c r="B5" s="1">
        <f ca="1">VLOOKUP($A5,'Base Consumption'!$A$2:$D$33,4,FALSE)*'Profiles, Qc, Spring, S3'!B5</f>
        <v>-0.36775310971799702</v>
      </c>
      <c r="C5" s="1">
        <f ca="1">VLOOKUP($A5,'Base Consumption'!$A$2:$D$33,4,FALSE)*'Profiles, Qc, Spring, S3'!C5</f>
        <v>-0.37120762345490849</v>
      </c>
      <c r="D5" s="1">
        <f ca="1">VLOOKUP($A5,'Base Consumption'!$A$2:$D$33,4,FALSE)*'Profiles, Qc, Spring, S3'!D5</f>
        <v>-0.35894902156546366</v>
      </c>
      <c r="E5" s="1">
        <f ca="1">VLOOKUP($A5,'Base Consumption'!$A$2:$D$33,4,FALSE)*'Profiles, Qc, Spring, S3'!E5</f>
        <v>-0.3754767846270109</v>
      </c>
      <c r="F5" s="1">
        <f ca="1">VLOOKUP($A5,'Base Consumption'!$A$2:$D$33,4,FALSE)*'Profiles, Qc, Spring, S3'!F5</f>
        <v>-0.38031659745170227</v>
      </c>
      <c r="G5" s="1">
        <f ca="1">VLOOKUP($A5,'Base Consumption'!$A$2:$D$33,4,FALSE)*'Profiles, Qc, Spring, S3'!G5</f>
        <v>-0.36066517343579652</v>
      </c>
      <c r="H5" s="1">
        <f ca="1">VLOOKUP($A5,'Base Consumption'!$A$2:$D$33,4,FALSE)*'Profiles, Qc, Spring, S3'!H5</f>
        <v>-0.3391890513458411</v>
      </c>
      <c r="I5" s="1">
        <f ca="1">VLOOKUP($A5,'Base Consumption'!$A$2:$D$33,4,FALSE)*'Profiles, Qc, Spring, S3'!I5</f>
        <v>-0.26147434654338464</v>
      </c>
      <c r="J5" s="1">
        <f ca="1">VLOOKUP($A5,'Base Consumption'!$A$2:$D$33,4,FALSE)*'Profiles, Qc, Spring, S3'!J5</f>
        <v>-0.22429687271231738</v>
      </c>
      <c r="K5" s="1">
        <f ca="1">VLOOKUP($A5,'Base Consumption'!$A$2:$D$33,4,FALSE)*'Profiles, Qc, Spring, S3'!K5</f>
        <v>-0.24371693586780396</v>
      </c>
      <c r="L5" s="1">
        <f ca="1">VLOOKUP($A5,'Base Consumption'!$A$2:$D$33,4,FALSE)*'Profiles, Qc, Spring, S3'!L5</f>
        <v>-0.27946154592806827</v>
      </c>
      <c r="M5" s="1">
        <f ca="1">VLOOKUP($A5,'Base Consumption'!$A$2:$D$33,4,FALSE)*'Profiles, Qc, Spring, S3'!M5</f>
        <v>-0.31032543061253104</v>
      </c>
      <c r="N5" s="1">
        <f ca="1">VLOOKUP($A5,'Base Consumption'!$A$2:$D$33,4,FALSE)*'Profiles, Qc, Spring, S3'!N5</f>
        <v>-0.29238272937757787</v>
      </c>
      <c r="O5" s="1">
        <f ca="1">VLOOKUP($A5,'Base Consumption'!$A$2:$D$33,4,FALSE)*'Profiles, Qc, Spring, S3'!O5</f>
        <v>-0.29144219797814147</v>
      </c>
      <c r="P5" s="1">
        <f ca="1">VLOOKUP($A5,'Base Consumption'!$A$2:$D$33,4,FALSE)*'Profiles, Qc, Spring, S3'!P5</f>
        <v>-0.29752289117155734</v>
      </c>
      <c r="Q5" s="1">
        <f ca="1">VLOOKUP($A5,'Base Consumption'!$A$2:$D$33,4,FALSE)*'Profiles, Qc, Spring, S3'!Q5</f>
        <v>-0.31699805323933949</v>
      </c>
      <c r="R5" s="1">
        <f ca="1">VLOOKUP($A5,'Base Consumption'!$A$2:$D$33,4,FALSE)*'Profiles, Qc, Spring, S3'!R5</f>
        <v>-0.31304764286084824</v>
      </c>
      <c r="S5" s="1">
        <f ca="1">VLOOKUP($A5,'Base Consumption'!$A$2:$D$33,4,FALSE)*'Profiles, Qc, Spring, S3'!S5</f>
        <v>-0.23556682944237126</v>
      </c>
      <c r="T5" s="1">
        <f ca="1">VLOOKUP($A5,'Base Consumption'!$A$2:$D$33,4,FALSE)*'Profiles, Qc, Spring, S3'!T5</f>
        <v>-0.21806201809476819</v>
      </c>
      <c r="U5" s="1">
        <f ca="1">VLOOKUP($A5,'Base Consumption'!$A$2:$D$33,4,FALSE)*'Profiles, Qc, Spring, S3'!U5</f>
        <v>-0.22257841919530252</v>
      </c>
      <c r="V5" s="1">
        <f ca="1">VLOOKUP($A5,'Base Consumption'!$A$2:$D$33,4,FALSE)*'Profiles, Qc, Spring, S3'!V5</f>
        <v>-0.22805799422048784</v>
      </c>
      <c r="W5" s="1">
        <f ca="1">VLOOKUP($A5,'Base Consumption'!$A$2:$D$33,4,FALSE)*'Profiles, Qc, Spring, S3'!W5</f>
        <v>-0.26808878108932926</v>
      </c>
      <c r="X5" s="1">
        <f ca="1">VLOOKUP($A5,'Base Consumption'!$A$2:$D$33,4,FALSE)*'Profiles, Qc, Spring, S3'!X5</f>
        <v>-0.329105311028765</v>
      </c>
      <c r="Y5" s="1">
        <f ca="1">VLOOKUP($A5,'Base Consumption'!$A$2:$D$33,4,FALSE)*'Profiles, Qc, Spring, S3'!Y5</f>
        <v>-0.31241382928560518</v>
      </c>
    </row>
    <row r="6" spans="1:25" x14ac:dyDescent="0.3">
      <c r="A6">
        <v>5</v>
      </c>
      <c r="B6" s="1">
        <f ca="1">VLOOKUP($A6,'Base Consumption'!$A$2:$D$33,4,FALSE)*'Profiles, Qc, Spring, S3'!B6</f>
        <v>0.15775301177535944</v>
      </c>
      <c r="C6" s="1">
        <f ca="1">VLOOKUP($A6,'Base Consumption'!$A$2:$D$33,4,FALSE)*'Profiles, Qc, Spring, S3'!C6</f>
        <v>0.18725012684707024</v>
      </c>
      <c r="D6" s="1">
        <f ca="1">VLOOKUP($A6,'Base Consumption'!$A$2:$D$33,4,FALSE)*'Profiles, Qc, Spring, S3'!D6</f>
        <v>0.21117871011415504</v>
      </c>
      <c r="E6" s="1">
        <f ca="1">VLOOKUP($A6,'Base Consumption'!$A$2:$D$33,4,FALSE)*'Profiles, Qc, Spring, S3'!E6</f>
        <v>0.20198242226219906</v>
      </c>
      <c r="F6" s="1">
        <f ca="1">VLOOKUP($A6,'Base Consumption'!$A$2:$D$33,4,FALSE)*'Profiles, Qc, Spring, S3'!F6</f>
        <v>0.21048909758682091</v>
      </c>
      <c r="G6" s="1">
        <f ca="1">VLOOKUP($A6,'Base Consumption'!$A$2:$D$33,4,FALSE)*'Profiles, Qc, Spring, S3'!G6</f>
        <v>0.19674119675689739</v>
      </c>
      <c r="H6" s="1">
        <f ca="1">VLOOKUP($A6,'Base Consumption'!$A$2:$D$33,4,FALSE)*'Profiles, Qc, Spring, S3'!H6</f>
        <v>0.16696811259633215</v>
      </c>
      <c r="I6" s="1">
        <f ca="1">VLOOKUP($A6,'Base Consumption'!$A$2:$D$33,4,FALSE)*'Profiles, Qc, Spring, S3'!I6</f>
        <v>9.8941838110756256E-2</v>
      </c>
      <c r="J6" s="1">
        <f ca="1">VLOOKUP($A6,'Base Consumption'!$A$2:$D$33,4,FALSE)*'Profiles, Qc, Spring, S3'!J6</f>
        <v>4.817075861370828E-2</v>
      </c>
      <c r="K6" s="1">
        <f ca="1">VLOOKUP($A6,'Base Consumption'!$A$2:$D$33,4,FALSE)*'Profiles, Qc, Spring, S3'!K6</f>
        <v>9.3067813876480335E-3</v>
      </c>
      <c r="L6" s="1">
        <f ca="1">VLOOKUP($A6,'Base Consumption'!$A$2:$D$33,4,FALSE)*'Profiles, Qc, Spring, S3'!L6</f>
        <v>-1.7533118835119606E-2</v>
      </c>
      <c r="M6" s="1">
        <f ca="1">VLOOKUP($A6,'Base Consumption'!$A$2:$D$33,4,FALSE)*'Profiles, Qc, Spring, S3'!M6</f>
        <v>-1.6457639852934969E-2</v>
      </c>
      <c r="N6" s="1">
        <f ca="1">VLOOKUP($A6,'Base Consumption'!$A$2:$D$33,4,FALSE)*'Profiles, Qc, Spring, S3'!N6</f>
        <v>-8.9487624080279004E-3</v>
      </c>
      <c r="O6" s="1">
        <f ca="1">VLOOKUP($A6,'Base Consumption'!$A$2:$D$33,4,FALSE)*'Profiles, Qc, Spring, S3'!O6</f>
        <v>1.5536901815941834E-2</v>
      </c>
      <c r="P6" s="1">
        <f ca="1">VLOOKUP($A6,'Base Consumption'!$A$2:$D$33,4,FALSE)*'Profiles, Qc, Spring, S3'!P6</f>
        <v>2.6906150219234239E-2</v>
      </c>
      <c r="Q6" s="1">
        <f ca="1">VLOOKUP($A6,'Base Consumption'!$A$2:$D$33,4,FALSE)*'Profiles, Qc, Spring, S3'!Q6</f>
        <v>5.1960120728697004E-2</v>
      </c>
      <c r="R6" s="1">
        <f ca="1">VLOOKUP($A6,'Base Consumption'!$A$2:$D$33,4,FALSE)*'Profiles, Qc, Spring, S3'!R6</f>
        <v>5.0214618990239213E-2</v>
      </c>
      <c r="S6" s="1">
        <f ca="1">VLOOKUP($A6,'Base Consumption'!$A$2:$D$33,4,FALSE)*'Profiles, Qc, Spring, S3'!S6</f>
        <v>1.6269293895970278E-2</v>
      </c>
      <c r="T6" s="1">
        <f ca="1">VLOOKUP($A6,'Base Consumption'!$A$2:$D$33,4,FALSE)*'Profiles, Qc, Spring, S3'!T6</f>
        <v>2.3468058327248003E-2</v>
      </c>
      <c r="U6" s="1">
        <f ca="1">VLOOKUP($A6,'Base Consumption'!$A$2:$D$33,4,FALSE)*'Profiles, Qc, Spring, S3'!U6</f>
        <v>4.4104207350005163E-2</v>
      </c>
      <c r="V6" s="1">
        <f ca="1">VLOOKUP($A6,'Base Consumption'!$A$2:$D$33,4,FALSE)*'Profiles, Qc, Spring, S3'!V6</f>
        <v>1.8046999333037002E-2</v>
      </c>
      <c r="W6" s="1">
        <f ca="1">VLOOKUP($A6,'Base Consumption'!$A$2:$D$33,4,FALSE)*'Profiles, Qc, Spring, S3'!W6</f>
        <v>5.4761193394413467E-2</v>
      </c>
      <c r="X6" s="1">
        <f ca="1">VLOOKUP($A6,'Base Consumption'!$A$2:$D$33,4,FALSE)*'Profiles, Qc, Spring, S3'!X6</f>
        <v>6.4729565703058073E-2</v>
      </c>
      <c r="Y6" s="1">
        <f ca="1">VLOOKUP($A6,'Base Consumption'!$A$2:$D$33,4,FALSE)*'Profiles, Qc, Spring, S3'!Y6</f>
        <v>9.4390251442402665E-2</v>
      </c>
    </row>
    <row r="7" spans="1:25" x14ac:dyDescent="0.3">
      <c r="A7">
        <v>6</v>
      </c>
      <c r="B7" s="1">
        <f ca="1">VLOOKUP($A7,'Base Consumption'!$A$2:$D$33,4,FALSE)*'Profiles, Qc, Spring, S3'!B7</f>
        <v>-1.0966442604946354</v>
      </c>
      <c r="C7" s="1">
        <f ca="1">VLOOKUP($A7,'Base Consumption'!$A$2:$D$33,4,FALSE)*'Profiles, Qc, Spring, S3'!C7</f>
        <v>-1.1681902380627749</v>
      </c>
      <c r="D7" s="1">
        <f ca="1">VLOOKUP($A7,'Base Consumption'!$A$2:$D$33,4,FALSE)*'Profiles, Qc, Spring, S3'!D7</f>
        <v>-0.8791868509733487</v>
      </c>
      <c r="E7" s="1">
        <f ca="1">VLOOKUP($A7,'Base Consumption'!$A$2:$D$33,4,FALSE)*'Profiles, Qc, Spring, S3'!E7</f>
        <v>-1.064601607136489</v>
      </c>
      <c r="F7" s="1">
        <f ca="1">VLOOKUP($A7,'Base Consumption'!$A$2:$D$33,4,FALSE)*'Profiles, Qc, Spring, S3'!F7</f>
        <v>-1.0412655581679817</v>
      </c>
      <c r="G7" s="1">
        <f ca="1">VLOOKUP($A7,'Base Consumption'!$A$2:$D$33,4,FALSE)*'Profiles, Qc, Spring, S3'!G7</f>
        <v>-1.1531592374565816</v>
      </c>
      <c r="H7" s="1">
        <f ca="1">VLOOKUP($A7,'Base Consumption'!$A$2:$D$33,4,FALSE)*'Profiles, Qc, Spring, S3'!H7</f>
        <v>-1.3119950052919855</v>
      </c>
      <c r="I7" s="1">
        <f ca="1">VLOOKUP($A7,'Base Consumption'!$A$2:$D$33,4,FALSE)*'Profiles, Qc, Spring, S3'!I7</f>
        <v>-2.4091802172110262</v>
      </c>
      <c r="J7" s="1">
        <f ca="1">VLOOKUP($A7,'Base Consumption'!$A$2:$D$33,4,FALSE)*'Profiles, Qc, Spring, S3'!J7</f>
        <v>-2.6169516612767101</v>
      </c>
      <c r="K7" s="1">
        <f ca="1">VLOOKUP($A7,'Base Consumption'!$A$2:$D$33,4,FALSE)*'Profiles, Qc, Spring, S3'!K7</f>
        <v>-2.7447514305992273</v>
      </c>
      <c r="L7" s="1">
        <f ca="1">VLOOKUP($A7,'Base Consumption'!$A$2:$D$33,4,FALSE)*'Profiles, Qc, Spring, S3'!L7</f>
        <v>-2.4740588108862873</v>
      </c>
      <c r="M7" s="1">
        <f ca="1">VLOOKUP($A7,'Base Consumption'!$A$2:$D$33,4,FALSE)*'Profiles, Qc, Spring, S3'!M7</f>
        <v>-2.7467987452782969</v>
      </c>
      <c r="N7" s="1">
        <f ca="1">VLOOKUP($A7,'Base Consumption'!$A$2:$D$33,4,FALSE)*'Profiles, Qc, Spring, S3'!N7</f>
        <v>-2.9473943681142494</v>
      </c>
      <c r="O7" s="1">
        <f ca="1">VLOOKUP($A7,'Base Consumption'!$A$2:$D$33,4,FALSE)*'Profiles, Qc, Spring, S3'!O7</f>
        <v>-2.7559845036787638</v>
      </c>
      <c r="P7" s="1">
        <f ca="1">VLOOKUP($A7,'Base Consumption'!$A$2:$D$33,4,FALSE)*'Profiles, Qc, Spring, S3'!P7</f>
        <v>-2.2517746556851632</v>
      </c>
      <c r="Q7" s="1">
        <f ca="1">VLOOKUP($A7,'Base Consumption'!$A$2:$D$33,4,FALSE)*'Profiles, Qc, Spring, S3'!Q7</f>
        <v>-2.0640843887534075</v>
      </c>
      <c r="R7" s="1">
        <f ca="1">VLOOKUP($A7,'Base Consumption'!$A$2:$D$33,4,FALSE)*'Profiles, Qc, Spring, S3'!R7</f>
        <v>-2.4117179605074597</v>
      </c>
      <c r="S7" s="1">
        <f ca="1">VLOOKUP($A7,'Base Consumption'!$A$2:$D$33,4,FALSE)*'Profiles, Qc, Spring, S3'!S7</f>
        <v>-2.3241465966625858</v>
      </c>
      <c r="T7" s="1">
        <f ca="1">VLOOKUP($A7,'Base Consumption'!$A$2:$D$33,4,FALSE)*'Profiles, Qc, Spring, S3'!T7</f>
        <v>-1.8913239235135255</v>
      </c>
      <c r="U7" s="1">
        <f ca="1">VLOOKUP($A7,'Base Consumption'!$A$2:$D$33,4,FALSE)*'Profiles, Qc, Spring, S3'!U7</f>
        <v>-1.8310941558148937</v>
      </c>
      <c r="V7" s="1">
        <f ca="1">VLOOKUP($A7,'Base Consumption'!$A$2:$D$33,4,FALSE)*'Profiles, Qc, Spring, S3'!V7</f>
        <v>-1.9283570345165968</v>
      </c>
      <c r="W7" s="1">
        <f ca="1">VLOOKUP($A7,'Base Consumption'!$A$2:$D$33,4,FALSE)*'Profiles, Qc, Spring, S3'!W7</f>
        <v>-1.73840553017989</v>
      </c>
      <c r="X7" s="1">
        <f ca="1">VLOOKUP($A7,'Base Consumption'!$A$2:$D$33,4,FALSE)*'Profiles, Qc, Spring, S3'!X7</f>
        <v>-1.1865972149839699</v>
      </c>
      <c r="Y7" s="1">
        <f ca="1">VLOOKUP($A7,'Base Consumption'!$A$2:$D$33,4,FALSE)*'Profiles, Qc, Spring, S3'!Y7</f>
        <v>-1.2850166171594954</v>
      </c>
    </row>
    <row r="8" spans="1:25" x14ac:dyDescent="0.3">
      <c r="A8">
        <v>7</v>
      </c>
      <c r="B8" s="1">
        <f ca="1">VLOOKUP($A8,'Base Consumption'!$A$2:$D$33,4,FALSE)*'Profiles, Qc, Spring, S3'!B8</f>
        <v>-0.80834891995360536</v>
      </c>
      <c r="C8" s="1">
        <f ca="1">VLOOKUP($A8,'Base Consumption'!$A$2:$D$33,4,FALSE)*'Profiles, Qc, Spring, S3'!C8</f>
        <v>-0.8564666176653889</v>
      </c>
      <c r="D8" s="1">
        <f ca="1">VLOOKUP($A8,'Base Consumption'!$A$2:$D$33,4,FALSE)*'Profiles, Qc, Spring, S3'!D8</f>
        <v>-0.87332404610983683</v>
      </c>
      <c r="E8" s="1">
        <f ca="1">VLOOKUP($A8,'Base Consumption'!$A$2:$D$33,4,FALSE)*'Profiles, Qc, Spring, S3'!E8</f>
        <v>-0.91988428291205659</v>
      </c>
      <c r="F8" s="1">
        <f ca="1">VLOOKUP($A8,'Base Consumption'!$A$2:$D$33,4,FALSE)*'Profiles, Qc, Spring, S3'!F8</f>
        <v>-0.86362877755905099</v>
      </c>
      <c r="G8" s="1">
        <f ca="1">VLOOKUP($A8,'Base Consumption'!$A$2:$D$33,4,FALSE)*'Profiles, Qc, Spring, S3'!G8</f>
        <v>-0.87065284819225208</v>
      </c>
      <c r="H8" s="1">
        <f ca="1">VLOOKUP($A8,'Base Consumption'!$A$2:$D$33,4,FALSE)*'Profiles, Qc, Spring, S3'!H8</f>
        <v>-0.77157589539248528</v>
      </c>
      <c r="I8" s="1">
        <f ca="1">VLOOKUP($A8,'Base Consumption'!$A$2:$D$33,4,FALSE)*'Profiles, Qc, Spring, S3'!I8</f>
        <v>-0.34719981521519655</v>
      </c>
      <c r="J8" s="1">
        <f ca="1">VLOOKUP($A8,'Base Consumption'!$A$2:$D$33,4,FALSE)*'Profiles, Qc, Spring, S3'!J8</f>
        <v>-0.10933012125948245</v>
      </c>
      <c r="K8" s="1">
        <f ca="1">VLOOKUP($A8,'Base Consumption'!$A$2:$D$33,4,FALSE)*'Profiles, Qc, Spring, S3'!K8</f>
        <v>-0.10094444600959566</v>
      </c>
      <c r="L8" s="1">
        <f ca="1">VLOOKUP($A8,'Base Consumption'!$A$2:$D$33,4,FALSE)*'Profiles, Qc, Spring, S3'!L8</f>
        <v>9.1559457433583388E-3</v>
      </c>
      <c r="M8" s="1">
        <f ca="1">VLOOKUP($A8,'Base Consumption'!$A$2:$D$33,4,FALSE)*'Profiles, Qc, Spring, S3'!M8</f>
        <v>2.5533738989794441E-3</v>
      </c>
      <c r="N8" s="1">
        <f ca="1">VLOOKUP($A8,'Base Consumption'!$A$2:$D$33,4,FALSE)*'Profiles, Qc, Spring, S3'!N8</f>
        <v>-6.6789350662530167E-2</v>
      </c>
      <c r="O8" s="1">
        <f ca="1">VLOOKUP($A8,'Base Consumption'!$A$2:$D$33,4,FALSE)*'Profiles, Qc, Spring, S3'!O8</f>
        <v>-7.6848949866675939E-2</v>
      </c>
      <c r="P8" s="1">
        <f ca="1">VLOOKUP($A8,'Base Consumption'!$A$2:$D$33,4,FALSE)*'Profiles, Qc, Spring, S3'!P8</f>
        <v>-0.19667160619413118</v>
      </c>
      <c r="Q8" s="1">
        <f ca="1">VLOOKUP($A8,'Base Consumption'!$A$2:$D$33,4,FALSE)*'Profiles, Qc, Spring, S3'!Q8</f>
        <v>-0.28881759846034399</v>
      </c>
      <c r="R8" s="1">
        <f ca="1">VLOOKUP($A8,'Base Consumption'!$A$2:$D$33,4,FALSE)*'Profiles, Qc, Spring, S3'!R8</f>
        <v>-0.31873553744327299</v>
      </c>
      <c r="S8" s="1">
        <f ca="1">VLOOKUP($A8,'Base Consumption'!$A$2:$D$33,4,FALSE)*'Profiles, Qc, Spring, S3'!S8</f>
        <v>-0.3884216069347326</v>
      </c>
      <c r="T8" s="1">
        <f ca="1">VLOOKUP($A8,'Base Consumption'!$A$2:$D$33,4,FALSE)*'Profiles, Qc, Spring, S3'!T8</f>
        <v>-0.38467564720307773</v>
      </c>
      <c r="U8" s="1">
        <f ca="1">VLOOKUP($A8,'Base Consumption'!$A$2:$D$33,4,FALSE)*'Profiles, Qc, Spring, S3'!U8</f>
        <v>-0.41243178357310645</v>
      </c>
      <c r="V8" s="1">
        <f ca="1">VLOOKUP($A8,'Base Consumption'!$A$2:$D$33,4,FALSE)*'Profiles, Qc, Spring, S3'!V8</f>
        <v>-0.39542980840469499</v>
      </c>
      <c r="W8" s="1">
        <f ca="1">VLOOKUP($A8,'Base Consumption'!$A$2:$D$33,4,FALSE)*'Profiles, Qc, Spring, S3'!W8</f>
        <v>-0.53919708916763764</v>
      </c>
      <c r="X8" s="1">
        <f ca="1">VLOOKUP($A8,'Base Consumption'!$A$2:$D$33,4,FALSE)*'Profiles, Qc, Spring, S3'!X8</f>
        <v>-0.62886598489396661</v>
      </c>
      <c r="Y8" s="1">
        <f ca="1">VLOOKUP($A8,'Base Consumption'!$A$2:$D$33,4,FALSE)*'Profiles, Qc, Spring, S3'!Y8</f>
        <v>-0.64977966385221975</v>
      </c>
    </row>
    <row r="9" spans="1:25" x14ac:dyDescent="0.3">
      <c r="A9">
        <v>8</v>
      </c>
      <c r="B9" s="1">
        <f ca="1">VLOOKUP($A9,'Base Consumption'!$A$2:$D$33,4,FALSE)*'Profiles, Qc, Spring, S3'!B9</f>
        <v>-0.64907608541857142</v>
      </c>
      <c r="C9" s="1">
        <f ca="1">VLOOKUP($A9,'Base Consumption'!$A$2:$D$33,4,FALSE)*'Profiles, Qc, Spring, S3'!C9</f>
        <v>-0.62579866722689437</v>
      </c>
      <c r="D9" s="1">
        <f ca="1">VLOOKUP($A9,'Base Consumption'!$A$2:$D$33,4,FALSE)*'Profiles, Qc, Spring, S3'!D9</f>
        <v>-0.63279781158104387</v>
      </c>
      <c r="E9" s="1">
        <f ca="1">VLOOKUP($A9,'Base Consumption'!$A$2:$D$33,4,FALSE)*'Profiles, Qc, Spring, S3'!E9</f>
        <v>-0.6643192011742679</v>
      </c>
      <c r="F9" s="1">
        <f ca="1">VLOOKUP($A9,'Base Consumption'!$A$2:$D$33,4,FALSE)*'Profiles, Qc, Spring, S3'!F9</f>
        <v>-0.6652993793136468</v>
      </c>
      <c r="G9" s="1">
        <f ca="1">VLOOKUP($A9,'Base Consumption'!$A$2:$D$33,4,FALSE)*'Profiles, Qc, Spring, S3'!G9</f>
        <v>-0.62766137372324382</v>
      </c>
      <c r="H9" s="1">
        <f ca="1">VLOOKUP($A9,'Base Consumption'!$A$2:$D$33,4,FALSE)*'Profiles, Qc, Spring, S3'!H9</f>
        <v>-0.49805838316289486</v>
      </c>
      <c r="I9" s="1">
        <f ca="1">VLOOKUP($A9,'Base Consumption'!$A$2:$D$33,4,FALSE)*'Profiles, Qc, Spring, S3'!I9</f>
        <v>-0.42346325894540354</v>
      </c>
      <c r="J9" s="1">
        <f ca="1">VLOOKUP($A9,'Base Consumption'!$A$2:$D$33,4,FALSE)*'Profiles, Qc, Spring, S3'!J9</f>
        <v>-0.40221897621325003</v>
      </c>
      <c r="K9" s="1">
        <f ca="1">VLOOKUP($A9,'Base Consumption'!$A$2:$D$33,4,FALSE)*'Profiles, Qc, Spring, S3'!K9</f>
        <v>-0.40708432311798576</v>
      </c>
      <c r="L9" s="1">
        <f ca="1">VLOOKUP($A9,'Base Consumption'!$A$2:$D$33,4,FALSE)*'Profiles, Qc, Spring, S3'!L9</f>
        <v>-0.39103187013751312</v>
      </c>
      <c r="M9" s="1">
        <f ca="1">VLOOKUP($A9,'Base Consumption'!$A$2:$D$33,4,FALSE)*'Profiles, Qc, Spring, S3'!M9</f>
        <v>-0.38131418106078607</v>
      </c>
      <c r="N9" s="1">
        <f ca="1">VLOOKUP($A9,'Base Consumption'!$A$2:$D$33,4,FALSE)*'Profiles, Qc, Spring, S3'!N9</f>
        <v>-0.3975160684171371</v>
      </c>
      <c r="O9" s="1">
        <f ca="1">VLOOKUP($A9,'Base Consumption'!$A$2:$D$33,4,FALSE)*'Profiles, Qc, Spring, S3'!O9</f>
        <v>-0.41473685433109914</v>
      </c>
      <c r="P9" s="1">
        <f ca="1">VLOOKUP($A9,'Base Consumption'!$A$2:$D$33,4,FALSE)*'Profiles, Qc, Spring, S3'!P9</f>
        <v>-0.46768228787465632</v>
      </c>
      <c r="Q9" s="1">
        <f ca="1">VLOOKUP($A9,'Base Consumption'!$A$2:$D$33,4,FALSE)*'Profiles, Qc, Spring, S3'!Q9</f>
        <v>-0.49294195971557164</v>
      </c>
      <c r="R9" s="1">
        <f ca="1">VLOOKUP($A9,'Base Consumption'!$A$2:$D$33,4,FALSE)*'Profiles, Qc, Spring, S3'!R9</f>
        <v>-0.51185690374691883</v>
      </c>
      <c r="S9" s="1">
        <f ca="1">VLOOKUP($A9,'Base Consumption'!$A$2:$D$33,4,FALSE)*'Profiles, Qc, Spring, S3'!S9</f>
        <v>-0.5241231832865022</v>
      </c>
      <c r="T9" s="1">
        <f ca="1">VLOOKUP($A9,'Base Consumption'!$A$2:$D$33,4,FALSE)*'Profiles, Qc, Spring, S3'!T9</f>
        <v>-0.53832212683793967</v>
      </c>
      <c r="U9" s="1">
        <f ca="1">VLOOKUP($A9,'Base Consumption'!$A$2:$D$33,4,FALSE)*'Profiles, Qc, Spring, S3'!U9</f>
        <v>-0.53998872235093909</v>
      </c>
      <c r="V9" s="1">
        <f ca="1">VLOOKUP($A9,'Base Consumption'!$A$2:$D$33,4,FALSE)*'Profiles, Qc, Spring, S3'!V9</f>
        <v>-0.5818968968750371</v>
      </c>
      <c r="W9" s="1">
        <f ca="1">VLOOKUP($A9,'Base Consumption'!$A$2:$D$33,4,FALSE)*'Profiles, Qc, Spring, S3'!W9</f>
        <v>-0.6042696625358529</v>
      </c>
      <c r="X9" s="1">
        <f ca="1">VLOOKUP($A9,'Base Consumption'!$A$2:$D$33,4,FALSE)*'Profiles, Qc, Spring, S3'!X9</f>
        <v>-0.61917835938817134</v>
      </c>
      <c r="Y9" s="1">
        <f ca="1">VLOOKUP($A9,'Base Consumption'!$A$2:$D$33,4,FALSE)*'Profiles, Qc, Spring, S3'!Y9</f>
        <v>-0.64835316751956096</v>
      </c>
    </row>
    <row r="10" spans="1:25" x14ac:dyDescent="0.3">
      <c r="A10">
        <v>9</v>
      </c>
      <c r="B10" s="1">
        <f ca="1">VLOOKUP($A10,'Base Consumption'!$A$2:$D$33,4,FALSE)*'Profiles, Qc, Spring, S3'!B10</f>
        <v>6.5249305328803249E-3</v>
      </c>
      <c r="C10" s="1">
        <f ca="1">VLOOKUP($A10,'Base Consumption'!$A$2:$D$33,4,FALSE)*'Profiles, Qc, Spring, S3'!C10</f>
        <v>1.8611104163486165E-2</v>
      </c>
      <c r="D10" s="1">
        <f ca="1">VLOOKUP($A10,'Base Consumption'!$A$2:$D$33,4,FALSE)*'Profiles, Qc, Spring, S3'!D10</f>
        <v>2.2752622097227143E-2</v>
      </c>
      <c r="E10" s="1">
        <f ca="1">VLOOKUP($A10,'Base Consumption'!$A$2:$D$33,4,FALSE)*'Profiles, Qc, Spring, S3'!E10</f>
        <v>2.5408996821714033E-2</v>
      </c>
      <c r="F10" s="1">
        <f ca="1">VLOOKUP($A10,'Base Consumption'!$A$2:$D$33,4,FALSE)*'Profiles, Qc, Spring, S3'!F10</f>
        <v>2.5623498010017509E-2</v>
      </c>
      <c r="G10" s="1">
        <f ca="1">VLOOKUP($A10,'Base Consumption'!$A$2:$D$33,4,FALSE)*'Profiles, Qc, Spring, S3'!G10</f>
        <v>2.7949095539629133E-2</v>
      </c>
      <c r="H10" s="1">
        <f ca="1">VLOOKUP($A10,'Base Consumption'!$A$2:$D$33,4,FALSE)*'Profiles, Qc, Spring, S3'!H10</f>
        <v>4.3724171684702329E-2</v>
      </c>
      <c r="I10" s="1">
        <f ca="1">VLOOKUP($A10,'Base Consumption'!$A$2:$D$33,4,FALSE)*'Profiles, Qc, Spring, S3'!I10</f>
        <v>1.9694883603559171E-2</v>
      </c>
      <c r="J10" s="1">
        <f ca="1">VLOOKUP($A10,'Base Consumption'!$A$2:$D$33,4,FALSE)*'Profiles, Qc, Spring, S3'!J10</f>
        <v>2.6123426405523301E-2</v>
      </c>
      <c r="K10" s="1">
        <f ca="1">VLOOKUP($A10,'Base Consumption'!$A$2:$D$33,4,FALSE)*'Profiles, Qc, Spring, S3'!K10</f>
        <v>1.4574482156072543E-2</v>
      </c>
      <c r="L10" s="1">
        <f ca="1">VLOOKUP($A10,'Base Consumption'!$A$2:$D$33,4,FALSE)*'Profiles, Qc, Spring, S3'!L10</f>
        <v>8.4224745717677643E-3</v>
      </c>
      <c r="M10" s="1">
        <f ca="1">VLOOKUP($A10,'Base Consumption'!$A$2:$D$33,4,FALSE)*'Profiles, Qc, Spring, S3'!M10</f>
        <v>3.5812897517578778E-3</v>
      </c>
      <c r="N10" s="1">
        <f ca="1">VLOOKUP($A10,'Base Consumption'!$A$2:$D$33,4,FALSE)*'Profiles, Qc, Spring, S3'!N10</f>
        <v>-9.1556605061118689E-3</v>
      </c>
      <c r="O10" s="1">
        <f ca="1">VLOOKUP($A10,'Base Consumption'!$A$2:$D$33,4,FALSE)*'Profiles, Qc, Spring, S3'!O10</f>
        <v>-1.0016994854239132E-2</v>
      </c>
      <c r="P10" s="1">
        <f ca="1">VLOOKUP($A10,'Base Consumption'!$A$2:$D$33,4,FALSE)*'Profiles, Qc, Spring, S3'!P10</f>
        <v>-5.6835351552629839E-3</v>
      </c>
      <c r="Q10" s="1">
        <f ca="1">VLOOKUP($A10,'Base Consumption'!$A$2:$D$33,4,FALSE)*'Profiles, Qc, Spring, S3'!Q10</f>
        <v>-2.4800868356375589E-2</v>
      </c>
      <c r="R10" s="1">
        <f ca="1">VLOOKUP($A10,'Base Consumption'!$A$2:$D$33,4,FALSE)*'Profiles, Qc, Spring, S3'!R10</f>
        <v>-1.7794629330451759E-2</v>
      </c>
      <c r="S10" s="1">
        <f ca="1">VLOOKUP($A10,'Base Consumption'!$A$2:$D$33,4,FALSE)*'Profiles, Qc, Spring, S3'!S10</f>
        <v>-1.5273565917789785E-2</v>
      </c>
      <c r="T10" s="1">
        <f ca="1">VLOOKUP($A10,'Base Consumption'!$A$2:$D$33,4,FALSE)*'Profiles, Qc, Spring, S3'!T10</f>
        <v>-9.7349320055414232E-3</v>
      </c>
      <c r="U10" s="1">
        <f ca="1">VLOOKUP($A10,'Base Consumption'!$A$2:$D$33,4,FALSE)*'Profiles, Qc, Spring, S3'!U10</f>
        <v>-1.0973692682181442E-2</v>
      </c>
      <c r="V10" s="1">
        <f ca="1">VLOOKUP($A10,'Base Consumption'!$A$2:$D$33,4,FALSE)*'Profiles, Qc, Spring, S3'!V10</f>
        <v>-1.7537597037934335E-2</v>
      </c>
      <c r="W10" s="1">
        <f ca="1">VLOOKUP($A10,'Base Consumption'!$A$2:$D$33,4,FALSE)*'Profiles, Qc, Spring, S3'!W10</f>
        <v>-1.7271810927991151E-2</v>
      </c>
      <c r="X10" s="1">
        <f ca="1">VLOOKUP($A10,'Base Consumption'!$A$2:$D$33,4,FALSE)*'Profiles, Qc, Spring, S3'!X10</f>
        <v>1.0509306804499154E-2</v>
      </c>
      <c r="Y10" s="1">
        <f ca="1">VLOOKUP($A10,'Base Consumption'!$A$2:$D$33,4,FALSE)*'Profiles, Qc, Spring, S3'!Y10</f>
        <v>1.221578779907799E-2</v>
      </c>
    </row>
    <row r="11" spans="1:25" x14ac:dyDescent="0.3">
      <c r="A11">
        <v>10</v>
      </c>
      <c r="B11" s="1">
        <f ca="1">VLOOKUP($A11,'Base Consumption'!$A$2:$D$33,4,FALSE)*'Profiles, Qc, Spring, S3'!B11</f>
        <v>0.21963387956467675</v>
      </c>
      <c r="C11" s="1">
        <f ca="1">VLOOKUP($A11,'Base Consumption'!$A$2:$D$33,4,FALSE)*'Profiles, Qc, Spring, S3'!C11</f>
        <v>0.25023397676153597</v>
      </c>
      <c r="D11" s="1">
        <f ca="1">VLOOKUP($A11,'Base Consumption'!$A$2:$D$33,4,FALSE)*'Profiles, Qc, Spring, S3'!D11</f>
        <v>0.25040512485033434</v>
      </c>
      <c r="E11" s="1">
        <f ca="1">VLOOKUP($A11,'Base Consumption'!$A$2:$D$33,4,FALSE)*'Profiles, Qc, Spring, S3'!E11</f>
        <v>0.24064114740232692</v>
      </c>
      <c r="F11" s="1">
        <f ca="1">VLOOKUP($A11,'Base Consumption'!$A$2:$D$33,4,FALSE)*'Profiles, Qc, Spring, S3'!F11</f>
        <v>0.24440724573316064</v>
      </c>
      <c r="G11" s="1">
        <f ca="1">VLOOKUP($A11,'Base Consumption'!$A$2:$D$33,4,FALSE)*'Profiles, Qc, Spring, S3'!G11</f>
        <v>0.23678403979651685</v>
      </c>
      <c r="H11" s="1">
        <f ca="1">VLOOKUP($A11,'Base Consumption'!$A$2:$D$33,4,FALSE)*'Profiles, Qc, Spring, S3'!H11</f>
        <v>0.13800750866350384</v>
      </c>
      <c r="I11" s="1">
        <f ca="1">VLOOKUP($A11,'Base Consumption'!$A$2:$D$33,4,FALSE)*'Profiles, Qc, Spring, S3'!I11</f>
        <v>5.8171209749498264E-2</v>
      </c>
      <c r="J11" s="1">
        <f ca="1">VLOOKUP($A11,'Base Consumption'!$A$2:$D$33,4,FALSE)*'Profiles, Qc, Spring, S3'!J11</f>
        <v>-1.4656210180268164E-2</v>
      </c>
      <c r="K11" s="1">
        <f ca="1">VLOOKUP($A11,'Base Consumption'!$A$2:$D$33,4,FALSE)*'Profiles, Qc, Spring, S3'!K11</f>
        <v>-3.477990025726848E-2</v>
      </c>
      <c r="L11" s="1">
        <f ca="1">VLOOKUP($A11,'Base Consumption'!$A$2:$D$33,4,FALSE)*'Profiles, Qc, Spring, S3'!L11</f>
        <v>8.9319596761581882E-3</v>
      </c>
      <c r="M11" s="1">
        <f ca="1">VLOOKUP($A11,'Base Consumption'!$A$2:$D$33,4,FALSE)*'Profiles, Qc, Spring, S3'!M11</f>
        <v>-4.1945506040477074E-2</v>
      </c>
      <c r="N11" s="1">
        <f ca="1">VLOOKUP($A11,'Base Consumption'!$A$2:$D$33,4,FALSE)*'Profiles, Qc, Spring, S3'!N11</f>
        <v>-3.4973656617642554E-2</v>
      </c>
      <c r="O11" s="1">
        <f ca="1">VLOOKUP($A11,'Base Consumption'!$A$2:$D$33,4,FALSE)*'Profiles, Qc, Spring, S3'!O11</f>
        <v>-1.7407311983869068E-2</v>
      </c>
      <c r="P11" s="1">
        <f ca="1">VLOOKUP($A11,'Base Consumption'!$A$2:$D$33,4,FALSE)*'Profiles, Qc, Spring, S3'!P11</f>
        <v>3.6389593794698607E-3</v>
      </c>
      <c r="Q11" s="1">
        <f ca="1">VLOOKUP($A11,'Base Consumption'!$A$2:$D$33,4,FALSE)*'Profiles, Qc, Spring, S3'!Q11</f>
        <v>3.8850849448319562E-2</v>
      </c>
      <c r="R11" s="1">
        <f ca="1">VLOOKUP($A11,'Base Consumption'!$A$2:$D$33,4,FALSE)*'Profiles, Qc, Spring, S3'!R11</f>
        <v>5.7772881762137782E-2</v>
      </c>
      <c r="S11" s="1">
        <f ca="1">VLOOKUP($A11,'Base Consumption'!$A$2:$D$33,4,FALSE)*'Profiles, Qc, Spring, S3'!S11</f>
        <v>3.4454376674683256E-2</v>
      </c>
      <c r="T11" s="1">
        <f ca="1">VLOOKUP($A11,'Base Consumption'!$A$2:$D$33,4,FALSE)*'Profiles, Qc, Spring, S3'!T11</f>
        <v>4.1696454921666924E-2</v>
      </c>
      <c r="U11" s="1">
        <f ca="1">VLOOKUP($A11,'Base Consumption'!$A$2:$D$33,4,FALSE)*'Profiles, Qc, Spring, S3'!U11</f>
        <v>4.7559828067571884E-2</v>
      </c>
      <c r="V11" s="1">
        <f ca="1">VLOOKUP($A11,'Base Consumption'!$A$2:$D$33,4,FALSE)*'Profiles, Qc, Spring, S3'!V11</f>
        <v>5.3136865042047211E-2</v>
      </c>
      <c r="W11" s="1">
        <f ca="1">VLOOKUP($A11,'Base Consumption'!$A$2:$D$33,4,FALSE)*'Profiles, Qc, Spring, S3'!W11</f>
        <v>9.6109037595771843E-2</v>
      </c>
      <c r="X11" s="1">
        <f ca="1">VLOOKUP($A11,'Base Consumption'!$A$2:$D$33,4,FALSE)*'Profiles, Qc, Spring, S3'!X11</f>
        <v>0.17338988520082207</v>
      </c>
      <c r="Y11" s="1">
        <f ca="1">VLOOKUP($A11,'Base Consumption'!$A$2:$D$33,4,FALSE)*'Profiles, Qc, Spring, S3'!Y11</f>
        <v>0.18968031364401053</v>
      </c>
    </row>
    <row r="12" spans="1:25" x14ac:dyDescent="0.3">
      <c r="A12">
        <v>11</v>
      </c>
      <c r="B12" s="1">
        <f ca="1">VLOOKUP($A12,'Base Consumption'!$A$2:$D$33,4,FALSE)*'Profiles, Qc, Spring, S3'!B12</f>
        <v>-0.24306013492546835</v>
      </c>
      <c r="C12" s="1">
        <f ca="1">VLOOKUP($A12,'Base Consumption'!$A$2:$D$33,4,FALSE)*'Profiles, Qc, Spring, S3'!C12</f>
        <v>-0.24824536179837375</v>
      </c>
      <c r="D12" s="1">
        <f ca="1">VLOOKUP($A12,'Base Consumption'!$A$2:$D$33,4,FALSE)*'Profiles, Qc, Spring, S3'!D12</f>
        <v>-0.2642815969490534</v>
      </c>
      <c r="E12" s="1">
        <f ca="1">VLOOKUP($A12,'Base Consumption'!$A$2:$D$33,4,FALSE)*'Profiles, Qc, Spring, S3'!E12</f>
        <v>-0.25641304948136279</v>
      </c>
      <c r="F12" s="1">
        <f ca="1">VLOOKUP($A12,'Base Consumption'!$A$2:$D$33,4,FALSE)*'Profiles, Qc, Spring, S3'!F12</f>
        <v>-0.26498216932443674</v>
      </c>
      <c r="G12" s="1">
        <f ca="1">VLOOKUP($A12,'Base Consumption'!$A$2:$D$33,4,FALSE)*'Profiles, Qc, Spring, S3'!G12</f>
        <v>-0.23539870108176267</v>
      </c>
      <c r="H12" s="1">
        <f ca="1">VLOOKUP($A12,'Base Consumption'!$A$2:$D$33,4,FALSE)*'Profiles, Qc, Spring, S3'!H12</f>
        <v>-0.17943345641057423</v>
      </c>
      <c r="I12" s="1">
        <f ca="1">VLOOKUP($A12,'Base Consumption'!$A$2:$D$33,4,FALSE)*'Profiles, Qc, Spring, S3'!I12</f>
        <v>-0.15324895911166703</v>
      </c>
      <c r="J12" s="1">
        <f ca="1">VLOOKUP($A12,'Base Consumption'!$A$2:$D$33,4,FALSE)*'Profiles, Qc, Spring, S3'!J12</f>
        <v>-0.11735690372069965</v>
      </c>
      <c r="K12" s="1">
        <f ca="1">VLOOKUP($A12,'Base Consumption'!$A$2:$D$33,4,FALSE)*'Profiles, Qc, Spring, S3'!K12</f>
        <v>-8.6684112141194758E-2</v>
      </c>
      <c r="L12" s="1">
        <f ca="1">VLOOKUP($A12,'Base Consumption'!$A$2:$D$33,4,FALSE)*'Profiles, Qc, Spring, S3'!L12</f>
        <v>-0.12457984640534198</v>
      </c>
      <c r="M12" s="1">
        <f ca="1">VLOOKUP($A12,'Base Consumption'!$A$2:$D$33,4,FALSE)*'Profiles, Qc, Spring, S3'!M12</f>
        <v>-0.12570476932409738</v>
      </c>
      <c r="N12" s="1">
        <f ca="1">VLOOKUP($A12,'Base Consumption'!$A$2:$D$33,4,FALSE)*'Profiles, Qc, Spring, S3'!N12</f>
        <v>-0.15153663644930279</v>
      </c>
      <c r="O12" s="1">
        <f ca="1">VLOOKUP($A12,'Base Consumption'!$A$2:$D$33,4,FALSE)*'Profiles, Qc, Spring, S3'!O12</f>
        <v>-0.1495880399989844</v>
      </c>
      <c r="P12" s="1">
        <f ca="1">VLOOKUP($A12,'Base Consumption'!$A$2:$D$33,4,FALSE)*'Profiles, Qc, Spring, S3'!P12</f>
        <v>-0.16886298554700055</v>
      </c>
      <c r="Q12" s="1">
        <f ca="1">VLOOKUP($A12,'Base Consumption'!$A$2:$D$33,4,FALSE)*'Profiles, Qc, Spring, S3'!Q12</f>
        <v>-0.16478965940139831</v>
      </c>
      <c r="R12" s="1">
        <f ca="1">VLOOKUP($A12,'Base Consumption'!$A$2:$D$33,4,FALSE)*'Profiles, Qc, Spring, S3'!R12</f>
        <v>-0.1508839984087153</v>
      </c>
      <c r="S12" s="1">
        <f ca="1">VLOOKUP($A12,'Base Consumption'!$A$2:$D$33,4,FALSE)*'Profiles, Qc, Spring, S3'!S12</f>
        <v>-0.10813626297625173</v>
      </c>
      <c r="T12" s="1">
        <f ca="1">VLOOKUP($A12,'Base Consumption'!$A$2:$D$33,4,FALSE)*'Profiles, Qc, Spring, S3'!T12</f>
        <v>-0.11900349091308592</v>
      </c>
      <c r="U12" s="1">
        <f ca="1">VLOOKUP($A12,'Base Consumption'!$A$2:$D$33,4,FALSE)*'Profiles, Qc, Spring, S3'!U12</f>
        <v>-0.14544112686120006</v>
      </c>
      <c r="V12" s="1">
        <f ca="1">VLOOKUP($A12,'Base Consumption'!$A$2:$D$33,4,FALSE)*'Profiles, Qc, Spring, S3'!V12</f>
        <v>-0.13985444693440471</v>
      </c>
      <c r="W12" s="1">
        <f ca="1">VLOOKUP($A12,'Base Consumption'!$A$2:$D$33,4,FALSE)*'Profiles, Qc, Spring, S3'!W12</f>
        <v>-0.15340905122684168</v>
      </c>
      <c r="X12" s="1">
        <f ca="1">VLOOKUP($A12,'Base Consumption'!$A$2:$D$33,4,FALSE)*'Profiles, Qc, Spring, S3'!X12</f>
        <v>-0.17291524371704256</v>
      </c>
      <c r="Y12" s="1">
        <f ca="1">VLOOKUP($A12,'Base Consumption'!$A$2:$D$33,4,FALSE)*'Profiles, Qc, Spring, S3'!Y12</f>
        <v>-0.18530975048770096</v>
      </c>
    </row>
    <row r="13" spans="1:25" x14ac:dyDescent="0.3">
      <c r="A13">
        <v>12</v>
      </c>
      <c r="B13" s="1">
        <f ca="1">VLOOKUP($A13,'Base Consumption'!$A$2:$D$33,4,FALSE)*'Profiles, Qc, Spring, S3'!B13</f>
        <v>-0.22807371808513532</v>
      </c>
      <c r="C13" s="1">
        <f ca="1">VLOOKUP($A13,'Base Consumption'!$A$2:$D$33,4,FALSE)*'Profiles, Qc, Spring, S3'!C13</f>
        <v>-0.10893017420919178</v>
      </c>
      <c r="D13" s="1">
        <f ca="1">VLOOKUP($A13,'Base Consumption'!$A$2:$D$33,4,FALSE)*'Profiles, Qc, Spring, S3'!D13</f>
        <v>-0.11411731767650839</v>
      </c>
      <c r="E13" s="1">
        <f ca="1">VLOOKUP($A13,'Base Consumption'!$A$2:$D$33,4,FALSE)*'Profiles, Qc, Spring, S3'!E13</f>
        <v>-8.5547614100673339E-2</v>
      </c>
      <c r="F13" s="1">
        <f ca="1">VLOOKUP($A13,'Base Consumption'!$A$2:$D$33,4,FALSE)*'Profiles, Qc, Spring, S3'!F13</f>
        <v>-0.11199358976408681</v>
      </c>
      <c r="G13" s="1">
        <f ca="1">VLOOKUP($A13,'Base Consumption'!$A$2:$D$33,4,FALSE)*'Profiles, Qc, Spring, S3'!G13</f>
        <v>-0.11540578350341651</v>
      </c>
      <c r="H13" s="1">
        <f ca="1">VLOOKUP($A13,'Base Consumption'!$A$2:$D$33,4,FALSE)*'Profiles, Qc, Spring, S3'!H13</f>
        <v>-0.25944067364194384</v>
      </c>
      <c r="I13" s="1">
        <f ca="1">VLOOKUP($A13,'Base Consumption'!$A$2:$D$33,4,FALSE)*'Profiles, Qc, Spring, S3'!I13</f>
        <v>-0.17358172206928024</v>
      </c>
      <c r="J13" s="1">
        <f ca="1">VLOOKUP($A13,'Base Consumption'!$A$2:$D$33,4,FALSE)*'Profiles, Qc, Spring, S3'!J13</f>
        <v>-5.6236751722512947E-2</v>
      </c>
      <c r="K13" s="1">
        <f ca="1">VLOOKUP($A13,'Base Consumption'!$A$2:$D$33,4,FALSE)*'Profiles, Qc, Spring, S3'!K13</f>
        <v>-6.5198308347561656E-2</v>
      </c>
      <c r="L13" s="1">
        <f ca="1">VLOOKUP($A13,'Base Consumption'!$A$2:$D$33,4,FALSE)*'Profiles, Qc, Spring, S3'!L13</f>
        <v>-0.12854064433365489</v>
      </c>
      <c r="M13" s="1">
        <f ca="1">VLOOKUP($A13,'Base Consumption'!$A$2:$D$33,4,FALSE)*'Profiles, Qc, Spring, S3'!M13</f>
        <v>-0.18187315043258281</v>
      </c>
      <c r="N13" s="1">
        <f ca="1">VLOOKUP($A13,'Base Consumption'!$A$2:$D$33,4,FALSE)*'Profiles, Qc, Spring, S3'!N13</f>
        <v>0.26679996902060343</v>
      </c>
      <c r="O13" s="1">
        <f ca="1">VLOOKUP($A13,'Base Consumption'!$A$2:$D$33,4,FALSE)*'Profiles, Qc, Spring, S3'!O13</f>
        <v>0.24773559106430107</v>
      </c>
      <c r="P13" s="1">
        <f ca="1">VLOOKUP($A13,'Base Consumption'!$A$2:$D$33,4,FALSE)*'Profiles, Qc, Spring, S3'!P13</f>
        <v>-5.0424730956465005E-2</v>
      </c>
      <c r="Q13" s="1">
        <f ca="1">VLOOKUP($A13,'Base Consumption'!$A$2:$D$33,4,FALSE)*'Profiles, Qc, Spring, S3'!Q13</f>
        <v>0.12979105510761721</v>
      </c>
      <c r="R13" s="1">
        <f ca="1">VLOOKUP($A13,'Base Consumption'!$A$2:$D$33,4,FALSE)*'Profiles, Qc, Spring, S3'!R13</f>
        <v>2.7359739271295796E-2</v>
      </c>
      <c r="S13" s="1">
        <f ca="1">VLOOKUP($A13,'Base Consumption'!$A$2:$D$33,4,FALSE)*'Profiles, Qc, Spring, S3'!S13</f>
        <v>0.11646710256303927</v>
      </c>
      <c r="T13" s="1">
        <f ca="1">VLOOKUP($A13,'Base Consumption'!$A$2:$D$33,4,FALSE)*'Profiles, Qc, Spring, S3'!T13</f>
        <v>0.1958811536083124</v>
      </c>
      <c r="U13" s="1">
        <f ca="1">VLOOKUP($A13,'Base Consumption'!$A$2:$D$33,4,FALSE)*'Profiles, Qc, Spring, S3'!U13</f>
        <v>0.32472687125433103</v>
      </c>
      <c r="V13" s="1">
        <f ca="1">VLOOKUP($A13,'Base Consumption'!$A$2:$D$33,4,FALSE)*'Profiles, Qc, Spring, S3'!V13</f>
        <v>0.5511022392532553</v>
      </c>
      <c r="W13" s="1">
        <f ca="1">VLOOKUP($A13,'Base Consumption'!$A$2:$D$33,4,FALSE)*'Profiles, Qc, Spring, S3'!W13</f>
        <v>0.59622612243362749</v>
      </c>
      <c r="X13" s="1">
        <f ca="1">VLOOKUP($A13,'Base Consumption'!$A$2:$D$33,4,FALSE)*'Profiles, Qc, Spring, S3'!X13</f>
        <v>0.56187234863939717</v>
      </c>
      <c r="Y13" s="1">
        <f ca="1">VLOOKUP($A13,'Base Consumption'!$A$2:$D$33,4,FALSE)*'Profiles, Qc, Spring, S3'!Y13</f>
        <v>0.50563558135516229</v>
      </c>
    </row>
    <row r="14" spans="1:25" x14ac:dyDescent="0.3">
      <c r="A14">
        <v>13</v>
      </c>
      <c r="B14" s="1">
        <f ca="1">VLOOKUP($A14,'Base Consumption'!$A$2:$D$33,4,FALSE)*'Profiles, Qc, Spring, S3'!B14</f>
        <v>-0.54011518345286647</v>
      </c>
      <c r="C14" s="1">
        <f ca="1">VLOOKUP($A14,'Base Consumption'!$A$2:$D$33,4,FALSE)*'Profiles, Qc, Spring, S3'!C14</f>
        <v>-0.53530663584656935</v>
      </c>
      <c r="D14" s="1">
        <f ca="1">VLOOKUP($A14,'Base Consumption'!$A$2:$D$33,4,FALSE)*'Profiles, Qc, Spring, S3'!D14</f>
        <v>-0.46357031454690367</v>
      </c>
      <c r="E14" s="1">
        <f ca="1">VLOOKUP($A14,'Base Consumption'!$A$2:$D$33,4,FALSE)*'Profiles, Qc, Spring, S3'!E14</f>
        <v>-0.4460350069069895</v>
      </c>
      <c r="F14" s="1">
        <f ca="1">VLOOKUP($A14,'Base Consumption'!$A$2:$D$33,4,FALSE)*'Profiles, Qc, Spring, S3'!F14</f>
        <v>-0.45629758032177048</v>
      </c>
      <c r="G14" s="1">
        <f ca="1">VLOOKUP($A14,'Base Consumption'!$A$2:$D$33,4,FALSE)*'Profiles, Qc, Spring, S3'!G14</f>
        <v>-0.55442375912581754</v>
      </c>
      <c r="H14" s="1">
        <f ca="1">VLOOKUP($A14,'Base Consumption'!$A$2:$D$33,4,FALSE)*'Profiles, Qc, Spring, S3'!H14</f>
        <v>-1.9078551539324551</v>
      </c>
      <c r="I14" s="1">
        <f ca="1">VLOOKUP($A14,'Base Consumption'!$A$2:$D$33,4,FALSE)*'Profiles, Qc, Spring, S3'!I14</f>
        <v>-2.5139802400085474</v>
      </c>
      <c r="J14" s="1">
        <f ca="1">VLOOKUP($A14,'Base Consumption'!$A$2:$D$33,4,FALSE)*'Profiles, Qc, Spring, S3'!J14</f>
        <v>-2.9618206982934261</v>
      </c>
      <c r="K14" s="1">
        <f ca="1">VLOOKUP($A14,'Base Consumption'!$A$2:$D$33,4,FALSE)*'Profiles, Qc, Spring, S3'!K14</f>
        <v>-2.77127808881629</v>
      </c>
      <c r="L14" s="1">
        <f ca="1">VLOOKUP($A14,'Base Consumption'!$A$2:$D$33,4,FALSE)*'Profiles, Qc, Spring, S3'!L14</f>
        <v>-2.6269410339820771</v>
      </c>
      <c r="M14" s="1">
        <f ca="1">VLOOKUP($A14,'Base Consumption'!$A$2:$D$33,4,FALSE)*'Profiles, Qc, Spring, S3'!M14</f>
        <v>-2.6865480544056797</v>
      </c>
      <c r="N14" s="1">
        <f ca="1">VLOOKUP($A14,'Base Consumption'!$A$2:$D$33,4,FALSE)*'Profiles, Qc, Spring, S3'!N14</f>
        <v>-2.9431657876726236</v>
      </c>
      <c r="O14" s="1">
        <f ca="1">VLOOKUP($A14,'Base Consumption'!$A$2:$D$33,4,FALSE)*'Profiles, Qc, Spring, S3'!O14</f>
        <v>-2.6772343217157899</v>
      </c>
      <c r="P14" s="1">
        <f ca="1">VLOOKUP($A14,'Base Consumption'!$A$2:$D$33,4,FALSE)*'Profiles, Qc, Spring, S3'!P14</f>
        <v>-2.4939786982529526</v>
      </c>
      <c r="Q14" s="1">
        <f ca="1">VLOOKUP($A14,'Base Consumption'!$A$2:$D$33,4,FALSE)*'Profiles, Qc, Spring, S3'!Q14</f>
        <v>-2.4022197784133819</v>
      </c>
      <c r="R14" s="1">
        <f ca="1">VLOOKUP($A14,'Base Consumption'!$A$2:$D$33,4,FALSE)*'Profiles, Qc, Spring, S3'!R14</f>
        <v>-2.342891485314837</v>
      </c>
      <c r="S14" s="1">
        <f ca="1">VLOOKUP($A14,'Base Consumption'!$A$2:$D$33,4,FALSE)*'Profiles, Qc, Spring, S3'!S14</f>
        <v>-2.4277257037879267</v>
      </c>
      <c r="T14" s="1">
        <f ca="1">VLOOKUP($A14,'Base Consumption'!$A$2:$D$33,4,FALSE)*'Profiles, Qc, Spring, S3'!T14</f>
        <v>-2.0942730834550205</v>
      </c>
      <c r="U14" s="1">
        <f ca="1">VLOOKUP($A14,'Base Consumption'!$A$2:$D$33,4,FALSE)*'Profiles, Qc, Spring, S3'!U14</f>
        <v>-1.7298475996473173</v>
      </c>
      <c r="V14" s="1">
        <f ca="1">VLOOKUP($A14,'Base Consumption'!$A$2:$D$33,4,FALSE)*'Profiles, Qc, Spring, S3'!V14</f>
        <v>-1.8692904875999798</v>
      </c>
      <c r="W14" s="1">
        <f ca="1">VLOOKUP($A14,'Base Consumption'!$A$2:$D$33,4,FALSE)*'Profiles, Qc, Spring, S3'!W14</f>
        <v>-1.4226628968720672</v>
      </c>
      <c r="X14" s="1">
        <f ca="1">VLOOKUP($A14,'Base Consumption'!$A$2:$D$33,4,FALSE)*'Profiles, Qc, Spring, S3'!X14</f>
        <v>-0.62066066446152424</v>
      </c>
      <c r="Y14" s="1">
        <f ca="1">VLOOKUP($A14,'Base Consumption'!$A$2:$D$33,4,FALSE)*'Profiles, Qc, Spring, S3'!Y14</f>
        <v>-0.58825430574730064</v>
      </c>
    </row>
    <row r="15" spans="1:25" x14ac:dyDescent="0.3">
      <c r="A15">
        <v>14</v>
      </c>
      <c r="B15" s="1">
        <f ca="1">VLOOKUP($A15,'Base Consumption'!$A$2:$D$33,4,FALSE)*'Profiles, Qc, Spring, S3'!B15</f>
        <v>-0.10110500275876118</v>
      </c>
      <c r="C15" s="1">
        <f ca="1">VLOOKUP($A15,'Base Consumption'!$A$2:$D$33,4,FALSE)*'Profiles, Qc, Spring, S3'!C15</f>
        <v>-0.10434193401513581</v>
      </c>
      <c r="D15" s="1">
        <f ca="1">VLOOKUP($A15,'Base Consumption'!$A$2:$D$33,4,FALSE)*'Profiles, Qc, Spring, S3'!D15</f>
        <v>-9.7837278781836567E-2</v>
      </c>
      <c r="E15" s="1">
        <f ca="1">VLOOKUP($A15,'Base Consumption'!$A$2:$D$33,4,FALSE)*'Profiles, Qc, Spring, S3'!E15</f>
        <v>-0.10035165816916956</v>
      </c>
      <c r="F15" s="1">
        <f ca="1">VLOOKUP($A15,'Base Consumption'!$A$2:$D$33,4,FALSE)*'Profiles, Qc, Spring, S3'!F15</f>
        <v>-9.7178533858818056E-2</v>
      </c>
      <c r="G15" s="1">
        <f ca="1">VLOOKUP($A15,'Base Consumption'!$A$2:$D$33,4,FALSE)*'Profiles, Qc, Spring, S3'!G15</f>
        <v>-9.1707586241232097E-2</v>
      </c>
      <c r="H15" s="1">
        <f ca="1">VLOOKUP($A15,'Base Consumption'!$A$2:$D$33,4,FALSE)*'Profiles, Qc, Spring, S3'!H15</f>
        <v>-8.9452490319178457E-2</v>
      </c>
      <c r="I15" s="1">
        <f ca="1">VLOOKUP($A15,'Base Consumption'!$A$2:$D$33,4,FALSE)*'Profiles, Qc, Spring, S3'!I15</f>
        <v>-0.20409472902635636</v>
      </c>
      <c r="J15" s="1">
        <f ca="1">VLOOKUP($A15,'Base Consumption'!$A$2:$D$33,4,FALSE)*'Profiles, Qc, Spring, S3'!J15</f>
        <v>-0.23251953168399472</v>
      </c>
      <c r="K15" s="1">
        <f ca="1">VLOOKUP($A15,'Base Consumption'!$A$2:$D$33,4,FALSE)*'Profiles, Qc, Spring, S3'!K15</f>
        <v>-0.21139895089007804</v>
      </c>
      <c r="L15" s="1">
        <f ca="1">VLOOKUP($A15,'Base Consumption'!$A$2:$D$33,4,FALSE)*'Profiles, Qc, Spring, S3'!L15</f>
        <v>-0.21959509678838343</v>
      </c>
      <c r="M15" s="1">
        <f ca="1">VLOOKUP($A15,'Base Consumption'!$A$2:$D$33,4,FALSE)*'Profiles, Qc, Spring, S3'!M15</f>
        <v>-0.21570349662572985</v>
      </c>
      <c r="N15" s="1">
        <f ca="1">VLOOKUP($A15,'Base Consumption'!$A$2:$D$33,4,FALSE)*'Profiles, Qc, Spring, S3'!N15</f>
        <v>-0.22430678555923422</v>
      </c>
      <c r="O15" s="1">
        <f ca="1">VLOOKUP($A15,'Base Consumption'!$A$2:$D$33,4,FALSE)*'Profiles, Qc, Spring, S3'!O15</f>
        <v>-0.21955928620328946</v>
      </c>
      <c r="P15" s="1">
        <f ca="1">VLOOKUP($A15,'Base Consumption'!$A$2:$D$33,4,FALSE)*'Profiles, Qc, Spring, S3'!P15</f>
        <v>-0.14195908131338725</v>
      </c>
      <c r="Q15" s="1">
        <f ca="1">VLOOKUP($A15,'Base Consumption'!$A$2:$D$33,4,FALSE)*'Profiles, Qc, Spring, S3'!Q15</f>
        <v>-0.18899814648407329</v>
      </c>
      <c r="R15" s="1">
        <f ca="1">VLOOKUP($A15,'Base Consumption'!$A$2:$D$33,4,FALSE)*'Profiles, Qc, Spring, S3'!R15</f>
        <v>-0.20756426040060261</v>
      </c>
      <c r="S15" s="1">
        <f ca="1">VLOOKUP($A15,'Base Consumption'!$A$2:$D$33,4,FALSE)*'Profiles, Qc, Spring, S3'!S15</f>
        <v>-0.19665155092453396</v>
      </c>
      <c r="T15" s="1">
        <f ca="1">VLOOKUP($A15,'Base Consumption'!$A$2:$D$33,4,FALSE)*'Profiles, Qc, Spring, S3'!T15</f>
        <v>-0.14630525422304794</v>
      </c>
      <c r="U15" s="1">
        <f ca="1">VLOOKUP($A15,'Base Consumption'!$A$2:$D$33,4,FALSE)*'Profiles, Qc, Spring, S3'!U15</f>
        <v>-0.13671949587095636</v>
      </c>
      <c r="V15" s="1">
        <f ca="1">VLOOKUP($A15,'Base Consumption'!$A$2:$D$33,4,FALSE)*'Profiles, Qc, Spring, S3'!V15</f>
        <v>-0.14079151507030174</v>
      </c>
      <c r="W15" s="1">
        <f ca="1">VLOOKUP($A15,'Base Consumption'!$A$2:$D$33,4,FALSE)*'Profiles, Qc, Spring, S3'!W15</f>
        <v>-0.13353076768013172</v>
      </c>
      <c r="X15" s="1">
        <f ca="1">VLOOKUP($A15,'Base Consumption'!$A$2:$D$33,4,FALSE)*'Profiles, Qc, Spring, S3'!X15</f>
        <v>-9.6507527846108151E-2</v>
      </c>
      <c r="Y15" s="1">
        <f ca="1">VLOOKUP($A15,'Base Consumption'!$A$2:$D$33,4,FALSE)*'Profiles, Qc, Spring, S3'!Y15</f>
        <v>-8.7372258152711102E-2</v>
      </c>
    </row>
    <row r="16" spans="1:25" x14ac:dyDescent="0.3">
      <c r="A16">
        <v>15</v>
      </c>
      <c r="B16" s="1">
        <f ca="1">VLOOKUP($A16,'Base Consumption'!$A$2:$D$33,4,FALSE)*'Profiles, Qc, Spring, S3'!B16</f>
        <v>-3.4828031310503126E-2</v>
      </c>
      <c r="C16" s="1">
        <f ca="1">VLOOKUP($A16,'Base Consumption'!$A$2:$D$33,4,FALSE)*'Profiles, Qc, Spring, S3'!C16</f>
        <v>-4.5448192081098127E-2</v>
      </c>
      <c r="D16" s="1">
        <f ca="1">VLOOKUP($A16,'Base Consumption'!$A$2:$D$33,4,FALSE)*'Profiles, Qc, Spring, S3'!D16</f>
        <v>-4.6248478342592908E-2</v>
      </c>
      <c r="E16" s="1">
        <f ca="1">VLOOKUP($A16,'Base Consumption'!$A$2:$D$33,4,FALSE)*'Profiles, Qc, Spring, S3'!E16</f>
        <v>-5.2176870765893273E-2</v>
      </c>
      <c r="F16" s="1">
        <f ca="1">VLOOKUP($A16,'Base Consumption'!$A$2:$D$33,4,FALSE)*'Profiles, Qc, Spring, S3'!F16</f>
        <v>-5.3223378183734807E-2</v>
      </c>
      <c r="G16" s="1">
        <f ca="1">VLOOKUP($A16,'Base Consumption'!$A$2:$D$33,4,FALSE)*'Profiles, Qc, Spring, S3'!G16</f>
        <v>-4.5732599148404454E-2</v>
      </c>
      <c r="H16" s="1">
        <f ca="1">VLOOKUP($A16,'Base Consumption'!$A$2:$D$33,4,FALSE)*'Profiles, Qc, Spring, S3'!H16</f>
        <v>-3.6627960682520042E-2</v>
      </c>
      <c r="I16" s="1">
        <f ca="1">VLOOKUP($A16,'Base Consumption'!$A$2:$D$33,4,FALSE)*'Profiles, Qc, Spring, S3'!I16</f>
        <v>3.1972532886973715E-2</v>
      </c>
      <c r="J16" s="1">
        <f ca="1">VLOOKUP($A16,'Base Consumption'!$A$2:$D$33,4,FALSE)*'Profiles, Qc, Spring, S3'!J16</f>
        <v>4.300354325808408E-2</v>
      </c>
      <c r="K16" s="1">
        <f ca="1">VLOOKUP($A16,'Base Consumption'!$A$2:$D$33,4,FALSE)*'Profiles, Qc, Spring, S3'!K16</f>
        <v>6.2436967415750312E-2</v>
      </c>
      <c r="L16" s="1">
        <f ca="1">VLOOKUP($A16,'Base Consumption'!$A$2:$D$33,4,FALSE)*'Profiles, Qc, Spring, S3'!L16</f>
        <v>3.5425084515157253E-2</v>
      </c>
      <c r="M16" s="1">
        <f ca="1">VLOOKUP($A16,'Base Consumption'!$A$2:$D$33,4,FALSE)*'Profiles, Qc, Spring, S3'!M16</f>
        <v>1.9989005084015483E-2</v>
      </c>
      <c r="N16" s="1">
        <f ca="1">VLOOKUP($A16,'Base Consumption'!$A$2:$D$33,4,FALSE)*'Profiles, Qc, Spring, S3'!N16</f>
        <v>3.4061306818091667E-3</v>
      </c>
      <c r="O16" s="1">
        <f ca="1">VLOOKUP($A16,'Base Consumption'!$A$2:$D$33,4,FALSE)*'Profiles, Qc, Spring, S3'!O16</f>
        <v>5.9076689001897166E-3</v>
      </c>
      <c r="P16" s="1">
        <f ca="1">VLOOKUP($A16,'Base Consumption'!$A$2:$D$33,4,FALSE)*'Profiles, Qc, Spring, S3'!P16</f>
        <v>-9.0051886310967867E-3</v>
      </c>
      <c r="Q16" s="1">
        <f ca="1">VLOOKUP($A16,'Base Consumption'!$A$2:$D$33,4,FALSE)*'Profiles, Qc, Spring, S3'!Q16</f>
        <v>-1.2916242760692299E-2</v>
      </c>
      <c r="R16" s="1">
        <f ca="1">VLOOKUP($A16,'Base Consumption'!$A$2:$D$33,4,FALSE)*'Profiles, Qc, Spring, S3'!R16</f>
        <v>-5.5870390416424944E-3</v>
      </c>
      <c r="S16" s="1">
        <f ca="1">VLOOKUP($A16,'Base Consumption'!$A$2:$D$33,4,FALSE)*'Profiles, Qc, Spring, S3'!S16</f>
        <v>3.1131017544584708E-2</v>
      </c>
      <c r="T16" s="1">
        <f ca="1">VLOOKUP($A16,'Base Consumption'!$A$2:$D$33,4,FALSE)*'Profiles, Qc, Spring, S3'!T16</f>
        <v>4.3581474979232683E-2</v>
      </c>
      <c r="U16" s="1">
        <f ca="1">VLOOKUP($A16,'Base Consumption'!$A$2:$D$33,4,FALSE)*'Profiles, Qc, Spring, S3'!U16</f>
        <v>3.51914734243036E-2</v>
      </c>
      <c r="V16" s="1">
        <f ca="1">VLOOKUP($A16,'Base Consumption'!$A$2:$D$33,4,FALSE)*'Profiles, Qc, Spring, S3'!V16</f>
        <v>1.9613023516406952E-2</v>
      </c>
      <c r="W16" s="1">
        <f ca="1">VLOOKUP($A16,'Base Consumption'!$A$2:$D$33,4,FALSE)*'Profiles, Qc, Spring, S3'!W16</f>
        <v>3.4440210067110261E-3</v>
      </c>
      <c r="X16" s="1">
        <f ca="1">VLOOKUP($A16,'Base Consumption'!$A$2:$D$33,4,FALSE)*'Profiles, Qc, Spring, S3'!X16</f>
        <v>-1.4204251577313816E-2</v>
      </c>
      <c r="Y16" s="1">
        <f ca="1">VLOOKUP($A16,'Base Consumption'!$A$2:$D$33,4,FALSE)*'Profiles, Qc, Spring, S3'!Y16</f>
        <v>-2.7025524637296947E-2</v>
      </c>
    </row>
    <row r="17" spans="1:25" x14ac:dyDescent="0.3">
      <c r="A17">
        <v>16</v>
      </c>
      <c r="B17" s="1">
        <f ca="1">VLOOKUP($A17,'Base Consumption'!$A$2:$D$33,4,FALSE)*'Profiles, Qc, Spring, S3'!B17</f>
        <v>-0.12056721902172406</v>
      </c>
      <c r="C17" s="1">
        <f ca="1">VLOOKUP($A17,'Base Consumption'!$A$2:$D$33,4,FALSE)*'Profiles, Qc, Spring, S3'!C17</f>
        <v>-0.16256363732520929</v>
      </c>
      <c r="D17" s="1">
        <f ca="1">VLOOKUP($A17,'Base Consumption'!$A$2:$D$33,4,FALSE)*'Profiles, Qc, Spring, S3'!D17</f>
        <v>-0.22084460350026244</v>
      </c>
      <c r="E17" s="1">
        <f ca="1">VLOOKUP($A17,'Base Consumption'!$A$2:$D$33,4,FALSE)*'Profiles, Qc, Spring, S3'!E17</f>
        <v>-0.20066657824170075</v>
      </c>
      <c r="F17" s="1">
        <f ca="1">VLOOKUP($A17,'Base Consumption'!$A$2:$D$33,4,FALSE)*'Profiles, Qc, Spring, S3'!F17</f>
        <v>-0.2041452817283278</v>
      </c>
      <c r="G17" s="1">
        <f ca="1">VLOOKUP($A17,'Base Consumption'!$A$2:$D$33,4,FALSE)*'Profiles, Qc, Spring, S3'!G17</f>
        <v>-0.18278136143292351</v>
      </c>
      <c r="H17" s="1">
        <f ca="1">VLOOKUP($A17,'Base Consumption'!$A$2:$D$33,4,FALSE)*'Profiles, Qc, Spring, S3'!H17</f>
        <v>-9.4858716377825229E-3</v>
      </c>
      <c r="I17" s="1">
        <f ca="1">VLOOKUP($A17,'Base Consumption'!$A$2:$D$33,4,FALSE)*'Profiles, Qc, Spring, S3'!I17</f>
        <v>0.15642720048484332</v>
      </c>
      <c r="J17" s="1">
        <f ca="1">VLOOKUP($A17,'Base Consumption'!$A$2:$D$33,4,FALSE)*'Profiles, Qc, Spring, S3'!J17</f>
        <v>0.20344858480243133</v>
      </c>
      <c r="K17" s="1">
        <f ca="1">VLOOKUP($A17,'Base Consumption'!$A$2:$D$33,4,FALSE)*'Profiles, Qc, Spring, S3'!K17</f>
        <v>0.18591669700509642</v>
      </c>
      <c r="L17" s="1">
        <f ca="1">VLOOKUP($A17,'Base Consumption'!$A$2:$D$33,4,FALSE)*'Profiles, Qc, Spring, S3'!L17</f>
        <v>0.14990826902068649</v>
      </c>
      <c r="M17" s="1">
        <f ca="1">VLOOKUP($A17,'Base Consumption'!$A$2:$D$33,4,FALSE)*'Profiles, Qc, Spring, S3'!M17</f>
        <v>0.19302557803312723</v>
      </c>
      <c r="N17" s="1">
        <f ca="1">VLOOKUP($A17,'Base Consumption'!$A$2:$D$33,4,FALSE)*'Profiles, Qc, Spring, S3'!N17</f>
        <v>0.1720432967342567</v>
      </c>
      <c r="O17" s="1">
        <f ca="1">VLOOKUP($A17,'Base Consumption'!$A$2:$D$33,4,FALSE)*'Profiles, Qc, Spring, S3'!O17</f>
        <v>0.1318822505311385</v>
      </c>
      <c r="P17" s="1">
        <f ca="1">VLOOKUP($A17,'Base Consumption'!$A$2:$D$33,4,FALSE)*'Profiles, Qc, Spring, S3'!P17</f>
        <v>5.0407686303732872E-2</v>
      </c>
      <c r="Q17" s="1">
        <f ca="1">VLOOKUP($A17,'Base Consumption'!$A$2:$D$33,4,FALSE)*'Profiles, Qc, Spring, S3'!Q17</f>
        <v>1.8674986396933303E-2</v>
      </c>
      <c r="R17" s="1">
        <f ca="1">VLOOKUP($A17,'Base Consumption'!$A$2:$D$33,4,FALSE)*'Profiles, Qc, Spring, S3'!R17</f>
        <v>3.7188272955055605E-2</v>
      </c>
      <c r="S17" s="1">
        <f ca="1">VLOOKUP($A17,'Base Consumption'!$A$2:$D$33,4,FALSE)*'Profiles, Qc, Spring, S3'!S17</f>
        <v>4.7516661479563196E-2</v>
      </c>
      <c r="T17" s="1">
        <f ca="1">VLOOKUP($A17,'Base Consumption'!$A$2:$D$33,4,FALSE)*'Profiles, Qc, Spring, S3'!T17</f>
        <v>-2.5972088862307108E-2</v>
      </c>
      <c r="U17" s="1">
        <f ca="1">VLOOKUP($A17,'Base Consumption'!$A$2:$D$33,4,FALSE)*'Profiles, Qc, Spring, S3'!U17</f>
        <v>2.7317455265563763E-2</v>
      </c>
      <c r="V17" s="1">
        <f ca="1">VLOOKUP($A17,'Base Consumption'!$A$2:$D$33,4,FALSE)*'Profiles, Qc, Spring, S3'!V17</f>
        <v>3.8358820633535504E-2</v>
      </c>
      <c r="W17" s="1">
        <f ca="1">VLOOKUP($A17,'Base Consumption'!$A$2:$D$33,4,FALSE)*'Profiles, Qc, Spring, S3'!W17</f>
        <v>9.6275843263775036E-4</v>
      </c>
      <c r="X17" s="1">
        <f ca="1">VLOOKUP($A17,'Base Consumption'!$A$2:$D$33,4,FALSE)*'Profiles, Qc, Spring, S3'!X17</f>
        <v>-0.11986324866474583</v>
      </c>
      <c r="Y17" s="1">
        <f ca="1">VLOOKUP($A17,'Base Consumption'!$A$2:$D$33,4,FALSE)*'Profiles, Qc, Spring, S3'!Y17</f>
        <v>-0.16870043733721193</v>
      </c>
    </row>
    <row r="18" spans="1:25" x14ac:dyDescent="0.3">
      <c r="A18">
        <v>17</v>
      </c>
      <c r="B18" s="1">
        <f ca="1">VLOOKUP($A18,'Base Consumption'!$A$2:$D$33,4,FALSE)*'Profiles, Qc, Spring, S3'!B18</f>
        <v>0.48456947591991484</v>
      </c>
      <c r="C18" s="1">
        <f ca="1">VLOOKUP($A18,'Base Consumption'!$A$2:$D$33,4,FALSE)*'Profiles, Qc, Spring, S3'!C18</f>
        <v>0.47379553734957974</v>
      </c>
      <c r="D18" s="1">
        <f ca="1">VLOOKUP($A18,'Base Consumption'!$A$2:$D$33,4,FALSE)*'Profiles, Qc, Spring, S3'!D18</f>
        <v>0.49512430682537439</v>
      </c>
      <c r="E18" s="1">
        <f ca="1">VLOOKUP($A18,'Base Consumption'!$A$2:$D$33,4,FALSE)*'Profiles, Qc, Spring, S3'!E18</f>
        <v>0.51186627145858066</v>
      </c>
      <c r="F18" s="1">
        <f ca="1">VLOOKUP($A18,'Base Consumption'!$A$2:$D$33,4,FALSE)*'Profiles, Qc, Spring, S3'!F18</f>
        <v>0.52033455958697905</v>
      </c>
      <c r="G18" s="1">
        <f ca="1">VLOOKUP($A18,'Base Consumption'!$A$2:$D$33,4,FALSE)*'Profiles, Qc, Spring, S3'!G18</f>
        <v>0.51835551155064852</v>
      </c>
      <c r="H18" s="1">
        <f ca="1">VLOOKUP($A18,'Base Consumption'!$A$2:$D$33,4,FALSE)*'Profiles, Qc, Spring, S3'!H18</f>
        <v>0.42624045027691415</v>
      </c>
      <c r="I18" s="1">
        <f ca="1">VLOOKUP($A18,'Base Consumption'!$A$2:$D$33,4,FALSE)*'Profiles, Qc, Spring, S3'!I18</f>
        <v>0.34893362879664425</v>
      </c>
      <c r="J18" s="1">
        <f ca="1">VLOOKUP($A18,'Base Consumption'!$A$2:$D$33,4,FALSE)*'Profiles, Qc, Spring, S3'!J18</f>
        <v>0.30579393817083772</v>
      </c>
      <c r="K18" s="1">
        <f ca="1">VLOOKUP($A18,'Base Consumption'!$A$2:$D$33,4,FALSE)*'Profiles, Qc, Spring, S3'!K18</f>
        <v>0.33239596650403486</v>
      </c>
      <c r="L18" s="1">
        <f ca="1">VLOOKUP($A18,'Base Consumption'!$A$2:$D$33,4,FALSE)*'Profiles, Qc, Spring, S3'!L18</f>
        <v>0.35688133462365601</v>
      </c>
      <c r="M18" s="1">
        <f ca="1">VLOOKUP($A18,'Base Consumption'!$A$2:$D$33,4,FALSE)*'Profiles, Qc, Spring, S3'!M18</f>
        <v>0.4011640061211732</v>
      </c>
      <c r="N18" s="1">
        <f ca="1">VLOOKUP($A18,'Base Consumption'!$A$2:$D$33,4,FALSE)*'Profiles, Qc, Spring, S3'!N18</f>
        <v>0.37593284210949068</v>
      </c>
      <c r="O18" s="1">
        <f ca="1">VLOOKUP($A18,'Base Consumption'!$A$2:$D$33,4,FALSE)*'Profiles, Qc, Spring, S3'!O18</f>
        <v>0.39276122579822759</v>
      </c>
      <c r="P18" s="1">
        <f ca="1">VLOOKUP($A18,'Base Consumption'!$A$2:$D$33,4,FALSE)*'Profiles, Qc, Spring, S3'!P18</f>
        <v>0.38008512240206083</v>
      </c>
      <c r="Q18" s="1">
        <f ca="1">VLOOKUP($A18,'Base Consumption'!$A$2:$D$33,4,FALSE)*'Profiles, Qc, Spring, S3'!Q18</f>
        <v>0.41327355111794023</v>
      </c>
      <c r="R18" s="1">
        <f ca="1">VLOOKUP($A18,'Base Consumption'!$A$2:$D$33,4,FALSE)*'Profiles, Qc, Spring, S3'!R18</f>
        <v>0.42265304992088704</v>
      </c>
      <c r="S18" s="1">
        <f ca="1">VLOOKUP($A18,'Base Consumption'!$A$2:$D$33,4,FALSE)*'Profiles, Qc, Spring, S3'!S18</f>
        <v>0.31982320069835368</v>
      </c>
      <c r="T18" s="1">
        <f ca="1">VLOOKUP($A18,'Base Consumption'!$A$2:$D$33,4,FALSE)*'Profiles, Qc, Spring, S3'!T18</f>
        <v>0.27293377823865023</v>
      </c>
      <c r="U18" s="1">
        <f ca="1">VLOOKUP($A18,'Base Consumption'!$A$2:$D$33,4,FALSE)*'Profiles, Qc, Spring, S3'!U18</f>
        <v>0.28997455225308938</v>
      </c>
      <c r="V18" s="1">
        <f ca="1">VLOOKUP($A18,'Base Consumption'!$A$2:$D$33,4,FALSE)*'Profiles, Qc, Spring, S3'!V18</f>
        <v>0.31534874084167841</v>
      </c>
      <c r="W18" s="1">
        <f ca="1">VLOOKUP($A18,'Base Consumption'!$A$2:$D$33,4,FALSE)*'Profiles, Qc, Spring, S3'!W18</f>
        <v>0.37463168967959776</v>
      </c>
      <c r="X18" s="1">
        <f ca="1">VLOOKUP($A18,'Base Consumption'!$A$2:$D$33,4,FALSE)*'Profiles, Qc, Spring, S3'!X18</f>
        <v>0.41330915558285342</v>
      </c>
      <c r="Y18" s="1">
        <f ca="1">VLOOKUP($A18,'Base Consumption'!$A$2:$D$33,4,FALSE)*'Profiles, Qc, Spring, S3'!Y18</f>
        <v>0.42720788422217854</v>
      </c>
    </row>
    <row r="19" spans="1:25" x14ac:dyDescent="0.3">
      <c r="A19">
        <v>18</v>
      </c>
      <c r="B19" s="1">
        <f ca="1">VLOOKUP($A19,'Base Consumption'!$A$2:$D$33,4,FALSE)*'Profiles, Qc, Spring, S3'!B19</f>
        <v>0.34027139395934597</v>
      </c>
      <c r="C19" s="1">
        <f ca="1">VLOOKUP($A19,'Base Consumption'!$A$2:$D$33,4,FALSE)*'Profiles, Qc, Spring, S3'!C19</f>
        <v>0.37055455186228842</v>
      </c>
      <c r="D19" s="1">
        <f ca="1">VLOOKUP($A19,'Base Consumption'!$A$2:$D$33,4,FALSE)*'Profiles, Qc, Spring, S3'!D19</f>
        <v>0.40794938146532733</v>
      </c>
      <c r="E19" s="1">
        <f ca="1">VLOOKUP($A19,'Base Consumption'!$A$2:$D$33,4,FALSE)*'Profiles, Qc, Spring, S3'!E19</f>
        <v>0.40686131136328546</v>
      </c>
      <c r="F19" s="1">
        <f ca="1">VLOOKUP($A19,'Base Consumption'!$A$2:$D$33,4,FALSE)*'Profiles, Qc, Spring, S3'!F19</f>
        <v>0.42484902120279211</v>
      </c>
      <c r="G19" s="1">
        <f ca="1">VLOOKUP($A19,'Base Consumption'!$A$2:$D$33,4,FALSE)*'Profiles, Qc, Spring, S3'!G19</f>
        <v>0.39733966545626215</v>
      </c>
      <c r="H19" s="1">
        <f ca="1">VLOOKUP($A19,'Base Consumption'!$A$2:$D$33,4,FALSE)*'Profiles, Qc, Spring, S3'!H19</f>
        <v>0.33050950825817516</v>
      </c>
      <c r="I19" s="1">
        <f ca="1">VLOOKUP($A19,'Base Consumption'!$A$2:$D$33,4,FALSE)*'Profiles, Qc, Spring, S3'!I19</f>
        <v>0.18262398470693275</v>
      </c>
      <c r="J19" s="1">
        <f ca="1">VLOOKUP($A19,'Base Consumption'!$A$2:$D$33,4,FALSE)*'Profiles, Qc, Spring, S3'!J19</f>
        <v>8.9912854115880639E-2</v>
      </c>
      <c r="K19" s="1">
        <f ca="1">VLOOKUP($A19,'Base Consumption'!$A$2:$D$33,4,FALSE)*'Profiles, Qc, Spring, S3'!K19</f>
        <v>1.9701231107410868E-2</v>
      </c>
      <c r="L19" s="1">
        <f ca="1">VLOOKUP($A19,'Base Consumption'!$A$2:$D$33,4,FALSE)*'Profiles, Qc, Spring, S3'!L19</f>
        <v>-3.9974234082599126E-2</v>
      </c>
      <c r="M19" s="1">
        <f ca="1">VLOOKUP($A19,'Base Consumption'!$A$2:$D$33,4,FALSE)*'Profiles, Qc, Spring, S3'!M19</f>
        <v>-3.3380650945974713E-2</v>
      </c>
      <c r="N19" s="1">
        <f ca="1">VLOOKUP($A19,'Base Consumption'!$A$2:$D$33,4,FALSE)*'Profiles, Qc, Spring, S3'!N19</f>
        <v>-4.4540718651166827E-3</v>
      </c>
      <c r="O19" s="1">
        <f ca="1">VLOOKUP($A19,'Base Consumption'!$A$2:$D$33,4,FALSE)*'Profiles, Qc, Spring, S3'!O19</f>
        <v>2.2524378035367023E-2</v>
      </c>
      <c r="P19" s="1">
        <f ca="1">VLOOKUP($A19,'Base Consumption'!$A$2:$D$33,4,FALSE)*'Profiles, Qc, Spring, S3'!P19</f>
        <v>4.5150768914224142E-2</v>
      </c>
      <c r="Q19" s="1">
        <f ca="1">VLOOKUP($A19,'Base Consumption'!$A$2:$D$33,4,FALSE)*'Profiles, Qc, Spring, S3'!Q19</f>
        <v>0.10593685538989402</v>
      </c>
      <c r="R19" s="1">
        <f ca="1">VLOOKUP($A19,'Base Consumption'!$A$2:$D$33,4,FALSE)*'Profiles, Qc, Spring, S3'!R19</f>
        <v>0.10027181247422286</v>
      </c>
      <c r="S19" s="1">
        <f ca="1">VLOOKUP($A19,'Base Consumption'!$A$2:$D$33,4,FALSE)*'Profiles, Qc, Spring, S3'!S19</f>
        <v>3.4935704671980643E-2</v>
      </c>
      <c r="T19" s="1">
        <f ca="1">VLOOKUP($A19,'Base Consumption'!$A$2:$D$33,4,FALSE)*'Profiles, Qc, Spring, S3'!T19</f>
        <v>4.9941429514506482E-2</v>
      </c>
      <c r="U19" s="1">
        <f ca="1">VLOOKUP($A19,'Base Consumption'!$A$2:$D$33,4,FALSE)*'Profiles, Qc, Spring, S3'!U19</f>
        <v>8.7460804222122102E-2</v>
      </c>
      <c r="V19" s="1">
        <f ca="1">VLOOKUP($A19,'Base Consumption'!$A$2:$D$33,4,FALSE)*'Profiles, Qc, Spring, S3'!V19</f>
        <v>4.0086090087267282E-2</v>
      </c>
      <c r="W19" s="1">
        <f ca="1">VLOOKUP($A19,'Base Consumption'!$A$2:$D$33,4,FALSE)*'Profiles, Qc, Spring, S3'!W19</f>
        <v>9.8006568768373326E-2</v>
      </c>
      <c r="X19" s="1">
        <f ca="1">VLOOKUP($A19,'Base Consumption'!$A$2:$D$33,4,FALSE)*'Profiles, Qc, Spring, S3'!X19</f>
        <v>0.12750062577009011</v>
      </c>
      <c r="Y19" s="1">
        <f ca="1">VLOOKUP($A19,'Base Consumption'!$A$2:$D$33,4,FALSE)*'Profiles, Qc, Spring, S3'!Y19</f>
        <v>0.18126271707927399</v>
      </c>
    </row>
    <row r="20" spans="1:25" x14ac:dyDescent="0.3">
      <c r="A20">
        <v>19</v>
      </c>
      <c r="B20" s="1">
        <f ca="1">VLOOKUP($A20,'Base Consumption'!$A$2:$D$33,4,FALSE)*'Profiles, Qc, Spring, S3'!B20</f>
        <v>0.46726581534119255</v>
      </c>
      <c r="C20" s="1">
        <f ca="1">VLOOKUP($A20,'Base Consumption'!$A$2:$D$33,4,FALSE)*'Profiles, Qc, Spring, S3'!C20</f>
        <v>0.46428085317896706</v>
      </c>
      <c r="D20" s="1">
        <f ca="1">VLOOKUP($A20,'Base Consumption'!$A$2:$D$33,4,FALSE)*'Profiles, Qc, Spring, S3'!D20</f>
        <v>0.3660001555329917</v>
      </c>
      <c r="E20" s="1">
        <f ca="1">VLOOKUP($A20,'Base Consumption'!$A$2:$D$33,4,FALSE)*'Profiles, Qc, Spring, S3'!E20</f>
        <v>0.44697170568582267</v>
      </c>
      <c r="F20" s="1">
        <f ca="1">VLOOKUP($A20,'Base Consumption'!$A$2:$D$33,4,FALSE)*'Profiles, Qc, Spring, S3'!F20</f>
        <v>0.42356841761191544</v>
      </c>
      <c r="G20" s="1">
        <f ca="1">VLOOKUP($A20,'Base Consumption'!$A$2:$D$33,4,FALSE)*'Profiles, Qc, Spring, S3'!G20</f>
        <v>0.46623719507663619</v>
      </c>
      <c r="H20" s="1">
        <f ca="1">VLOOKUP($A20,'Base Consumption'!$A$2:$D$33,4,FALSE)*'Profiles, Qc, Spring, S3'!H20</f>
        <v>0.50686961248277074</v>
      </c>
      <c r="I20" s="1">
        <f ca="1">VLOOKUP($A20,'Base Consumption'!$A$2:$D$33,4,FALSE)*'Profiles, Qc, Spring, S3'!I20</f>
        <v>0.93052122609434562</v>
      </c>
      <c r="J20" s="1">
        <f ca="1">VLOOKUP($A20,'Base Consumption'!$A$2:$D$33,4,FALSE)*'Profiles, Qc, Spring, S3'!J20</f>
        <v>1.084862283601302</v>
      </c>
      <c r="K20" s="1">
        <f ca="1">VLOOKUP($A20,'Base Consumption'!$A$2:$D$33,4,FALSE)*'Profiles, Qc, Spring, S3'!K20</f>
        <v>1.0903030046588846</v>
      </c>
      <c r="L20" s="1">
        <f ca="1">VLOOKUP($A20,'Base Consumption'!$A$2:$D$33,4,FALSE)*'Profiles, Qc, Spring, S3'!L20</f>
        <v>0.99969193959096936</v>
      </c>
      <c r="M20" s="1">
        <f ca="1">VLOOKUP($A20,'Base Consumption'!$A$2:$D$33,4,FALSE)*'Profiles, Qc, Spring, S3'!M20</f>
        <v>1.1502772413758779</v>
      </c>
      <c r="N20" s="1">
        <f ca="1">VLOOKUP($A20,'Base Consumption'!$A$2:$D$33,4,FALSE)*'Profiles, Qc, Spring, S3'!N20</f>
        <v>1.1337042832383031</v>
      </c>
      <c r="O20" s="1">
        <f ca="1">VLOOKUP($A20,'Base Consumption'!$A$2:$D$33,4,FALSE)*'Profiles, Qc, Spring, S3'!O20</f>
        <v>1.0444664202767506</v>
      </c>
      <c r="P20" s="1">
        <f ca="1">VLOOKUP($A20,'Base Consumption'!$A$2:$D$33,4,FALSE)*'Profiles, Qc, Spring, S3'!P20</f>
        <v>0.96679809018060636</v>
      </c>
      <c r="Q20" s="1">
        <f ca="1">VLOOKUP($A20,'Base Consumption'!$A$2:$D$33,4,FALSE)*'Profiles, Qc, Spring, S3'!Q20</f>
        <v>0.81398411003844728</v>
      </c>
      <c r="R20" s="1">
        <f ca="1">VLOOKUP($A20,'Base Consumption'!$A$2:$D$33,4,FALSE)*'Profiles, Qc, Spring, S3'!R20</f>
        <v>0.9264719013035384</v>
      </c>
      <c r="S20" s="1">
        <f ca="1">VLOOKUP($A20,'Base Consumption'!$A$2:$D$33,4,FALSE)*'Profiles, Qc, Spring, S3'!S20</f>
        <v>0.91492543512045055</v>
      </c>
      <c r="T20" s="1">
        <f ca="1">VLOOKUP($A20,'Base Consumption'!$A$2:$D$33,4,FALSE)*'Profiles, Qc, Spring, S3'!T20</f>
        <v>0.76444419003613895</v>
      </c>
      <c r="U20" s="1">
        <f ca="1">VLOOKUP($A20,'Base Consumption'!$A$2:$D$33,4,FALSE)*'Profiles, Qc, Spring, S3'!U20</f>
        <v>0.72958820902854138</v>
      </c>
      <c r="V20" s="1">
        <f ca="1">VLOOKUP($A20,'Base Consumption'!$A$2:$D$33,4,FALSE)*'Profiles, Qc, Spring, S3'!V20</f>
        <v>0.75215793745041837</v>
      </c>
      <c r="W20" s="1">
        <f ca="1">VLOOKUP($A20,'Base Consumption'!$A$2:$D$33,4,FALSE)*'Profiles, Qc, Spring, S3'!W20</f>
        <v>0.67447015980779934</v>
      </c>
      <c r="X20" s="1">
        <f ca="1">VLOOKUP($A20,'Base Consumption'!$A$2:$D$33,4,FALSE)*'Profiles, Qc, Spring, S3'!X20</f>
        <v>0.47094684113654017</v>
      </c>
      <c r="Y20" s="1">
        <f ca="1">VLOOKUP($A20,'Base Consumption'!$A$2:$D$33,4,FALSE)*'Profiles, Qc, Spring, S3'!Y20</f>
        <v>0.52487969023485803</v>
      </c>
    </row>
    <row r="21" spans="1:25" x14ac:dyDescent="0.3">
      <c r="A21">
        <v>20</v>
      </c>
      <c r="B21" s="1">
        <f ca="1">VLOOKUP($A21,'Base Consumption'!$A$2:$D$33,4,FALSE)*'Profiles, Qc, Spring, S3'!B21</f>
        <v>-0.32194199215280839</v>
      </c>
      <c r="C21" s="1">
        <f ca="1">VLOOKUP($A21,'Base Consumption'!$A$2:$D$33,4,FALSE)*'Profiles, Qc, Spring, S3'!C21</f>
        <v>-0.33867459349270368</v>
      </c>
      <c r="D21" s="1">
        <f ca="1">VLOOKUP($A21,'Base Consumption'!$A$2:$D$33,4,FALSE)*'Profiles, Qc, Spring, S3'!D21</f>
        <v>-0.34105615101320685</v>
      </c>
      <c r="E21" s="1">
        <f ca="1">VLOOKUP($A21,'Base Consumption'!$A$2:$D$33,4,FALSE)*'Profiles, Qc, Spring, S3'!E21</f>
        <v>-0.35207528087368156</v>
      </c>
      <c r="F21" s="1">
        <f ca="1">VLOOKUP($A21,'Base Consumption'!$A$2:$D$33,4,FALSE)*'Profiles, Qc, Spring, S3'!F21</f>
        <v>-0.36572169641910884</v>
      </c>
      <c r="G21" s="1">
        <f ca="1">VLOOKUP($A21,'Base Consumption'!$A$2:$D$33,4,FALSE)*'Profiles, Qc, Spring, S3'!G21</f>
        <v>-0.36456886022444979</v>
      </c>
      <c r="H21" s="1">
        <f ca="1">VLOOKUP($A21,'Base Consumption'!$A$2:$D$33,4,FALSE)*'Profiles, Qc, Spring, S3'!H21</f>
        <v>-0.29817285884592132</v>
      </c>
      <c r="I21" s="1">
        <f ca="1">VLOOKUP($A21,'Base Consumption'!$A$2:$D$33,4,FALSE)*'Profiles, Qc, Spring, S3'!I21</f>
        <v>-0.13910920710548175</v>
      </c>
      <c r="J21" s="1">
        <f ca="1">VLOOKUP($A21,'Base Consumption'!$A$2:$D$33,4,FALSE)*'Profiles, Qc, Spring, S3'!J21</f>
        <v>-4.5991425798859654E-2</v>
      </c>
      <c r="K21" s="1">
        <f ca="1">VLOOKUP($A21,'Base Consumption'!$A$2:$D$33,4,FALSE)*'Profiles, Qc, Spring, S3'!K21</f>
        <v>-4.0678231314671409E-2</v>
      </c>
      <c r="L21" s="1">
        <f ca="1">VLOOKUP($A21,'Base Consumption'!$A$2:$D$33,4,FALSE)*'Profiles, Qc, Spring, S3'!L21</f>
        <v>4.4311400935718613E-3</v>
      </c>
      <c r="M21" s="1">
        <f ca="1">VLOOKUP($A21,'Base Consumption'!$A$2:$D$33,4,FALSE)*'Profiles, Qc, Spring, S3'!M21</f>
        <v>1.4749850514855986E-3</v>
      </c>
      <c r="N21" s="1">
        <f ca="1">VLOOKUP($A21,'Base Consumption'!$A$2:$D$33,4,FALSE)*'Profiles, Qc, Spring, S3'!N21</f>
        <v>-2.6831168583254635E-2</v>
      </c>
      <c r="O21" s="1">
        <f ca="1">VLOOKUP($A21,'Base Consumption'!$A$2:$D$33,4,FALSE)*'Profiles, Qc, Spring, S3'!O21</f>
        <v>-3.1033197743077813E-2</v>
      </c>
      <c r="P21" s="1">
        <f ca="1">VLOOKUP($A21,'Base Consumption'!$A$2:$D$33,4,FALSE)*'Profiles, Qc, Spring, S3'!P21</f>
        <v>-7.7436957362566797E-2</v>
      </c>
      <c r="Q21" s="1">
        <f ca="1">VLOOKUP($A21,'Base Consumption'!$A$2:$D$33,4,FALSE)*'Profiles, Qc, Spring, S3'!Q21</f>
        <v>-0.12174113106039702</v>
      </c>
      <c r="R21" s="1">
        <f ca="1">VLOOKUP($A21,'Base Consumption'!$A$2:$D$33,4,FALSE)*'Profiles, Qc, Spring, S3'!R21</f>
        <v>-0.12520114269501501</v>
      </c>
      <c r="S21" s="1">
        <f ca="1">VLOOKUP($A21,'Base Consumption'!$A$2:$D$33,4,FALSE)*'Profiles, Qc, Spring, S3'!S21</f>
        <v>-0.15940940288952762</v>
      </c>
      <c r="T21" s="1">
        <f ca="1">VLOOKUP($A21,'Base Consumption'!$A$2:$D$33,4,FALSE)*'Profiles, Qc, Spring, S3'!T21</f>
        <v>-0.15581802905439662</v>
      </c>
      <c r="U21" s="1">
        <f ca="1">VLOOKUP($A21,'Base Consumption'!$A$2:$D$33,4,FALSE)*'Profiles, Qc, Spring, S3'!U21</f>
        <v>-0.16011731326013659</v>
      </c>
      <c r="V21" s="1">
        <f ca="1">VLOOKUP($A21,'Base Consumption'!$A$2:$D$33,4,FALSE)*'Profiles, Qc, Spring, S3'!V21</f>
        <v>-0.14889397692795822</v>
      </c>
      <c r="W21" s="1">
        <f ca="1">VLOOKUP($A21,'Base Consumption'!$A$2:$D$33,4,FALSE)*'Profiles, Qc, Spring, S3'!W21</f>
        <v>-0.21092842439313461</v>
      </c>
      <c r="X21" s="1">
        <f ca="1">VLOOKUP($A21,'Base Consumption'!$A$2:$D$33,4,FALSE)*'Profiles, Qc, Spring, S3'!X21</f>
        <v>-0.25564522528431421</v>
      </c>
      <c r="Y21" s="1">
        <f ca="1">VLOOKUP($A21,'Base Consumption'!$A$2:$D$33,4,FALSE)*'Profiles, Qc, Spring, S3'!Y21</f>
        <v>-0.2639275672558315</v>
      </c>
    </row>
    <row r="22" spans="1:25" x14ac:dyDescent="0.3">
      <c r="A22">
        <v>21</v>
      </c>
      <c r="B22" s="1">
        <f ca="1">VLOOKUP($A22,'Base Consumption'!$A$2:$D$33,4,FALSE)*'Profiles, Qc, Spring, S3'!B22</f>
        <v>1.3064710134360817</v>
      </c>
      <c r="C22" s="1">
        <f ca="1">VLOOKUP($A22,'Base Consumption'!$A$2:$D$33,4,FALSE)*'Profiles, Qc, Spring, S3'!C22</f>
        <v>1.2905652067206539</v>
      </c>
      <c r="D22" s="1">
        <f ca="1">VLOOKUP($A22,'Base Consumption'!$A$2:$D$33,4,FALSE)*'Profiles, Qc, Spring, S3'!D22</f>
        <v>1.2841933436939101</v>
      </c>
      <c r="E22" s="1">
        <f ca="1">VLOOKUP($A22,'Base Consumption'!$A$2:$D$33,4,FALSE)*'Profiles, Qc, Spring, S3'!E22</f>
        <v>1.2808912942844037</v>
      </c>
      <c r="F22" s="1">
        <f ca="1">VLOOKUP($A22,'Base Consumption'!$A$2:$D$33,4,FALSE)*'Profiles, Qc, Spring, S3'!F22</f>
        <v>1.2889893482259964</v>
      </c>
      <c r="G22" s="1">
        <f ca="1">VLOOKUP($A22,'Base Consumption'!$A$2:$D$33,4,FALSE)*'Profiles, Qc, Spring, S3'!G22</f>
        <v>1.2778087904844275</v>
      </c>
      <c r="H22" s="1">
        <f ca="1">VLOOKUP($A22,'Base Consumption'!$A$2:$D$33,4,FALSE)*'Profiles, Qc, Spring, S3'!H22</f>
        <v>0.9864868479827007</v>
      </c>
      <c r="I22" s="1">
        <f ca="1">VLOOKUP($A22,'Base Consumption'!$A$2:$D$33,4,FALSE)*'Profiles, Qc, Spring, S3'!I22</f>
        <v>0.83243628711024165</v>
      </c>
      <c r="J22" s="1">
        <f ca="1">VLOOKUP($A22,'Base Consumption'!$A$2:$D$33,4,FALSE)*'Profiles, Qc, Spring, S3'!J22</f>
        <v>0.80415422062201047</v>
      </c>
      <c r="K22" s="1">
        <f ca="1">VLOOKUP($A22,'Base Consumption'!$A$2:$D$33,4,FALSE)*'Profiles, Qc, Spring, S3'!K22</f>
        <v>0.81914823602455289</v>
      </c>
      <c r="L22" s="1">
        <f ca="1">VLOOKUP($A22,'Base Consumption'!$A$2:$D$33,4,FALSE)*'Profiles, Qc, Spring, S3'!L22</f>
        <v>0.75608975988065386</v>
      </c>
      <c r="M22" s="1">
        <f ca="1">VLOOKUP($A22,'Base Consumption'!$A$2:$D$33,4,FALSE)*'Profiles, Qc, Spring, S3'!M22</f>
        <v>0.7513099802093508</v>
      </c>
      <c r="N22" s="1">
        <f ca="1">VLOOKUP($A22,'Base Consumption'!$A$2:$D$33,4,FALSE)*'Profiles, Qc, Spring, S3'!N22</f>
        <v>0.77015796917200319</v>
      </c>
      <c r="O22" s="1">
        <f ca="1">VLOOKUP($A22,'Base Consumption'!$A$2:$D$33,4,FALSE)*'Profiles, Qc, Spring, S3'!O22</f>
        <v>0.84817500280630209</v>
      </c>
      <c r="P22" s="1">
        <f ca="1">VLOOKUP($A22,'Base Consumption'!$A$2:$D$33,4,FALSE)*'Profiles, Qc, Spring, S3'!P22</f>
        <v>0.99726544499800562</v>
      </c>
      <c r="Q22" s="1">
        <f ca="1">VLOOKUP($A22,'Base Consumption'!$A$2:$D$33,4,FALSE)*'Profiles, Qc, Spring, S3'!Q22</f>
        <v>0.99343950681811288</v>
      </c>
      <c r="R22" s="1">
        <f ca="1">VLOOKUP($A22,'Base Consumption'!$A$2:$D$33,4,FALSE)*'Profiles, Qc, Spring, S3'!R22</f>
        <v>1.0496953187189455</v>
      </c>
      <c r="S22" s="1">
        <f ca="1">VLOOKUP($A22,'Base Consumption'!$A$2:$D$33,4,FALSE)*'Profiles, Qc, Spring, S3'!S22</f>
        <v>1.0528907242781167</v>
      </c>
      <c r="T22" s="1">
        <f ca="1">VLOOKUP($A22,'Base Consumption'!$A$2:$D$33,4,FALSE)*'Profiles, Qc, Spring, S3'!T22</f>
        <v>1.0406775814547022</v>
      </c>
      <c r="U22" s="1">
        <f ca="1">VLOOKUP($A22,'Base Consumption'!$A$2:$D$33,4,FALSE)*'Profiles, Qc, Spring, S3'!U22</f>
        <v>1.0524850824110226</v>
      </c>
      <c r="V22" s="1">
        <f ca="1">VLOOKUP($A22,'Base Consumption'!$A$2:$D$33,4,FALSE)*'Profiles, Qc, Spring, S3'!V22</f>
        <v>1.1117767354484633</v>
      </c>
      <c r="W22" s="1">
        <f ca="1">VLOOKUP($A22,'Base Consumption'!$A$2:$D$33,4,FALSE)*'Profiles, Qc, Spring, S3'!W22</f>
        <v>1.1560472977780241</v>
      </c>
      <c r="X22" s="1">
        <f ca="1">VLOOKUP($A22,'Base Consumption'!$A$2:$D$33,4,FALSE)*'Profiles, Qc, Spring, S3'!X22</f>
        <v>1.2383567187763427</v>
      </c>
      <c r="Y22" s="1">
        <f ca="1">VLOOKUP($A22,'Base Consumption'!$A$2:$D$33,4,FALSE)*'Profiles, Qc, Spring, S3'!Y22</f>
        <v>1.2656246776630804</v>
      </c>
    </row>
    <row r="23" spans="1:25" x14ac:dyDescent="0.3">
      <c r="A23">
        <v>22</v>
      </c>
      <c r="B23" s="1">
        <f ca="1">VLOOKUP($A23,'Base Consumption'!$A$2:$D$33,4,FALSE)*'Profiles, Qc, Spring, S3'!B23</f>
        <v>1.784409178984224E-2</v>
      </c>
      <c r="C23" s="1">
        <f ca="1">VLOOKUP($A23,'Base Consumption'!$A$2:$D$33,4,FALSE)*'Profiles, Qc, Spring, S3'!C23</f>
        <v>4.8919031413787027E-2</v>
      </c>
      <c r="D23" s="1">
        <f ca="1">VLOOKUP($A23,'Base Consumption'!$A$2:$D$33,4,FALSE)*'Profiles, Qc, Spring, S3'!D23</f>
        <v>5.5790299837850485E-2</v>
      </c>
      <c r="E23" s="1">
        <f ca="1">VLOOKUP($A23,'Base Consumption'!$A$2:$D$33,4,FALSE)*'Profiles, Qc, Spring, S3'!E23</f>
        <v>6.6331105338869711E-2</v>
      </c>
      <c r="F23" s="1">
        <f ca="1">VLOOKUP($A23,'Base Consumption'!$A$2:$D$33,4,FALSE)*'Profiles, Qc, Spring, S3'!F23</f>
        <v>6.2167484169366835E-2</v>
      </c>
      <c r="G23" s="1">
        <f ca="1">VLOOKUP($A23,'Base Consumption'!$A$2:$D$33,4,FALSE)*'Profiles, Qc, Spring, S3'!G23</f>
        <v>7.196981783810831E-2</v>
      </c>
      <c r="H23" s="1">
        <f ca="1">VLOOKUP($A23,'Base Consumption'!$A$2:$D$33,4,FALSE)*'Profiles, Qc, Spring, S3'!H23</f>
        <v>0.11185861679348597</v>
      </c>
      <c r="I23" s="1">
        <f ca="1">VLOOKUP($A23,'Base Consumption'!$A$2:$D$33,4,FALSE)*'Profiles, Qc, Spring, S3'!I23</f>
        <v>5.0510617510291234E-2</v>
      </c>
      <c r="J23" s="1">
        <f ca="1">VLOOKUP($A23,'Base Consumption'!$A$2:$D$33,4,FALSE)*'Profiles, Qc, Spring, S3'!J23</f>
        <v>6.8518334768426586E-2</v>
      </c>
      <c r="K23" s="1">
        <f ca="1">VLOOKUP($A23,'Base Consumption'!$A$2:$D$33,4,FALSE)*'Profiles, Qc, Spring, S3'!K23</f>
        <v>3.6868698472740019E-2</v>
      </c>
      <c r="L23" s="1">
        <f ca="1">VLOOKUP($A23,'Base Consumption'!$A$2:$D$33,4,FALSE)*'Profiles, Qc, Spring, S3'!L23</f>
        <v>1.9372176906191706E-2</v>
      </c>
      <c r="M23" s="1">
        <f ca="1">VLOOKUP($A23,'Base Consumption'!$A$2:$D$33,4,FALSE)*'Profiles, Qc, Spring, S3'!M23</f>
        <v>8.7435164804911449E-3</v>
      </c>
      <c r="N23" s="1">
        <f ca="1">VLOOKUP($A23,'Base Consumption'!$A$2:$D$33,4,FALSE)*'Profiles, Qc, Spring, S3'!N23</f>
        <v>-2.4109545768530929E-2</v>
      </c>
      <c r="O23" s="1">
        <f ca="1">VLOOKUP($A23,'Base Consumption'!$A$2:$D$33,4,FALSE)*'Profiles, Qc, Spring, S3'!O23</f>
        <v>-2.335609280530633E-2</v>
      </c>
      <c r="P23" s="1">
        <f ca="1">VLOOKUP($A23,'Base Consumption'!$A$2:$D$33,4,FALSE)*'Profiles, Qc, Spring, S3'!P23</f>
        <v>-1.5337645767203444E-2</v>
      </c>
      <c r="Q23" s="1">
        <f ca="1">VLOOKUP($A23,'Base Consumption'!$A$2:$D$33,4,FALSE)*'Profiles, Qc, Spring, S3'!Q23</f>
        <v>-5.606333106708309E-2</v>
      </c>
      <c r="R23" s="1">
        <f ca="1">VLOOKUP($A23,'Base Consumption'!$A$2:$D$33,4,FALSE)*'Profiles, Qc, Spring, S3'!R23</f>
        <v>-4.5744820719550688E-2</v>
      </c>
      <c r="S23" s="1">
        <f ca="1">VLOOKUP($A23,'Base Consumption'!$A$2:$D$33,4,FALSE)*'Profiles, Qc, Spring, S3'!S23</f>
        <v>-3.6981525658614345E-2</v>
      </c>
      <c r="T23" s="1">
        <f ca="1">VLOOKUP($A23,'Base Consumption'!$A$2:$D$33,4,FALSE)*'Profiles, Qc, Spring, S3'!T23</f>
        <v>-2.9919648995520451E-2</v>
      </c>
      <c r="U23" s="1">
        <f ca="1">VLOOKUP($A23,'Base Consumption'!$A$2:$D$33,4,FALSE)*'Profiles, Qc, Spring, S3'!U23</f>
        <v>-2.9411713540892222E-2</v>
      </c>
      <c r="V23" s="1">
        <f ca="1">VLOOKUP($A23,'Base Consumption'!$A$2:$D$33,4,FALSE)*'Profiles, Qc, Spring, S3'!V23</f>
        <v>-4.6934357493081197E-2</v>
      </c>
      <c r="W23" s="1">
        <f ca="1">VLOOKUP($A23,'Base Consumption'!$A$2:$D$33,4,FALSE)*'Profiles, Qc, Spring, S3'!W23</f>
        <v>-4.1196897493316412E-2</v>
      </c>
      <c r="X23" s="1">
        <f ca="1">VLOOKUP($A23,'Base Consumption'!$A$2:$D$33,4,FALSE)*'Profiles, Qc, Spring, S3'!X23</f>
        <v>2.6090607892206331E-2</v>
      </c>
      <c r="Y23" s="1">
        <f ca="1">VLOOKUP($A23,'Base Consumption'!$A$2:$D$33,4,FALSE)*'Profiles, Qc, Spring, S3'!Y23</f>
        <v>2.8967471544899849E-2</v>
      </c>
    </row>
    <row r="24" spans="1:25" x14ac:dyDescent="0.3">
      <c r="A24">
        <v>23</v>
      </c>
      <c r="B24" s="1">
        <f ca="1">VLOOKUP($A24,'Base Consumption'!$A$2:$D$33,4,FALSE)*'Profiles, Qc, Spring, S3'!B24</f>
        <v>-1.4999215098710312</v>
      </c>
      <c r="C24" s="1">
        <f ca="1">VLOOKUP($A24,'Base Consumption'!$A$2:$D$33,4,FALSE)*'Profiles, Qc, Spring, S3'!C24</f>
        <v>-1.6417283345187483</v>
      </c>
      <c r="D24" s="1">
        <f ca="1">VLOOKUP($A24,'Base Consumption'!$A$2:$D$33,4,FALSE)*'Profiles, Qc, Spring, S3'!D24</f>
        <v>-1.6150113997830564</v>
      </c>
      <c r="E24" s="1">
        <f ca="1">VLOOKUP($A24,'Base Consumption'!$A$2:$D$33,4,FALSE)*'Profiles, Qc, Spring, S3'!E24</f>
        <v>-1.6044962162549719</v>
      </c>
      <c r="F24" s="1">
        <f ca="1">VLOOKUP($A24,'Base Consumption'!$A$2:$D$33,4,FALSE)*'Profiles, Qc, Spring, S3'!F24</f>
        <v>-1.5855754534034114</v>
      </c>
      <c r="G24" s="1">
        <f ca="1">VLOOKUP($A24,'Base Consumption'!$A$2:$D$33,4,FALSE)*'Profiles, Qc, Spring, S3'!G24</f>
        <v>-1.6046116273239956</v>
      </c>
      <c r="H24" s="1">
        <f ca="1">VLOOKUP($A24,'Base Consumption'!$A$2:$D$33,4,FALSE)*'Profiles, Qc, Spring, S3'!H24</f>
        <v>-0.86646254882735385</v>
      </c>
      <c r="I24" s="1">
        <f ca="1">VLOOKUP($A24,'Base Consumption'!$A$2:$D$33,4,FALSE)*'Profiles, Qc, Spring, S3'!I24</f>
        <v>-0.3471782580150431</v>
      </c>
      <c r="J24" s="1">
        <f ca="1">VLOOKUP($A24,'Base Consumption'!$A$2:$D$33,4,FALSE)*'Profiles, Qc, Spring, S3'!J24</f>
        <v>9.7102594371834661E-2</v>
      </c>
      <c r="K24" s="1">
        <f ca="1">VLOOKUP($A24,'Base Consumption'!$A$2:$D$33,4,FALSE)*'Profiles, Qc, Spring, S3'!K24</f>
        <v>0.21674198129955796</v>
      </c>
      <c r="L24" s="1">
        <f ca="1">VLOOKUP($A24,'Base Consumption'!$A$2:$D$33,4,FALSE)*'Profiles, Qc, Spring, S3'!L24</f>
        <v>-7.9452666520436949E-2</v>
      </c>
      <c r="M24" s="1">
        <f ca="1">VLOOKUP($A24,'Base Consumption'!$A$2:$D$33,4,FALSE)*'Profiles, Qc, Spring, S3'!M24</f>
        <v>0.26926020445809018</v>
      </c>
      <c r="N24" s="1">
        <f ca="1">VLOOKUP($A24,'Base Consumption'!$A$2:$D$33,4,FALSE)*'Profiles, Qc, Spring, S3'!N24</f>
        <v>0.23803578570124673</v>
      </c>
      <c r="O24" s="1">
        <f ca="1">VLOOKUP($A24,'Base Consumption'!$A$2:$D$33,4,FALSE)*'Profiles, Qc, Spring, S3'!O24</f>
        <v>0.13783032632099085</v>
      </c>
      <c r="P24" s="1">
        <f ca="1">VLOOKUP($A24,'Base Consumption'!$A$2:$D$33,4,FALSE)*'Profiles, Qc, Spring, S3'!P24</f>
        <v>-7.3155284548824751E-2</v>
      </c>
      <c r="Q24" s="1">
        <f ca="1">VLOOKUP($A24,'Base Consumption'!$A$2:$D$33,4,FALSE)*'Profiles, Qc, Spring, S3'!Q24</f>
        <v>-0.27195201713056033</v>
      </c>
      <c r="R24" s="1">
        <f ca="1">VLOOKUP($A24,'Base Consumption'!$A$2:$D$33,4,FALSE)*'Profiles, Qc, Spring, S3'!R24</f>
        <v>-0.37767114735994467</v>
      </c>
      <c r="S24" s="1">
        <f ca="1">VLOOKUP($A24,'Base Consumption'!$A$2:$D$33,4,FALSE)*'Profiles, Qc, Spring, S3'!S24</f>
        <v>-0.23331858365965094</v>
      </c>
      <c r="T24" s="1">
        <f ca="1">VLOOKUP($A24,'Base Consumption'!$A$2:$D$33,4,FALSE)*'Profiles, Qc, Spring, S3'!T24</f>
        <v>-0.29969324228837801</v>
      </c>
      <c r="U24" s="1">
        <f ca="1">VLOOKUP($A24,'Base Consumption'!$A$2:$D$33,4,FALSE)*'Profiles, Qc, Spring, S3'!U24</f>
        <v>-0.3039864540213168</v>
      </c>
      <c r="V24" s="1">
        <f ca="1">VLOOKUP($A24,'Base Consumption'!$A$2:$D$33,4,FALSE)*'Profiles, Qc, Spring, S3'!V24</f>
        <v>-0.31403894542090038</v>
      </c>
      <c r="W24" s="1">
        <f ca="1">VLOOKUP($A24,'Base Consumption'!$A$2:$D$33,4,FALSE)*'Profiles, Qc, Spring, S3'!W24</f>
        <v>-0.70167407453601183</v>
      </c>
      <c r="X24" s="1">
        <f ca="1">VLOOKUP($A24,'Base Consumption'!$A$2:$D$33,4,FALSE)*'Profiles, Qc, Spring, S3'!X24</f>
        <v>-1.1189243882421231</v>
      </c>
      <c r="Y24" s="1">
        <f ca="1">VLOOKUP($A24,'Base Consumption'!$A$2:$D$33,4,FALSE)*'Profiles, Qc, Spring, S3'!Y24</f>
        <v>-1.3712347225473973</v>
      </c>
    </row>
    <row r="25" spans="1:25" x14ac:dyDescent="0.3">
      <c r="A25">
        <v>24</v>
      </c>
      <c r="B25" s="1">
        <f ca="1">VLOOKUP($A25,'Base Consumption'!$A$2:$D$33,4,FALSE)*'Profiles, Qc, Spring, S3'!B25</f>
        <v>-1.3806904031656693</v>
      </c>
      <c r="C25" s="1">
        <f ca="1">VLOOKUP($A25,'Base Consumption'!$A$2:$D$33,4,FALSE)*'Profiles, Qc, Spring, S3'!C25</f>
        <v>-1.442345573563319</v>
      </c>
      <c r="D25" s="1">
        <f ca="1">VLOOKUP($A25,'Base Consumption'!$A$2:$D$33,4,FALSE)*'Profiles, Qc, Spring, S3'!D25</f>
        <v>-1.4309892686940722</v>
      </c>
      <c r="E25" s="1">
        <f ca="1">VLOOKUP($A25,'Base Consumption'!$A$2:$D$33,4,FALSE)*'Profiles, Qc, Spring, S3'!E25</f>
        <v>-1.4577847011683585</v>
      </c>
      <c r="F25" s="1">
        <f ca="1">VLOOKUP($A25,'Base Consumption'!$A$2:$D$33,4,FALSE)*'Profiles, Qc, Spring, S3'!F25</f>
        <v>-1.4359544356549105</v>
      </c>
      <c r="G25" s="1">
        <f ca="1">VLOOKUP($A25,'Base Consumption'!$A$2:$D$33,4,FALSE)*'Profiles, Qc, Spring, S3'!G25</f>
        <v>-1.2759163467550692</v>
      </c>
      <c r="H25" s="1">
        <f ca="1">VLOOKUP($A25,'Base Consumption'!$A$2:$D$33,4,FALSE)*'Profiles, Qc, Spring, S3'!H25</f>
        <v>-1.0103309850658624</v>
      </c>
      <c r="I25" s="1">
        <f ca="1">VLOOKUP($A25,'Base Consumption'!$A$2:$D$33,4,FALSE)*'Profiles, Qc, Spring, S3'!I25</f>
        <v>-0.89980789536884676</v>
      </c>
      <c r="J25" s="1">
        <f ca="1">VLOOKUP($A25,'Base Consumption'!$A$2:$D$33,4,FALSE)*'Profiles, Qc, Spring, S3'!J25</f>
        <v>-0.68909066080785686</v>
      </c>
      <c r="K25" s="1">
        <f ca="1">VLOOKUP($A25,'Base Consumption'!$A$2:$D$33,4,FALSE)*'Profiles, Qc, Spring, S3'!K25</f>
        <v>-0.52498928781054932</v>
      </c>
      <c r="L25" s="1">
        <f ca="1">VLOOKUP($A25,'Base Consumption'!$A$2:$D$33,4,FALSE)*'Profiles, Qc, Spring, S3'!L25</f>
        <v>-0.7251557770438013</v>
      </c>
      <c r="M25" s="1">
        <f ca="1">VLOOKUP($A25,'Base Consumption'!$A$2:$D$33,4,FALSE)*'Profiles, Qc, Spring, S3'!M25</f>
        <v>-0.73038046826803571</v>
      </c>
      <c r="N25" s="1">
        <f ca="1">VLOOKUP($A25,'Base Consumption'!$A$2:$D$33,4,FALSE)*'Profiles, Qc, Spring, S3'!N25</f>
        <v>-0.83940411006614213</v>
      </c>
      <c r="O25" s="1">
        <f ca="1">VLOOKUP($A25,'Base Consumption'!$A$2:$D$33,4,FALSE)*'Profiles, Qc, Spring, S3'!O25</f>
        <v>-0.87753512809338075</v>
      </c>
      <c r="P25" s="1">
        <f ca="1">VLOOKUP($A25,'Base Consumption'!$A$2:$D$33,4,FALSE)*'Profiles, Qc, Spring, S3'!P25</f>
        <v>-0.94016702921699391</v>
      </c>
      <c r="Q25" s="1">
        <f ca="1">VLOOKUP($A25,'Base Consumption'!$A$2:$D$33,4,FALSE)*'Profiles, Qc, Spring, S3'!Q25</f>
        <v>-0.96629256111239958</v>
      </c>
      <c r="R25" s="1">
        <f ca="1">VLOOKUP($A25,'Base Consumption'!$A$2:$D$33,4,FALSE)*'Profiles, Qc, Spring, S3'!R25</f>
        <v>-0.8852312853784241</v>
      </c>
      <c r="S25" s="1">
        <f ca="1">VLOOKUP($A25,'Base Consumption'!$A$2:$D$33,4,FALSE)*'Profiles, Qc, Spring, S3'!S25</f>
        <v>-0.63113948074024073</v>
      </c>
      <c r="T25" s="1">
        <f ca="1">VLOOKUP($A25,'Base Consumption'!$A$2:$D$33,4,FALSE)*'Profiles, Qc, Spring, S3'!T25</f>
        <v>-0.70268615857992089</v>
      </c>
      <c r="U25" s="1">
        <f ca="1">VLOOKUP($A25,'Base Consumption'!$A$2:$D$33,4,FALSE)*'Profiles, Qc, Spring, S3'!U25</f>
        <v>-0.81173466053633203</v>
      </c>
      <c r="V25" s="1">
        <f ca="1">VLOOKUP($A25,'Base Consumption'!$A$2:$D$33,4,FALSE)*'Profiles, Qc, Spring, S3'!V25</f>
        <v>-0.79328170737268544</v>
      </c>
      <c r="W25" s="1">
        <f ca="1">VLOOKUP($A25,'Base Consumption'!$A$2:$D$33,4,FALSE)*'Profiles, Qc, Spring, S3'!W25</f>
        <v>-0.85732618231578805</v>
      </c>
      <c r="X25" s="1">
        <f ca="1">VLOOKUP($A25,'Base Consumption'!$A$2:$D$33,4,FALSE)*'Profiles, Qc, Spring, S3'!X25</f>
        <v>-1.0195600265177673</v>
      </c>
      <c r="Y25" s="1">
        <f ca="1">VLOOKUP($A25,'Base Consumption'!$A$2:$D$33,4,FALSE)*'Profiles, Qc, Spring, S3'!Y25</f>
        <v>-1.0985941409503504</v>
      </c>
    </row>
    <row r="26" spans="1:25" x14ac:dyDescent="0.3">
      <c r="A26">
        <v>25</v>
      </c>
      <c r="B26" s="1">
        <f ca="1">VLOOKUP($A26,'Base Consumption'!$A$2:$D$33,4,FALSE)*'Profiles, Qc, Spring, S3'!B26</f>
        <v>0.16964745611256718</v>
      </c>
      <c r="C26" s="1">
        <f ca="1">VLOOKUP($A26,'Base Consumption'!$A$2:$D$33,4,FALSE)*'Profiles, Qc, Spring, S3'!C26</f>
        <v>7.6410062219354896E-2</v>
      </c>
      <c r="D26" s="1">
        <f ca="1">VLOOKUP($A26,'Base Consumption'!$A$2:$D$33,4,FALSE)*'Profiles, Qc, Spring, S3'!D26</f>
        <v>8.0113007566848554E-2</v>
      </c>
      <c r="E26" s="1">
        <f ca="1">VLOOKUP($A26,'Base Consumption'!$A$2:$D$33,4,FALSE)*'Profiles, Qc, Spring, S3'!E26</f>
        <v>6.1917725316969353E-2</v>
      </c>
      <c r="F26" s="1">
        <f ca="1">VLOOKUP($A26,'Base Consumption'!$A$2:$D$33,4,FALSE)*'Profiles, Qc, Spring, S3'!F26</f>
        <v>7.9824958837652227E-2</v>
      </c>
      <c r="G26" s="1">
        <f ca="1">VLOOKUP($A26,'Base Consumption'!$A$2:$D$33,4,FALSE)*'Profiles, Qc, Spring, S3'!G26</f>
        <v>8.4539835980064315E-2</v>
      </c>
      <c r="H26" s="1">
        <f ca="1">VLOOKUP($A26,'Base Consumption'!$A$2:$D$33,4,FALSE)*'Profiles, Qc, Spring, S3'!H26</f>
        <v>0.19949937406640167</v>
      </c>
      <c r="I26" s="1">
        <f ca="1">VLOOKUP($A26,'Base Consumption'!$A$2:$D$33,4,FALSE)*'Profiles, Qc, Spring, S3'!I26</f>
        <v>0.11283391448882446</v>
      </c>
      <c r="J26" s="1">
        <f ca="1">VLOOKUP($A26,'Base Consumption'!$A$2:$D$33,4,FALSE)*'Profiles, Qc, Spring, S3'!J26</f>
        <v>4.0989901072383789E-2</v>
      </c>
      <c r="K26" s="1">
        <f ca="1">VLOOKUP($A26,'Base Consumption'!$A$2:$D$33,4,FALSE)*'Profiles, Qc, Spring, S3'!K26</f>
        <v>4.4322037047962323E-2</v>
      </c>
      <c r="L26" s="1">
        <f ca="1">VLOOKUP($A26,'Base Consumption'!$A$2:$D$33,4,FALSE)*'Profiles, Qc, Spring, S3'!L26</f>
        <v>9.0489225421488129E-2</v>
      </c>
      <c r="M26" s="1">
        <f ca="1">VLOOKUP($A26,'Base Consumption'!$A$2:$D$33,4,FALSE)*'Profiles, Qc, Spring, S3'!M26</f>
        <v>0.12860173410564524</v>
      </c>
      <c r="N26" s="1">
        <f ca="1">VLOOKUP($A26,'Base Consumption'!$A$2:$D$33,4,FALSE)*'Profiles, Qc, Spring, S3'!N26</f>
        <v>-0.19936689833674459</v>
      </c>
      <c r="O26" s="1">
        <f ca="1">VLOOKUP($A26,'Base Consumption'!$A$2:$D$33,4,FALSE)*'Profiles, Qc, Spring, S3'!O26</f>
        <v>-0.17770025266033607</v>
      </c>
      <c r="P26" s="1">
        <f ca="1">VLOOKUP($A26,'Base Consumption'!$A$2:$D$33,4,FALSE)*'Profiles, Qc, Spring, S3'!P26</f>
        <v>4.648559987050746E-2</v>
      </c>
      <c r="Q26" s="1">
        <f ca="1">VLOOKUP($A26,'Base Consumption'!$A$2:$D$33,4,FALSE)*'Profiles, Qc, Spring, S3'!Q26</f>
        <v>-0.10495876237797598</v>
      </c>
      <c r="R26" s="1">
        <f ca="1">VLOOKUP($A26,'Base Consumption'!$A$2:$D$33,4,FALSE)*'Profiles, Qc, Spring, S3'!R26</f>
        <v>-2.193896775513865E-2</v>
      </c>
      <c r="S26" s="1">
        <f ca="1">VLOOKUP($A26,'Base Consumption'!$A$2:$D$33,4,FALSE)*'Profiles, Qc, Spring, S3'!S26</f>
        <v>-7.8510670144170042E-2</v>
      </c>
      <c r="T26" s="1">
        <f ca="1">VLOOKUP($A26,'Base Consumption'!$A$2:$D$33,4,FALSE)*'Profiles, Qc, Spring, S3'!T26</f>
        <v>-0.13279801953945011</v>
      </c>
      <c r="U26" s="1">
        <f ca="1">VLOOKUP($A26,'Base Consumption'!$A$2:$D$33,4,FALSE)*'Profiles, Qc, Spring, S3'!U26</f>
        <v>-0.24966667839027856</v>
      </c>
      <c r="V26" s="1">
        <f ca="1">VLOOKUP($A26,'Base Consumption'!$A$2:$D$33,4,FALSE)*'Profiles, Qc, Spring, S3'!V26</f>
        <v>-0.41499964504568276</v>
      </c>
      <c r="W26" s="1">
        <f ca="1">VLOOKUP($A26,'Base Consumption'!$A$2:$D$33,4,FALSE)*'Profiles, Qc, Spring, S3'!W26</f>
        <v>-0.44474524475820854</v>
      </c>
      <c r="X26" s="1">
        <f ca="1">VLOOKUP($A26,'Base Consumption'!$A$2:$D$33,4,FALSE)*'Profiles, Qc, Spring, S3'!X26</f>
        <v>-0.39901143017466251</v>
      </c>
      <c r="Y26" s="1">
        <f ca="1">VLOOKUP($A26,'Base Consumption'!$A$2:$D$33,4,FALSE)*'Profiles, Qc, Spring, S3'!Y26</f>
        <v>-0.37759755026912911</v>
      </c>
    </row>
    <row r="27" spans="1:25" x14ac:dyDescent="0.3">
      <c r="A27">
        <v>26</v>
      </c>
      <c r="B27" s="1">
        <f ca="1">VLOOKUP($A27,'Base Consumption'!$A$2:$D$33,4,FALSE)*'Profiles, Qc, Spring, S3'!B27</f>
        <v>-0.17316572530173466</v>
      </c>
      <c r="C27" s="1">
        <f ca="1">VLOOKUP($A27,'Base Consumption'!$A$2:$D$33,4,FALSE)*'Profiles, Qc, Spring, S3'!C27</f>
        <v>-0.15983946568327467</v>
      </c>
      <c r="D27" s="1">
        <f ca="1">VLOOKUP($A27,'Base Consumption'!$A$2:$D$33,4,FALSE)*'Profiles, Qc, Spring, S3'!D27</f>
        <v>-0.1459880661955732</v>
      </c>
      <c r="E27" s="1">
        <f ca="1">VLOOKUP($A27,'Base Consumption'!$A$2:$D$33,4,FALSE)*'Profiles, Qc, Spring, S3'!E27</f>
        <v>-0.14433601390761666</v>
      </c>
      <c r="F27" s="1">
        <f ca="1">VLOOKUP($A27,'Base Consumption'!$A$2:$D$33,4,FALSE)*'Profiles, Qc, Spring, S3'!F27</f>
        <v>-0.13897469320327732</v>
      </c>
      <c r="G27" s="1">
        <f ca="1">VLOOKUP($A27,'Base Consumption'!$A$2:$D$33,4,FALSE)*'Profiles, Qc, Spring, S3'!G27</f>
        <v>-0.17341468283899389</v>
      </c>
      <c r="H27" s="1">
        <f ca="1">VLOOKUP($A27,'Base Consumption'!$A$2:$D$33,4,FALSE)*'Profiles, Qc, Spring, S3'!H27</f>
        <v>-0.57494312291911998</v>
      </c>
      <c r="I27" s="1">
        <f ca="1">VLOOKUP($A27,'Base Consumption'!$A$2:$D$33,4,FALSE)*'Profiles, Qc, Spring, S3'!I27</f>
        <v>-0.74597028387737874</v>
      </c>
      <c r="J27" s="1">
        <f ca="1">VLOOKUP($A27,'Base Consumption'!$A$2:$D$33,4,FALSE)*'Profiles, Qc, Spring, S3'!J27</f>
        <v>-0.91240105240945191</v>
      </c>
      <c r="K27" s="1">
        <f ca="1">VLOOKUP($A27,'Base Consumption'!$A$2:$D$33,4,FALSE)*'Profiles, Qc, Spring, S3'!K27</f>
        <v>-0.86336913215507172</v>
      </c>
      <c r="L27" s="1">
        <f ca="1">VLOOKUP($A27,'Base Consumption'!$A$2:$D$33,4,FALSE)*'Profiles, Qc, Spring, S3'!L27</f>
        <v>-0.82281418839347564</v>
      </c>
      <c r="M27" s="1">
        <f ca="1">VLOOKUP($A27,'Base Consumption'!$A$2:$D$33,4,FALSE)*'Profiles, Qc, Spring, S3'!M27</f>
        <v>-0.8249881073014268</v>
      </c>
      <c r="N27" s="1">
        <f ca="1">VLOOKUP($A27,'Base Consumption'!$A$2:$D$33,4,FALSE)*'Profiles, Qc, Spring, S3'!N27</f>
        <v>-0.95973930864769474</v>
      </c>
      <c r="O27" s="1">
        <f ca="1">VLOOKUP($A27,'Base Consumption'!$A$2:$D$33,4,FALSE)*'Profiles, Qc, Spring, S3'!O27</f>
        <v>-0.82570334894583652</v>
      </c>
      <c r="P27" s="1">
        <f ca="1">VLOOKUP($A27,'Base Consumption'!$A$2:$D$33,4,FALSE)*'Profiles, Qc, Spring, S3'!P27</f>
        <v>-0.7778364045406313</v>
      </c>
      <c r="Q27" s="1">
        <f ca="1">VLOOKUP($A27,'Base Consumption'!$A$2:$D$33,4,FALSE)*'Profiles, Qc, Spring, S3'!Q27</f>
        <v>-0.75410995168427197</v>
      </c>
      <c r="R27" s="1">
        <f ca="1">VLOOKUP($A27,'Base Consumption'!$A$2:$D$33,4,FALSE)*'Profiles, Qc, Spring, S3'!R27</f>
        <v>-0.71498412589045568</v>
      </c>
      <c r="S27" s="1">
        <f ca="1">VLOOKUP($A27,'Base Consumption'!$A$2:$D$33,4,FALSE)*'Profiles, Qc, Spring, S3'!S27</f>
        <v>-0.75579640407420401</v>
      </c>
      <c r="T27" s="1">
        <f ca="1">VLOOKUP($A27,'Base Consumption'!$A$2:$D$33,4,FALSE)*'Profiles, Qc, Spring, S3'!T27</f>
        <v>-0.65120282828888554</v>
      </c>
      <c r="U27" s="1">
        <f ca="1">VLOOKUP($A27,'Base Consumption'!$A$2:$D$33,4,FALSE)*'Profiles, Qc, Spring, S3'!U27</f>
        <v>-0.5292108872827852</v>
      </c>
      <c r="V27" s="1">
        <f ca="1">VLOOKUP($A27,'Base Consumption'!$A$2:$D$33,4,FALSE)*'Profiles, Qc, Spring, S3'!V27</f>
        <v>-0.55304801064370746</v>
      </c>
      <c r="W27" s="1">
        <f ca="1">VLOOKUP($A27,'Base Consumption'!$A$2:$D$33,4,FALSE)*'Profiles, Qc, Spring, S3'!W27</f>
        <v>-0.43498584948851204</v>
      </c>
      <c r="X27" s="1">
        <f ca="1">VLOOKUP($A27,'Base Consumption'!$A$2:$D$33,4,FALSE)*'Profiles, Qc, Spring, S3'!X27</f>
        <v>-0.2027078947083456</v>
      </c>
      <c r="Y27" s="1">
        <f ca="1">VLOOKUP($A27,'Base Consumption'!$A$2:$D$33,4,FALSE)*'Profiles, Qc, Spring, S3'!Y27</f>
        <v>-0.17689988670534981</v>
      </c>
    </row>
    <row r="28" spans="1:25" x14ac:dyDescent="0.3">
      <c r="A28">
        <v>27</v>
      </c>
      <c r="B28" s="1">
        <f ca="1">VLOOKUP($A28,'Base Consumption'!$A$2:$D$33,4,FALSE)*'Profiles, Qc, Spring, S3'!B28</f>
        <v>0.21447276629924597</v>
      </c>
      <c r="C28" s="1">
        <f ca="1">VLOOKUP($A28,'Base Consumption'!$A$2:$D$33,4,FALSE)*'Profiles, Qc, Spring, S3'!C28</f>
        <v>0.20073247061173577</v>
      </c>
      <c r="D28" s="1">
        <f ca="1">VLOOKUP($A28,'Base Consumption'!$A$2:$D$33,4,FALSE)*'Profiles, Qc, Spring, S3'!D28</f>
        <v>0.18175126731567076</v>
      </c>
      <c r="E28" s="1">
        <f ca="1">VLOOKUP($A28,'Base Consumption'!$A$2:$D$33,4,FALSE)*'Profiles, Qc, Spring, S3'!E28</f>
        <v>0.197610927218375</v>
      </c>
      <c r="F28" s="1">
        <f ca="1">VLOOKUP($A28,'Base Consumption'!$A$2:$D$33,4,FALSE)*'Profiles, Qc, Spring, S3'!F28</f>
        <v>0.18413835648562507</v>
      </c>
      <c r="G28" s="1">
        <f ca="1">VLOOKUP($A28,'Base Consumption'!$A$2:$D$33,4,FALSE)*'Profiles, Qc, Spring, S3'!G28</f>
        <v>0.1821197731172762</v>
      </c>
      <c r="H28" s="1">
        <f ca="1">VLOOKUP($A28,'Base Consumption'!$A$2:$D$33,4,FALSE)*'Profiles, Qc, Spring, S3'!H28</f>
        <v>0.18713638178145808</v>
      </c>
      <c r="I28" s="1">
        <f ca="1">VLOOKUP($A28,'Base Consumption'!$A$2:$D$33,4,FALSE)*'Profiles, Qc, Spring, S3'!I28</f>
        <v>0.41361258025656772</v>
      </c>
      <c r="J28" s="1">
        <f ca="1">VLOOKUP($A28,'Base Consumption'!$A$2:$D$33,4,FALSE)*'Profiles, Qc, Spring, S3'!J28</f>
        <v>0.44861353230230527</v>
      </c>
      <c r="K28" s="1">
        <f ca="1">VLOOKUP($A28,'Base Consumption'!$A$2:$D$33,4,FALSE)*'Profiles, Qc, Spring, S3'!K28</f>
        <v>0.44231056427432991</v>
      </c>
      <c r="L28" s="1">
        <f ca="1">VLOOKUP($A28,'Base Consumption'!$A$2:$D$33,4,FALSE)*'Profiles, Qc, Spring, S3'!L28</f>
        <v>0.44907818379894365</v>
      </c>
      <c r="M28" s="1">
        <f ca="1">VLOOKUP($A28,'Base Consumption'!$A$2:$D$33,4,FALSE)*'Profiles, Qc, Spring, S3'!M28</f>
        <v>0.43189665104825281</v>
      </c>
      <c r="N28" s="1">
        <f ca="1">VLOOKUP($A28,'Base Consumption'!$A$2:$D$33,4,FALSE)*'Profiles, Qc, Spring, S3'!N28</f>
        <v>0.44162079575208824</v>
      </c>
      <c r="O28" s="1">
        <f ca="1">VLOOKUP($A28,'Base Consumption'!$A$2:$D$33,4,FALSE)*'Profiles, Qc, Spring, S3'!O28</f>
        <v>0.43643775645368188</v>
      </c>
      <c r="P28" s="1">
        <f ca="1">VLOOKUP($A28,'Base Consumption'!$A$2:$D$33,4,FALSE)*'Profiles, Qc, Spring, S3'!P28</f>
        <v>0.29197138079465929</v>
      </c>
      <c r="Q28" s="1">
        <f ca="1">VLOOKUP($A28,'Base Consumption'!$A$2:$D$33,4,FALSE)*'Profiles, Qc, Spring, S3'!Q28</f>
        <v>0.38783474159393977</v>
      </c>
      <c r="R28" s="1">
        <f ca="1">VLOOKUP($A28,'Base Consumption'!$A$2:$D$33,4,FALSE)*'Profiles, Qc, Spring, S3'!R28</f>
        <v>0.39222711230724272</v>
      </c>
      <c r="S28" s="1">
        <f ca="1">VLOOKUP($A28,'Base Consumption'!$A$2:$D$33,4,FALSE)*'Profiles, Qc, Spring, S3'!S28</f>
        <v>0.37990505513858164</v>
      </c>
      <c r="T28" s="1">
        <f ca="1">VLOOKUP($A28,'Base Consumption'!$A$2:$D$33,4,FALSE)*'Profiles, Qc, Spring, S3'!T28</f>
        <v>0.30233415496947025</v>
      </c>
      <c r="U28" s="1">
        <f ca="1">VLOOKUP($A28,'Base Consumption'!$A$2:$D$33,4,FALSE)*'Profiles, Qc, Spring, S3'!U28</f>
        <v>0.28931704137152736</v>
      </c>
      <c r="V28" s="1">
        <f ca="1">VLOOKUP($A28,'Base Consumption'!$A$2:$D$33,4,FALSE)*'Profiles, Qc, Spring, S3'!V28</f>
        <v>0.29250662637399377</v>
      </c>
      <c r="W28" s="1">
        <f ca="1">VLOOKUP($A28,'Base Consumption'!$A$2:$D$33,4,FALSE)*'Profiles, Qc, Spring, S3'!W28</f>
        <v>0.27136060014693292</v>
      </c>
      <c r="X28" s="1">
        <f ca="1">VLOOKUP($A28,'Base Consumption'!$A$2:$D$33,4,FALSE)*'Profiles, Qc, Spring, S3'!X28</f>
        <v>0.18712926034971067</v>
      </c>
      <c r="Y28" s="1">
        <f ca="1">VLOOKUP($A28,'Base Consumption'!$A$2:$D$33,4,FALSE)*'Profiles, Qc, Spring, S3'!Y28</f>
        <v>0.18084766715049808</v>
      </c>
    </row>
    <row r="29" spans="1:25" x14ac:dyDescent="0.3">
      <c r="A29">
        <v>28</v>
      </c>
      <c r="B29" s="1">
        <f ca="1">VLOOKUP($A29,'Base Consumption'!$A$2:$D$33,4,FALSE)*'Profiles, Qc, Spring, S3'!B29</f>
        <v>-0.12278662196114412</v>
      </c>
      <c r="C29" s="1">
        <f ca="1">VLOOKUP($A29,'Base Consumption'!$A$2:$D$33,4,FALSE)*'Profiles, Qc, Spring, S3'!C29</f>
        <v>-0.15367867862150653</v>
      </c>
      <c r="D29" s="1">
        <f ca="1">VLOOKUP($A29,'Base Consumption'!$A$2:$D$33,4,FALSE)*'Profiles, Qc, Spring, S3'!D29</f>
        <v>-0.15742318868211466</v>
      </c>
      <c r="E29" s="1">
        <f ca="1">VLOOKUP($A29,'Base Consumption'!$A$2:$D$33,4,FALSE)*'Profiles, Qc, Spring, S3'!E29</f>
        <v>-0.1871696399935476</v>
      </c>
      <c r="F29" s="1">
        <f ca="1">VLOOKUP($A29,'Base Consumption'!$A$2:$D$33,4,FALSE)*'Profiles, Qc, Spring, S3'!F29</f>
        <v>-0.18002864904338609</v>
      </c>
      <c r="G29" s="1">
        <f ca="1">VLOOKUP($A29,'Base Consumption'!$A$2:$D$33,4,FALSE)*'Profiles, Qc, Spring, S3'!G29</f>
        <v>-0.16267387705705383</v>
      </c>
      <c r="H29" s="1">
        <f ca="1">VLOOKUP($A29,'Base Consumption'!$A$2:$D$33,4,FALSE)*'Profiles, Qc, Spring, S3'!H29</f>
        <v>-0.12785926583149587</v>
      </c>
      <c r="I29" s="1">
        <f ca="1">VLOOKUP($A29,'Base Consumption'!$A$2:$D$33,4,FALSE)*'Profiles, Qc, Spring, S3'!I29</f>
        <v>0.11343984861729979</v>
      </c>
      <c r="J29" s="1">
        <f ca="1">VLOOKUP($A29,'Base Consumption'!$A$2:$D$33,4,FALSE)*'Profiles, Qc, Spring, S3'!J29</f>
        <v>0.14999964132433549</v>
      </c>
      <c r="K29" s="1">
        <f ca="1">VLOOKUP($A29,'Base Consumption'!$A$2:$D$33,4,FALSE)*'Profiles, Qc, Spring, S3'!K29</f>
        <v>0.20880748668785015</v>
      </c>
      <c r="L29" s="1">
        <f ca="1">VLOOKUP($A29,'Base Consumption'!$A$2:$D$33,4,FALSE)*'Profiles, Qc, Spring, S3'!L29</f>
        <v>0.12368845838396432</v>
      </c>
      <c r="M29" s="1">
        <f ca="1">VLOOKUP($A29,'Base Consumption'!$A$2:$D$33,4,FALSE)*'Profiles, Qc, Spring, S3'!M29</f>
        <v>7.6552231161682277E-2</v>
      </c>
      <c r="N29" s="1">
        <f ca="1">VLOOKUP($A29,'Base Consumption'!$A$2:$D$33,4,FALSE)*'Profiles, Qc, Spring, S3'!N29</f>
        <v>1.9793790495327347E-2</v>
      </c>
      <c r="O29" s="1">
        <f ca="1">VLOOKUP($A29,'Base Consumption'!$A$2:$D$33,4,FALSE)*'Profiles, Qc, Spring, S3'!O29</f>
        <v>2.2363494130543598E-2</v>
      </c>
      <c r="P29" s="1">
        <f ca="1">VLOOKUP($A29,'Base Consumption'!$A$2:$D$33,4,FALSE)*'Profiles, Qc, Spring, S3'!P29</f>
        <v>-3.952211888985438E-2</v>
      </c>
      <c r="Q29" s="1">
        <f ca="1">VLOOKUP($A29,'Base Consumption'!$A$2:$D$33,4,FALSE)*'Profiles, Qc, Spring, S3'!Q29</f>
        <v>-4.1346475888185602E-2</v>
      </c>
      <c r="R29" s="1">
        <f ca="1">VLOOKUP($A29,'Base Consumption'!$A$2:$D$33,4,FALSE)*'Profiles, Qc, Spring, S3'!R29</f>
        <v>-1.6025189694896039E-2</v>
      </c>
      <c r="S29" s="1">
        <f ca="1">VLOOKUP($A29,'Base Consumption'!$A$2:$D$33,4,FALSE)*'Profiles, Qc, Spring, S3'!S29</f>
        <v>0.10741723497280269</v>
      </c>
      <c r="T29" s="1">
        <f ca="1">VLOOKUP($A29,'Base Consumption'!$A$2:$D$33,4,FALSE)*'Profiles, Qc, Spring, S3'!T29</f>
        <v>0.14764067172526105</v>
      </c>
      <c r="U29" s="1">
        <f ca="1">VLOOKUP($A29,'Base Consumption'!$A$2:$D$33,4,FALSE)*'Profiles, Qc, Spring, S3'!U29</f>
        <v>0.12219328457895344</v>
      </c>
      <c r="V29" s="1">
        <f ca="1">VLOOKUP($A29,'Base Consumption'!$A$2:$D$33,4,FALSE)*'Profiles, Qc, Spring, S3'!V29</f>
        <v>6.2534007832464586E-2</v>
      </c>
      <c r="W29" s="1">
        <f ca="1">VLOOKUP($A29,'Base Consumption'!$A$2:$D$33,4,FALSE)*'Profiles, Qc, Spring, S3'!W29</f>
        <v>5.0602981071557925E-3</v>
      </c>
      <c r="X29" s="1">
        <f ca="1">VLOOKUP($A29,'Base Consumption'!$A$2:$D$33,4,FALSE)*'Profiles, Qc, Spring, S3'!X29</f>
        <v>-3.9783842060939191E-2</v>
      </c>
      <c r="Y29" s="1">
        <f ca="1">VLOOKUP($A29,'Base Consumption'!$A$2:$D$33,4,FALSE)*'Profiles, Qc, Spring, S3'!Y29</f>
        <v>-0.10187249416574506</v>
      </c>
    </row>
    <row r="30" spans="1:25" x14ac:dyDescent="0.3">
      <c r="A30">
        <v>29</v>
      </c>
      <c r="B30" s="1">
        <f ca="1">VLOOKUP($A30,'Base Consumption'!$A$2:$D$33,4,FALSE)*'Profiles, Qc, Spring, S3'!B30</f>
        <v>3.5924892914935009</v>
      </c>
      <c r="C30" s="1">
        <f ca="1">VLOOKUP($A30,'Base Consumption'!$A$2:$D$33,4,FALSE)*'Profiles, Qc, Spring, S3'!C30</f>
        <v>4.9287038555981439</v>
      </c>
      <c r="D30" s="1">
        <f ca="1">VLOOKUP($A30,'Base Consumption'!$A$2:$D$33,4,FALSE)*'Profiles, Qc, Spring, S3'!D30</f>
        <v>6.4950072926793929</v>
      </c>
      <c r="E30" s="1">
        <f ca="1">VLOOKUP($A30,'Base Consumption'!$A$2:$D$33,4,FALSE)*'Profiles, Qc, Spring, S3'!E30</f>
        <v>6.2109663768659065</v>
      </c>
      <c r="F30" s="1">
        <f ca="1">VLOOKUP($A30,'Base Consumption'!$A$2:$D$33,4,FALSE)*'Profiles, Qc, Spring, S3'!F30</f>
        <v>6.2577458737846925</v>
      </c>
      <c r="G30" s="1">
        <f ca="1">VLOOKUP($A30,'Base Consumption'!$A$2:$D$33,4,FALSE)*'Profiles, Qc, Spring, S3'!G30</f>
        <v>5.5341376470020816</v>
      </c>
      <c r="H30" s="1">
        <f ca="1">VLOOKUP($A30,'Base Consumption'!$A$2:$D$33,4,FALSE)*'Profiles, Qc, Spring, S3'!H30</f>
        <v>0.27335436336750762</v>
      </c>
      <c r="I30" s="1">
        <f ca="1">VLOOKUP($A30,'Base Consumption'!$A$2:$D$33,4,FALSE)*'Profiles, Qc, Spring, S3'!I30</f>
        <v>-4.5227277731092421</v>
      </c>
      <c r="J30" s="1">
        <f ca="1">VLOOKUP($A30,'Base Consumption'!$A$2:$D$33,4,FALSE)*'Profiles, Qc, Spring, S3'!J30</f>
        <v>-6.298427533404503</v>
      </c>
      <c r="K30" s="1">
        <f ca="1">VLOOKUP($A30,'Base Consumption'!$A$2:$D$33,4,FALSE)*'Profiles, Qc, Spring, S3'!K30</f>
        <v>-5.4882750609277533</v>
      </c>
      <c r="L30" s="1">
        <f ca="1">VLOOKUP($A30,'Base Consumption'!$A$2:$D$33,4,FALSE)*'Profiles, Qc, Spring, S3'!L30</f>
        <v>-4.5499290646835435</v>
      </c>
      <c r="M30" s="1">
        <f ca="1">VLOOKUP($A30,'Base Consumption'!$A$2:$D$33,4,FALSE)*'Profiles, Qc, Spring, S3'!M30</f>
        <v>-6.1249165175124318</v>
      </c>
      <c r="N30" s="1">
        <f ca="1">VLOOKUP($A30,'Base Consumption'!$A$2:$D$33,4,FALSE)*'Profiles, Qc, Spring, S3'!N30</f>
        <v>-4.9215500682099949</v>
      </c>
      <c r="O30" s="1">
        <f ca="1">VLOOKUP($A30,'Base Consumption'!$A$2:$D$33,4,FALSE)*'Profiles, Qc, Spring, S3'!O30</f>
        <v>-3.8880819633962371</v>
      </c>
      <c r="P30" s="1">
        <f ca="1">VLOOKUP($A30,'Base Consumption'!$A$2:$D$33,4,FALSE)*'Profiles, Qc, Spring, S3'!P30</f>
        <v>-1.5837329778232117</v>
      </c>
      <c r="Q30" s="1">
        <f ca="1">VLOOKUP($A30,'Base Consumption'!$A$2:$D$33,4,FALSE)*'Profiles, Qc, Spring, S3'!Q30</f>
        <v>-0.43504134986708326</v>
      </c>
      <c r="R30" s="1">
        <f ca="1">VLOOKUP($A30,'Base Consumption'!$A$2:$D$33,4,FALSE)*'Profiles, Qc, Spring, S3'!R30</f>
        <v>-1.0922130972736215</v>
      </c>
      <c r="S30" s="1">
        <f ca="1">VLOOKUP($A30,'Base Consumption'!$A$2:$D$33,4,FALSE)*'Profiles, Qc, Spring, S3'!S30</f>
        <v>-1.4446023120374498</v>
      </c>
      <c r="T30" s="1">
        <f ca="1">VLOOKUP($A30,'Base Consumption'!$A$2:$D$33,4,FALSE)*'Profiles, Qc, Spring, S3'!T30</f>
        <v>0.73374935298344712</v>
      </c>
      <c r="U30" s="1">
        <f ca="1">VLOOKUP($A30,'Base Consumption'!$A$2:$D$33,4,FALSE)*'Profiles, Qc, Spring, S3'!U30</f>
        <v>-0.86558981023507675</v>
      </c>
      <c r="V30" s="1">
        <f ca="1">VLOOKUP($A30,'Base Consumption'!$A$2:$D$33,4,FALSE)*'Profiles, Qc, Spring, S3'!V30</f>
        <v>-1.2224086543010142</v>
      </c>
      <c r="W30" s="1">
        <f ca="1">VLOOKUP($A30,'Base Consumption'!$A$2:$D$33,4,FALSE)*'Profiles, Qc, Spring, S3'!W30</f>
        <v>-2.8882752979132509E-2</v>
      </c>
      <c r="X30" s="1">
        <f ca="1">VLOOKUP($A30,'Base Consumption'!$A$2:$D$33,4,FALSE)*'Profiles, Qc, Spring, S3'!X30</f>
        <v>3.5180119377568779</v>
      </c>
      <c r="Y30" s="1">
        <f ca="1">VLOOKUP($A30,'Base Consumption'!$A$2:$D$33,4,FALSE)*'Profiles, Qc, Spring, S3'!Y30</f>
        <v>4.9279644468261221</v>
      </c>
    </row>
    <row r="31" spans="1:25" x14ac:dyDescent="0.3">
      <c r="A31">
        <v>30</v>
      </c>
      <c r="B31" s="1">
        <f ca="1">VLOOKUP($A31,'Base Consumption'!$A$2:$D$33,4,FALSE)*'Profiles, Qc, Spring, S3'!B31</f>
        <v>0.81132207936270972</v>
      </c>
      <c r="C31" s="1">
        <f ca="1">VLOOKUP($A31,'Base Consumption'!$A$2:$D$33,4,FALSE)*'Profiles, Qc, Spring, S3'!C31</f>
        <v>0.84702654783558273</v>
      </c>
      <c r="D31" s="1">
        <f ca="1">VLOOKUP($A31,'Base Consumption'!$A$2:$D$33,4,FALSE)*'Profiles, Qc, Spring, S3'!D31</f>
        <v>0.87560072158964175</v>
      </c>
      <c r="E31" s="1">
        <f ca="1">VLOOKUP($A31,'Base Consumption'!$A$2:$D$33,4,FALSE)*'Profiles, Qc, Spring, S3'!E31</f>
        <v>0.89055473613843461</v>
      </c>
      <c r="F31" s="1">
        <f ca="1">VLOOKUP($A31,'Base Consumption'!$A$2:$D$33,4,FALSE)*'Profiles, Qc, Spring, S3'!F31</f>
        <v>0.87337369894550687</v>
      </c>
      <c r="G31" s="1">
        <f ca="1">VLOOKUP($A31,'Base Consumption'!$A$2:$D$33,4,FALSE)*'Profiles, Qc, Spring, S3'!G31</f>
        <v>0.88549937323014993</v>
      </c>
      <c r="H31" s="1">
        <f ca="1">VLOOKUP($A31,'Base Consumption'!$A$2:$D$33,4,FALSE)*'Profiles, Qc, Spring, S3'!H31</f>
        <v>0.75773758758191401</v>
      </c>
      <c r="I31" s="1">
        <f ca="1">VLOOKUP($A31,'Base Consumption'!$A$2:$D$33,4,FALSE)*'Profiles, Qc, Spring, S3'!I31</f>
        <v>0.59658005374631506</v>
      </c>
      <c r="J31" s="1">
        <f ca="1">VLOOKUP($A31,'Base Consumption'!$A$2:$D$33,4,FALSE)*'Profiles, Qc, Spring, S3'!J31</f>
        <v>0.53092644773354791</v>
      </c>
      <c r="K31" s="1">
        <f ca="1">VLOOKUP($A31,'Base Consumption'!$A$2:$D$33,4,FALSE)*'Profiles, Qc, Spring, S3'!K31</f>
        <v>0.56248057458287859</v>
      </c>
      <c r="L31" s="1">
        <f ca="1">VLOOKUP($A31,'Base Consumption'!$A$2:$D$33,4,FALSE)*'Profiles, Qc, Spring, S3'!L31</f>
        <v>0.64525330906480538</v>
      </c>
      <c r="M31" s="1">
        <f ca="1">VLOOKUP($A31,'Base Consumption'!$A$2:$D$33,4,FALSE)*'Profiles, Qc, Spring, S3'!M31</f>
        <v>0.70203804127303593</v>
      </c>
      <c r="N31" s="1">
        <f ca="1">VLOOKUP($A31,'Base Consumption'!$A$2:$D$33,4,FALSE)*'Profiles, Qc, Spring, S3'!N31</f>
        <v>0.67146884691771891</v>
      </c>
      <c r="O31" s="1">
        <f ca="1">VLOOKUP($A31,'Base Consumption'!$A$2:$D$33,4,FALSE)*'Profiles, Qc, Spring, S3'!O31</f>
        <v>0.68746276609729762</v>
      </c>
      <c r="P31" s="1">
        <f ca="1">VLOOKUP($A31,'Base Consumption'!$A$2:$D$33,4,FALSE)*'Profiles, Qc, Spring, S3'!P31</f>
        <v>0.70060463372409021</v>
      </c>
      <c r="Q31" s="1">
        <f ca="1">VLOOKUP($A31,'Base Consumption'!$A$2:$D$33,4,FALSE)*'Profiles, Qc, Spring, S3'!Q31</f>
        <v>0.73966212422512556</v>
      </c>
      <c r="R31" s="1">
        <f ca="1">VLOOKUP($A31,'Base Consumption'!$A$2:$D$33,4,FALSE)*'Profiles, Qc, Spring, S3'!R31</f>
        <v>0.73492567339981674</v>
      </c>
      <c r="S31" s="1">
        <f ca="1">VLOOKUP($A31,'Base Consumption'!$A$2:$D$33,4,FALSE)*'Profiles, Qc, Spring, S3'!S31</f>
        <v>0.57537782409561811</v>
      </c>
      <c r="T31" s="1">
        <f ca="1">VLOOKUP($A31,'Base Consumption'!$A$2:$D$33,4,FALSE)*'Profiles, Qc, Spring, S3'!T31</f>
        <v>0.49549909122954328</v>
      </c>
      <c r="U31" s="1">
        <f ca="1">VLOOKUP($A31,'Base Consumption'!$A$2:$D$33,4,FALSE)*'Profiles, Qc, Spring, S3'!U31</f>
        <v>0.52389836405831103</v>
      </c>
      <c r="V31" s="1">
        <f ca="1">VLOOKUP($A31,'Base Consumption'!$A$2:$D$33,4,FALSE)*'Profiles, Qc, Spring, S3'!V31</f>
        <v>0.54716989304785024</v>
      </c>
      <c r="W31" s="1">
        <f ca="1">VLOOKUP($A31,'Base Consumption'!$A$2:$D$33,4,FALSE)*'Profiles, Qc, Spring, S3'!W31</f>
        <v>0.66220175637907053</v>
      </c>
      <c r="X31" s="1">
        <f ca="1">VLOOKUP($A31,'Base Consumption'!$A$2:$D$33,4,FALSE)*'Profiles, Qc, Spring, S3'!X31</f>
        <v>0.71012912526852445</v>
      </c>
      <c r="Y31" s="1">
        <f ca="1">VLOOKUP($A31,'Base Consumption'!$A$2:$D$33,4,FALSE)*'Profiles, Qc, Spring, S3'!Y31</f>
        <v>0.79336151105094832</v>
      </c>
    </row>
    <row r="32" spans="1:25" x14ac:dyDescent="0.3">
      <c r="A32">
        <v>31</v>
      </c>
      <c r="B32" s="1">
        <f ca="1">VLOOKUP($A32,'Base Consumption'!$A$2:$D$33,4,FALSE)*'Profiles, Qc, Spring, S3'!B32</f>
        <v>-0.84833666468731517</v>
      </c>
      <c r="C32" s="1">
        <f ca="1">VLOOKUP($A32,'Base Consumption'!$A$2:$D$33,4,FALSE)*'Profiles, Qc, Spring, S3'!C32</f>
        <v>-0.94611488881498151</v>
      </c>
      <c r="D32" s="1">
        <f ca="1">VLOOKUP($A32,'Base Consumption'!$A$2:$D$33,4,FALSE)*'Profiles, Qc, Spring, S3'!D32</f>
        <v>-1.0197855474221225</v>
      </c>
      <c r="E32" s="1">
        <f ca="1">VLOOKUP($A32,'Base Consumption'!$A$2:$D$33,4,FALSE)*'Profiles, Qc, Spring, S3'!E32</f>
        <v>-1.0292027969436492</v>
      </c>
      <c r="F32" s="1">
        <f ca="1">VLOOKUP($A32,'Base Consumption'!$A$2:$D$33,4,FALSE)*'Profiles, Qc, Spring, S3'!F32</f>
        <v>-1.0451141996831914</v>
      </c>
      <c r="G32" s="1">
        <f ca="1">VLOOKUP($A32,'Base Consumption'!$A$2:$D$33,4,FALSE)*'Profiles, Qc, Spring, S3'!G32</f>
        <v>-0.97896624823387368</v>
      </c>
      <c r="H32" s="1">
        <f ca="1">VLOOKUP($A32,'Base Consumption'!$A$2:$D$33,4,FALSE)*'Profiles, Qc, Spring, S3'!H32</f>
        <v>-0.80745342677266096</v>
      </c>
      <c r="I32" s="1">
        <f ca="1">VLOOKUP($A32,'Base Consumption'!$A$2:$D$33,4,FALSE)*'Profiles, Qc, Spring, S3'!I32</f>
        <v>-0.47658978637887062</v>
      </c>
      <c r="J32" s="1">
        <f ca="1">VLOOKUP($A32,'Base Consumption'!$A$2:$D$33,4,FALSE)*'Profiles, Qc, Spring, S3'!J32</f>
        <v>-0.22126168025456094</v>
      </c>
      <c r="K32" s="1">
        <f ca="1">VLOOKUP($A32,'Base Consumption'!$A$2:$D$33,4,FALSE)*'Profiles, Qc, Spring, S3'!K32</f>
        <v>-4.4931957424460017E-2</v>
      </c>
      <c r="L32" s="1">
        <f ca="1">VLOOKUP($A32,'Base Consumption'!$A$2:$D$33,4,FALSE)*'Profiles, Qc, Spring, S3'!L32</f>
        <v>9.4550184981876534E-2</v>
      </c>
      <c r="M32" s="1">
        <f ca="1">VLOOKUP($A32,'Base Consumption'!$A$2:$D$33,4,FALSE)*'Profiles, Qc, Spring, S3'!M32</f>
        <v>0.11799911277784439</v>
      </c>
      <c r="N32" s="1">
        <f ca="1">VLOOKUP($A32,'Base Consumption'!$A$2:$D$33,4,FALSE)*'Profiles, Qc, Spring, S3'!N32</f>
        <v>1.3713956585225062E-2</v>
      </c>
      <c r="O32" s="1">
        <f ca="1">VLOOKUP($A32,'Base Consumption'!$A$2:$D$33,4,FALSE)*'Profiles, Qc, Spring, S3'!O32</f>
        <v>-4.1191215842842632E-2</v>
      </c>
      <c r="P32" s="1">
        <f ca="1">VLOOKUP($A32,'Base Consumption'!$A$2:$D$33,4,FALSE)*'Profiles, Qc, Spring, S3'!P32</f>
        <v>-0.1455665944553888</v>
      </c>
      <c r="Q32" s="1">
        <f ca="1">VLOOKUP($A32,'Base Consumption'!$A$2:$D$33,4,FALSE)*'Profiles, Qc, Spring, S3'!Q32</f>
        <v>-0.26369246288418874</v>
      </c>
      <c r="R32" s="1">
        <f ca="1">VLOOKUP($A32,'Base Consumption'!$A$2:$D$33,4,FALSE)*'Profiles, Qc, Spring, S3'!R32</f>
        <v>-0.23151890640286488</v>
      </c>
      <c r="S32" s="1">
        <f ca="1">VLOOKUP($A32,'Base Consumption'!$A$2:$D$33,4,FALSE)*'Profiles, Qc, Spring, S3'!S32</f>
        <v>-8.0463098315717546E-2</v>
      </c>
      <c r="T32" s="1">
        <f ca="1">VLOOKUP($A32,'Base Consumption'!$A$2:$D$33,4,FALSE)*'Profiles, Qc, Spring, S3'!T32</f>
        <v>-0.10796052162117566</v>
      </c>
      <c r="U32" s="1">
        <f ca="1">VLOOKUP($A32,'Base Consumption'!$A$2:$D$33,4,FALSE)*'Profiles, Qc, Spring, S3'!U32</f>
        <v>-0.21797597138460501</v>
      </c>
      <c r="V32" s="1">
        <f ca="1">VLOOKUP($A32,'Base Consumption'!$A$2:$D$33,4,FALSE)*'Profiles, Qc, Spring, S3'!V32</f>
        <v>-8.926384489078068E-2</v>
      </c>
      <c r="W32" s="1">
        <f ca="1">VLOOKUP($A32,'Base Consumption'!$A$2:$D$33,4,FALSE)*'Profiles, Qc, Spring, S3'!W32</f>
        <v>-0.26617133471210308</v>
      </c>
      <c r="X32" s="1">
        <f ca="1">VLOOKUP($A32,'Base Consumption'!$A$2:$D$33,4,FALSE)*'Profiles, Qc, Spring, S3'!X32</f>
        <v>-0.32806862425928768</v>
      </c>
      <c r="Y32" s="1">
        <f ca="1">VLOOKUP($A32,'Base Consumption'!$A$2:$D$33,4,FALSE)*'Profiles, Qc, Spring, S3'!Y32</f>
        <v>-0.44077470236887362</v>
      </c>
    </row>
    <row r="33" spans="1:25" x14ac:dyDescent="0.3">
      <c r="A33">
        <v>32</v>
      </c>
      <c r="B33" s="1">
        <f ca="1">VLOOKUP($A33,'Base Consumption'!$A$2:$D$33,4,FALSE)*'Profiles, Qc, Spring, S3'!B33</f>
        <v>0.45874927976482893</v>
      </c>
      <c r="C33" s="1">
        <f ca="1">VLOOKUP($A33,'Base Consumption'!$A$2:$D$33,4,FALSE)*'Profiles, Qc, Spring, S3'!C33</f>
        <v>0.45448353365248262</v>
      </c>
      <c r="D33" s="1">
        <f ca="1">VLOOKUP($A33,'Base Consumption'!$A$2:$D$33,4,FALSE)*'Profiles, Qc, Spring, S3'!D33</f>
        <v>0.36208467611310069</v>
      </c>
      <c r="E33" s="1">
        <f ca="1">VLOOKUP($A33,'Base Consumption'!$A$2:$D$33,4,FALSE)*'Profiles, Qc, Spring, S3'!E33</f>
        <v>0.44374661823946604</v>
      </c>
      <c r="F33" s="1">
        <f ca="1">VLOOKUP($A33,'Base Consumption'!$A$2:$D$33,4,FALSE)*'Profiles, Qc, Spring, S3'!F33</f>
        <v>0.42540814846985175</v>
      </c>
      <c r="G33" s="1">
        <f ca="1">VLOOKUP($A33,'Base Consumption'!$A$2:$D$33,4,FALSE)*'Profiles, Qc, Spring, S3'!G33</f>
        <v>0.48601744050785145</v>
      </c>
      <c r="H33" s="1">
        <f ca="1">VLOOKUP($A33,'Base Consumption'!$A$2:$D$33,4,FALSE)*'Profiles, Qc, Spring, S3'!H33</f>
        <v>0.52819045537059672</v>
      </c>
      <c r="I33" s="1">
        <f ca="1">VLOOKUP($A33,'Base Consumption'!$A$2:$D$33,4,FALSE)*'Profiles, Qc, Spring, S3'!I33</f>
        <v>0.96364971409086153</v>
      </c>
      <c r="J33" s="1">
        <f ca="1">VLOOKUP($A33,'Base Consumption'!$A$2:$D$33,4,FALSE)*'Profiles, Qc, Spring, S3'!J33</f>
        <v>1.1229167498832582</v>
      </c>
      <c r="K33" s="1">
        <f ca="1">VLOOKUP($A33,'Base Consumption'!$A$2:$D$33,4,FALSE)*'Profiles, Qc, Spring, S3'!K33</f>
        <v>1.1285344257157754</v>
      </c>
      <c r="L33" s="1">
        <f ca="1">VLOOKUP($A33,'Base Consumption'!$A$2:$D$33,4,FALSE)*'Profiles, Qc, Spring, S3'!L33</f>
        <v>0.98933092154958657</v>
      </c>
      <c r="M33" s="1">
        <f ca="1">VLOOKUP($A33,'Base Consumption'!$A$2:$D$33,4,FALSE)*'Profiles, Qc, Spring, S3'!M33</f>
        <v>1.0828414218047502</v>
      </c>
      <c r="N33" s="1">
        <f ca="1">VLOOKUP($A33,'Base Consumption'!$A$2:$D$33,4,FALSE)*'Profiles, Qc, Spring, S3'!N33</f>
        <v>1.1395575088376551</v>
      </c>
      <c r="O33" s="1">
        <f ca="1">VLOOKUP($A33,'Base Consumption'!$A$2:$D$33,4,FALSE)*'Profiles, Qc, Spring, S3'!O33</f>
        <v>1.1058004285852145</v>
      </c>
      <c r="P33" s="1">
        <f ca="1">VLOOKUP($A33,'Base Consumption'!$A$2:$D$33,4,FALSE)*'Profiles, Qc, Spring, S3'!P33</f>
        <v>0.89088378112872302</v>
      </c>
      <c r="Q33" s="1">
        <f ca="1">VLOOKUP($A33,'Base Consumption'!$A$2:$D$33,4,FALSE)*'Profiles, Qc, Spring, S3'!Q33</f>
        <v>0.81669334068165522</v>
      </c>
      <c r="R33" s="1">
        <f ca="1">VLOOKUP($A33,'Base Consumption'!$A$2:$D$33,4,FALSE)*'Profiles, Qc, Spring, S3'!R33</f>
        <v>0.94879844646543265</v>
      </c>
      <c r="S33" s="1">
        <f ca="1">VLOOKUP($A33,'Base Consumption'!$A$2:$D$33,4,FALSE)*'Profiles, Qc, Spring, S3'!S33</f>
        <v>0.95520141328572272</v>
      </c>
      <c r="T33" s="1">
        <f ca="1">VLOOKUP($A33,'Base Consumption'!$A$2:$D$33,4,FALSE)*'Profiles, Qc, Spring, S3'!T33</f>
        <v>0.75188895991922655</v>
      </c>
      <c r="U33" s="1">
        <f ca="1">VLOOKUP($A33,'Base Consumption'!$A$2:$D$33,4,FALSE)*'Profiles, Qc, Spring, S3'!U33</f>
        <v>0.71216217558462525</v>
      </c>
      <c r="V33" s="1">
        <f ca="1">VLOOKUP($A33,'Base Consumption'!$A$2:$D$33,4,FALSE)*'Profiles, Qc, Spring, S3'!V33</f>
        <v>0.79717404806488878</v>
      </c>
      <c r="W33" s="1">
        <f ca="1">VLOOKUP($A33,'Base Consumption'!$A$2:$D$33,4,FALSE)*'Profiles, Qc, Spring, S3'!W33</f>
        <v>0.66049688464477441</v>
      </c>
      <c r="X33" s="1">
        <f ca="1">VLOOKUP($A33,'Base Consumption'!$A$2:$D$33,4,FALSE)*'Profiles, Qc, Spring, S3'!X33</f>
        <v>0.45596282873674099</v>
      </c>
      <c r="Y33" s="1">
        <f ca="1">VLOOKUP($A33,'Base Consumption'!$A$2:$D$33,4,FALSE)*'Profiles, Qc, Spring, S3'!Y33</f>
        <v>0.53621814749302565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S1'!B2</f>
        <v>2.8658828063849802</v>
      </c>
      <c r="C2" s="1">
        <f>VLOOKUP($A2,'Base Consumption'!$A$2:$D$33,3,FALSE)*'Profiles, Pc, Summer, S1'!C2</f>
        <v>2.8364412772996483</v>
      </c>
      <c r="D2" s="1">
        <f>VLOOKUP($A2,'Base Consumption'!$A$2:$D$33,3,FALSE)*'Profiles, Pc, Summer, S1'!D2</f>
        <v>2.7337267237027136</v>
      </c>
      <c r="E2" s="1">
        <f>VLOOKUP($A2,'Base Consumption'!$A$2:$D$33,3,FALSE)*'Profiles, Pc, Summer, S1'!E2</f>
        <v>2.6838057742764092</v>
      </c>
      <c r="F2" s="1">
        <f>VLOOKUP($A2,'Base Consumption'!$A$2:$D$33,3,FALSE)*'Profiles, Pc, Summer, S1'!F2</f>
        <v>2.6660197822000948</v>
      </c>
      <c r="G2" s="1">
        <f>VLOOKUP($A2,'Base Consumption'!$A$2:$D$33,3,FALSE)*'Profiles, Pc, Summer, S1'!G2</f>
        <v>2.7042045470015896</v>
      </c>
      <c r="H2" s="1">
        <f>VLOOKUP($A2,'Base Consumption'!$A$2:$D$33,3,FALSE)*'Profiles, Pc, Summer, S1'!H2</f>
        <v>2.6820645404357428</v>
      </c>
      <c r="I2" s="1">
        <f>VLOOKUP($A2,'Base Consumption'!$A$2:$D$33,3,FALSE)*'Profiles, Pc, Summer, S1'!I2</f>
        <v>3.2784608188168125</v>
      </c>
      <c r="J2" s="1">
        <f>VLOOKUP($A2,'Base Consumption'!$A$2:$D$33,3,FALSE)*'Profiles, Pc, Summer, S1'!J2</f>
        <v>3.5273743098845274</v>
      </c>
      <c r="K2" s="1">
        <f>VLOOKUP($A2,'Base Consumption'!$A$2:$D$33,3,FALSE)*'Profiles, Pc, Summer, S1'!K2</f>
        <v>3.4815453400723988</v>
      </c>
      <c r="L2" s="1">
        <f>VLOOKUP($A2,'Base Consumption'!$A$2:$D$33,3,FALSE)*'Profiles, Pc, Summer, S1'!L2</f>
        <v>3.4237508957131428</v>
      </c>
      <c r="M2" s="1">
        <f>VLOOKUP($A2,'Base Consumption'!$A$2:$D$33,3,FALSE)*'Profiles, Pc, Summer, S1'!M2</f>
        <v>3.4658456723612159</v>
      </c>
      <c r="N2" s="1">
        <f>VLOOKUP($A2,'Base Consumption'!$A$2:$D$33,3,FALSE)*'Profiles, Pc, Summer, S1'!N2</f>
        <v>3.5941631026841909</v>
      </c>
      <c r="O2" s="1">
        <f>VLOOKUP($A2,'Base Consumption'!$A$2:$D$33,3,FALSE)*'Profiles, Pc, Summer, S1'!O2</f>
        <v>3.5252246456430623</v>
      </c>
      <c r="P2" s="1">
        <f>VLOOKUP($A2,'Base Consumption'!$A$2:$D$33,3,FALSE)*'Profiles, Pc, Summer, S1'!P2</f>
        <v>3.2523751421610427</v>
      </c>
      <c r="Q2" s="1">
        <f>VLOOKUP($A2,'Base Consumption'!$A$2:$D$33,3,FALSE)*'Profiles, Pc, Summer, S1'!Q2</f>
        <v>3.3525823310675835</v>
      </c>
      <c r="R2" s="1">
        <f>VLOOKUP($A2,'Base Consumption'!$A$2:$D$33,3,FALSE)*'Profiles, Pc, Summer, S1'!R2</f>
        <v>3.3911483713941779</v>
      </c>
      <c r="S2" s="1">
        <f>VLOOKUP($A2,'Base Consumption'!$A$2:$D$33,3,FALSE)*'Profiles, Pc, Summer, S1'!S2</f>
        <v>3.2788453946375733</v>
      </c>
      <c r="T2" s="1">
        <f>VLOOKUP($A2,'Base Consumption'!$A$2:$D$33,3,FALSE)*'Profiles, Pc, Summer, S1'!T2</f>
        <v>3.1124960128773371</v>
      </c>
      <c r="U2" s="1">
        <f>VLOOKUP($A2,'Base Consumption'!$A$2:$D$33,3,FALSE)*'Profiles, Pc, Summer, S1'!U2</f>
        <v>3.0733680407761916</v>
      </c>
      <c r="V2" s="1">
        <f>VLOOKUP($A2,'Base Consumption'!$A$2:$D$33,3,FALSE)*'Profiles, Pc, Summer, S1'!V2</f>
        <v>3.0640511556233587</v>
      </c>
      <c r="W2" s="1">
        <f>VLOOKUP($A2,'Base Consumption'!$A$2:$D$33,3,FALSE)*'Profiles, Pc, Summer, S1'!W2</f>
        <v>3.0295203448757797</v>
      </c>
      <c r="X2" s="1">
        <f>VLOOKUP($A2,'Base Consumption'!$A$2:$D$33,3,FALSE)*'Profiles, Pc, Summer, S1'!X2</f>
        <v>2.7997374314872596</v>
      </c>
      <c r="Y2" s="1">
        <f>VLOOKUP($A2,'Base Consumption'!$A$2:$D$33,3,FALSE)*'Profiles, Pc, Summer, S1'!Y2</f>
        <v>2.7071601498935376</v>
      </c>
    </row>
    <row r="3" spans="1:25" x14ac:dyDescent="0.3">
      <c r="A3">
        <v>2</v>
      </c>
      <c r="B3" s="1">
        <f>VLOOKUP($A3,'Base Consumption'!$A$2:$D$33,3,FALSE)*'Profiles, Pc, Summer, S1'!B3</f>
        <v>0.59482144394260561</v>
      </c>
      <c r="C3" s="1">
        <f>VLOOKUP($A3,'Base Consumption'!$A$2:$D$33,3,FALSE)*'Profiles, Pc, Summer, S1'!C3</f>
        <v>0.56018450342667869</v>
      </c>
      <c r="D3" s="1">
        <f>VLOOKUP($A3,'Base Consumption'!$A$2:$D$33,3,FALSE)*'Profiles, Pc, Summer, S1'!D3</f>
        <v>0.53869184179210805</v>
      </c>
      <c r="E3" s="1">
        <f>VLOOKUP($A3,'Base Consumption'!$A$2:$D$33,3,FALSE)*'Profiles, Pc, Summer, S1'!E3</f>
        <v>0.48983219327432681</v>
      </c>
      <c r="F3" s="1">
        <f>VLOOKUP($A3,'Base Consumption'!$A$2:$D$33,3,FALSE)*'Profiles, Pc, Summer, S1'!F3</f>
        <v>0.47197506961387808</v>
      </c>
      <c r="G3" s="1">
        <f>VLOOKUP($A3,'Base Consumption'!$A$2:$D$33,3,FALSE)*'Profiles, Pc, Summer, S1'!G3</f>
        <v>0.49640198649504402</v>
      </c>
      <c r="H3" s="1">
        <f>VLOOKUP($A3,'Base Consumption'!$A$2:$D$33,3,FALSE)*'Profiles, Pc, Summer, S1'!H3</f>
        <v>0.52797109686631361</v>
      </c>
      <c r="I3" s="1">
        <f>VLOOKUP($A3,'Base Consumption'!$A$2:$D$33,3,FALSE)*'Profiles, Pc, Summer, S1'!I3</f>
        <v>0.70901845177888767</v>
      </c>
      <c r="J3" s="1">
        <f>VLOOKUP($A3,'Base Consumption'!$A$2:$D$33,3,FALSE)*'Profiles, Pc, Summer, S1'!J3</f>
        <v>0.77456587760374307</v>
      </c>
      <c r="K3" s="1">
        <f>VLOOKUP($A3,'Base Consumption'!$A$2:$D$33,3,FALSE)*'Profiles, Pc, Summer, S1'!K3</f>
        <v>0.82584529645001448</v>
      </c>
      <c r="L3" s="1">
        <f>VLOOKUP($A3,'Base Consumption'!$A$2:$D$33,3,FALSE)*'Profiles, Pc, Summer, S1'!L3</f>
        <v>0.75240389988391654</v>
      </c>
      <c r="M3" s="1">
        <f>VLOOKUP($A3,'Base Consumption'!$A$2:$D$33,3,FALSE)*'Profiles, Pc, Summer, S1'!M3</f>
        <v>0.79010443283587017</v>
      </c>
      <c r="N3" s="1">
        <f>VLOOKUP($A3,'Base Consumption'!$A$2:$D$33,3,FALSE)*'Profiles, Pc, Summer, S1'!N3</f>
        <v>0.79087782433605069</v>
      </c>
      <c r="O3" s="1">
        <f>VLOOKUP($A3,'Base Consumption'!$A$2:$D$33,3,FALSE)*'Profiles, Pc, Summer, S1'!O3</f>
        <v>0.7716192188355403</v>
      </c>
      <c r="P3" s="1">
        <f>VLOOKUP($A3,'Base Consumption'!$A$2:$D$33,3,FALSE)*'Profiles, Pc, Summer, S1'!P3</f>
        <v>0.66411515899887075</v>
      </c>
      <c r="Q3" s="1">
        <f>VLOOKUP($A3,'Base Consumption'!$A$2:$D$33,3,FALSE)*'Profiles, Pc, Summer, S1'!Q3</f>
        <v>0.69227578743742946</v>
      </c>
      <c r="R3" s="1">
        <f>VLOOKUP($A3,'Base Consumption'!$A$2:$D$33,3,FALSE)*'Profiles, Pc, Summer, S1'!R3</f>
        <v>0.73281995833225144</v>
      </c>
      <c r="S3" s="1">
        <f>VLOOKUP($A3,'Base Consumption'!$A$2:$D$33,3,FALSE)*'Profiles, Pc, Summer, S1'!S3</f>
        <v>0.72850727708958152</v>
      </c>
      <c r="T3" s="1">
        <f>VLOOKUP($A3,'Base Consumption'!$A$2:$D$33,3,FALSE)*'Profiles, Pc, Summer, S1'!T3</f>
        <v>0.76090688160106967</v>
      </c>
      <c r="U3" s="1">
        <f>VLOOKUP($A3,'Base Consumption'!$A$2:$D$33,3,FALSE)*'Profiles, Pc, Summer, S1'!U3</f>
        <v>0.80092188072458848</v>
      </c>
      <c r="V3" s="1">
        <f>VLOOKUP($A3,'Base Consumption'!$A$2:$D$33,3,FALSE)*'Profiles, Pc, Summer, S1'!V3</f>
        <v>0.83837993547175926</v>
      </c>
      <c r="W3" s="1">
        <f>VLOOKUP($A3,'Base Consumption'!$A$2:$D$33,3,FALSE)*'Profiles, Pc, Summer, S1'!W3</f>
        <v>0.7696802736344579</v>
      </c>
      <c r="X3" s="1">
        <f>VLOOKUP($A3,'Base Consumption'!$A$2:$D$33,3,FALSE)*'Profiles, Pc, Summer, S1'!X3</f>
        <v>0.66055737040044249</v>
      </c>
      <c r="Y3" s="1">
        <f>VLOOKUP($A3,'Base Consumption'!$A$2:$D$33,3,FALSE)*'Profiles, Pc, Summer, S1'!Y3</f>
        <v>0.60968732581802765</v>
      </c>
    </row>
    <row r="4" spans="1:25" x14ac:dyDescent="0.3">
      <c r="A4">
        <v>3</v>
      </c>
      <c r="B4" s="1">
        <f>VLOOKUP($A4,'Base Consumption'!$A$2:$D$33,3,FALSE)*'Profiles, Pc, Summer, S1'!B4</f>
        <v>1.8000608346616718</v>
      </c>
      <c r="C4" s="1">
        <f>VLOOKUP($A4,'Base Consumption'!$A$2:$D$33,3,FALSE)*'Profiles, Pc, Summer, S1'!C4</f>
        <v>1.6915429207729265</v>
      </c>
      <c r="D4" s="1">
        <f>VLOOKUP($A4,'Base Consumption'!$A$2:$D$33,3,FALSE)*'Profiles, Pc, Summer, S1'!D4</f>
        <v>1.5575476316945034</v>
      </c>
      <c r="E4" s="1">
        <f>VLOOKUP($A4,'Base Consumption'!$A$2:$D$33,3,FALSE)*'Profiles, Pc, Summer, S1'!E4</f>
        <v>1.6226585864306067</v>
      </c>
      <c r="F4" s="1">
        <f>VLOOKUP($A4,'Base Consumption'!$A$2:$D$33,3,FALSE)*'Profiles, Pc, Summer, S1'!F4</f>
        <v>1.5918272630669152</v>
      </c>
      <c r="G4" s="1">
        <f>VLOOKUP($A4,'Base Consumption'!$A$2:$D$33,3,FALSE)*'Profiles, Pc, Summer, S1'!G4</f>
        <v>1.6248872857655536</v>
      </c>
      <c r="H4" s="1">
        <f>VLOOKUP($A4,'Base Consumption'!$A$2:$D$33,3,FALSE)*'Profiles, Pc, Summer, S1'!H4</f>
        <v>2.3021727013801927</v>
      </c>
      <c r="I4" s="1">
        <f>VLOOKUP($A4,'Base Consumption'!$A$2:$D$33,3,FALSE)*'Profiles, Pc, Summer, S1'!I4</f>
        <v>2.9472866198893009</v>
      </c>
      <c r="J4" s="1">
        <f>VLOOKUP($A4,'Base Consumption'!$A$2:$D$33,3,FALSE)*'Profiles, Pc, Summer, S1'!J4</f>
        <v>3.090844024363415</v>
      </c>
      <c r="K4" s="1">
        <f>VLOOKUP($A4,'Base Consumption'!$A$2:$D$33,3,FALSE)*'Profiles, Pc, Summer, S1'!K4</f>
        <v>2.8976080067658172</v>
      </c>
      <c r="L4" s="1">
        <f>VLOOKUP($A4,'Base Consumption'!$A$2:$D$33,3,FALSE)*'Profiles, Pc, Summer, S1'!L4</f>
        <v>2.835341683286325</v>
      </c>
      <c r="M4" s="1">
        <f>VLOOKUP($A4,'Base Consumption'!$A$2:$D$33,3,FALSE)*'Profiles, Pc, Summer, S1'!M4</f>
        <v>3.0474421478810934</v>
      </c>
      <c r="N4" s="1">
        <f>VLOOKUP($A4,'Base Consumption'!$A$2:$D$33,3,FALSE)*'Profiles, Pc, Summer, S1'!N4</f>
        <v>3.1883636975871017</v>
      </c>
      <c r="O4" s="1">
        <f>VLOOKUP($A4,'Base Consumption'!$A$2:$D$33,3,FALSE)*'Profiles, Pc, Summer, S1'!O4</f>
        <v>2.9597396007812731</v>
      </c>
      <c r="P4" s="1">
        <f>VLOOKUP($A4,'Base Consumption'!$A$2:$D$33,3,FALSE)*'Profiles, Pc, Summer, S1'!P4</f>
        <v>2.6981683578384983</v>
      </c>
      <c r="Q4" s="1">
        <f>VLOOKUP($A4,'Base Consumption'!$A$2:$D$33,3,FALSE)*'Profiles, Pc, Summer, S1'!Q4</f>
        <v>2.5594226941367428</v>
      </c>
      <c r="R4" s="1">
        <f>VLOOKUP($A4,'Base Consumption'!$A$2:$D$33,3,FALSE)*'Profiles, Pc, Summer, S1'!R4</f>
        <v>2.6150640019564926</v>
      </c>
      <c r="S4" s="1">
        <f>VLOOKUP($A4,'Base Consumption'!$A$2:$D$33,3,FALSE)*'Profiles, Pc, Summer, S1'!S4</f>
        <v>2.5284765462844088</v>
      </c>
      <c r="T4" s="1">
        <f>VLOOKUP($A4,'Base Consumption'!$A$2:$D$33,3,FALSE)*'Profiles, Pc, Summer, S1'!T4</f>
        <v>2.4693750622917365</v>
      </c>
      <c r="U4" s="1">
        <f>VLOOKUP($A4,'Base Consumption'!$A$2:$D$33,3,FALSE)*'Profiles, Pc, Summer, S1'!U4</f>
        <v>2.6899581037463483</v>
      </c>
      <c r="V4" s="1">
        <f>VLOOKUP($A4,'Base Consumption'!$A$2:$D$33,3,FALSE)*'Profiles, Pc, Summer, S1'!V4</f>
        <v>2.818571489963992</v>
      </c>
      <c r="W4" s="1">
        <f>VLOOKUP($A4,'Base Consumption'!$A$2:$D$33,3,FALSE)*'Profiles, Pc, Summer, S1'!W4</f>
        <v>2.6307391507284459</v>
      </c>
      <c r="X4" s="1">
        <f>VLOOKUP($A4,'Base Consumption'!$A$2:$D$33,3,FALSE)*'Profiles, Pc, Summer, S1'!X4</f>
        <v>2.3051945294883933</v>
      </c>
      <c r="Y4" s="1">
        <f>VLOOKUP($A4,'Base Consumption'!$A$2:$D$33,3,FALSE)*'Profiles, Pc, Summer, S1'!Y4</f>
        <v>1.9198298069133106</v>
      </c>
    </row>
    <row r="5" spans="1:25" x14ac:dyDescent="0.3">
      <c r="A5">
        <v>4</v>
      </c>
      <c r="B5" s="1">
        <f>VLOOKUP($A5,'Base Consumption'!$A$2:$D$33,3,FALSE)*'Profiles, Pc, Summer, S1'!B5</f>
        <v>9.2509663158193658E-2</v>
      </c>
      <c r="C5" s="1">
        <f>VLOOKUP($A5,'Base Consumption'!$A$2:$D$33,3,FALSE)*'Profiles, Pc, Summer, S1'!C5</f>
        <v>7.2488960263760838E-2</v>
      </c>
      <c r="D5" s="1">
        <f>VLOOKUP($A5,'Base Consumption'!$A$2:$D$33,3,FALSE)*'Profiles, Pc, Summer, S1'!D5</f>
        <v>5.5973487415587789E-2</v>
      </c>
      <c r="E5" s="1">
        <f>VLOOKUP($A5,'Base Consumption'!$A$2:$D$33,3,FALSE)*'Profiles, Pc, Summer, S1'!E5</f>
        <v>5.6027410161630556E-2</v>
      </c>
      <c r="F5" s="1">
        <f>VLOOKUP($A5,'Base Consumption'!$A$2:$D$33,3,FALSE)*'Profiles, Pc, Summer, S1'!F5</f>
        <v>5.2015983561938983E-2</v>
      </c>
      <c r="G5" s="1">
        <f>VLOOKUP($A5,'Base Consumption'!$A$2:$D$33,3,FALSE)*'Profiles, Pc, Summer, S1'!G5</f>
        <v>4.8966000814207669E-2</v>
      </c>
      <c r="H5" s="1">
        <f>VLOOKUP($A5,'Base Consumption'!$A$2:$D$33,3,FALSE)*'Profiles, Pc, Summer, S1'!H5</f>
        <v>0.11066280076411369</v>
      </c>
      <c r="I5" s="1">
        <f>VLOOKUP($A5,'Base Consumption'!$A$2:$D$33,3,FALSE)*'Profiles, Pc, Summer, S1'!I5</f>
        <v>0.19932826233624074</v>
      </c>
      <c r="J5" s="1">
        <f>VLOOKUP($A5,'Base Consumption'!$A$2:$D$33,3,FALSE)*'Profiles, Pc, Summer, S1'!J5</f>
        <v>0.24213662740709485</v>
      </c>
      <c r="K5" s="1">
        <f>VLOOKUP($A5,'Base Consumption'!$A$2:$D$33,3,FALSE)*'Profiles, Pc, Summer, S1'!K5</f>
        <v>0.24719343932011034</v>
      </c>
      <c r="L5" s="1">
        <f>VLOOKUP($A5,'Base Consumption'!$A$2:$D$33,3,FALSE)*'Profiles, Pc, Summer, S1'!L5</f>
        <v>0.24341393212911661</v>
      </c>
      <c r="M5" s="1">
        <f>VLOOKUP($A5,'Base Consumption'!$A$2:$D$33,3,FALSE)*'Profiles, Pc, Summer, S1'!M5</f>
        <v>0.21777004788572057</v>
      </c>
      <c r="N5" s="1">
        <f>VLOOKUP($A5,'Base Consumption'!$A$2:$D$33,3,FALSE)*'Profiles, Pc, Summer, S1'!N5</f>
        <v>0.24706230255578079</v>
      </c>
      <c r="O5" s="1">
        <f>VLOOKUP($A5,'Base Consumption'!$A$2:$D$33,3,FALSE)*'Profiles, Pc, Summer, S1'!O5</f>
        <v>0.23356008564720893</v>
      </c>
      <c r="P5" s="1">
        <f>VLOOKUP($A5,'Base Consumption'!$A$2:$D$33,3,FALSE)*'Profiles, Pc, Summer, S1'!P5</f>
        <v>0.21296818865007727</v>
      </c>
      <c r="Q5" s="1">
        <f>VLOOKUP($A5,'Base Consumption'!$A$2:$D$33,3,FALSE)*'Profiles, Pc, Summer, S1'!Q5</f>
        <v>0.195758873252315</v>
      </c>
      <c r="R5" s="1">
        <f>VLOOKUP($A5,'Base Consumption'!$A$2:$D$33,3,FALSE)*'Profiles, Pc, Summer, S1'!R5</f>
        <v>0.17771310383187675</v>
      </c>
      <c r="S5" s="1">
        <f>VLOOKUP($A5,'Base Consumption'!$A$2:$D$33,3,FALSE)*'Profiles, Pc, Summer, S1'!S5</f>
        <v>0.1580710727765203</v>
      </c>
      <c r="T5" s="1">
        <f>VLOOKUP($A5,'Base Consumption'!$A$2:$D$33,3,FALSE)*'Profiles, Pc, Summer, S1'!T5</f>
        <v>0.20136746449941834</v>
      </c>
      <c r="U5" s="1">
        <f>VLOOKUP($A5,'Base Consumption'!$A$2:$D$33,3,FALSE)*'Profiles, Pc, Summer, S1'!U5</f>
        <v>0.23552438937413675</v>
      </c>
      <c r="V5" s="1">
        <f>VLOOKUP($A5,'Base Consumption'!$A$2:$D$33,3,FALSE)*'Profiles, Pc, Summer, S1'!V5</f>
        <v>0.27073975454280003</v>
      </c>
      <c r="W5" s="1">
        <f>VLOOKUP($A5,'Base Consumption'!$A$2:$D$33,3,FALSE)*'Profiles, Pc, Summer, S1'!W5</f>
        <v>0.25814282700926877</v>
      </c>
      <c r="X5" s="1">
        <f>VLOOKUP($A5,'Base Consumption'!$A$2:$D$33,3,FALSE)*'Profiles, Pc, Summer, S1'!X5</f>
        <v>0.19328592193804442</v>
      </c>
      <c r="Y5" s="1">
        <f>VLOOKUP($A5,'Base Consumption'!$A$2:$D$33,3,FALSE)*'Profiles, Pc, Summer, S1'!Y5</f>
        <v>0.13789896048727796</v>
      </c>
    </row>
    <row r="6" spans="1:25" x14ac:dyDescent="0.3">
      <c r="A6">
        <v>5</v>
      </c>
      <c r="B6" s="1">
        <f>VLOOKUP($A6,'Base Consumption'!$A$2:$D$33,3,FALSE)*'Profiles, Pc, Summer, S1'!B6</f>
        <v>0.83225272479934875</v>
      </c>
      <c r="C6" s="1">
        <f>VLOOKUP($A6,'Base Consumption'!$A$2:$D$33,3,FALSE)*'Profiles, Pc, Summer, S1'!C6</f>
        <v>0.74771430767653246</v>
      </c>
      <c r="D6" s="1">
        <f>VLOOKUP($A6,'Base Consumption'!$A$2:$D$33,3,FALSE)*'Profiles, Pc, Summer, S1'!D6</f>
        <v>0.69184979451864714</v>
      </c>
      <c r="E6" s="1">
        <f>VLOOKUP($A6,'Base Consumption'!$A$2:$D$33,3,FALSE)*'Profiles, Pc, Summer, S1'!E6</f>
        <v>0.67536177325027769</v>
      </c>
      <c r="F6" s="1">
        <f>VLOOKUP($A6,'Base Consumption'!$A$2:$D$33,3,FALSE)*'Profiles, Pc, Summer, S1'!F6</f>
        <v>0.70722047327813597</v>
      </c>
      <c r="G6" s="1">
        <f>VLOOKUP($A6,'Base Consumption'!$A$2:$D$33,3,FALSE)*'Profiles, Pc, Summer, S1'!G6</f>
        <v>0.70940213211225867</v>
      </c>
      <c r="H6" s="1">
        <f>VLOOKUP($A6,'Base Consumption'!$A$2:$D$33,3,FALSE)*'Profiles, Pc, Summer, S1'!H6</f>
        <v>0.78545059347314106</v>
      </c>
      <c r="I6" s="1">
        <f>VLOOKUP($A6,'Base Consumption'!$A$2:$D$33,3,FALSE)*'Profiles, Pc, Summer, S1'!I6</f>
        <v>0.91481929804091611</v>
      </c>
      <c r="J6" s="1">
        <f>VLOOKUP($A6,'Base Consumption'!$A$2:$D$33,3,FALSE)*'Profiles, Pc, Summer, S1'!J6</f>
        <v>1.0101210048781508</v>
      </c>
      <c r="K6" s="1">
        <f>VLOOKUP($A6,'Base Consumption'!$A$2:$D$33,3,FALSE)*'Profiles, Pc, Summer, S1'!K6</f>
        <v>1.0407325737014501</v>
      </c>
      <c r="L6" s="1">
        <f>VLOOKUP($A6,'Base Consumption'!$A$2:$D$33,3,FALSE)*'Profiles, Pc, Summer, S1'!L6</f>
        <v>1.1157777946321001</v>
      </c>
      <c r="M6" s="1">
        <f>VLOOKUP($A6,'Base Consumption'!$A$2:$D$33,3,FALSE)*'Profiles, Pc, Summer, S1'!M6</f>
        <v>1.1798157060722199</v>
      </c>
      <c r="N6" s="1">
        <f>VLOOKUP($A6,'Base Consumption'!$A$2:$D$33,3,FALSE)*'Profiles, Pc, Summer, S1'!N6</f>
        <v>1.2102252581005357</v>
      </c>
      <c r="O6" s="1">
        <f>VLOOKUP($A6,'Base Consumption'!$A$2:$D$33,3,FALSE)*'Profiles, Pc, Summer, S1'!O6</f>
        <v>1.1530105348619539</v>
      </c>
      <c r="P6" s="1">
        <f>VLOOKUP($A6,'Base Consumption'!$A$2:$D$33,3,FALSE)*'Profiles, Pc, Summer, S1'!P6</f>
        <v>1.1108920777862532</v>
      </c>
      <c r="Q6" s="1">
        <f>VLOOKUP($A6,'Base Consumption'!$A$2:$D$33,3,FALSE)*'Profiles, Pc, Summer, S1'!Q6</f>
        <v>1.0977525042449974</v>
      </c>
      <c r="R6" s="1">
        <f>VLOOKUP($A6,'Base Consumption'!$A$2:$D$33,3,FALSE)*'Profiles, Pc, Summer, S1'!R6</f>
        <v>1.1013987977429263</v>
      </c>
      <c r="S6" s="1">
        <f>VLOOKUP($A6,'Base Consumption'!$A$2:$D$33,3,FALSE)*'Profiles, Pc, Summer, S1'!S6</f>
        <v>1.0894686288342674</v>
      </c>
      <c r="T6" s="1">
        <f>VLOOKUP($A6,'Base Consumption'!$A$2:$D$33,3,FALSE)*'Profiles, Pc, Summer, S1'!T6</f>
        <v>1.1082070152873391</v>
      </c>
      <c r="U6" s="1">
        <f>VLOOKUP($A6,'Base Consumption'!$A$2:$D$33,3,FALSE)*'Profiles, Pc, Summer, S1'!U6</f>
        <v>1.1264838527046959</v>
      </c>
      <c r="V6" s="1">
        <f>VLOOKUP($A6,'Base Consumption'!$A$2:$D$33,3,FALSE)*'Profiles, Pc, Summer, S1'!V6</f>
        <v>1.2375413989302708</v>
      </c>
      <c r="W6" s="1">
        <f>VLOOKUP($A6,'Base Consumption'!$A$2:$D$33,3,FALSE)*'Profiles, Pc, Summer, S1'!W6</f>
        <v>1.1799987144542139</v>
      </c>
      <c r="X6" s="1">
        <f>VLOOKUP($A6,'Base Consumption'!$A$2:$D$33,3,FALSE)*'Profiles, Pc, Summer, S1'!X6</f>
        <v>1.1167046724558252</v>
      </c>
      <c r="Y6" s="1">
        <f>VLOOKUP($A6,'Base Consumption'!$A$2:$D$33,3,FALSE)*'Profiles, Pc, Summer, S1'!Y6</f>
        <v>0.98152701106880902</v>
      </c>
    </row>
    <row r="7" spans="1:25" x14ac:dyDescent="0.3">
      <c r="A7">
        <v>6</v>
      </c>
      <c r="B7" s="1">
        <f>VLOOKUP($A7,'Base Consumption'!$A$2:$D$33,3,FALSE)*'Profiles, Pc, Summer, S1'!B7</f>
        <v>4.3348827293365142</v>
      </c>
      <c r="C7" s="1">
        <f>VLOOKUP($A7,'Base Consumption'!$A$2:$D$33,3,FALSE)*'Profiles, Pc, Summer, S1'!C7</f>
        <v>4.1614541273824344</v>
      </c>
      <c r="D7" s="1">
        <f>VLOOKUP($A7,'Base Consumption'!$A$2:$D$33,3,FALSE)*'Profiles, Pc, Summer, S1'!D7</f>
        <v>3.8686751381680069</v>
      </c>
      <c r="E7" s="1">
        <f>VLOOKUP($A7,'Base Consumption'!$A$2:$D$33,3,FALSE)*'Profiles, Pc, Summer, S1'!E7</f>
        <v>4.0338284261298076</v>
      </c>
      <c r="F7" s="1">
        <f>VLOOKUP($A7,'Base Consumption'!$A$2:$D$33,3,FALSE)*'Profiles, Pc, Summer, S1'!F7</f>
        <v>4.1415472599629606</v>
      </c>
      <c r="G7" s="1">
        <f>VLOOKUP($A7,'Base Consumption'!$A$2:$D$33,3,FALSE)*'Profiles, Pc, Summer, S1'!G7</f>
        <v>4.1532339831534513</v>
      </c>
      <c r="H7" s="1">
        <f>VLOOKUP($A7,'Base Consumption'!$A$2:$D$33,3,FALSE)*'Profiles, Pc, Summer, S1'!H7</f>
        <v>4.5208794161750747</v>
      </c>
      <c r="I7" s="1">
        <f>VLOOKUP($A7,'Base Consumption'!$A$2:$D$33,3,FALSE)*'Profiles, Pc, Summer, S1'!I7</f>
        <v>5.6830471427304383</v>
      </c>
      <c r="J7" s="1">
        <f>VLOOKUP($A7,'Base Consumption'!$A$2:$D$33,3,FALSE)*'Profiles, Pc, Summer, S1'!J7</f>
        <v>5.9364519706875951</v>
      </c>
      <c r="K7" s="1">
        <f>VLOOKUP($A7,'Base Consumption'!$A$2:$D$33,3,FALSE)*'Profiles, Pc, Summer, S1'!K7</f>
        <v>5.9024289109649555</v>
      </c>
      <c r="L7" s="1">
        <f>VLOOKUP($A7,'Base Consumption'!$A$2:$D$33,3,FALSE)*'Profiles, Pc, Summer, S1'!L7</f>
        <v>5.9169655200847568</v>
      </c>
      <c r="M7" s="1">
        <f>VLOOKUP($A7,'Base Consumption'!$A$2:$D$33,3,FALSE)*'Profiles, Pc, Summer, S1'!M7</f>
        <v>6.2430128225796047</v>
      </c>
      <c r="N7" s="1">
        <f>VLOOKUP($A7,'Base Consumption'!$A$2:$D$33,3,FALSE)*'Profiles, Pc, Summer, S1'!N7</f>
        <v>6.1642786472607973</v>
      </c>
      <c r="O7" s="1">
        <f>VLOOKUP($A7,'Base Consumption'!$A$2:$D$33,3,FALSE)*'Profiles, Pc, Summer, S1'!O7</f>
        <v>5.8948009924296505</v>
      </c>
      <c r="P7" s="1">
        <f>VLOOKUP($A7,'Base Consumption'!$A$2:$D$33,3,FALSE)*'Profiles, Pc, Summer, S1'!P7</f>
        <v>5.5438875639020013</v>
      </c>
      <c r="Q7" s="1">
        <f>VLOOKUP($A7,'Base Consumption'!$A$2:$D$33,3,FALSE)*'Profiles, Pc, Summer, S1'!Q7</f>
        <v>5.3476901684325568</v>
      </c>
      <c r="R7" s="1">
        <f>VLOOKUP($A7,'Base Consumption'!$A$2:$D$33,3,FALSE)*'Profiles, Pc, Summer, S1'!R7</f>
        <v>5.6151227149688108</v>
      </c>
      <c r="S7" s="1">
        <f>VLOOKUP($A7,'Base Consumption'!$A$2:$D$33,3,FALSE)*'Profiles, Pc, Summer, S1'!S7</f>
        <v>5.4437630866398088</v>
      </c>
      <c r="T7" s="1">
        <f>VLOOKUP($A7,'Base Consumption'!$A$2:$D$33,3,FALSE)*'Profiles, Pc, Summer, S1'!T7</f>
        <v>5.1284277268489724</v>
      </c>
      <c r="U7" s="1">
        <f>VLOOKUP($A7,'Base Consumption'!$A$2:$D$33,3,FALSE)*'Profiles, Pc, Summer, S1'!U7</f>
        <v>5.1870399457724661</v>
      </c>
      <c r="V7" s="1">
        <f>VLOOKUP($A7,'Base Consumption'!$A$2:$D$33,3,FALSE)*'Profiles, Pc, Summer, S1'!V7</f>
        <v>5.4080773444132912</v>
      </c>
      <c r="W7" s="1">
        <f>VLOOKUP($A7,'Base Consumption'!$A$2:$D$33,3,FALSE)*'Profiles, Pc, Summer, S1'!W7</f>
        <v>4.9438429645449515</v>
      </c>
      <c r="X7" s="1">
        <f>VLOOKUP($A7,'Base Consumption'!$A$2:$D$33,3,FALSE)*'Profiles, Pc, Summer, S1'!X7</f>
        <v>4.5374060928282569</v>
      </c>
      <c r="Y7" s="1">
        <f>VLOOKUP($A7,'Base Consumption'!$A$2:$D$33,3,FALSE)*'Profiles, Pc, Summer, S1'!Y7</f>
        <v>4.50808446015174</v>
      </c>
    </row>
    <row r="8" spans="1:25" x14ac:dyDescent="0.3">
      <c r="A8">
        <v>7</v>
      </c>
      <c r="B8" s="1">
        <f>VLOOKUP($A8,'Base Consumption'!$A$2:$D$33,3,FALSE)*'Profiles, Pc, Summer, S1'!B8</f>
        <v>2.2232174471026678</v>
      </c>
      <c r="C8" s="1">
        <f>VLOOKUP($A8,'Base Consumption'!$A$2:$D$33,3,FALSE)*'Profiles, Pc, Summer, S1'!C8</f>
        <v>1.994463097194735</v>
      </c>
      <c r="D8" s="1">
        <f>VLOOKUP($A8,'Base Consumption'!$A$2:$D$33,3,FALSE)*'Profiles, Pc, Summer, S1'!D8</f>
        <v>1.9546957169971231</v>
      </c>
      <c r="E8" s="1">
        <f>VLOOKUP($A8,'Base Consumption'!$A$2:$D$33,3,FALSE)*'Profiles, Pc, Summer, S1'!E8</f>
        <v>1.99813470299287</v>
      </c>
      <c r="F8" s="1">
        <f>VLOOKUP($A8,'Base Consumption'!$A$2:$D$33,3,FALSE)*'Profiles, Pc, Summer, S1'!F8</f>
        <v>1.9412877659927577</v>
      </c>
      <c r="G8" s="1">
        <f>VLOOKUP($A8,'Base Consumption'!$A$2:$D$33,3,FALSE)*'Profiles, Pc, Summer, S1'!G8</f>
        <v>2.1168953370937467</v>
      </c>
      <c r="H8" s="1">
        <f>VLOOKUP($A8,'Base Consumption'!$A$2:$D$33,3,FALSE)*'Profiles, Pc, Summer, S1'!H8</f>
        <v>2.7334947569933608</v>
      </c>
      <c r="I8" s="1">
        <f>VLOOKUP($A8,'Base Consumption'!$A$2:$D$33,3,FALSE)*'Profiles, Pc, Summer, S1'!I8</f>
        <v>3.1167089209146042</v>
      </c>
      <c r="J8" s="1">
        <f>VLOOKUP($A8,'Base Consumption'!$A$2:$D$33,3,FALSE)*'Profiles, Pc, Summer, S1'!J8</f>
        <v>3.5940292203318758</v>
      </c>
      <c r="K8" s="1">
        <f>VLOOKUP($A8,'Base Consumption'!$A$2:$D$33,3,FALSE)*'Profiles, Pc, Summer, S1'!K8</f>
        <v>3.7875303924979926</v>
      </c>
      <c r="L8" s="1">
        <f>VLOOKUP($A8,'Base Consumption'!$A$2:$D$33,3,FALSE)*'Profiles, Pc, Summer, S1'!L8</f>
        <v>3.7704413970649053</v>
      </c>
      <c r="M8" s="1">
        <f>VLOOKUP($A8,'Base Consumption'!$A$2:$D$33,3,FALSE)*'Profiles, Pc, Summer, S1'!M8</f>
        <v>3.9339880537983198</v>
      </c>
      <c r="N8" s="1">
        <f>VLOOKUP($A8,'Base Consumption'!$A$2:$D$33,3,FALSE)*'Profiles, Pc, Summer, S1'!N8</f>
        <v>3.8237623497816142</v>
      </c>
      <c r="O8" s="1">
        <f>VLOOKUP($A8,'Base Consumption'!$A$2:$D$33,3,FALSE)*'Profiles, Pc, Summer, S1'!O8</f>
        <v>3.9054871089763483</v>
      </c>
      <c r="P8" s="1">
        <f>VLOOKUP($A8,'Base Consumption'!$A$2:$D$33,3,FALSE)*'Profiles, Pc, Summer, S1'!P8</f>
        <v>3.841791058716014</v>
      </c>
      <c r="Q8" s="1">
        <f>VLOOKUP($A8,'Base Consumption'!$A$2:$D$33,3,FALSE)*'Profiles, Pc, Summer, S1'!Q8</f>
        <v>3.5798176312088548</v>
      </c>
      <c r="R8" s="1">
        <f>VLOOKUP($A8,'Base Consumption'!$A$2:$D$33,3,FALSE)*'Profiles, Pc, Summer, S1'!R8</f>
        <v>3.6340199456195559</v>
      </c>
      <c r="S8" s="1">
        <f>VLOOKUP($A8,'Base Consumption'!$A$2:$D$33,3,FALSE)*'Profiles, Pc, Summer, S1'!S8</f>
        <v>3.4950408617883388</v>
      </c>
      <c r="T8" s="1">
        <f>VLOOKUP($A8,'Base Consumption'!$A$2:$D$33,3,FALSE)*'Profiles, Pc, Summer, S1'!T8</f>
        <v>3.4786975396719404</v>
      </c>
      <c r="U8" s="1">
        <f>VLOOKUP($A8,'Base Consumption'!$A$2:$D$33,3,FALSE)*'Profiles, Pc, Summer, S1'!U8</f>
        <v>3.5075474988226656</v>
      </c>
      <c r="V8" s="1">
        <f>VLOOKUP($A8,'Base Consumption'!$A$2:$D$33,3,FALSE)*'Profiles, Pc, Summer, S1'!V8</f>
        <v>3.5466955199511974</v>
      </c>
      <c r="W8" s="1">
        <f>VLOOKUP($A8,'Base Consumption'!$A$2:$D$33,3,FALSE)*'Profiles, Pc, Summer, S1'!W8</f>
        <v>2.9890744260403141</v>
      </c>
      <c r="X8" s="1">
        <f>VLOOKUP($A8,'Base Consumption'!$A$2:$D$33,3,FALSE)*'Profiles, Pc, Summer, S1'!X8</f>
        <v>2.8449611356752968</v>
      </c>
      <c r="Y8" s="1">
        <f>VLOOKUP($A8,'Base Consumption'!$A$2:$D$33,3,FALSE)*'Profiles, Pc, Summer, S1'!Y8</f>
        <v>2.4405020333218315</v>
      </c>
    </row>
    <row r="9" spans="1:25" x14ac:dyDescent="0.3">
      <c r="A9">
        <v>8</v>
      </c>
      <c r="B9" s="1">
        <f>VLOOKUP($A9,'Base Consumption'!$A$2:$D$33,3,FALSE)*'Profiles, Pc, Summer, S1'!B9</f>
        <v>0.42771012604067782</v>
      </c>
      <c r="C9" s="1">
        <f>VLOOKUP($A9,'Base Consumption'!$A$2:$D$33,3,FALSE)*'Profiles, Pc, Summer, S1'!C9</f>
        <v>0.39922262320468105</v>
      </c>
      <c r="D9" s="1">
        <f>VLOOKUP($A9,'Base Consumption'!$A$2:$D$33,3,FALSE)*'Profiles, Pc, Summer, S1'!D9</f>
        <v>0.38614449321352146</v>
      </c>
      <c r="E9" s="1">
        <f>VLOOKUP($A9,'Base Consumption'!$A$2:$D$33,3,FALSE)*'Profiles, Pc, Summer, S1'!E9</f>
        <v>0.38262235748336471</v>
      </c>
      <c r="F9" s="1">
        <f>VLOOKUP($A9,'Base Consumption'!$A$2:$D$33,3,FALSE)*'Profiles, Pc, Summer, S1'!F9</f>
        <v>0.39851531286875963</v>
      </c>
      <c r="G9" s="1">
        <f>VLOOKUP($A9,'Base Consumption'!$A$2:$D$33,3,FALSE)*'Profiles, Pc, Summer, S1'!G9</f>
        <v>0.432791241889948</v>
      </c>
      <c r="H9" s="1">
        <f>VLOOKUP($A9,'Base Consumption'!$A$2:$D$33,3,FALSE)*'Profiles, Pc, Summer, S1'!H9</f>
        <v>0.72078423048814244</v>
      </c>
      <c r="I9" s="1">
        <f>VLOOKUP($A9,'Base Consumption'!$A$2:$D$33,3,FALSE)*'Profiles, Pc, Summer, S1'!I9</f>
        <v>0.87995832657543149</v>
      </c>
      <c r="J9" s="1">
        <f>VLOOKUP($A9,'Base Consumption'!$A$2:$D$33,3,FALSE)*'Profiles, Pc, Summer, S1'!J9</f>
        <v>0.94599999048826855</v>
      </c>
      <c r="K9" s="1">
        <f>VLOOKUP($A9,'Base Consumption'!$A$2:$D$33,3,FALSE)*'Profiles, Pc, Summer, S1'!K9</f>
        <v>0.93226475765582806</v>
      </c>
      <c r="L9" s="1">
        <f>VLOOKUP($A9,'Base Consumption'!$A$2:$D$33,3,FALSE)*'Profiles, Pc, Summer, S1'!L9</f>
        <v>0.97489888001596459</v>
      </c>
      <c r="M9" s="1">
        <f>VLOOKUP($A9,'Base Consumption'!$A$2:$D$33,3,FALSE)*'Profiles, Pc, Summer, S1'!M9</f>
        <v>1.0339886119460417</v>
      </c>
      <c r="N9" s="1">
        <f>VLOOKUP($A9,'Base Consumption'!$A$2:$D$33,3,FALSE)*'Profiles, Pc, Summer, S1'!N9</f>
        <v>1.02584725125706</v>
      </c>
      <c r="O9" s="1">
        <f>VLOOKUP($A9,'Base Consumption'!$A$2:$D$33,3,FALSE)*'Profiles, Pc, Summer, S1'!O9</f>
        <v>0.95287023854089847</v>
      </c>
      <c r="P9" s="1">
        <f>VLOOKUP($A9,'Base Consumption'!$A$2:$D$33,3,FALSE)*'Profiles, Pc, Summer, S1'!P9</f>
        <v>0.82909276157999356</v>
      </c>
      <c r="Q9" s="1">
        <f>VLOOKUP($A9,'Base Consumption'!$A$2:$D$33,3,FALSE)*'Profiles, Pc, Summer, S1'!Q9</f>
        <v>0.79228893938439215</v>
      </c>
      <c r="R9" s="1">
        <f>VLOOKUP($A9,'Base Consumption'!$A$2:$D$33,3,FALSE)*'Profiles, Pc, Summer, S1'!R9</f>
        <v>0.75317645609754069</v>
      </c>
      <c r="S9" s="1">
        <f>VLOOKUP($A9,'Base Consumption'!$A$2:$D$33,3,FALSE)*'Profiles, Pc, Summer, S1'!S9</f>
        <v>0.73296017359718579</v>
      </c>
      <c r="T9" s="1">
        <f>VLOOKUP($A9,'Base Consumption'!$A$2:$D$33,3,FALSE)*'Profiles, Pc, Summer, S1'!T9</f>
        <v>0.72478994875885705</v>
      </c>
      <c r="U9" s="1">
        <f>VLOOKUP($A9,'Base Consumption'!$A$2:$D$33,3,FALSE)*'Profiles, Pc, Summer, S1'!U9</f>
        <v>0.74721483211608841</v>
      </c>
      <c r="V9" s="1">
        <f>VLOOKUP($A9,'Base Consumption'!$A$2:$D$33,3,FALSE)*'Profiles, Pc, Summer, S1'!V9</f>
        <v>0.71907369262216692</v>
      </c>
      <c r="W9" s="1">
        <f>VLOOKUP($A9,'Base Consumption'!$A$2:$D$33,3,FALSE)*'Profiles, Pc, Summer, S1'!W9</f>
        <v>0.63275954658143085</v>
      </c>
      <c r="X9" s="1">
        <f>VLOOKUP($A9,'Base Consumption'!$A$2:$D$33,3,FALSE)*'Profiles, Pc, Summer, S1'!X9</f>
        <v>0.51810940385084603</v>
      </c>
      <c r="Y9" s="1">
        <f>VLOOKUP($A9,'Base Consumption'!$A$2:$D$33,3,FALSE)*'Profiles, Pc, Summer, S1'!Y9</f>
        <v>0.46363165342937795</v>
      </c>
    </row>
    <row r="10" spans="1:25" x14ac:dyDescent="0.3">
      <c r="A10">
        <v>9</v>
      </c>
      <c r="B10" s="1">
        <f>VLOOKUP($A10,'Base Consumption'!$A$2:$D$33,3,FALSE)*'Profiles, Pc, Summer, S1'!B10</f>
        <v>0.41099610654553254</v>
      </c>
      <c r="C10" s="1">
        <f>VLOOKUP($A10,'Base Consumption'!$A$2:$D$33,3,FALSE)*'Profiles, Pc, Summer, S1'!C10</f>
        <v>0.37798688474974534</v>
      </c>
      <c r="D10" s="1">
        <f>VLOOKUP($A10,'Base Consumption'!$A$2:$D$33,3,FALSE)*'Profiles, Pc, Summer, S1'!D10</f>
        <v>0.36765565426303903</v>
      </c>
      <c r="E10" s="1">
        <f>VLOOKUP($A10,'Base Consumption'!$A$2:$D$33,3,FALSE)*'Profiles, Pc, Summer, S1'!E10</f>
        <v>0.34410933259026011</v>
      </c>
      <c r="F10" s="1">
        <f>VLOOKUP($A10,'Base Consumption'!$A$2:$D$33,3,FALSE)*'Profiles, Pc, Summer, S1'!F10</f>
        <v>0.35384417492569775</v>
      </c>
      <c r="G10" s="1">
        <f>VLOOKUP($A10,'Base Consumption'!$A$2:$D$33,3,FALSE)*'Profiles, Pc, Summer, S1'!G10</f>
        <v>0.34727937084900745</v>
      </c>
      <c r="H10" s="1">
        <f>VLOOKUP($A10,'Base Consumption'!$A$2:$D$33,3,FALSE)*'Profiles, Pc, Summer, S1'!H10</f>
        <v>0.34492810046824124</v>
      </c>
      <c r="I10" s="1">
        <f>VLOOKUP($A10,'Base Consumption'!$A$2:$D$33,3,FALSE)*'Profiles, Pc, Summer, S1'!I10</f>
        <v>0.39245150012348484</v>
      </c>
      <c r="J10" s="1">
        <f>VLOOKUP($A10,'Base Consumption'!$A$2:$D$33,3,FALSE)*'Profiles, Pc, Summer, S1'!J10</f>
        <v>0.34023092618095613</v>
      </c>
      <c r="K10" s="1">
        <f>VLOOKUP($A10,'Base Consumption'!$A$2:$D$33,3,FALSE)*'Profiles, Pc, Summer, S1'!K10</f>
        <v>0.3526505085108454</v>
      </c>
      <c r="L10" s="1">
        <f>VLOOKUP($A10,'Base Consumption'!$A$2:$D$33,3,FALSE)*'Profiles, Pc, Summer, S1'!L10</f>
        <v>0.3936271836895372</v>
      </c>
      <c r="M10" s="1">
        <f>VLOOKUP($A10,'Base Consumption'!$A$2:$D$33,3,FALSE)*'Profiles, Pc, Summer, S1'!M10</f>
        <v>0.43993218728778405</v>
      </c>
      <c r="N10" s="1">
        <f>VLOOKUP($A10,'Base Consumption'!$A$2:$D$33,3,FALSE)*'Profiles, Pc, Summer, S1'!N10</f>
        <v>0.45874901327609829</v>
      </c>
      <c r="O10" s="1">
        <f>VLOOKUP($A10,'Base Consumption'!$A$2:$D$33,3,FALSE)*'Profiles, Pc, Summer, S1'!O10</f>
        <v>0.45227853530444739</v>
      </c>
      <c r="P10" s="1">
        <f>VLOOKUP($A10,'Base Consumption'!$A$2:$D$33,3,FALSE)*'Profiles, Pc, Summer, S1'!P10</f>
        <v>0.43827507551097977</v>
      </c>
      <c r="Q10" s="1">
        <f>VLOOKUP($A10,'Base Consumption'!$A$2:$D$33,3,FALSE)*'Profiles, Pc, Summer, S1'!Q10</f>
        <v>0.45673666283442504</v>
      </c>
      <c r="R10" s="1">
        <f>VLOOKUP($A10,'Base Consumption'!$A$2:$D$33,3,FALSE)*'Profiles, Pc, Summer, S1'!R10</f>
        <v>0.46155043538489376</v>
      </c>
      <c r="S10" s="1">
        <f>VLOOKUP($A10,'Base Consumption'!$A$2:$D$33,3,FALSE)*'Profiles, Pc, Summer, S1'!S10</f>
        <v>0.44601443438810562</v>
      </c>
      <c r="T10" s="1">
        <f>VLOOKUP($A10,'Base Consumption'!$A$2:$D$33,3,FALSE)*'Profiles, Pc, Summer, S1'!T10</f>
        <v>0.4467936761192266</v>
      </c>
      <c r="U10" s="1">
        <f>VLOOKUP($A10,'Base Consumption'!$A$2:$D$33,3,FALSE)*'Profiles, Pc, Summer, S1'!U10</f>
        <v>0.47736820853011241</v>
      </c>
      <c r="V10" s="1">
        <f>VLOOKUP($A10,'Base Consumption'!$A$2:$D$33,3,FALSE)*'Profiles, Pc, Summer, S1'!V10</f>
        <v>0.49992302893507456</v>
      </c>
      <c r="W10" s="1">
        <f>VLOOKUP($A10,'Base Consumption'!$A$2:$D$33,3,FALSE)*'Profiles, Pc, Summer, S1'!W10</f>
        <v>0.46866141366812275</v>
      </c>
      <c r="X10" s="1">
        <f>VLOOKUP($A10,'Base Consumption'!$A$2:$D$33,3,FALSE)*'Profiles, Pc, Summer, S1'!X10</f>
        <v>0.38903239811884094</v>
      </c>
      <c r="Y10" s="1">
        <f>VLOOKUP($A10,'Base Consumption'!$A$2:$D$33,3,FALSE)*'Profiles, Pc, Summer, S1'!Y10</f>
        <v>0.41175832004106105</v>
      </c>
    </row>
    <row r="11" spans="1:25" x14ac:dyDescent="0.3">
      <c r="A11">
        <v>10</v>
      </c>
      <c r="B11" s="1">
        <f>VLOOKUP($A11,'Base Consumption'!$A$2:$D$33,3,FALSE)*'Profiles, Pc, Summer, S1'!B11</f>
        <v>0.46731379813582269</v>
      </c>
      <c r="C11" s="1">
        <f>VLOOKUP($A11,'Base Consumption'!$A$2:$D$33,3,FALSE)*'Profiles, Pc, Summer, S1'!C11</f>
        <v>0.43122635187656883</v>
      </c>
      <c r="D11" s="1">
        <f>VLOOKUP($A11,'Base Consumption'!$A$2:$D$33,3,FALSE)*'Profiles, Pc, Summer, S1'!D11</f>
        <v>0.41673827430322025</v>
      </c>
      <c r="E11" s="1">
        <f>VLOOKUP($A11,'Base Consumption'!$A$2:$D$33,3,FALSE)*'Profiles, Pc, Summer, S1'!E11</f>
        <v>0.42095281098802118</v>
      </c>
      <c r="F11" s="1">
        <f>VLOOKUP($A11,'Base Consumption'!$A$2:$D$33,3,FALSE)*'Profiles, Pc, Summer, S1'!F11</f>
        <v>0.42215844876850211</v>
      </c>
      <c r="G11" s="1">
        <f>VLOOKUP($A11,'Base Consumption'!$A$2:$D$33,3,FALSE)*'Profiles, Pc, Summer, S1'!G11</f>
        <v>0.43364213121234219</v>
      </c>
      <c r="H11" s="1">
        <f>VLOOKUP($A11,'Base Consumption'!$A$2:$D$33,3,FALSE)*'Profiles, Pc, Summer, S1'!H11</f>
        <v>0.51483859746043137</v>
      </c>
      <c r="I11" s="1">
        <f>VLOOKUP($A11,'Base Consumption'!$A$2:$D$33,3,FALSE)*'Profiles, Pc, Summer, S1'!I11</f>
        <v>0.60642716852494738</v>
      </c>
      <c r="J11" s="1">
        <f>VLOOKUP($A11,'Base Consumption'!$A$2:$D$33,3,FALSE)*'Profiles, Pc, Summer, S1'!J11</f>
        <v>0.64892519400212911</v>
      </c>
      <c r="K11" s="1">
        <f>VLOOKUP($A11,'Base Consumption'!$A$2:$D$33,3,FALSE)*'Profiles, Pc, Summer, S1'!K11</f>
        <v>0.6741902048411601</v>
      </c>
      <c r="L11" s="1">
        <f>VLOOKUP($A11,'Base Consumption'!$A$2:$D$33,3,FALSE)*'Profiles, Pc, Summer, S1'!L11</f>
        <v>0.66020587278733234</v>
      </c>
      <c r="M11" s="1">
        <f>VLOOKUP($A11,'Base Consumption'!$A$2:$D$33,3,FALSE)*'Profiles, Pc, Summer, S1'!M11</f>
        <v>0.68410668491462845</v>
      </c>
      <c r="N11" s="1">
        <f>VLOOKUP($A11,'Base Consumption'!$A$2:$D$33,3,FALSE)*'Profiles, Pc, Summer, S1'!N11</f>
        <v>0.71302242368794078</v>
      </c>
      <c r="O11" s="1">
        <f>VLOOKUP($A11,'Base Consumption'!$A$2:$D$33,3,FALSE)*'Profiles, Pc, Summer, S1'!O11</f>
        <v>0.69038155102991106</v>
      </c>
      <c r="P11" s="1">
        <f>VLOOKUP($A11,'Base Consumption'!$A$2:$D$33,3,FALSE)*'Profiles, Pc, Summer, S1'!P11</f>
        <v>0.67163596466472553</v>
      </c>
      <c r="Q11" s="1">
        <f>VLOOKUP($A11,'Base Consumption'!$A$2:$D$33,3,FALSE)*'Profiles, Pc, Summer, S1'!Q11</f>
        <v>0.6223094522376954</v>
      </c>
      <c r="R11" s="1">
        <f>VLOOKUP($A11,'Base Consumption'!$A$2:$D$33,3,FALSE)*'Profiles, Pc, Summer, S1'!R11</f>
        <v>0.60626806578619741</v>
      </c>
      <c r="S11" s="1">
        <f>VLOOKUP($A11,'Base Consumption'!$A$2:$D$33,3,FALSE)*'Profiles, Pc, Summer, S1'!S11</f>
        <v>0.60232331053393051</v>
      </c>
      <c r="T11" s="1">
        <f>VLOOKUP($A11,'Base Consumption'!$A$2:$D$33,3,FALSE)*'Profiles, Pc, Summer, S1'!T11</f>
        <v>0.61594428326053663</v>
      </c>
      <c r="U11" s="1">
        <f>VLOOKUP($A11,'Base Consumption'!$A$2:$D$33,3,FALSE)*'Profiles, Pc, Summer, S1'!U11</f>
        <v>0.65689374551272672</v>
      </c>
      <c r="V11" s="1">
        <f>VLOOKUP($A11,'Base Consumption'!$A$2:$D$33,3,FALSE)*'Profiles, Pc, Summer, S1'!V11</f>
        <v>0.70853101369748694</v>
      </c>
      <c r="W11" s="1">
        <f>VLOOKUP($A11,'Base Consumption'!$A$2:$D$33,3,FALSE)*'Profiles, Pc, Summer, S1'!W11</f>
        <v>0.64568510777424004</v>
      </c>
      <c r="X11" s="1">
        <f>VLOOKUP($A11,'Base Consumption'!$A$2:$D$33,3,FALSE)*'Profiles, Pc, Summer, S1'!X11</f>
        <v>0.58152874850784708</v>
      </c>
      <c r="Y11" s="1">
        <f>VLOOKUP($A11,'Base Consumption'!$A$2:$D$33,3,FALSE)*'Profiles, Pc, Summer, S1'!Y11</f>
        <v>0.50498876938411996</v>
      </c>
    </row>
    <row r="12" spans="1:25" x14ac:dyDescent="0.3">
      <c r="A12">
        <v>11</v>
      </c>
      <c r="B12" s="1">
        <f>VLOOKUP($A12,'Base Consumption'!$A$2:$D$33,3,FALSE)*'Profiles, Pc, Summer, S1'!B12</f>
        <v>0.20368673598746712</v>
      </c>
      <c r="C12" s="1">
        <f>VLOOKUP($A12,'Base Consumption'!$A$2:$D$33,3,FALSE)*'Profiles, Pc, Summer, S1'!C12</f>
        <v>0.18349090027000162</v>
      </c>
      <c r="D12" s="1">
        <f>VLOOKUP($A12,'Base Consumption'!$A$2:$D$33,3,FALSE)*'Profiles, Pc, Summer, S1'!D12</f>
        <v>0.17230399449468545</v>
      </c>
      <c r="E12" s="1">
        <f>VLOOKUP($A12,'Base Consumption'!$A$2:$D$33,3,FALSE)*'Profiles, Pc, Summer, S1'!E12</f>
        <v>0.16685137285548401</v>
      </c>
      <c r="F12" s="1">
        <f>VLOOKUP($A12,'Base Consumption'!$A$2:$D$33,3,FALSE)*'Profiles, Pc, Summer, S1'!F12</f>
        <v>0.16944501823960534</v>
      </c>
      <c r="G12" s="1">
        <f>VLOOKUP($A12,'Base Consumption'!$A$2:$D$33,3,FALSE)*'Profiles, Pc, Summer, S1'!G12</f>
        <v>0.18550308945944391</v>
      </c>
      <c r="H12" s="1">
        <f>VLOOKUP($A12,'Base Consumption'!$A$2:$D$33,3,FALSE)*'Profiles, Pc, Summer, S1'!H12</f>
        <v>0.22158112826354198</v>
      </c>
      <c r="I12" s="1">
        <f>VLOOKUP($A12,'Base Consumption'!$A$2:$D$33,3,FALSE)*'Profiles, Pc, Summer, S1'!I12</f>
        <v>0.26084277631414743</v>
      </c>
      <c r="J12" s="1">
        <f>VLOOKUP($A12,'Base Consumption'!$A$2:$D$33,3,FALSE)*'Profiles, Pc, Summer, S1'!J12</f>
        <v>0.2839826585136736</v>
      </c>
      <c r="K12" s="1">
        <f>VLOOKUP($A12,'Base Consumption'!$A$2:$D$33,3,FALSE)*'Profiles, Pc, Summer, S1'!K12</f>
        <v>0.2987185259402938</v>
      </c>
      <c r="L12" s="1">
        <f>VLOOKUP($A12,'Base Consumption'!$A$2:$D$33,3,FALSE)*'Profiles, Pc, Summer, S1'!L12</f>
        <v>0.31637312969879861</v>
      </c>
      <c r="M12" s="1">
        <f>VLOOKUP($A12,'Base Consumption'!$A$2:$D$33,3,FALSE)*'Profiles, Pc, Summer, S1'!M12</f>
        <v>0.32394998502762284</v>
      </c>
      <c r="N12" s="1">
        <f>VLOOKUP($A12,'Base Consumption'!$A$2:$D$33,3,FALSE)*'Profiles, Pc, Summer, S1'!N12</f>
        <v>0.31910142714588513</v>
      </c>
      <c r="O12" s="1">
        <f>VLOOKUP($A12,'Base Consumption'!$A$2:$D$33,3,FALSE)*'Profiles, Pc, Summer, S1'!O12</f>
        <v>0.30799054857243574</v>
      </c>
      <c r="P12" s="1">
        <f>VLOOKUP($A12,'Base Consumption'!$A$2:$D$33,3,FALSE)*'Profiles, Pc, Summer, S1'!P12</f>
        <v>0.28942174786565039</v>
      </c>
      <c r="Q12" s="1">
        <f>VLOOKUP($A12,'Base Consumption'!$A$2:$D$33,3,FALSE)*'Profiles, Pc, Summer, S1'!Q12</f>
        <v>0.27330341991213586</v>
      </c>
      <c r="R12" s="1">
        <f>VLOOKUP($A12,'Base Consumption'!$A$2:$D$33,3,FALSE)*'Profiles, Pc, Summer, S1'!R12</f>
        <v>0.2746419295309519</v>
      </c>
      <c r="S12" s="1">
        <f>VLOOKUP($A12,'Base Consumption'!$A$2:$D$33,3,FALSE)*'Profiles, Pc, Summer, S1'!S12</f>
        <v>0.29223827608344499</v>
      </c>
      <c r="T12" s="1">
        <f>VLOOKUP($A12,'Base Consumption'!$A$2:$D$33,3,FALSE)*'Profiles, Pc, Summer, S1'!T12</f>
        <v>0.30844596357328441</v>
      </c>
      <c r="U12" s="1">
        <f>VLOOKUP($A12,'Base Consumption'!$A$2:$D$33,3,FALSE)*'Profiles, Pc, Summer, S1'!U12</f>
        <v>0.31765138258393866</v>
      </c>
      <c r="V12" s="1">
        <f>VLOOKUP($A12,'Base Consumption'!$A$2:$D$33,3,FALSE)*'Profiles, Pc, Summer, S1'!V12</f>
        <v>0.35284330812830522</v>
      </c>
      <c r="W12" s="1">
        <f>VLOOKUP($A12,'Base Consumption'!$A$2:$D$33,3,FALSE)*'Profiles, Pc, Summer, S1'!W12</f>
        <v>0.31473710326371851</v>
      </c>
      <c r="X12" s="1">
        <f>VLOOKUP($A12,'Base Consumption'!$A$2:$D$33,3,FALSE)*'Profiles, Pc, Summer, S1'!X12</f>
        <v>0.28622370976951417</v>
      </c>
      <c r="Y12" s="1">
        <f>VLOOKUP($A12,'Base Consumption'!$A$2:$D$33,3,FALSE)*'Profiles, Pc, Summer, S1'!Y12</f>
        <v>0.244069170894607</v>
      </c>
    </row>
    <row r="13" spans="1:25" x14ac:dyDescent="0.3">
      <c r="A13">
        <v>12</v>
      </c>
      <c r="B13" s="1">
        <f>VLOOKUP($A13,'Base Consumption'!$A$2:$D$33,3,FALSE)*'Profiles, Pc, Summer, S1'!B13</f>
        <v>1.2864453627861725</v>
      </c>
      <c r="C13" s="1">
        <f>VLOOKUP($A13,'Base Consumption'!$A$2:$D$33,3,FALSE)*'Profiles, Pc, Summer, S1'!C13</f>
        <v>1.3053628940177842</v>
      </c>
      <c r="D13" s="1">
        <f>VLOOKUP($A13,'Base Consumption'!$A$2:$D$33,3,FALSE)*'Profiles, Pc, Summer, S1'!D13</f>
        <v>1.3997379423343275</v>
      </c>
      <c r="E13" s="1">
        <f>VLOOKUP($A13,'Base Consumption'!$A$2:$D$33,3,FALSE)*'Profiles, Pc, Summer, S1'!E13</f>
        <v>1.2732790923255539</v>
      </c>
      <c r="F13" s="1">
        <f>VLOOKUP($A13,'Base Consumption'!$A$2:$D$33,3,FALSE)*'Profiles, Pc, Summer, S1'!F13</f>
        <v>1.2561233126684801</v>
      </c>
      <c r="G13" s="1">
        <f>VLOOKUP($A13,'Base Consumption'!$A$2:$D$33,3,FALSE)*'Profiles, Pc, Summer, S1'!G13</f>
        <v>1.2141919533313512</v>
      </c>
      <c r="H13" s="1">
        <f>VLOOKUP($A13,'Base Consumption'!$A$2:$D$33,3,FALSE)*'Profiles, Pc, Summer, S1'!H13</f>
        <v>1.2348715844423197</v>
      </c>
      <c r="I13" s="1">
        <f>VLOOKUP($A13,'Base Consumption'!$A$2:$D$33,3,FALSE)*'Profiles, Pc, Summer, S1'!I13</f>
        <v>1.3382244539206098</v>
      </c>
      <c r="J13" s="1">
        <f>VLOOKUP($A13,'Base Consumption'!$A$2:$D$33,3,FALSE)*'Profiles, Pc, Summer, S1'!J13</f>
        <v>1.1893850971685735</v>
      </c>
      <c r="K13" s="1">
        <f>VLOOKUP($A13,'Base Consumption'!$A$2:$D$33,3,FALSE)*'Profiles, Pc, Summer, S1'!K13</f>
        <v>0.91030337771135206</v>
      </c>
      <c r="L13" s="1">
        <f>VLOOKUP($A13,'Base Consumption'!$A$2:$D$33,3,FALSE)*'Profiles, Pc, Summer, S1'!L13</f>
        <v>1.2641253772302443</v>
      </c>
      <c r="M13" s="1">
        <f>VLOOKUP($A13,'Base Consumption'!$A$2:$D$33,3,FALSE)*'Profiles, Pc, Summer, S1'!M13</f>
        <v>1.3935589761458589</v>
      </c>
      <c r="N13" s="1">
        <f>VLOOKUP($A13,'Base Consumption'!$A$2:$D$33,3,FALSE)*'Profiles, Pc, Summer, S1'!N13</f>
        <v>1.390912227177028</v>
      </c>
      <c r="O13" s="1">
        <f>VLOOKUP($A13,'Base Consumption'!$A$2:$D$33,3,FALSE)*'Profiles, Pc, Summer, S1'!O13</f>
        <v>1.4427755242264877</v>
      </c>
      <c r="P13" s="1">
        <f>VLOOKUP($A13,'Base Consumption'!$A$2:$D$33,3,FALSE)*'Profiles, Pc, Summer, S1'!P13</f>
        <v>1.144272579618848</v>
      </c>
      <c r="Q13" s="1">
        <f>VLOOKUP($A13,'Base Consumption'!$A$2:$D$33,3,FALSE)*'Profiles, Pc, Summer, S1'!Q13</f>
        <v>1.5293774925993611</v>
      </c>
      <c r="R13" s="1">
        <f>VLOOKUP($A13,'Base Consumption'!$A$2:$D$33,3,FALSE)*'Profiles, Pc, Summer, S1'!R13</f>
        <v>1.3980823785789407</v>
      </c>
      <c r="S13" s="1">
        <f>VLOOKUP($A13,'Base Consumption'!$A$2:$D$33,3,FALSE)*'Profiles, Pc, Summer, S1'!S13</f>
        <v>1.3574625223369816</v>
      </c>
      <c r="T13" s="1">
        <f>VLOOKUP($A13,'Base Consumption'!$A$2:$D$33,3,FALSE)*'Profiles, Pc, Summer, S1'!T13</f>
        <v>1.3729555850897019</v>
      </c>
      <c r="U13" s="1">
        <f>VLOOKUP($A13,'Base Consumption'!$A$2:$D$33,3,FALSE)*'Profiles, Pc, Summer, S1'!U13</f>
        <v>1.5057457652949611</v>
      </c>
      <c r="V13" s="1">
        <f>VLOOKUP($A13,'Base Consumption'!$A$2:$D$33,3,FALSE)*'Profiles, Pc, Summer, S1'!V13</f>
        <v>1.6526250624787895</v>
      </c>
      <c r="W13" s="1">
        <f>VLOOKUP($A13,'Base Consumption'!$A$2:$D$33,3,FALSE)*'Profiles, Pc, Summer, S1'!W13</f>
        <v>1.6402444580381748</v>
      </c>
      <c r="X13" s="1">
        <f>VLOOKUP($A13,'Base Consumption'!$A$2:$D$33,3,FALSE)*'Profiles, Pc, Summer, S1'!X13</f>
        <v>1.6250185192812219</v>
      </c>
      <c r="Y13" s="1">
        <f>VLOOKUP($A13,'Base Consumption'!$A$2:$D$33,3,FALSE)*'Profiles, Pc, Summer, S1'!Y13</f>
        <v>1.6410070972395931</v>
      </c>
    </row>
    <row r="14" spans="1:25" x14ac:dyDescent="0.3">
      <c r="A14">
        <v>13</v>
      </c>
      <c r="B14" s="1">
        <f>VLOOKUP($A14,'Base Consumption'!$A$2:$D$33,3,FALSE)*'Profiles, Pc, Summer, S1'!B14</f>
        <v>4.7039407405017215</v>
      </c>
      <c r="C14" s="1">
        <f>VLOOKUP($A14,'Base Consumption'!$A$2:$D$33,3,FALSE)*'Profiles, Pc, Summer, S1'!C14</f>
        <v>4.6481110513756398</v>
      </c>
      <c r="D14" s="1">
        <f>VLOOKUP($A14,'Base Consumption'!$A$2:$D$33,3,FALSE)*'Profiles, Pc, Summer, S1'!D14</f>
        <v>4.5770161166487799</v>
      </c>
      <c r="E14" s="1">
        <f>VLOOKUP($A14,'Base Consumption'!$A$2:$D$33,3,FALSE)*'Profiles, Pc, Summer, S1'!E14</f>
        <v>4.5489940651524883</v>
      </c>
      <c r="F14" s="1">
        <f>VLOOKUP($A14,'Base Consumption'!$A$2:$D$33,3,FALSE)*'Profiles, Pc, Summer, S1'!F14</f>
        <v>4.5206852426886073</v>
      </c>
      <c r="G14" s="1">
        <f>VLOOKUP($A14,'Base Consumption'!$A$2:$D$33,3,FALSE)*'Profiles, Pc, Summer, S1'!G14</f>
        <v>4.6203757966472967</v>
      </c>
      <c r="H14" s="1">
        <f>VLOOKUP($A14,'Base Consumption'!$A$2:$D$33,3,FALSE)*'Profiles, Pc, Summer, S1'!H14</f>
        <v>5.3279614739781778</v>
      </c>
      <c r="I14" s="1">
        <f>VLOOKUP($A14,'Base Consumption'!$A$2:$D$33,3,FALSE)*'Profiles, Pc, Summer, S1'!I14</f>
        <v>5.6279668765729243</v>
      </c>
      <c r="J14" s="1">
        <f>VLOOKUP($A14,'Base Consumption'!$A$2:$D$33,3,FALSE)*'Profiles, Pc, Summer, S1'!J14</f>
        <v>6</v>
      </c>
      <c r="K14" s="1">
        <f>VLOOKUP($A14,'Base Consumption'!$A$2:$D$33,3,FALSE)*'Profiles, Pc, Summer, S1'!K14</f>
        <v>5.709598354577075</v>
      </c>
      <c r="L14" s="1">
        <f>VLOOKUP($A14,'Base Consumption'!$A$2:$D$33,3,FALSE)*'Profiles, Pc, Summer, S1'!L14</f>
        <v>5.7464352012295841</v>
      </c>
      <c r="M14" s="1">
        <f>VLOOKUP($A14,'Base Consumption'!$A$2:$D$33,3,FALSE)*'Profiles, Pc, Summer, S1'!M14</f>
        <v>5.7896517795482314</v>
      </c>
      <c r="N14" s="1">
        <f>VLOOKUP($A14,'Base Consumption'!$A$2:$D$33,3,FALSE)*'Profiles, Pc, Summer, S1'!N14</f>
        <v>5.9790723371574144</v>
      </c>
      <c r="O14" s="1">
        <f>VLOOKUP($A14,'Base Consumption'!$A$2:$D$33,3,FALSE)*'Profiles, Pc, Summer, S1'!O14</f>
        <v>5.9185122299841062</v>
      </c>
      <c r="P14" s="1">
        <f>VLOOKUP($A14,'Base Consumption'!$A$2:$D$33,3,FALSE)*'Profiles, Pc, Summer, S1'!P14</f>
        <v>5.7885772720819908</v>
      </c>
      <c r="Q14" s="1">
        <f>VLOOKUP($A14,'Base Consumption'!$A$2:$D$33,3,FALSE)*'Profiles, Pc, Summer, S1'!Q14</f>
        <v>5.7441425041092016</v>
      </c>
      <c r="R14" s="1">
        <f>VLOOKUP($A14,'Base Consumption'!$A$2:$D$33,3,FALSE)*'Profiles, Pc, Summer, S1'!R14</f>
        <v>5.8175306390634036</v>
      </c>
      <c r="S14" s="1">
        <f>VLOOKUP($A14,'Base Consumption'!$A$2:$D$33,3,FALSE)*'Profiles, Pc, Summer, S1'!S14</f>
        <v>5.8732163621976579</v>
      </c>
      <c r="T14" s="1">
        <f>VLOOKUP($A14,'Base Consumption'!$A$2:$D$33,3,FALSE)*'Profiles, Pc, Summer, S1'!T14</f>
        <v>5.6225915012024554</v>
      </c>
      <c r="U14" s="1">
        <f>VLOOKUP($A14,'Base Consumption'!$A$2:$D$33,3,FALSE)*'Profiles, Pc, Summer, S1'!U14</f>
        <v>5.6896023942249654</v>
      </c>
      <c r="V14" s="1">
        <f>VLOOKUP($A14,'Base Consumption'!$A$2:$D$33,3,FALSE)*'Profiles, Pc, Summer, S1'!V14</f>
        <v>5.7369040333620633</v>
      </c>
      <c r="W14" s="1">
        <f>VLOOKUP($A14,'Base Consumption'!$A$2:$D$33,3,FALSE)*'Profiles, Pc, Summer, S1'!W14</f>
        <v>5.400490521546562</v>
      </c>
      <c r="X14" s="1">
        <f>VLOOKUP($A14,'Base Consumption'!$A$2:$D$33,3,FALSE)*'Profiles, Pc, Summer, S1'!X14</f>
        <v>4.7719552416095503</v>
      </c>
      <c r="Y14" s="1">
        <f>VLOOKUP($A14,'Base Consumption'!$A$2:$D$33,3,FALSE)*'Profiles, Pc, Summer, S1'!Y14</f>
        <v>4.7761125176271273</v>
      </c>
    </row>
    <row r="15" spans="1:25" x14ac:dyDescent="0.3">
      <c r="A15">
        <v>14</v>
      </c>
      <c r="B15" s="1">
        <f>VLOOKUP($A15,'Base Consumption'!$A$2:$D$33,3,FALSE)*'Profiles, Pc, Summer, S1'!B15</f>
        <v>1.7195296838309879</v>
      </c>
      <c r="C15" s="1">
        <f>VLOOKUP($A15,'Base Consumption'!$A$2:$D$33,3,FALSE)*'Profiles, Pc, Summer, S1'!C15</f>
        <v>1.701864766379789</v>
      </c>
      <c r="D15" s="1">
        <f>VLOOKUP($A15,'Base Consumption'!$A$2:$D$33,3,FALSE)*'Profiles, Pc, Summer, S1'!D15</f>
        <v>1.640236034221628</v>
      </c>
      <c r="E15" s="1">
        <f>VLOOKUP($A15,'Base Consumption'!$A$2:$D$33,3,FALSE)*'Profiles, Pc, Summer, S1'!E15</f>
        <v>1.6102834645658457</v>
      </c>
      <c r="F15" s="1">
        <f>VLOOKUP($A15,'Base Consumption'!$A$2:$D$33,3,FALSE)*'Profiles, Pc, Summer, S1'!F15</f>
        <v>1.5996118693200567</v>
      </c>
      <c r="G15" s="1">
        <f>VLOOKUP($A15,'Base Consumption'!$A$2:$D$33,3,FALSE)*'Profiles, Pc, Summer, S1'!G15</f>
        <v>1.6225227282009538</v>
      </c>
      <c r="H15" s="1">
        <f>VLOOKUP($A15,'Base Consumption'!$A$2:$D$33,3,FALSE)*'Profiles, Pc, Summer, S1'!H15</f>
        <v>1.6092387242614459</v>
      </c>
      <c r="I15" s="1">
        <f>VLOOKUP($A15,'Base Consumption'!$A$2:$D$33,3,FALSE)*'Profiles, Pc, Summer, S1'!I15</f>
        <v>1.9670764912900873</v>
      </c>
      <c r="J15" s="1">
        <f>VLOOKUP($A15,'Base Consumption'!$A$2:$D$33,3,FALSE)*'Profiles, Pc, Summer, S1'!J15</f>
        <v>2.1164245859307163</v>
      </c>
      <c r="K15" s="1">
        <f>VLOOKUP($A15,'Base Consumption'!$A$2:$D$33,3,FALSE)*'Profiles, Pc, Summer, S1'!K15</f>
        <v>2.0889272040434395</v>
      </c>
      <c r="L15" s="1">
        <f>VLOOKUP($A15,'Base Consumption'!$A$2:$D$33,3,FALSE)*'Profiles, Pc, Summer, S1'!L15</f>
        <v>2.0542505374278859</v>
      </c>
      <c r="M15" s="1">
        <f>VLOOKUP($A15,'Base Consumption'!$A$2:$D$33,3,FALSE)*'Profiles, Pc, Summer, S1'!M15</f>
        <v>2.0795074034167293</v>
      </c>
      <c r="N15" s="1">
        <f>VLOOKUP($A15,'Base Consumption'!$A$2:$D$33,3,FALSE)*'Profiles, Pc, Summer, S1'!N15</f>
        <v>2.1564978616105144</v>
      </c>
      <c r="O15" s="1">
        <f>VLOOKUP($A15,'Base Consumption'!$A$2:$D$33,3,FALSE)*'Profiles, Pc, Summer, S1'!O15</f>
        <v>2.1151347873858377</v>
      </c>
      <c r="P15" s="1">
        <f>VLOOKUP($A15,'Base Consumption'!$A$2:$D$33,3,FALSE)*'Profiles, Pc, Summer, S1'!P15</f>
        <v>1.9514250852966255</v>
      </c>
      <c r="Q15" s="1">
        <f>VLOOKUP($A15,'Base Consumption'!$A$2:$D$33,3,FALSE)*'Profiles, Pc, Summer, S1'!Q15</f>
        <v>2.0115493986405499</v>
      </c>
      <c r="R15" s="1">
        <f>VLOOKUP($A15,'Base Consumption'!$A$2:$D$33,3,FALSE)*'Profiles, Pc, Summer, S1'!R15</f>
        <v>2.0346890228365071</v>
      </c>
      <c r="S15" s="1">
        <f>VLOOKUP($A15,'Base Consumption'!$A$2:$D$33,3,FALSE)*'Profiles, Pc, Summer, S1'!S15</f>
        <v>1.9673072367825442</v>
      </c>
      <c r="T15" s="1">
        <f>VLOOKUP($A15,'Base Consumption'!$A$2:$D$33,3,FALSE)*'Profiles, Pc, Summer, S1'!T15</f>
        <v>1.8674976077264023</v>
      </c>
      <c r="U15" s="1">
        <f>VLOOKUP($A15,'Base Consumption'!$A$2:$D$33,3,FALSE)*'Profiles, Pc, Summer, S1'!U15</f>
        <v>1.8440208244657148</v>
      </c>
      <c r="V15" s="1">
        <f>VLOOKUP($A15,'Base Consumption'!$A$2:$D$33,3,FALSE)*'Profiles, Pc, Summer, S1'!V15</f>
        <v>1.8384306933740151</v>
      </c>
      <c r="W15" s="1">
        <f>VLOOKUP($A15,'Base Consumption'!$A$2:$D$33,3,FALSE)*'Profiles, Pc, Summer, S1'!W15</f>
        <v>1.8177122069254676</v>
      </c>
      <c r="X15" s="1">
        <f>VLOOKUP($A15,'Base Consumption'!$A$2:$D$33,3,FALSE)*'Profiles, Pc, Summer, S1'!X15</f>
        <v>1.6798424588923559</v>
      </c>
      <c r="Y15" s="1">
        <f>VLOOKUP($A15,'Base Consumption'!$A$2:$D$33,3,FALSE)*'Profiles, Pc, Summer, S1'!Y15</f>
        <v>1.6242960899361227</v>
      </c>
    </row>
    <row r="16" spans="1:25" x14ac:dyDescent="0.3">
      <c r="A16">
        <v>15</v>
      </c>
      <c r="B16" s="1">
        <f>VLOOKUP($A16,'Base Consumption'!$A$2:$D$33,3,FALSE)*'Profiles, Pc, Summer, S1'!B16</f>
        <v>0.39654762929507043</v>
      </c>
      <c r="C16" s="1">
        <f>VLOOKUP($A16,'Base Consumption'!$A$2:$D$33,3,FALSE)*'Profiles, Pc, Summer, S1'!C16</f>
        <v>0.3734563356177858</v>
      </c>
      <c r="D16" s="1">
        <f>VLOOKUP($A16,'Base Consumption'!$A$2:$D$33,3,FALSE)*'Profiles, Pc, Summer, S1'!D16</f>
        <v>0.35912789452807203</v>
      </c>
      <c r="E16" s="1">
        <f>VLOOKUP($A16,'Base Consumption'!$A$2:$D$33,3,FALSE)*'Profiles, Pc, Summer, S1'!E16</f>
        <v>0.32655479551621791</v>
      </c>
      <c r="F16" s="1">
        <f>VLOOKUP($A16,'Base Consumption'!$A$2:$D$33,3,FALSE)*'Profiles, Pc, Summer, S1'!F16</f>
        <v>0.31465004640925204</v>
      </c>
      <c r="G16" s="1">
        <f>VLOOKUP($A16,'Base Consumption'!$A$2:$D$33,3,FALSE)*'Profiles, Pc, Summer, S1'!G16</f>
        <v>0.33093465766336266</v>
      </c>
      <c r="H16" s="1">
        <f>VLOOKUP($A16,'Base Consumption'!$A$2:$D$33,3,FALSE)*'Profiles, Pc, Summer, S1'!H16</f>
        <v>0.35198073124420909</v>
      </c>
      <c r="I16" s="1">
        <f>VLOOKUP($A16,'Base Consumption'!$A$2:$D$33,3,FALSE)*'Profiles, Pc, Summer, S1'!I16</f>
        <v>0.47267896785259178</v>
      </c>
      <c r="J16" s="1">
        <f>VLOOKUP($A16,'Base Consumption'!$A$2:$D$33,3,FALSE)*'Profiles, Pc, Summer, S1'!J16</f>
        <v>0.51637725173582871</v>
      </c>
      <c r="K16" s="1">
        <f>VLOOKUP($A16,'Base Consumption'!$A$2:$D$33,3,FALSE)*'Profiles, Pc, Summer, S1'!K16</f>
        <v>0.55056353096667632</v>
      </c>
      <c r="L16" s="1">
        <f>VLOOKUP($A16,'Base Consumption'!$A$2:$D$33,3,FALSE)*'Profiles, Pc, Summer, S1'!L16</f>
        <v>0.50160259992261103</v>
      </c>
      <c r="M16" s="1">
        <f>VLOOKUP($A16,'Base Consumption'!$A$2:$D$33,3,FALSE)*'Profiles, Pc, Summer, S1'!M16</f>
        <v>0.52673628855724675</v>
      </c>
      <c r="N16" s="1">
        <f>VLOOKUP($A16,'Base Consumption'!$A$2:$D$33,3,FALSE)*'Profiles, Pc, Summer, S1'!N16</f>
        <v>0.52725188289070046</v>
      </c>
      <c r="O16" s="1">
        <f>VLOOKUP($A16,'Base Consumption'!$A$2:$D$33,3,FALSE)*'Profiles, Pc, Summer, S1'!O16</f>
        <v>0.51441281255702687</v>
      </c>
      <c r="P16" s="1">
        <f>VLOOKUP($A16,'Base Consumption'!$A$2:$D$33,3,FALSE)*'Profiles, Pc, Summer, S1'!P16</f>
        <v>0.44274343933258054</v>
      </c>
      <c r="Q16" s="1">
        <f>VLOOKUP($A16,'Base Consumption'!$A$2:$D$33,3,FALSE)*'Profiles, Pc, Summer, S1'!Q16</f>
        <v>0.46151719162495297</v>
      </c>
      <c r="R16" s="1">
        <f>VLOOKUP($A16,'Base Consumption'!$A$2:$D$33,3,FALSE)*'Profiles, Pc, Summer, S1'!R16</f>
        <v>0.48854663888816763</v>
      </c>
      <c r="S16" s="1">
        <f>VLOOKUP($A16,'Base Consumption'!$A$2:$D$33,3,FALSE)*'Profiles, Pc, Summer, S1'!S16</f>
        <v>0.48567151805972103</v>
      </c>
      <c r="T16" s="1">
        <f>VLOOKUP($A16,'Base Consumption'!$A$2:$D$33,3,FALSE)*'Profiles, Pc, Summer, S1'!T16</f>
        <v>0.50727125440071308</v>
      </c>
      <c r="U16" s="1">
        <f>VLOOKUP($A16,'Base Consumption'!$A$2:$D$33,3,FALSE)*'Profiles, Pc, Summer, S1'!U16</f>
        <v>0.53394792048305906</v>
      </c>
      <c r="V16" s="1">
        <f>VLOOKUP($A16,'Base Consumption'!$A$2:$D$33,3,FALSE)*'Profiles, Pc, Summer, S1'!V16</f>
        <v>0.55891995698117292</v>
      </c>
      <c r="W16" s="1">
        <f>VLOOKUP($A16,'Base Consumption'!$A$2:$D$33,3,FALSE)*'Profiles, Pc, Summer, S1'!W16</f>
        <v>0.51312018242297197</v>
      </c>
      <c r="X16" s="1">
        <f>VLOOKUP($A16,'Base Consumption'!$A$2:$D$33,3,FALSE)*'Profiles, Pc, Summer, S1'!X16</f>
        <v>0.44037158026696166</v>
      </c>
      <c r="Y16" s="1">
        <f>VLOOKUP($A16,'Base Consumption'!$A$2:$D$33,3,FALSE)*'Profiles, Pc, Summer, S1'!Y16</f>
        <v>0.40645821721201847</v>
      </c>
    </row>
    <row r="17" spans="1:25" x14ac:dyDescent="0.3">
      <c r="A17">
        <v>16</v>
      </c>
      <c r="B17" s="1">
        <f>VLOOKUP($A17,'Base Consumption'!$A$2:$D$33,3,FALSE)*'Profiles, Pc, Summer, S1'!B17</f>
        <v>0.90003041733083589</v>
      </c>
      <c r="C17" s="1">
        <f>VLOOKUP($A17,'Base Consumption'!$A$2:$D$33,3,FALSE)*'Profiles, Pc, Summer, S1'!C17</f>
        <v>0.84577146038646323</v>
      </c>
      <c r="D17" s="1">
        <f>VLOOKUP($A17,'Base Consumption'!$A$2:$D$33,3,FALSE)*'Profiles, Pc, Summer, S1'!D17</f>
        <v>0.77877381584725169</v>
      </c>
      <c r="E17" s="1">
        <f>VLOOKUP($A17,'Base Consumption'!$A$2:$D$33,3,FALSE)*'Profiles, Pc, Summer, S1'!E17</f>
        <v>0.81132929321530334</v>
      </c>
      <c r="F17" s="1">
        <f>VLOOKUP($A17,'Base Consumption'!$A$2:$D$33,3,FALSE)*'Profiles, Pc, Summer, S1'!F17</f>
        <v>0.79591363153345762</v>
      </c>
      <c r="G17" s="1">
        <f>VLOOKUP($A17,'Base Consumption'!$A$2:$D$33,3,FALSE)*'Profiles, Pc, Summer, S1'!G17</f>
        <v>0.81244364288277682</v>
      </c>
      <c r="H17" s="1">
        <f>VLOOKUP($A17,'Base Consumption'!$A$2:$D$33,3,FALSE)*'Profiles, Pc, Summer, S1'!H17</f>
        <v>1.1510863506900963</v>
      </c>
      <c r="I17" s="1">
        <f>VLOOKUP($A17,'Base Consumption'!$A$2:$D$33,3,FALSE)*'Profiles, Pc, Summer, S1'!I17</f>
        <v>1.4736433099446504</v>
      </c>
      <c r="J17" s="1">
        <f>VLOOKUP($A17,'Base Consumption'!$A$2:$D$33,3,FALSE)*'Profiles, Pc, Summer, S1'!J17</f>
        <v>1.5454220121817075</v>
      </c>
      <c r="K17" s="1">
        <f>VLOOKUP($A17,'Base Consumption'!$A$2:$D$33,3,FALSE)*'Profiles, Pc, Summer, S1'!K17</f>
        <v>1.4488040033829086</v>
      </c>
      <c r="L17" s="1">
        <f>VLOOKUP($A17,'Base Consumption'!$A$2:$D$33,3,FALSE)*'Profiles, Pc, Summer, S1'!L17</f>
        <v>1.4176708416431625</v>
      </c>
      <c r="M17" s="1">
        <f>VLOOKUP($A17,'Base Consumption'!$A$2:$D$33,3,FALSE)*'Profiles, Pc, Summer, S1'!M17</f>
        <v>1.5237210739405467</v>
      </c>
      <c r="N17" s="1">
        <f>VLOOKUP($A17,'Base Consumption'!$A$2:$D$33,3,FALSE)*'Profiles, Pc, Summer, S1'!N17</f>
        <v>1.5941818487935508</v>
      </c>
      <c r="O17" s="1">
        <f>VLOOKUP($A17,'Base Consumption'!$A$2:$D$33,3,FALSE)*'Profiles, Pc, Summer, S1'!O17</f>
        <v>1.4798698003906365</v>
      </c>
      <c r="P17" s="1">
        <f>VLOOKUP($A17,'Base Consumption'!$A$2:$D$33,3,FALSE)*'Profiles, Pc, Summer, S1'!P17</f>
        <v>1.3490841789192491</v>
      </c>
      <c r="Q17" s="1">
        <f>VLOOKUP($A17,'Base Consumption'!$A$2:$D$33,3,FALSE)*'Profiles, Pc, Summer, S1'!Q17</f>
        <v>1.2797113470683714</v>
      </c>
      <c r="R17" s="1">
        <f>VLOOKUP($A17,'Base Consumption'!$A$2:$D$33,3,FALSE)*'Profiles, Pc, Summer, S1'!R17</f>
        <v>1.3075320009782463</v>
      </c>
      <c r="S17" s="1">
        <f>VLOOKUP($A17,'Base Consumption'!$A$2:$D$33,3,FALSE)*'Profiles, Pc, Summer, S1'!S17</f>
        <v>1.2642382731422044</v>
      </c>
      <c r="T17" s="1">
        <f>VLOOKUP($A17,'Base Consumption'!$A$2:$D$33,3,FALSE)*'Profiles, Pc, Summer, S1'!T17</f>
        <v>1.2346875311458683</v>
      </c>
      <c r="U17" s="1">
        <f>VLOOKUP($A17,'Base Consumption'!$A$2:$D$33,3,FALSE)*'Profiles, Pc, Summer, S1'!U17</f>
        <v>1.3449790518731741</v>
      </c>
      <c r="V17" s="1">
        <f>VLOOKUP($A17,'Base Consumption'!$A$2:$D$33,3,FALSE)*'Profiles, Pc, Summer, S1'!V17</f>
        <v>1.409285744981996</v>
      </c>
      <c r="W17" s="1">
        <f>VLOOKUP($A17,'Base Consumption'!$A$2:$D$33,3,FALSE)*'Profiles, Pc, Summer, S1'!W17</f>
        <v>1.3153695753642229</v>
      </c>
      <c r="X17" s="1">
        <f>VLOOKUP($A17,'Base Consumption'!$A$2:$D$33,3,FALSE)*'Profiles, Pc, Summer, S1'!X17</f>
        <v>1.1525972647441967</v>
      </c>
      <c r="Y17" s="1">
        <f>VLOOKUP($A17,'Base Consumption'!$A$2:$D$33,3,FALSE)*'Profiles, Pc, Summer, S1'!Y17</f>
        <v>0.95991490345665531</v>
      </c>
    </row>
    <row r="18" spans="1:25" x14ac:dyDescent="0.3">
      <c r="A18">
        <v>17</v>
      </c>
      <c r="B18" s="1">
        <f>VLOOKUP($A18,'Base Consumption'!$A$2:$D$33,3,FALSE)*'Profiles, Pc, Summer, S1'!B18</f>
        <v>0.13876449473729049</v>
      </c>
      <c r="C18" s="1">
        <f>VLOOKUP($A18,'Base Consumption'!$A$2:$D$33,3,FALSE)*'Profiles, Pc, Summer, S1'!C18</f>
        <v>0.10873344039564126</v>
      </c>
      <c r="D18" s="1">
        <f>VLOOKUP($A18,'Base Consumption'!$A$2:$D$33,3,FALSE)*'Profiles, Pc, Summer, S1'!D18</f>
        <v>8.3960231123381676E-2</v>
      </c>
      <c r="E18" s="1">
        <f>VLOOKUP($A18,'Base Consumption'!$A$2:$D$33,3,FALSE)*'Profiles, Pc, Summer, S1'!E18</f>
        <v>8.4041115242445841E-2</v>
      </c>
      <c r="F18" s="1">
        <f>VLOOKUP($A18,'Base Consumption'!$A$2:$D$33,3,FALSE)*'Profiles, Pc, Summer, S1'!F18</f>
        <v>7.8023975342908475E-2</v>
      </c>
      <c r="G18" s="1">
        <f>VLOOKUP($A18,'Base Consumption'!$A$2:$D$33,3,FALSE)*'Profiles, Pc, Summer, S1'!G18</f>
        <v>7.3449001221311511E-2</v>
      </c>
      <c r="H18" s="1">
        <f>VLOOKUP($A18,'Base Consumption'!$A$2:$D$33,3,FALSE)*'Profiles, Pc, Summer, S1'!H18</f>
        <v>0.16599420114617053</v>
      </c>
      <c r="I18" s="1">
        <f>VLOOKUP($A18,'Base Consumption'!$A$2:$D$33,3,FALSE)*'Profiles, Pc, Summer, S1'!I18</f>
        <v>0.29899239350436108</v>
      </c>
      <c r="J18" s="1">
        <f>VLOOKUP($A18,'Base Consumption'!$A$2:$D$33,3,FALSE)*'Profiles, Pc, Summer, S1'!J18</f>
        <v>0.36320494111064228</v>
      </c>
      <c r="K18" s="1">
        <f>VLOOKUP($A18,'Base Consumption'!$A$2:$D$33,3,FALSE)*'Profiles, Pc, Summer, S1'!K18</f>
        <v>0.37079015898016554</v>
      </c>
      <c r="L18" s="1">
        <f>VLOOKUP($A18,'Base Consumption'!$A$2:$D$33,3,FALSE)*'Profiles, Pc, Summer, S1'!L18</f>
        <v>0.36512089819367488</v>
      </c>
      <c r="M18" s="1">
        <f>VLOOKUP($A18,'Base Consumption'!$A$2:$D$33,3,FALSE)*'Profiles, Pc, Summer, S1'!M18</f>
        <v>0.32665507182858083</v>
      </c>
      <c r="N18" s="1">
        <f>VLOOKUP($A18,'Base Consumption'!$A$2:$D$33,3,FALSE)*'Profiles, Pc, Summer, S1'!N18</f>
        <v>0.3705934538336712</v>
      </c>
      <c r="O18" s="1">
        <f>VLOOKUP($A18,'Base Consumption'!$A$2:$D$33,3,FALSE)*'Profiles, Pc, Summer, S1'!O18</f>
        <v>0.35034012847081342</v>
      </c>
      <c r="P18" s="1">
        <f>VLOOKUP($A18,'Base Consumption'!$A$2:$D$33,3,FALSE)*'Profiles, Pc, Summer, S1'!P18</f>
        <v>0.31945228297511591</v>
      </c>
      <c r="Q18" s="1">
        <f>VLOOKUP($A18,'Base Consumption'!$A$2:$D$33,3,FALSE)*'Profiles, Pc, Summer, S1'!Q18</f>
        <v>0.2936383098784725</v>
      </c>
      <c r="R18" s="1">
        <f>VLOOKUP($A18,'Base Consumption'!$A$2:$D$33,3,FALSE)*'Profiles, Pc, Summer, S1'!R18</f>
        <v>0.2665696557478151</v>
      </c>
      <c r="S18" s="1">
        <f>VLOOKUP($A18,'Base Consumption'!$A$2:$D$33,3,FALSE)*'Profiles, Pc, Summer, S1'!S18</f>
        <v>0.23710660916478046</v>
      </c>
      <c r="T18" s="1">
        <f>VLOOKUP($A18,'Base Consumption'!$A$2:$D$33,3,FALSE)*'Profiles, Pc, Summer, S1'!T18</f>
        <v>0.3020511967491275</v>
      </c>
      <c r="U18" s="1">
        <f>VLOOKUP($A18,'Base Consumption'!$A$2:$D$33,3,FALSE)*'Profiles, Pc, Summer, S1'!U18</f>
        <v>0.35328658406120511</v>
      </c>
      <c r="V18" s="1">
        <f>VLOOKUP($A18,'Base Consumption'!$A$2:$D$33,3,FALSE)*'Profiles, Pc, Summer, S1'!V18</f>
        <v>0.40610963181420001</v>
      </c>
      <c r="W18" s="1">
        <f>VLOOKUP($A18,'Base Consumption'!$A$2:$D$33,3,FALSE)*'Profiles, Pc, Summer, S1'!W18</f>
        <v>0.38721424051390319</v>
      </c>
      <c r="X18" s="1">
        <f>VLOOKUP($A18,'Base Consumption'!$A$2:$D$33,3,FALSE)*'Profiles, Pc, Summer, S1'!X18</f>
        <v>0.28992888290706664</v>
      </c>
      <c r="Y18" s="1">
        <f>VLOOKUP($A18,'Base Consumption'!$A$2:$D$33,3,FALSE)*'Profiles, Pc, Summer, S1'!Y18</f>
        <v>0.2068484407309169</v>
      </c>
    </row>
    <row r="19" spans="1:25" x14ac:dyDescent="0.3">
      <c r="A19">
        <v>18</v>
      </c>
      <c r="B19" s="1">
        <f>VLOOKUP($A19,'Base Consumption'!$A$2:$D$33,3,FALSE)*'Profiles, Pc, Summer, S1'!B19</f>
        <v>1.248379087199023</v>
      </c>
      <c r="C19" s="1">
        <f>VLOOKUP($A19,'Base Consumption'!$A$2:$D$33,3,FALSE)*'Profiles, Pc, Summer, S1'!C19</f>
        <v>1.1215714615147987</v>
      </c>
      <c r="D19" s="1">
        <f>VLOOKUP($A19,'Base Consumption'!$A$2:$D$33,3,FALSE)*'Profiles, Pc, Summer, S1'!D19</f>
        <v>1.0377746917779707</v>
      </c>
      <c r="E19" s="1">
        <f>VLOOKUP($A19,'Base Consumption'!$A$2:$D$33,3,FALSE)*'Profiles, Pc, Summer, S1'!E19</f>
        <v>1.0130426598754165</v>
      </c>
      <c r="F19" s="1">
        <f>VLOOKUP($A19,'Base Consumption'!$A$2:$D$33,3,FALSE)*'Profiles, Pc, Summer, S1'!F19</f>
        <v>1.0608307099172039</v>
      </c>
      <c r="G19" s="1">
        <f>VLOOKUP($A19,'Base Consumption'!$A$2:$D$33,3,FALSE)*'Profiles, Pc, Summer, S1'!G19</f>
        <v>1.0641031981683879</v>
      </c>
      <c r="H19" s="1">
        <f>VLOOKUP($A19,'Base Consumption'!$A$2:$D$33,3,FALSE)*'Profiles, Pc, Summer, S1'!H19</f>
        <v>1.1781758902097117</v>
      </c>
      <c r="I19" s="1">
        <f>VLOOKUP($A19,'Base Consumption'!$A$2:$D$33,3,FALSE)*'Profiles, Pc, Summer, S1'!I19</f>
        <v>1.3722289470613742</v>
      </c>
      <c r="J19" s="1">
        <f>VLOOKUP($A19,'Base Consumption'!$A$2:$D$33,3,FALSE)*'Profiles, Pc, Summer, S1'!J19</f>
        <v>1.5151815073172261</v>
      </c>
      <c r="K19" s="1">
        <f>VLOOKUP($A19,'Base Consumption'!$A$2:$D$33,3,FALSE)*'Profiles, Pc, Summer, S1'!K19</f>
        <v>1.5610988605521752</v>
      </c>
      <c r="L19" s="1">
        <f>VLOOKUP($A19,'Base Consumption'!$A$2:$D$33,3,FALSE)*'Profiles, Pc, Summer, S1'!L19</f>
        <v>1.6736666919481502</v>
      </c>
      <c r="M19" s="1">
        <f>VLOOKUP($A19,'Base Consumption'!$A$2:$D$33,3,FALSE)*'Profiles, Pc, Summer, S1'!M19</f>
        <v>1.7697235591083298</v>
      </c>
      <c r="N19" s="1">
        <f>VLOOKUP($A19,'Base Consumption'!$A$2:$D$33,3,FALSE)*'Profiles, Pc, Summer, S1'!N19</f>
        <v>1.8153378871508035</v>
      </c>
      <c r="O19" s="1">
        <f>VLOOKUP($A19,'Base Consumption'!$A$2:$D$33,3,FALSE)*'Profiles, Pc, Summer, S1'!O19</f>
        <v>1.7295158022929309</v>
      </c>
      <c r="P19" s="1">
        <f>VLOOKUP($A19,'Base Consumption'!$A$2:$D$33,3,FALSE)*'Profiles, Pc, Summer, S1'!P19</f>
        <v>1.6663381166793798</v>
      </c>
      <c r="Q19" s="1">
        <f>VLOOKUP($A19,'Base Consumption'!$A$2:$D$33,3,FALSE)*'Profiles, Pc, Summer, S1'!Q19</f>
        <v>1.6466287563674959</v>
      </c>
      <c r="R19" s="1">
        <f>VLOOKUP($A19,'Base Consumption'!$A$2:$D$33,3,FALSE)*'Profiles, Pc, Summer, S1'!R19</f>
        <v>1.6520981966143893</v>
      </c>
      <c r="S19" s="1">
        <f>VLOOKUP($A19,'Base Consumption'!$A$2:$D$33,3,FALSE)*'Profiles, Pc, Summer, S1'!S19</f>
        <v>1.6342029432514011</v>
      </c>
      <c r="T19" s="1">
        <f>VLOOKUP($A19,'Base Consumption'!$A$2:$D$33,3,FALSE)*'Profiles, Pc, Summer, S1'!T19</f>
        <v>1.6623105229310089</v>
      </c>
      <c r="U19" s="1">
        <f>VLOOKUP($A19,'Base Consumption'!$A$2:$D$33,3,FALSE)*'Profiles, Pc, Summer, S1'!U19</f>
        <v>1.6897257790570437</v>
      </c>
      <c r="V19" s="1">
        <f>VLOOKUP($A19,'Base Consumption'!$A$2:$D$33,3,FALSE)*'Profiles, Pc, Summer, S1'!V19</f>
        <v>1.8563120983954062</v>
      </c>
      <c r="W19" s="1">
        <f>VLOOKUP($A19,'Base Consumption'!$A$2:$D$33,3,FALSE)*'Profiles, Pc, Summer, S1'!W19</f>
        <v>1.7699980716813208</v>
      </c>
      <c r="X19" s="1">
        <f>VLOOKUP($A19,'Base Consumption'!$A$2:$D$33,3,FALSE)*'Profiles, Pc, Summer, S1'!X19</f>
        <v>1.6750570086837377</v>
      </c>
      <c r="Y19" s="1">
        <f>VLOOKUP($A19,'Base Consumption'!$A$2:$D$33,3,FALSE)*'Profiles, Pc, Summer, S1'!Y19</f>
        <v>1.4722905166032134</v>
      </c>
    </row>
    <row r="20" spans="1:25" x14ac:dyDescent="0.3">
      <c r="A20">
        <v>19</v>
      </c>
      <c r="B20" s="1">
        <f>VLOOKUP($A20,'Base Consumption'!$A$2:$D$33,3,FALSE)*'Profiles, Pc, Summer, S1'!B20</f>
        <v>1.9506972282014314</v>
      </c>
      <c r="C20" s="1">
        <f>VLOOKUP($A20,'Base Consumption'!$A$2:$D$33,3,FALSE)*'Profiles, Pc, Summer, S1'!C20</f>
        <v>1.8726543573220953</v>
      </c>
      <c r="D20" s="1">
        <f>VLOOKUP($A20,'Base Consumption'!$A$2:$D$33,3,FALSE)*'Profiles, Pc, Summer, S1'!D20</f>
        <v>1.7409038121756031</v>
      </c>
      <c r="E20" s="1">
        <f>VLOOKUP($A20,'Base Consumption'!$A$2:$D$33,3,FALSE)*'Profiles, Pc, Summer, S1'!E20</f>
        <v>1.8152227917584134</v>
      </c>
      <c r="F20" s="1">
        <f>VLOOKUP($A20,'Base Consumption'!$A$2:$D$33,3,FALSE)*'Profiles, Pc, Summer, S1'!F20</f>
        <v>1.8636962669833324</v>
      </c>
      <c r="G20" s="1">
        <f>VLOOKUP($A20,'Base Consumption'!$A$2:$D$33,3,FALSE)*'Profiles, Pc, Summer, S1'!G20</f>
        <v>1.8689552924190529</v>
      </c>
      <c r="H20" s="1">
        <f>VLOOKUP($A20,'Base Consumption'!$A$2:$D$33,3,FALSE)*'Profiles, Pc, Summer, S1'!H20</f>
        <v>2.0343957372787838</v>
      </c>
      <c r="I20" s="1">
        <f>VLOOKUP($A20,'Base Consumption'!$A$2:$D$33,3,FALSE)*'Profiles, Pc, Summer, S1'!I20</f>
        <v>2.5573712142286973</v>
      </c>
      <c r="J20" s="1">
        <f>VLOOKUP($A20,'Base Consumption'!$A$2:$D$33,3,FALSE)*'Profiles, Pc, Summer, S1'!J20</f>
        <v>2.671403386809418</v>
      </c>
      <c r="K20" s="1">
        <f>VLOOKUP($A20,'Base Consumption'!$A$2:$D$33,3,FALSE)*'Profiles, Pc, Summer, S1'!K20</f>
        <v>2.6560930099342297</v>
      </c>
      <c r="L20" s="1">
        <f>VLOOKUP($A20,'Base Consumption'!$A$2:$D$33,3,FALSE)*'Profiles, Pc, Summer, S1'!L20</f>
        <v>2.6626344840381408</v>
      </c>
      <c r="M20" s="1">
        <f>VLOOKUP($A20,'Base Consumption'!$A$2:$D$33,3,FALSE)*'Profiles, Pc, Summer, S1'!M20</f>
        <v>2.8093557701608218</v>
      </c>
      <c r="N20" s="1">
        <f>VLOOKUP($A20,'Base Consumption'!$A$2:$D$33,3,FALSE)*'Profiles, Pc, Summer, S1'!N20</f>
        <v>2.7739253912673587</v>
      </c>
      <c r="O20" s="1">
        <f>VLOOKUP($A20,'Base Consumption'!$A$2:$D$33,3,FALSE)*'Profiles, Pc, Summer, S1'!O20</f>
        <v>2.6526604465933428</v>
      </c>
      <c r="P20" s="1">
        <f>VLOOKUP($A20,'Base Consumption'!$A$2:$D$33,3,FALSE)*'Profiles, Pc, Summer, S1'!P20</f>
        <v>2.4947494037559004</v>
      </c>
      <c r="Q20" s="1">
        <f>VLOOKUP($A20,'Base Consumption'!$A$2:$D$33,3,FALSE)*'Profiles, Pc, Summer, S1'!Q20</f>
        <v>2.4064605757946507</v>
      </c>
      <c r="R20" s="1">
        <f>VLOOKUP($A20,'Base Consumption'!$A$2:$D$33,3,FALSE)*'Profiles, Pc, Summer, S1'!R20</f>
        <v>2.5268052217359651</v>
      </c>
      <c r="S20" s="1">
        <f>VLOOKUP($A20,'Base Consumption'!$A$2:$D$33,3,FALSE)*'Profiles, Pc, Summer, S1'!S20</f>
        <v>2.4496933889879142</v>
      </c>
      <c r="T20" s="1">
        <f>VLOOKUP($A20,'Base Consumption'!$A$2:$D$33,3,FALSE)*'Profiles, Pc, Summer, S1'!T20</f>
        <v>2.3077924770820375</v>
      </c>
      <c r="U20" s="1">
        <f>VLOOKUP($A20,'Base Consumption'!$A$2:$D$33,3,FALSE)*'Profiles, Pc, Summer, S1'!U20</f>
        <v>2.3341679755976097</v>
      </c>
      <c r="V20" s="1">
        <f>VLOOKUP($A20,'Base Consumption'!$A$2:$D$33,3,FALSE)*'Profiles, Pc, Summer, S1'!V20</f>
        <v>2.4336348049859811</v>
      </c>
      <c r="W20" s="1">
        <f>VLOOKUP($A20,'Base Consumption'!$A$2:$D$33,3,FALSE)*'Profiles, Pc, Summer, S1'!W20</f>
        <v>2.2247293340452283</v>
      </c>
      <c r="X20" s="1">
        <f>VLOOKUP($A20,'Base Consumption'!$A$2:$D$33,3,FALSE)*'Profiles, Pc, Summer, S1'!X20</f>
        <v>2.0418327417727156</v>
      </c>
      <c r="Y20" s="1">
        <f>VLOOKUP($A20,'Base Consumption'!$A$2:$D$33,3,FALSE)*'Profiles, Pc, Summer, S1'!Y20</f>
        <v>2.0286380070682828</v>
      </c>
    </row>
    <row r="21" spans="1:25" x14ac:dyDescent="0.3">
      <c r="A21">
        <v>20</v>
      </c>
      <c r="B21" s="1">
        <f>VLOOKUP($A21,'Base Consumption'!$A$2:$D$33,3,FALSE)*'Profiles, Pc, Summer, S1'!B21</f>
        <v>1.0004478511962005</v>
      </c>
      <c r="C21" s="1">
        <f>VLOOKUP($A21,'Base Consumption'!$A$2:$D$33,3,FALSE)*'Profiles, Pc, Summer, S1'!C21</f>
        <v>0.89750839373763069</v>
      </c>
      <c r="D21" s="1">
        <f>VLOOKUP($A21,'Base Consumption'!$A$2:$D$33,3,FALSE)*'Profiles, Pc, Summer, S1'!D21</f>
        <v>0.87961307264870536</v>
      </c>
      <c r="E21" s="1">
        <f>VLOOKUP($A21,'Base Consumption'!$A$2:$D$33,3,FALSE)*'Profiles, Pc, Summer, S1'!E21</f>
        <v>0.89916061634679156</v>
      </c>
      <c r="F21" s="1">
        <f>VLOOKUP($A21,'Base Consumption'!$A$2:$D$33,3,FALSE)*'Profiles, Pc, Summer, S1'!F21</f>
        <v>0.87357949469674101</v>
      </c>
      <c r="G21" s="1">
        <f>VLOOKUP($A21,'Base Consumption'!$A$2:$D$33,3,FALSE)*'Profiles, Pc, Summer, S1'!G21</f>
        <v>0.95260290169218598</v>
      </c>
      <c r="H21" s="1">
        <f>VLOOKUP($A21,'Base Consumption'!$A$2:$D$33,3,FALSE)*'Profiles, Pc, Summer, S1'!H21</f>
        <v>1.2300726406470124</v>
      </c>
      <c r="I21" s="1">
        <f>VLOOKUP($A21,'Base Consumption'!$A$2:$D$33,3,FALSE)*'Profiles, Pc, Summer, S1'!I21</f>
        <v>1.402519014411572</v>
      </c>
      <c r="J21" s="1">
        <f>VLOOKUP($A21,'Base Consumption'!$A$2:$D$33,3,FALSE)*'Profiles, Pc, Summer, S1'!J21</f>
        <v>1.6173131491493442</v>
      </c>
      <c r="K21" s="1">
        <f>VLOOKUP($A21,'Base Consumption'!$A$2:$D$33,3,FALSE)*'Profiles, Pc, Summer, S1'!K21</f>
        <v>1.7043886766240965</v>
      </c>
      <c r="L21" s="1">
        <f>VLOOKUP($A21,'Base Consumption'!$A$2:$D$33,3,FALSE)*'Profiles, Pc, Summer, S1'!L21</f>
        <v>1.6966986286792074</v>
      </c>
      <c r="M21" s="1">
        <f>VLOOKUP($A21,'Base Consumption'!$A$2:$D$33,3,FALSE)*'Profiles, Pc, Summer, S1'!M21</f>
        <v>1.7702946242092439</v>
      </c>
      <c r="N21" s="1">
        <f>VLOOKUP($A21,'Base Consumption'!$A$2:$D$33,3,FALSE)*'Profiles, Pc, Summer, S1'!N21</f>
        <v>1.7206930574017263</v>
      </c>
      <c r="O21" s="1">
        <f>VLOOKUP($A21,'Base Consumption'!$A$2:$D$33,3,FALSE)*'Profiles, Pc, Summer, S1'!O21</f>
        <v>1.7574691990393567</v>
      </c>
      <c r="P21" s="1">
        <f>VLOOKUP($A21,'Base Consumption'!$A$2:$D$33,3,FALSE)*'Profiles, Pc, Summer, S1'!P21</f>
        <v>1.7288059764222063</v>
      </c>
      <c r="Q21" s="1">
        <f>VLOOKUP($A21,'Base Consumption'!$A$2:$D$33,3,FALSE)*'Profiles, Pc, Summer, S1'!Q21</f>
        <v>1.6109179340439845</v>
      </c>
      <c r="R21" s="1">
        <f>VLOOKUP($A21,'Base Consumption'!$A$2:$D$33,3,FALSE)*'Profiles, Pc, Summer, S1'!R21</f>
        <v>1.6353089755288002</v>
      </c>
      <c r="S21" s="1">
        <f>VLOOKUP($A21,'Base Consumption'!$A$2:$D$33,3,FALSE)*'Profiles, Pc, Summer, S1'!S21</f>
        <v>1.5727683878047525</v>
      </c>
      <c r="T21" s="1">
        <f>VLOOKUP($A21,'Base Consumption'!$A$2:$D$33,3,FALSE)*'Profiles, Pc, Summer, S1'!T21</f>
        <v>1.5654138928523733</v>
      </c>
      <c r="U21" s="1">
        <f>VLOOKUP($A21,'Base Consumption'!$A$2:$D$33,3,FALSE)*'Profiles, Pc, Summer, S1'!U21</f>
        <v>1.5783963744701996</v>
      </c>
      <c r="V21" s="1">
        <f>VLOOKUP($A21,'Base Consumption'!$A$2:$D$33,3,FALSE)*'Profiles, Pc, Summer, S1'!V21</f>
        <v>1.5960129839780388</v>
      </c>
      <c r="W21" s="1">
        <f>VLOOKUP($A21,'Base Consumption'!$A$2:$D$33,3,FALSE)*'Profiles, Pc, Summer, S1'!W21</f>
        <v>1.3450834917181413</v>
      </c>
      <c r="X21" s="1">
        <f>VLOOKUP($A21,'Base Consumption'!$A$2:$D$33,3,FALSE)*'Profiles, Pc, Summer, S1'!X21</f>
        <v>1.2802325110538835</v>
      </c>
      <c r="Y21" s="1">
        <f>VLOOKUP($A21,'Base Consumption'!$A$2:$D$33,3,FALSE)*'Profiles, Pc, Summer, S1'!Y21</f>
        <v>1.0982259149948241</v>
      </c>
    </row>
    <row r="22" spans="1:25" x14ac:dyDescent="0.3">
      <c r="A22">
        <v>21</v>
      </c>
      <c r="B22" s="1">
        <f>VLOOKUP($A22,'Base Consumption'!$A$2:$D$33,3,FALSE)*'Profiles, Pc, Summer, S1'!B22</f>
        <v>0.64156518906101678</v>
      </c>
      <c r="C22" s="1">
        <f>VLOOKUP($A22,'Base Consumption'!$A$2:$D$33,3,FALSE)*'Profiles, Pc, Summer, S1'!C22</f>
        <v>0.59883393480702152</v>
      </c>
      <c r="D22" s="1">
        <f>VLOOKUP($A22,'Base Consumption'!$A$2:$D$33,3,FALSE)*'Profiles, Pc, Summer, S1'!D22</f>
        <v>0.57921673982028221</v>
      </c>
      <c r="E22" s="1">
        <f>VLOOKUP($A22,'Base Consumption'!$A$2:$D$33,3,FALSE)*'Profiles, Pc, Summer, S1'!E22</f>
        <v>0.57393353622504706</v>
      </c>
      <c r="F22" s="1">
        <f>VLOOKUP($A22,'Base Consumption'!$A$2:$D$33,3,FALSE)*'Profiles, Pc, Summer, S1'!F22</f>
        <v>0.5977729693031395</v>
      </c>
      <c r="G22" s="1">
        <f>VLOOKUP($A22,'Base Consumption'!$A$2:$D$33,3,FALSE)*'Profiles, Pc, Summer, S1'!G22</f>
        <v>0.649186862834922</v>
      </c>
      <c r="H22" s="1">
        <f>VLOOKUP($A22,'Base Consumption'!$A$2:$D$33,3,FALSE)*'Profiles, Pc, Summer, S1'!H22</f>
        <v>1.0811763457322137</v>
      </c>
      <c r="I22" s="1">
        <f>VLOOKUP($A22,'Base Consumption'!$A$2:$D$33,3,FALSE)*'Profiles, Pc, Summer, S1'!I22</f>
        <v>1.3199374898631473</v>
      </c>
      <c r="J22" s="1">
        <f>VLOOKUP($A22,'Base Consumption'!$A$2:$D$33,3,FALSE)*'Profiles, Pc, Summer, S1'!J22</f>
        <v>1.4189999857324027</v>
      </c>
      <c r="K22" s="1">
        <f>VLOOKUP($A22,'Base Consumption'!$A$2:$D$33,3,FALSE)*'Profiles, Pc, Summer, S1'!K22</f>
        <v>1.3983971364837422</v>
      </c>
      <c r="L22" s="1">
        <f>VLOOKUP($A22,'Base Consumption'!$A$2:$D$33,3,FALSE)*'Profiles, Pc, Summer, S1'!L22</f>
        <v>1.4623483200239469</v>
      </c>
      <c r="M22" s="1">
        <f>VLOOKUP($A22,'Base Consumption'!$A$2:$D$33,3,FALSE)*'Profiles, Pc, Summer, S1'!M22</f>
        <v>1.5509829179190626</v>
      </c>
      <c r="N22" s="1">
        <f>VLOOKUP($A22,'Base Consumption'!$A$2:$D$33,3,FALSE)*'Profiles, Pc, Summer, S1'!N22</f>
        <v>1.5387708768855899</v>
      </c>
      <c r="O22" s="1">
        <f>VLOOKUP($A22,'Base Consumption'!$A$2:$D$33,3,FALSE)*'Profiles, Pc, Summer, S1'!O22</f>
        <v>1.4293053578113477</v>
      </c>
      <c r="P22" s="1">
        <f>VLOOKUP($A22,'Base Consumption'!$A$2:$D$33,3,FALSE)*'Profiles, Pc, Summer, S1'!P22</f>
        <v>1.2436391423699904</v>
      </c>
      <c r="Q22" s="1">
        <f>VLOOKUP($A22,'Base Consumption'!$A$2:$D$33,3,FALSE)*'Profiles, Pc, Summer, S1'!Q22</f>
        <v>1.1884334090765882</v>
      </c>
      <c r="R22" s="1">
        <f>VLOOKUP($A22,'Base Consumption'!$A$2:$D$33,3,FALSE)*'Profiles, Pc, Summer, S1'!R22</f>
        <v>1.1297646841463109</v>
      </c>
      <c r="S22" s="1">
        <f>VLOOKUP($A22,'Base Consumption'!$A$2:$D$33,3,FALSE)*'Profiles, Pc, Summer, S1'!S22</f>
        <v>1.0994402603957787</v>
      </c>
      <c r="T22" s="1">
        <f>VLOOKUP($A22,'Base Consumption'!$A$2:$D$33,3,FALSE)*'Profiles, Pc, Summer, S1'!T22</f>
        <v>1.0871849231382855</v>
      </c>
      <c r="U22" s="1">
        <f>VLOOKUP($A22,'Base Consumption'!$A$2:$D$33,3,FALSE)*'Profiles, Pc, Summer, S1'!U22</f>
        <v>1.1208222481741326</v>
      </c>
      <c r="V22" s="1">
        <f>VLOOKUP($A22,'Base Consumption'!$A$2:$D$33,3,FALSE)*'Profiles, Pc, Summer, S1'!V22</f>
        <v>1.0786105389332503</v>
      </c>
      <c r="W22" s="1">
        <f>VLOOKUP($A22,'Base Consumption'!$A$2:$D$33,3,FALSE)*'Profiles, Pc, Summer, S1'!W22</f>
        <v>0.94913931987214617</v>
      </c>
      <c r="X22" s="1">
        <f>VLOOKUP($A22,'Base Consumption'!$A$2:$D$33,3,FALSE)*'Profiles, Pc, Summer, S1'!X22</f>
        <v>0.77716410577626915</v>
      </c>
      <c r="Y22" s="1">
        <f>VLOOKUP($A22,'Base Consumption'!$A$2:$D$33,3,FALSE)*'Profiles, Pc, Summer, S1'!Y22</f>
        <v>0.69544748014406688</v>
      </c>
    </row>
    <row r="23" spans="1:25" x14ac:dyDescent="0.3">
      <c r="A23">
        <v>22</v>
      </c>
      <c r="B23" s="1">
        <f>VLOOKUP($A23,'Base Consumption'!$A$2:$D$33,3,FALSE)*'Profiles, Pc, Summer, S1'!B23</f>
        <v>0.6164941598182988</v>
      </c>
      <c r="C23" s="1">
        <f>VLOOKUP($A23,'Base Consumption'!$A$2:$D$33,3,FALSE)*'Profiles, Pc, Summer, S1'!C23</f>
        <v>0.56698032712461799</v>
      </c>
      <c r="D23" s="1">
        <f>VLOOKUP($A23,'Base Consumption'!$A$2:$D$33,3,FALSE)*'Profiles, Pc, Summer, S1'!D23</f>
        <v>0.55148348139455849</v>
      </c>
      <c r="E23" s="1">
        <f>VLOOKUP($A23,'Base Consumption'!$A$2:$D$33,3,FALSE)*'Profiles, Pc, Summer, S1'!E23</f>
        <v>0.51616399888539022</v>
      </c>
      <c r="F23" s="1">
        <f>VLOOKUP($A23,'Base Consumption'!$A$2:$D$33,3,FALSE)*'Profiles, Pc, Summer, S1'!F23</f>
        <v>0.53076626238854663</v>
      </c>
      <c r="G23" s="1">
        <f>VLOOKUP($A23,'Base Consumption'!$A$2:$D$33,3,FALSE)*'Profiles, Pc, Summer, S1'!G23</f>
        <v>0.52091905627351121</v>
      </c>
      <c r="H23" s="1">
        <f>VLOOKUP($A23,'Base Consumption'!$A$2:$D$33,3,FALSE)*'Profiles, Pc, Summer, S1'!H23</f>
        <v>0.51739215070236189</v>
      </c>
      <c r="I23" s="1">
        <f>VLOOKUP($A23,'Base Consumption'!$A$2:$D$33,3,FALSE)*'Profiles, Pc, Summer, S1'!I23</f>
        <v>0.58867725018522732</v>
      </c>
      <c r="J23" s="1">
        <f>VLOOKUP($A23,'Base Consumption'!$A$2:$D$33,3,FALSE)*'Profiles, Pc, Summer, S1'!J23</f>
        <v>0.51034638927143416</v>
      </c>
      <c r="K23" s="1">
        <f>VLOOKUP($A23,'Base Consumption'!$A$2:$D$33,3,FALSE)*'Profiles, Pc, Summer, S1'!K23</f>
        <v>0.52897576276626812</v>
      </c>
      <c r="L23" s="1">
        <f>VLOOKUP($A23,'Base Consumption'!$A$2:$D$33,3,FALSE)*'Profiles, Pc, Summer, S1'!L23</f>
        <v>0.59044077553430585</v>
      </c>
      <c r="M23" s="1">
        <f>VLOOKUP($A23,'Base Consumption'!$A$2:$D$33,3,FALSE)*'Profiles, Pc, Summer, S1'!M23</f>
        <v>0.65989828093167602</v>
      </c>
      <c r="N23" s="1">
        <f>VLOOKUP($A23,'Base Consumption'!$A$2:$D$33,3,FALSE)*'Profiles, Pc, Summer, S1'!N23</f>
        <v>0.68812351991414744</v>
      </c>
      <c r="O23" s="1">
        <f>VLOOKUP($A23,'Base Consumption'!$A$2:$D$33,3,FALSE)*'Profiles, Pc, Summer, S1'!O23</f>
        <v>0.67841780295667109</v>
      </c>
      <c r="P23" s="1">
        <f>VLOOKUP($A23,'Base Consumption'!$A$2:$D$33,3,FALSE)*'Profiles, Pc, Summer, S1'!P23</f>
        <v>0.6574126132664696</v>
      </c>
      <c r="Q23" s="1">
        <f>VLOOKUP($A23,'Base Consumption'!$A$2:$D$33,3,FALSE)*'Profiles, Pc, Summer, S1'!Q23</f>
        <v>0.68510499425163762</v>
      </c>
      <c r="R23" s="1">
        <f>VLOOKUP($A23,'Base Consumption'!$A$2:$D$33,3,FALSE)*'Profiles, Pc, Summer, S1'!R23</f>
        <v>0.69232565307734062</v>
      </c>
      <c r="S23" s="1">
        <f>VLOOKUP($A23,'Base Consumption'!$A$2:$D$33,3,FALSE)*'Profiles, Pc, Summer, S1'!S23</f>
        <v>0.66902165158215843</v>
      </c>
      <c r="T23" s="1">
        <f>VLOOKUP($A23,'Base Consumption'!$A$2:$D$33,3,FALSE)*'Profiles, Pc, Summer, S1'!T23</f>
        <v>0.6701905141788399</v>
      </c>
      <c r="U23" s="1">
        <f>VLOOKUP($A23,'Base Consumption'!$A$2:$D$33,3,FALSE)*'Profiles, Pc, Summer, S1'!U23</f>
        <v>0.71605231279516857</v>
      </c>
      <c r="V23" s="1">
        <f>VLOOKUP($A23,'Base Consumption'!$A$2:$D$33,3,FALSE)*'Profiles, Pc, Summer, S1'!V23</f>
        <v>0.74988454340261179</v>
      </c>
      <c r="W23" s="1">
        <f>VLOOKUP($A23,'Base Consumption'!$A$2:$D$33,3,FALSE)*'Profiles, Pc, Summer, S1'!W23</f>
        <v>0.70299212050218407</v>
      </c>
      <c r="X23" s="1">
        <f>VLOOKUP($A23,'Base Consumption'!$A$2:$D$33,3,FALSE)*'Profiles, Pc, Summer, S1'!X23</f>
        <v>0.58354859717826135</v>
      </c>
      <c r="Y23" s="1">
        <f>VLOOKUP($A23,'Base Consumption'!$A$2:$D$33,3,FALSE)*'Profiles, Pc, Summer, S1'!Y23</f>
        <v>0.61763748006159158</v>
      </c>
    </row>
    <row r="24" spans="1:25" x14ac:dyDescent="0.3">
      <c r="A24">
        <v>23</v>
      </c>
      <c r="B24" s="1">
        <f>VLOOKUP($A24,'Base Consumption'!$A$2:$D$33,3,FALSE)*'Profiles, Pc, Summer, S1'!B24</f>
        <v>4.3615954492676785</v>
      </c>
      <c r="C24" s="1">
        <f>VLOOKUP($A24,'Base Consumption'!$A$2:$D$33,3,FALSE)*'Profiles, Pc, Summer, S1'!C24</f>
        <v>4.0247792841813093</v>
      </c>
      <c r="D24" s="1">
        <f>VLOOKUP($A24,'Base Consumption'!$A$2:$D$33,3,FALSE)*'Profiles, Pc, Summer, S1'!D24</f>
        <v>3.8895572268300556</v>
      </c>
      <c r="E24" s="1">
        <f>VLOOKUP($A24,'Base Consumption'!$A$2:$D$33,3,FALSE)*'Profiles, Pc, Summer, S1'!E24</f>
        <v>3.928892902554864</v>
      </c>
      <c r="F24" s="1">
        <f>VLOOKUP($A24,'Base Consumption'!$A$2:$D$33,3,FALSE)*'Profiles, Pc, Summer, S1'!F24</f>
        <v>3.9401455218393533</v>
      </c>
      <c r="G24" s="1">
        <f>VLOOKUP($A24,'Base Consumption'!$A$2:$D$33,3,FALSE)*'Profiles, Pc, Summer, S1'!G24</f>
        <v>4.0473265579818607</v>
      </c>
      <c r="H24" s="1">
        <f>VLOOKUP($A24,'Base Consumption'!$A$2:$D$33,3,FALSE)*'Profiles, Pc, Summer, S1'!H24</f>
        <v>4.8051602429640257</v>
      </c>
      <c r="I24" s="1">
        <f>VLOOKUP($A24,'Base Consumption'!$A$2:$D$33,3,FALSE)*'Profiles, Pc, Summer, S1'!I24</f>
        <v>5.6599869062328416</v>
      </c>
      <c r="J24" s="1">
        <f>VLOOKUP($A24,'Base Consumption'!$A$2:$D$33,3,FALSE)*'Profiles, Pc, Summer, S1'!J24</f>
        <v>6.0566351440198716</v>
      </c>
      <c r="K24" s="1">
        <f>VLOOKUP($A24,'Base Consumption'!$A$2:$D$33,3,FALSE)*'Profiles, Pc, Summer, S1'!K24</f>
        <v>6.292441911850827</v>
      </c>
      <c r="L24" s="1">
        <f>VLOOKUP($A24,'Base Consumption'!$A$2:$D$33,3,FALSE)*'Profiles, Pc, Summer, S1'!L24</f>
        <v>6.1619214793484351</v>
      </c>
      <c r="M24" s="1">
        <f>VLOOKUP($A24,'Base Consumption'!$A$2:$D$33,3,FALSE)*'Profiles, Pc, Summer, S1'!M24</f>
        <v>6.3849957258698655</v>
      </c>
      <c r="N24" s="1">
        <f>VLOOKUP($A24,'Base Consumption'!$A$2:$D$33,3,FALSE)*'Profiles, Pc, Summer, S1'!N24</f>
        <v>6.6548759544207803</v>
      </c>
      <c r="O24" s="1">
        <f>VLOOKUP($A24,'Base Consumption'!$A$2:$D$33,3,FALSE)*'Profiles, Pc, Summer, S1'!O24</f>
        <v>6.4435611429458364</v>
      </c>
      <c r="P24" s="1">
        <f>VLOOKUP($A24,'Base Consumption'!$A$2:$D$33,3,FALSE)*'Profiles, Pc, Summer, S1'!P24</f>
        <v>6.2686023368707717</v>
      </c>
      <c r="Q24" s="1">
        <f>VLOOKUP($A24,'Base Consumption'!$A$2:$D$33,3,FALSE)*'Profiles, Pc, Summer, S1'!Q24</f>
        <v>5.8082215542184903</v>
      </c>
      <c r="R24" s="1">
        <f>VLOOKUP($A24,'Base Consumption'!$A$2:$D$33,3,FALSE)*'Profiles, Pc, Summer, S1'!R24</f>
        <v>5.6585019473378422</v>
      </c>
      <c r="S24" s="1">
        <f>VLOOKUP($A24,'Base Consumption'!$A$2:$D$33,3,FALSE)*'Profiles, Pc, Summer, S1'!S24</f>
        <v>5.6216842316500184</v>
      </c>
      <c r="T24" s="1">
        <f>VLOOKUP($A24,'Base Consumption'!$A$2:$D$33,3,FALSE)*'Profiles, Pc, Summer, S1'!T24</f>
        <v>5.7488133104316752</v>
      </c>
      <c r="U24" s="1">
        <f>VLOOKUP($A24,'Base Consumption'!$A$2:$D$33,3,FALSE)*'Profiles, Pc, Summer, S1'!U24</f>
        <v>6.1310082914521162</v>
      </c>
      <c r="V24" s="1">
        <f>VLOOKUP($A24,'Base Consumption'!$A$2:$D$33,3,FALSE)*'Profiles, Pc, Summer, S1'!V24</f>
        <v>6.6129561278432112</v>
      </c>
      <c r="W24" s="1">
        <f>VLOOKUP($A24,'Base Consumption'!$A$2:$D$33,3,FALSE)*'Profiles, Pc, Summer, S1'!W24</f>
        <v>6.0263943392262407</v>
      </c>
      <c r="X24" s="1">
        <f>VLOOKUP($A24,'Base Consumption'!$A$2:$D$33,3,FALSE)*'Profiles, Pc, Summer, S1'!X24</f>
        <v>5.4276016527399067</v>
      </c>
      <c r="Y24" s="1">
        <f>VLOOKUP($A24,'Base Consumption'!$A$2:$D$33,3,FALSE)*'Profiles, Pc, Summer, S1'!Y24</f>
        <v>4.713228514251786</v>
      </c>
    </row>
    <row r="25" spans="1:25" x14ac:dyDescent="0.3">
      <c r="A25">
        <v>24</v>
      </c>
      <c r="B25" s="1">
        <f>VLOOKUP($A25,'Base Consumption'!$A$2:$D$33,3,FALSE)*'Profiles, Pc, Summer, S1'!B25</f>
        <v>1.4258071519122697</v>
      </c>
      <c r="C25" s="1">
        <f>VLOOKUP($A25,'Base Consumption'!$A$2:$D$33,3,FALSE)*'Profiles, Pc, Summer, S1'!C25</f>
        <v>1.2844363018900113</v>
      </c>
      <c r="D25" s="1">
        <f>VLOOKUP($A25,'Base Consumption'!$A$2:$D$33,3,FALSE)*'Profiles, Pc, Summer, S1'!D25</f>
        <v>1.2061279614627982</v>
      </c>
      <c r="E25" s="1">
        <f>VLOOKUP($A25,'Base Consumption'!$A$2:$D$33,3,FALSE)*'Profiles, Pc, Summer, S1'!E25</f>
        <v>1.167959609988388</v>
      </c>
      <c r="F25" s="1">
        <f>VLOOKUP($A25,'Base Consumption'!$A$2:$D$33,3,FALSE)*'Profiles, Pc, Summer, S1'!F25</f>
        <v>1.1861151276772375</v>
      </c>
      <c r="G25" s="1">
        <f>VLOOKUP($A25,'Base Consumption'!$A$2:$D$33,3,FALSE)*'Profiles, Pc, Summer, S1'!G25</f>
        <v>1.2985216262161074</v>
      </c>
      <c r="H25" s="1">
        <f>VLOOKUP($A25,'Base Consumption'!$A$2:$D$33,3,FALSE)*'Profiles, Pc, Summer, S1'!H25</f>
        <v>1.551067897844794</v>
      </c>
      <c r="I25" s="1">
        <f>VLOOKUP($A25,'Base Consumption'!$A$2:$D$33,3,FALSE)*'Profiles, Pc, Summer, S1'!I25</f>
        <v>1.825899434199032</v>
      </c>
      <c r="J25" s="1">
        <f>VLOOKUP($A25,'Base Consumption'!$A$2:$D$33,3,FALSE)*'Profiles, Pc, Summer, S1'!J25</f>
        <v>1.9878786095957153</v>
      </c>
      <c r="K25" s="1">
        <f>VLOOKUP($A25,'Base Consumption'!$A$2:$D$33,3,FALSE)*'Profiles, Pc, Summer, S1'!K25</f>
        <v>2.0910296815820568</v>
      </c>
      <c r="L25" s="1">
        <f>VLOOKUP($A25,'Base Consumption'!$A$2:$D$33,3,FALSE)*'Profiles, Pc, Summer, S1'!L25</f>
        <v>2.2146119078915905</v>
      </c>
      <c r="M25" s="1">
        <f>VLOOKUP($A25,'Base Consumption'!$A$2:$D$33,3,FALSE)*'Profiles, Pc, Summer, S1'!M25</f>
        <v>2.2676498951933599</v>
      </c>
      <c r="N25" s="1">
        <f>VLOOKUP($A25,'Base Consumption'!$A$2:$D$33,3,FALSE)*'Profiles, Pc, Summer, S1'!N25</f>
        <v>2.2337099900211959</v>
      </c>
      <c r="O25" s="1">
        <f>VLOOKUP($A25,'Base Consumption'!$A$2:$D$33,3,FALSE)*'Profiles, Pc, Summer, S1'!O25</f>
        <v>2.1559338400070502</v>
      </c>
      <c r="P25" s="1">
        <f>VLOOKUP($A25,'Base Consumption'!$A$2:$D$33,3,FALSE)*'Profiles, Pc, Summer, S1'!P25</f>
        <v>2.0259522350595529</v>
      </c>
      <c r="Q25" s="1">
        <f>VLOOKUP($A25,'Base Consumption'!$A$2:$D$33,3,FALSE)*'Profiles, Pc, Summer, S1'!Q25</f>
        <v>1.9131239393849511</v>
      </c>
      <c r="R25" s="1">
        <f>VLOOKUP($A25,'Base Consumption'!$A$2:$D$33,3,FALSE)*'Profiles, Pc, Summer, S1'!R25</f>
        <v>1.9224935067166633</v>
      </c>
      <c r="S25" s="1">
        <f>VLOOKUP($A25,'Base Consumption'!$A$2:$D$33,3,FALSE)*'Profiles, Pc, Summer, S1'!S25</f>
        <v>2.0456679325841147</v>
      </c>
      <c r="T25" s="1">
        <f>VLOOKUP($A25,'Base Consumption'!$A$2:$D$33,3,FALSE)*'Profiles, Pc, Summer, S1'!T25</f>
        <v>2.1591217450129911</v>
      </c>
      <c r="U25" s="1">
        <f>VLOOKUP($A25,'Base Consumption'!$A$2:$D$33,3,FALSE)*'Profiles, Pc, Summer, S1'!U25</f>
        <v>2.2235596780875708</v>
      </c>
      <c r="V25" s="1">
        <f>VLOOKUP($A25,'Base Consumption'!$A$2:$D$33,3,FALSE)*'Profiles, Pc, Summer, S1'!V25</f>
        <v>2.4699031568981367</v>
      </c>
      <c r="W25" s="1">
        <f>VLOOKUP($A25,'Base Consumption'!$A$2:$D$33,3,FALSE)*'Profiles, Pc, Summer, S1'!W25</f>
        <v>2.2031597228460296</v>
      </c>
      <c r="X25" s="1">
        <f>VLOOKUP($A25,'Base Consumption'!$A$2:$D$33,3,FALSE)*'Profiles, Pc, Summer, S1'!X25</f>
        <v>2.0035659683865994</v>
      </c>
      <c r="Y25" s="1">
        <f>VLOOKUP($A25,'Base Consumption'!$A$2:$D$33,3,FALSE)*'Profiles, Pc, Summer, S1'!Y25</f>
        <v>1.708484196262249</v>
      </c>
    </row>
    <row r="26" spans="1:25" x14ac:dyDescent="0.3">
      <c r="A26">
        <v>25</v>
      </c>
      <c r="B26" s="1">
        <f>VLOOKUP($A26,'Base Consumption'!$A$2:$D$33,3,FALSE)*'Profiles, Pc, Summer, S1'!B26</f>
        <v>1.2864453627861725</v>
      </c>
      <c r="C26" s="1">
        <f>VLOOKUP($A26,'Base Consumption'!$A$2:$D$33,3,FALSE)*'Profiles, Pc, Summer, S1'!C26</f>
        <v>1.3053628940177842</v>
      </c>
      <c r="D26" s="1">
        <f>VLOOKUP($A26,'Base Consumption'!$A$2:$D$33,3,FALSE)*'Profiles, Pc, Summer, S1'!D26</f>
        <v>1.3997379423343275</v>
      </c>
      <c r="E26" s="1">
        <f>VLOOKUP($A26,'Base Consumption'!$A$2:$D$33,3,FALSE)*'Profiles, Pc, Summer, S1'!E26</f>
        <v>1.2732790923255539</v>
      </c>
      <c r="F26" s="1">
        <f>VLOOKUP($A26,'Base Consumption'!$A$2:$D$33,3,FALSE)*'Profiles, Pc, Summer, S1'!F26</f>
        <v>1.2561233126684801</v>
      </c>
      <c r="G26" s="1">
        <f>VLOOKUP($A26,'Base Consumption'!$A$2:$D$33,3,FALSE)*'Profiles, Pc, Summer, S1'!G26</f>
        <v>1.2141919533313512</v>
      </c>
      <c r="H26" s="1">
        <f>VLOOKUP($A26,'Base Consumption'!$A$2:$D$33,3,FALSE)*'Profiles, Pc, Summer, S1'!H26</f>
        <v>1.2348715844423197</v>
      </c>
      <c r="I26" s="1">
        <f>VLOOKUP($A26,'Base Consumption'!$A$2:$D$33,3,FALSE)*'Profiles, Pc, Summer, S1'!I26</f>
        <v>1.3382244539206098</v>
      </c>
      <c r="J26" s="1">
        <f>VLOOKUP($A26,'Base Consumption'!$A$2:$D$33,3,FALSE)*'Profiles, Pc, Summer, S1'!J26</f>
        <v>1.1893850971685735</v>
      </c>
      <c r="K26" s="1">
        <f>VLOOKUP($A26,'Base Consumption'!$A$2:$D$33,3,FALSE)*'Profiles, Pc, Summer, S1'!K26</f>
        <v>0.91030337771135206</v>
      </c>
      <c r="L26" s="1">
        <f>VLOOKUP($A26,'Base Consumption'!$A$2:$D$33,3,FALSE)*'Profiles, Pc, Summer, S1'!L26</f>
        <v>1.2641253772302443</v>
      </c>
      <c r="M26" s="1">
        <f>VLOOKUP($A26,'Base Consumption'!$A$2:$D$33,3,FALSE)*'Profiles, Pc, Summer, S1'!M26</f>
        <v>1.3935589761458589</v>
      </c>
      <c r="N26" s="1">
        <f>VLOOKUP($A26,'Base Consumption'!$A$2:$D$33,3,FALSE)*'Profiles, Pc, Summer, S1'!N26</f>
        <v>1.390912227177028</v>
      </c>
      <c r="O26" s="1">
        <f>VLOOKUP($A26,'Base Consumption'!$A$2:$D$33,3,FALSE)*'Profiles, Pc, Summer, S1'!O26</f>
        <v>1.4427755242264877</v>
      </c>
      <c r="P26" s="1">
        <f>VLOOKUP($A26,'Base Consumption'!$A$2:$D$33,3,FALSE)*'Profiles, Pc, Summer, S1'!P26</f>
        <v>1.144272579618848</v>
      </c>
      <c r="Q26" s="1">
        <f>VLOOKUP($A26,'Base Consumption'!$A$2:$D$33,3,FALSE)*'Profiles, Pc, Summer, S1'!Q26</f>
        <v>1.5293774925993611</v>
      </c>
      <c r="R26" s="1">
        <f>VLOOKUP($A26,'Base Consumption'!$A$2:$D$33,3,FALSE)*'Profiles, Pc, Summer, S1'!R26</f>
        <v>1.3980823785789407</v>
      </c>
      <c r="S26" s="1">
        <f>VLOOKUP($A26,'Base Consumption'!$A$2:$D$33,3,FALSE)*'Profiles, Pc, Summer, S1'!S26</f>
        <v>1.3574625223369816</v>
      </c>
      <c r="T26" s="1">
        <f>VLOOKUP($A26,'Base Consumption'!$A$2:$D$33,3,FALSE)*'Profiles, Pc, Summer, S1'!T26</f>
        <v>1.3729555850897019</v>
      </c>
      <c r="U26" s="1">
        <f>VLOOKUP($A26,'Base Consumption'!$A$2:$D$33,3,FALSE)*'Profiles, Pc, Summer, S1'!U26</f>
        <v>1.5057457652949611</v>
      </c>
      <c r="V26" s="1">
        <f>VLOOKUP($A26,'Base Consumption'!$A$2:$D$33,3,FALSE)*'Profiles, Pc, Summer, S1'!V26</f>
        <v>1.6526250624787895</v>
      </c>
      <c r="W26" s="1">
        <f>VLOOKUP($A26,'Base Consumption'!$A$2:$D$33,3,FALSE)*'Profiles, Pc, Summer, S1'!W26</f>
        <v>1.6402444580381748</v>
      </c>
      <c r="X26" s="1">
        <f>VLOOKUP($A26,'Base Consumption'!$A$2:$D$33,3,FALSE)*'Profiles, Pc, Summer, S1'!X26</f>
        <v>1.6250185192812219</v>
      </c>
      <c r="Y26" s="1">
        <f>VLOOKUP($A26,'Base Consumption'!$A$2:$D$33,3,FALSE)*'Profiles, Pc, Summer, S1'!Y26</f>
        <v>1.6410070972395931</v>
      </c>
    </row>
    <row r="27" spans="1:25" x14ac:dyDescent="0.3">
      <c r="A27">
        <v>26</v>
      </c>
      <c r="B27" s="1">
        <f>VLOOKUP($A27,'Base Consumption'!$A$2:$D$33,3,FALSE)*'Profiles, Pc, Summer, S1'!B27</f>
        <v>2.3519703702508608</v>
      </c>
      <c r="C27" s="1">
        <f>VLOOKUP($A27,'Base Consumption'!$A$2:$D$33,3,FALSE)*'Profiles, Pc, Summer, S1'!C27</f>
        <v>2.3240555256878199</v>
      </c>
      <c r="D27" s="1">
        <f>VLOOKUP($A27,'Base Consumption'!$A$2:$D$33,3,FALSE)*'Profiles, Pc, Summer, S1'!D27</f>
        <v>2.28850805832439</v>
      </c>
      <c r="E27" s="1">
        <f>VLOOKUP($A27,'Base Consumption'!$A$2:$D$33,3,FALSE)*'Profiles, Pc, Summer, S1'!E27</f>
        <v>2.2744970325762441</v>
      </c>
      <c r="F27" s="1">
        <f>VLOOKUP($A27,'Base Consumption'!$A$2:$D$33,3,FALSE)*'Profiles, Pc, Summer, S1'!F27</f>
        <v>2.2603426213443036</v>
      </c>
      <c r="G27" s="1">
        <f>VLOOKUP($A27,'Base Consumption'!$A$2:$D$33,3,FALSE)*'Profiles, Pc, Summer, S1'!G27</f>
        <v>2.3101878983236483</v>
      </c>
      <c r="H27" s="1">
        <f>VLOOKUP($A27,'Base Consumption'!$A$2:$D$33,3,FALSE)*'Profiles, Pc, Summer, S1'!H27</f>
        <v>2.6639807369890889</v>
      </c>
      <c r="I27" s="1">
        <f>VLOOKUP($A27,'Base Consumption'!$A$2:$D$33,3,FALSE)*'Profiles, Pc, Summer, S1'!I27</f>
        <v>2.8139834382864621</v>
      </c>
      <c r="J27" s="1">
        <f>VLOOKUP($A27,'Base Consumption'!$A$2:$D$33,3,FALSE)*'Profiles, Pc, Summer, S1'!J27</f>
        <v>3</v>
      </c>
      <c r="K27" s="1">
        <f>VLOOKUP($A27,'Base Consumption'!$A$2:$D$33,3,FALSE)*'Profiles, Pc, Summer, S1'!K27</f>
        <v>2.8547991772885375</v>
      </c>
      <c r="L27" s="1">
        <f>VLOOKUP($A27,'Base Consumption'!$A$2:$D$33,3,FALSE)*'Profiles, Pc, Summer, S1'!L27</f>
        <v>2.873217600614792</v>
      </c>
      <c r="M27" s="1">
        <f>VLOOKUP($A27,'Base Consumption'!$A$2:$D$33,3,FALSE)*'Profiles, Pc, Summer, S1'!M27</f>
        <v>2.8948258897741157</v>
      </c>
      <c r="N27" s="1">
        <f>VLOOKUP($A27,'Base Consumption'!$A$2:$D$33,3,FALSE)*'Profiles, Pc, Summer, S1'!N27</f>
        <v>2.9895361685787072</v>
      </c>
      <c r="O27" s="1">
        <f>VLOOKUP($A27,'Base Consumption'!$A$2:$D$33,3,FALSE)*'Profiles, Pc, Summer, S1'!O27</f>
        <v>2.9592561149920531</v>
      </c>
      <c r="P27" s="1">
        <f>VLOOKUP($A27,'Base Consumption'!$A$2:$D$33,3,FALSE)*'Profiles, Pc, Summer, S1'!P27</f>
        <v>2.8942886360409954</v>
      </c>
      <c r="Q27" s="1">
        <f>VLOOKUP($A27,'Base Consumption'!$A$2:$D$33,3,FALSE)*'Profiles, Pc, Summer, S1'!Q27</f>
        <v>2.8720712520546008</v>
      </c>
      <c r="R27" s="1">
        <f>VLOOKUP($A27,'Base Consumption'!$A$2:$D$33,3,FALSE)*'Profiles, Pc, Summer, S1'!R27</f>
        <v>2.9087653195317018</v>
      </c>
      <c r="S27" s="1">
        <f>VLOOKUP($A27,'Base Consumption'!$A$2:$D$33,3,FALSE)*'Profiles, Pc, Summer, S1'!S27</f>
        <v>2.9366081810988289</v>
      </c>
      <c r="T27" s="1">
        <f>VLOOKUP($A27,'Base Consumption'!$A$2:$D$33,3,FALSE)*'Profiles, Pc, Summer, S1'!T27</f>
        <v>2.8112957506012277</v>
      </c>
      <c r="U27" s="1">
        <f>VLOOKUP($A27,'Base Consumption'!$A$2:$D$33,3,FALSE)*'Profiles, Pc, Summer, S1'!U27</f>
        <v>2.8448011971124827</v>
      </c>
      <c r="V27" s="1">
        <f>VLOOKUP($A27,'Base Consumption'!$A$2:$D$33,3,FALSE)*'Profiles, Pc, Summer, S1'!V27</f>
        <v>2.8684520166810317</v>
      </c>
      <c r="W27" s="1">
        <f>VLOOKUP($A27,'Base Consumption'!$A$2:$D$33,3,FALSE)*'Profiles, Pc, Summer, S1'!W27</f>
        <v>2.700245260773281</v>
      </c>
      <c r="X27" s="1">
        <f>VLOOKUP($A27,'Base Consumption'!$A$2:$D$33,3,FALSE)*'Profiles, Pc, Summer, S1'!X27</f>
        <v>2.3859776208047752</v>
      </c>
      <c r="Y27" s="1">
        <f>VLOOKUP($A27,'Base Consumption'!$A$2:$D$33,3,FALSE)*'Profiles, Pc, Summer, S1'!Y27</f>
        <v>2.3880562588135636</v>
      </c>
    </row>
    <row r="28" spans="1:25" x14ac:dyDescent="0.3">
      <c r="A28">
        <v>27</v>
      </c>
      <c r="B28" s="1">
        <f>VLOOKUP($A28,'Base Consumption'!$A$2:$D$33,3,FALSE)*'Profiles, Pc, Summer, S1'!B28</f>
        <v>1.7195296838309879</v>
      </c>
      <c r="C28" s="1">
        <f>VLOOKUP($A28,'Base Consumption'!$A$2:$D$33,3,FALSE)*'Profiles, Pc, Summer, S1'!C28</f>
        <v>1.701864766379789</v>
      </c>
      <c r="D28" s="1">
        <f>VLOOKUP($A28,'Base Consumption'!$A$2:$D$33,3,FALSE)*'Profiles, Pc, Summer, S1'!D28</f>
        <v>1.640236034221628</v>
      </c>
      <c r="E28" s="1">
        <f>VLOOKUP($A28,'Base Consumption'!$A$2:$D$33,3,FALSE)*'Profiles, Pc, Summer, S1'!E28</f>
        <v>1.6102834645658457</v>
      </c>
      <c r="F28" s="1">
        <f>VLOOKUP($A28,'Base Consumption'!$A$2:$D$33,3,FALSE)*'Profiles, Pc, Summer, S1'!F28</f>
        <v>1.5996118693200567</v>
      </c>
      <c r="G28" s="1">
        <f>VLOOKUP($A28,'Base Consumption'!$A$2:$D$33,3,FALSE)*'Profiles, Pc, Summer, S1'!G28</f>
        <v>1.6225227282009538</v>
      </c>
      <c r="H28" s="1">
        <f>VLOOKUP($A28,'Base Consumption'!$A$2:$D$33,3,FALSE)*'Profiles, Pc, Summer, S1'!H28</f>
        <v>1.6092387242614459</v>
      </c>
      <c r="I28" s="1">
        <f>VLOOKUP($A28,'Base Consumption'!$A$2:$D$33,3,FALSE)*'Profiles, Pc, Summer, S1'!I28</f>
        <v>1.9670764912900873</v>
      </c>
      <c r="J28" s="1">
        <f>VLOOKUP($A28,'Base Consumption'!$A$2:$D$33,3,FALSE)*'Profiles, Pc, Summer, S1'!J28</f>
        <v>2.1164245859307163</v>
      </c>
      <c r="K28" s="1">
        <f>VLOOKUP($A28,'Base Consumption'!$A$2:$D$33,3,FALSE)*'Profiles, Pc, Summer, S1'!K28</f>
        <v>2.0889272040434395</v>
      </c>
      <c r="L28" s="1">
        <f>VLOOKUP($A28,'Base Consumption'!$A$2:$D$33,3,FALSE)*'Profiles, Pc, Summer, S1'!L28</f>
        <v>2.0542505374278859</v>
      </c>
      <c r="M28" s="1">
        <f>VLOOKUP($A28,'Base Consumption'!$A$2:$D$33,3,FALSE)*'Profiles, Pc, Summer, S1'!M28</f>
        <v>2.0795074034167293</v>
      </c>
      <c r="N28" s="1">
        <f>VLOOKUP($A28,'Base Consumption'!$A$2:$D$33,3,FALSE)*'Profiles, Pc, Summer, S1'!N28</f>
        <v>2.1564978616105144</v>
      </c>
      <c r="O28" s="1">
        <f>VLOOKUP($A28,'Base Consumption'!$A$2:$D$33,3,FALSE)*'Profiles, Pc, Summer, S1'!O28</f>
        <v>2.1151347873858377</v>
      </c>
      <c r="P28" s="1">
        <f>VLOOKUP($A28,'Base Consumption'!$A$2:$D$33,3,FALSE)*'Profiles, Pc, Summer, S1'!P28</f>
        <v>1.9514250852966255</v>
      </c>
      <c r="Q28" s="1">
        <f>VLOOKUP($A28,'Base Consumption'!$A$2:$D$33,3,FALSE)*'Profiles, Pc, Summer, S1'!Q28</f>
        <v>2.0115493986405499</v>
      </c>
      <c r="R28" s="1">
        <f>VLOOKUP($A28,'Base Consumption'!$A$2:$D$33,3,FALSE)*'Profiles, Pc, Summer, S1'!R28</f>
        <v>2.0346890228365071</v>
      </c>
      <c r="S28" s="1">
        <f>VLOOKUP($A28,'Base Consumption'!$A$2:$D$33,3,FALSE)*'Profiles, Pc, Summer, S1'!S28</f>
        <v>1.9673072367825442</v>
      </c>
      <c r="T28" s="1">
        <f>VLOOKUP($A28,'Base Consumption'!$A$2:$D$33,3,FALSE)*'Profiles, Pc, Summer, S1'!T28</f>
        <v>1.8674976077264023</v>
      </c>
      <c r="U28" s="1">
        <f>VLOOKUP($A28,'Base Consumption'!$A$2:$D$33,3,FALSE)*'Profiles, Pc, Summer, S1'!U28</f>
        <v>1.8440208244657148</v>
      </c>
      <c r="V28" s="1">
        <f>VLOOKUP($A28,'Base Consumption'!$A$2:$D$33,3,FALSE)*'Profiles, Pc, Summer, S1'!V28</f>
        <v>1.8384306933740151</v>
      </c>
      <c r="W28" s="1">
        <f>VLOOKUP($A28,'Base Consumption'!$A$2:$D$33,3,FALSE)*'Profiles, Pc, Summer, S1'!W28</f>
        <v>1.8177122069254676</v>
      </c>
      <c r="X28" s="1">
        <f>VLOOKUP($A28,'Base Consumption'!$A$2:$D$33,3,FALSE)*'Profiles, Pc, Summer, S1'!X28</f>
        <v>1.6798424588923559</v>
      </c>
      <c r="Y28" s="1">
        <f>VLOOKUP($A28,'Base Consumption'!$A$2:$D$33,3,FALSE)*'Profiles, Pc, Summer, S1'!Y28</f>
        <v>1.6242960899361227</v>
      </c>
    </row>
    <row r="29" spans="1:25" x14ac:dyDescent="0.3">
      <c r="A29">
        <v>28</v>
      </c>
      <c r="B29" s="1">
        <f>VLOOKUP($A29,'Base Consumption'!$A$2:$D$33,3,FALSE)*'Profiles, Pc, Summer, S1'!B29</f>
        <v>0.79309525859014085</v>
      </c>
      <c r="C29" s="1">
        <f>VLOOKUP($A29,'Base Consumption'!$A$2:$D$33,3,FALSE)*'Profiles, Pc, Summer, S1'!C29</f>
        <v>0.74691267123557159</v>
      </c>
      <c r="D29" s="1">
        <f>VLOOKUP($A29,'Base Consumption'!$A$2:$D$33,3,FALSE)*'Profiles, Pc, Summer, S1'!D29</f>
        <v>0.71825578905614407</v>
      </c>
      <c r="E29" s="1">
        <f>VLOOKUP($A29,'Base Consumption'!$A$2:$D$33,3,FALSE)*'Profiles, Pc, Summer, S1'!E29</f>
        <v>0.65310959103243582</v>
      </c>
      <c r="F29" s="1">
        <f>VLOOKUP($A29,'Base Consumption'!$A$2:$D$33,3,FALSE)*'Profiles, Pc, Summer, S1'!F29</f>
        <v>0.62930009281850408</v>
      </c>
      <c r="G29" s="1">
        <f>VLOOKUP($A29,'Base Consumption'!$A$2:$D$33,3,FALSE)*'Profiles, Pc, Summer, S1'!G29</f>
        <v>0.66186931532672533</v>
      </c>
      <c r="H29" s="1">
        <f>VLOOKUP($A29,'Base Consumption'!$A$2:$D$33,3,FALSE)*'Profiles, Pc, Summer, S1'!H29</f>
        <v>0.70396146248841818</v>
      </c>
      <c r="I29" s="1">
        <f>VLOOKUP($A29,'Base Consumption'!$A$2:$D$33,3,FALSE)*'Profiles, Pc, Summer, S1'!I29</f>
        <v>0.94535793570518356</v>
      </c>
      <c r="J29" s="1">
        <f>VLOOKUP($A29,'Base Consumption'!$A$2:$D$33,3,FALSE)*'Profiles, Pc, Summer, S1'!J29</f>
        <v>1.0327545034716574</v>
      </c>
      <c r="K29" s="1">
        <f>VLOOKUP($A29,'Base Consumption'!$A$2:$D$33,3,FALSE)*'Profiles, Pc, Summer, S1'!K29</f>
        <v>1.1011270619333526</v>
      </c>
      <c r="L29" s="1">
        <f>VLOOKUP($A29,'Base Consumption'!$A$2:$D$33,3,FALSE)*'Profiles, Pc, Summer, S1'!L29</f>
        <v>1.0032051998452221</v>
      </c>
      <c r="M29" s="1">
        <f>VLOOKUP($A29,'Base Consumption'!$A$2:$D$33,3,FALSE)*'Profiles, Pc, Summer, S1'!M29</f>
        <v>1.0534725771144935</v>
      </c>
      <c r="N29" s="1">
        <f>VLOOKUP($A29,'Base Consumption'!$A$2:$D$33,3,FALSE)*'Profiles, Pc, Summer, S1'!N29</f>
        <v>1.0545037657814009</v>
      </c>
      <c r="O29" s="1">
        <f>VLOOKUP($A29,'Base Consumption'!$A$2:$D$33,3,FALSE)*'Profiles, Pc, Summer, S1'!O29</f>
        <v>1.0288256251140537</v>
      </c>
      <c r="P29" s="1">
        <f>VLOOKUP($A29,'Base Consumption'!$A$2:$D$33,3,FALSE)*'Profiles, Pc, Summer, S1'!P29</f>
        <v>0.88548687866516107</v>
      </c>
      <c r="Q29" s="1">
        <f>VLOOKUP($A29,'Base Consumption'!$A$2:$D$33,3,FALSE)*'Profiles, Pc, Summer, S1'!Q29</f>
        <v>0.92303438324990594</v>
      </c>
      <c r="R29" s="1">
        <f>VLOOKUP($A29,'Base Consumption'!$A$2:$D$33,3,FALSE)*'Profiles, Pc, Summer, S1'!R29</f>
        <v>0.97709327777633526</v>
      </c>
      <c r="S29" s="1">
        <f>VLOOKUP($A29,'Base Consumption'!$A$2:$D$33,3,FALSE)*'Profiles, Pc, Summer, S1'!S29</f>
        <v>0.97134303611944206</v>
      </c>
      <c r="T29" s="1">
        <f>VLOOKUP($A29,'Base Consumption'!$A$2:$D$33,3,FALSE)*'Profiles, Pc, Summer, S1'!T29</f>
        <v>1.0145425088014262</v>
      </c>
      <c r="U29" s="1">
        <f>VLOOKUP($A29,'Base Consumption'!$A$2:$D$33,3,FALSE)*'Profiles, Pc, Summer, S1'!U29</f>
        <v>1.0678958409661181</v>
      </c>
      <c r="V29" s="1">
        <f>VLOOKUP($A29,'Base Consumption'!$A$2:$D$33,3,FALSE)*'Profiles, Pc, Summer, S1'!V29</f>
        <v>1.1178399139623458</v>
      </c>
      <c r="W29" s="1">
        <f>VLOOKUP($A29,'Base Consumption'!$A$2:$D$33,3,FALSE)*'Profiles, Pc, Summer, S1'!W29</f>
        <v>1.0262403648459439</v>
      </c>
      <c r="X29" s="1">
        <f>VLOOKUP($A29,'Base Consumption'!$A$2:$D$33,3,FALSE)*'Profiles, Pc, Summer, S1'!X29</f>
        <v>0.88074316053392332</v>
      </c>
      <c r="Y29" s="1">
        <f>VLOOKUP($A29,'Base Consumption'!$A$2:$D$33,3,FALSE)*'Profiles, Pc, Summer, S1'!Y29</f>
        <v>0.81291643442403694</v>
      </c>
    </row>
    <row r="30" spans="1:25" x14ac:dyDescent="0.3">
      <c r="A30">
        <v>29</v>
      </c>
      <c r="B30" s="1">
        <f>VLOOKUP($A30,'Base Consumption'!$A$2:$D$33,3,FALSE)*'Profiles, Pc, Summer, S1'!B30</f>
        <v>3.0001013911027865</v>
      </c>
      <c r="C30" s="1">
        <f>VLOOKUP($A30,'Base Consumption'!$A$2:$D$33,3,FALSE)*'Profiles, Pc, Summer, S1'!C30</f>
        <v>2.8192382012882105</v>
      </c>
      <c r="D30" s="1">
        <f>VLOOKUP($A30,'Base Consumption'!$A$2:$D$33,3,FALSE)*'Profiles, Pc, Summer, S1'!D30</f>
        <v>2.5959127194908387</v>
      </c>
      <c r="E30" s="1">
        <f>VLOOKUP($A30,'Base Consumption'!$A$2:$D$33,3,FALSE)*'Profiles, Pc, Summer, S1'!E30</f>
        <v>2.7044309773843445</v>
      </c>
      <c r="F30" s="1">
        <f>VLOOKUP($A30,'Base Consumption'!$A$2:$D$33,3,FALSE)*'Profiles, Pc, Summer, S1'!F30</f>
        <v>2.6530454384448587</v>
      </c>
      <c r="G30" s="1">
        <f>VLOOKUP($A30,'Base Consumption'!$A$2:$D$33,3,FALSE)*'Profiles, Pc, Summer, S1'!G30</f>
        <v>2.7081454762759227</v>
      </c>
      <c r="H30" s="1">
        <f>VLOOKUP($A30,'Base Consumption'!$A$2:$D$33,3,FALSE)*'Profiles, Pc, Summer, S1'!H30</f>
        <v>3.8369545023003209</v>
      </c>
      <c r="I30" s="1">
        <f>VLOOKUP($A30,'Base Consumption'!$A$2:$D$33,3,FALSE)*'Profiles, Pc, Summer, S1'!I30</f>
        <v>4.9121443664821678</v>
      </c>
      <c r="J30" s="1">
        <f>VLOOKUP($A30,'Base Consumption'!$A$2:$D$33,3,FALSE)*'Profiles, Pc, Summer, S1'!J30</f>
        <v>5.1514067072723577</v>
      </c>
      <c r="K30" s="1">
        <f>VLOOKUP($A30,'Base Consumption'!$A$2:$D$33,3,FALSE)*'Profiles, Pc, Summer, S1'!K30</f>
        <v>4.8293466779430281</v>
      </c>
      <c r="L30" s="1">
        <f>VLOOKUP($A30,'Base Consumption'!$A$2:$D$33,3,FALSE)*'Profiles, Pc, Summer, S1'!L30</f>
        <v>4.7255694721438752</v>
      </c>
      <c r="M30" s="1">
        <f>VLOOKUP($A30,'Base Consumption'!$A$2:$D$33,3,FALSE)*'Profiles, Pc, Summer, S1'!M30</f>
        <v>5.0790702464684889</v>
      </c>
      <c r="N30" s="1">
        <f>VLOOKUP($A30,'Base Consumption'!$A$2:$D$33,3,FALSE)*'Profiles, Pc, Summer, S1'!N30</f>
        <v>5.3139394959785022</v>
      </c>
      <c r="O30" s="1">
        <f>VLOOKUP($A30,'Base Consumption'!$A$2:$D$33,3,FALSE)*'Profiles, Pc, Summer, S1'!O30</f>
        <v>4.9328993346354553</v>
      </c>
      <c r="P30" s="1">
        <f>VLOOKUP($A30,'Base Consumption'!$A$2:$D$33,3,FALSE)*'Profiles, Pc, Summer, S1'!P30</f>
        <v>4.4969472630641638</v>
      </c>
      <c r="Q30" s="1">
        <f>VLOOKUP($A30,'Base Consumption'!$A$2:$D$33,3,FALSE)*'Profiles, Pc, Summer, S1'!Q30</f>
        <v>4.2657044902279049</v>
      </c>
      <c r="R30" s="1">
        <f>VLOOKUP($A30,'Base Consumption'!$A$2:$D$33,3,FALSE)*'Profiles, Pc, Summer, S1'!R30</f>
        <v>4.3584400032608208</v>
      </c>
      <c r="S30" s="1">
        <f>VLOOKUP($A30,'Base Consumption'!$A$2:$D$33,3,FALSE)*'Profiles, Pc, Summer, S1'!S30</f>
        <v>4.2141275771406814</v>
      </c>
      <c r="T30" s="1">
        <f>VLOOKUP($A30,'Base Consumption'!$A$2:$D$33,3,FALSE)*'Profiles, Pc, Summer, S1'!T30</f>
        <v>4.1156251038195615</v>
      </c>
      <c r="U30" s="1">
        <f>VLOOKUP($A30,'Base Consumption'!$A$2:$D$33,3,FALSE)*'Profiles, Pc, Summer, S1'!U30</f>
        <v>4.4832635062439143</v>
      </c>
      <c r="V30" s="1">
        <f>VLOOKUP($A30,'Base Consumption'!$A$2:$D$33,3,FALSE)*'Profiles, Pc, Summer, S1'!V30</f>
        <v>4.6976191499399871</v>
      </c>
      <c r="W30" s="1">
        <f>VLOOKUP($A30,'Base Consumption'!$A$2:$D$33,3,FALSE)*'Profiles, Pc, Summer, S1'!W30</f>
        <v>4.3845652512140765</v>
      </c>
      <c r="X30" s="1">
        <f>VLOOKUP($A30,'Base Consumption'!$A$2:$D$33,3,FALSE)*'Profiles, Pc, Summer, S1'!X30</f>
        <v>3.8419908824806552</v>
      </c>
      <c r="Y30" s="1">
        <f>VLOOKUP($A30,'Base Consumption'!$A$2:$D$33,3,FALSE)*'Profiles, Pc, Summer, S1'!Y30</f>
        <v>3.1997163448555179</v>
      </c>
    </row>
    <row r="31" spans="1:25" x14ac:dyDescent="0.3">
      <c r="A31">
        <v>30</v>
      </c>
      <c r="B31" s="1">
        <f>VLOOKUP($A31,'Base Consumption'!$A$2:$D$33,3,FALSE)*'Profiles, Pc, Summer, S1'!B31</f>
        <v>0.23127415789548417</v>
      </c>
      <c r="C31" s="1">
        <f>VLOOKUP($A31,'Base Consumption'!$A$2:$D$33,3,FALSE)*'Profiles, Pc, Summer, S1'!C31</f>
        <v>0.18122240065940209</v>
      </c>
      <c r="D31" s="1">
        <f>VLOOKUP($A31,'Base Consumption'!$A$2:$D$33,3,FALSE)*'Profiles, Pc, Summer, S1'!D31</f>
        <v>0.13993371853896946</v>
      </c>
      <c r="E31" s="1">
        <f>VLOOKUP($A31,'Base Consumption'!$A$2:$D$33,3,FALSE)*'Profiles, Pc, Summer, S1'!E31</f>
        <v>0.14006852540407638</v>
      </c>
      <c r="F31" s="1">
        <f>VLOOKUP($A31,'Base Consumption'!$A$2:$D$33,3,FALSE)*'Profiles, Pc, Summer, S1'!F31</f>
        <v>0.13003995890484746</v>
      </c>
      <c r="G31" s="1">
        <f>VLOOKUP($A31,'Base Consumption'!$A$2:$D$33,3,FALSE)*'Profiles, Pc, Summer, S1'!G31</f>
        <v>0.12241500203551917</v>
      </c>
      <c r="H31" s="1">
        <f>VLOOKUP($A31,'Base Consumption'!$A$2:$D$33,3,FALSE)*'Profiles, Pc, Summer, S1'!H31</f>
        <v>0.27665700191028419</v>
      </c>
      <c r="I31" s="1">
        <f>VLOOKUP($A31,'Base Consumption'!$A$2:$D$33,3,FALSE)*'Profiles, Pc, Summer, S1'!I31</f>
        <v>0.49832065584060181</v>
      </c>
      <c r="J31" s="1">
        <f>VLOOKUP($A31,'Base Consumption'!$A$2:$D$33,3,FALSE)*'Profiles, Pc, Summer, S1'!J31</f>
        <v>0.60534156851773713</v>
      </c>
      <c r="K31" s="1">
        <f>VLOOKUP($A31,'Base Consumption'!$A$2:$D$33,3,FALSE)*'Profiles, Pc, Summer, S1'!K31</f>
        <v>0.61798359830027594</v>
      </c>
      <c r="L31" s="1">
        <f>VLOOKUP($A31,'Base Consumption'!$A$2:$D$33,3,FALSE)*'Profiles, Pc, Summer, S1'!L31</f>
        <v>0.60853483032279143</v>
      </c>
      <c r="M31" s="1">
        <f>VLOOKUP($A31,'Base Consumption'!$A$2:$D$33,3,FALSE)*'Profiles, Pc, Summer, S1'!M31</f>
        <v>0.54442511971430141</v>
      </c>
      <c r="N31" s="1">
        <f>VLOOKUP($A31,'Base Consumption'!$A$2:$D$33,3,FALSE)*'Profiles, Pc, Summer, S1'!N31</f>
        <v>0.61765575638945203</v>
      </c>
      <c r="O31" s="1">
        <f>VLOOKUP($A31,'Base Consumption'!$A$2:$D$33,3,FALSE)*'Profiles, Pc, Summer, S1'!O31</f>
        <v>0.5839002141180224</v>
      </c>
      <c r="P31" s="1">
        <f>VLOOKUP($A31,'Base Consumption'!$A$2:$D$33,3,FALSE)*'Profiles, Pc, Summer, S1'!P31</f>
        <v>0.53242047162519324</v>
      </c>
      <c r="Q31" s="1">
        <f>VLOOKUP($A31,'Base Consumption'!$A$2:$D$33,3,FALSE)*'Profiles, Pc, Summer, S1'!Q31</f>
        <v>0.48939718313078751</v>
      </c>
      <c r="R31" s="1">
        <f>VLOOKUP($A31,'Base Consumption'!$A$2:$D$33,3,FALSE)*'Profiles, Pc, Summer, S1'!R31</f>
        <v>0.44428275957969188</v>
      </c>
      <c r="S31" s="1">
        <f>VLOOKUP($A31,'Base Consumption'!$A$2:$D$33,3,FALSE)*'Profiles, Pc, Summer, S1'!S31</f>
        <v>0.39517768194130076</v>
      </c>
      <c r="T31" s="1">
        <f>VLOOKUP($A31,'Base Consumption'!$A$2:$D$33,3,FALSE)*'Profiles, Pc, Summer, S1'!T31</f>
        <v>0.50341866124854584</v>
      </c>
      <c r="U31" s="1">
        <f>VLOOKUP($A31,'Base Consumption'!$A$2:$D$33,3,FALSE)*'Profiles, Pc, Summer, S1'!U31</f>
        <v>0.58881097343534183</v>
      </c>
      <c r="V31" s="1">
        <f>VLOOKUP($A31,'Base Consumption'!$A$2:$D$33,3,FALSE)*'Profiles, Pc, Summer, S1'!V31</f>
        <v>0.67684938635700009</v>
      </c>
      <c r="W31" s="1">
        <f>VLOOKUP($A31,'Base Consumption'!$A$2:$D$33,3,FALSE)*'Profiles, Pc, Summer, S1'!W31</f>
        <v>0.64535706752317201</v>
      </c>
      <c r="X31" s="1">
        <f>VLOOKUP($A31,'Base Consumption'!$A$2:$D$33,3,FALSE)*'Profiles, Pc, Summer, S1'!X31</f>
        <v>0.48321480484511103</v>
      </c>
      <c r="Y31" s="1">
        <f>VLOOKUP($A31,'Base Consumption'!$A$2:$D$33,3,FALSE)*'Profiles, Pc, Summer, S1'!Y31</f>
        <v>0.34474740121819486</v>
      </c>
    </row>
    <row r="32" spans="1:25" x14ac:dyDescent="0.3">
      <c r="A32">
        <v>31</v>
      </c>
      <c r="B32" s="1">
        <f>VLOOKUP($A32,'Base Consumption'!$A$2:$D$33,3,FALSE)*'Profiles, Pc, Summer, S1'!B32</f>
        <v>2.9128845367977205</v>
      </c>
      <c r="C32" s="1">
        <f>VLOOKUP($A32,'Base Consumption'!$A$2:$D$33,3,FALSE)*'Profiles, Pc, Summer, S1'!C32</f>
        <v>2.6170000768678636</v>
      </c>
      <c r="D32" s="1">
        <f>VLOOKUP($A32,'Base Consumption'!$A$2:$D$33,3,FALSE)*'Profiles, Pc, Summer, S1'!D32</f>
        <v>2.4214742808152652</v>
      </c>
      <c r="E32" s="1">
        <f>VLOOKUP($A32,'Base Consumption'!$A$2:$D$33,3,FALSE)*'Profiles, Pc, Summer, S1'!E32</f>
        <v>2.3637662063759719</v>
      </c>
      <c r="F32" s="1">
        <f>VLOOKUP($A32,'Base Consumption'!$A$2:$D$33,3,FALSE)*'Profiles, Pc, Summer, S1'!F32</f>
        <v>2.4752716564734758</v>
      </c>
      <c r="G32" s="1">
        <f>VLOOKUP($A32,'Base Consumption'!$A$2:$D$33,3,FALSE)*'Profiles, Pc, Summer, S1'!G32</f>
        <v>2.4829074623929053</v>
      </c>
      <c r="H32" s="1">
        <f>VLOOKUP($A32,'Base Consumption'!$A$2:$D$33,3,FALSE)*'Profiles, Pc, Summer, S1'!H32</f>
        <v>2.7490770771559938</v>
      </c>
      <c r="I32" s="1">
        <f>VLOOKUP($A32,'Base Consumption'!$A$2:$D$33,3,FALSE)*'Profiles, Pc, Summer, S1'!I32</f>
        <v>3.2018675431432064</v>
      </c>
      <c r="J32" s="1">
        <f>VLOOKUP($A32,'Base Consumption'!$A$2:$D$33,3,FALSE)*'Profiles, Pc, Summer, S1'!J32</f>
        <v>3.5354235170735278</v>
      </c>
      <c r="K32" s="1">
        <f>VLOOKUP($A32,'Base Consumption'!$A$2:$D$33,3,FALSE)*'Profiles, Pc, Summer, S1'!K32</f>
        <v>3.6425640079550754</v>
      </c>
      <c r="L32" s="1">
        <f>VLOOKUP($A32,'Base Consumption'!$A$2:$D$33,3,FALSE)*'Profiles, Pc, Summer, S1'!L32</f>
        <v>3.9052222812123505</v>
      </c>
      <c r="M32" s="1">
        <f>VLOOKUP($A32,'Base Consumption'!$A$2:$D$33,3,FALSE)*'Profiles, Pc, Summer, S1'!M32</f>
        <v>4.12935497125277</v>
      </c>
      <c r="N32" s="1">
        <f>VLOOKUP($A32,'Base Consumption'!$A$2:$D$33,3,FALSE)*'Profiles, Pc, Summer, S1'!N32</f>
        <v>4.2357884033518749</v>
      </c>
      <c r="O32" s="1">
        <f>VLOOKUP($A32,'Base Consumption'!$A$2:$D$33,3,FALSE)*'Profiles, Pc, Summer, S1'!O32</f>
        <v>4.0355368720168387</v>
      </c>
      <c r="P32" s="1">
        <f>VLOOKUP($A32,'Base Consumption'!$A$2:$D$33,3,FALSE)*'Profiles, Pc, Summer, S1'!P32</f>
        <v>3.888122272251886</v>
      </c>
      <c r="Q32" s="1">
        <f>VLOOKUP($A32,'Base Consumption'!$A$2:$D$33,3,FALSE)*'Profiles, Pc, Summer, S1'!Q32</f>
        <v>3.8421337648574907</v>
      </c>
      <c r="R32" s="1">
        <f>VLOOKUP($A32,'Base Consumption'!$A$2:$D$33,3,FALSE)*'Profiles, Pc, Summer, S1'!R32</f>
        <v>3.8548957921002418</v>
      </c>
      <c r="S32" s="1">
        <f>VLOOKUP($A32,'Base Consumption'!$A$2:$D$33,3,FALSE)*'Profiles, Pc, Summer, S1'!S32</f>
        <v>3.813140200919936</v>
      </c>
      <c r="T32" s="1">
        <f>VLOOKUP($A32,'Base Consumption'!$A$2:$D$33,3,FALSE)*'Profiles, Pc, Summer, S1'!T32</f>
        <v>3.8787245535056871</v>
      </c>
      <c r="U32" s="1">
        <f>VLOOKUP($A32,'Base Consumption'!$A$2:$D$33,3,FALSE)*'Profiles, Pc, Summer, S1'!U32</f>
        <v>3.9426934844664352</v>
      </c>
      <c r="V32" s="1">
        <f>VLOOKUP($A32,'Base Consumption'!$A$2:$D$33,3,FALSE)*'Profiles, Pc, Summer, S1'!V32</f>
        <v>4.3313948962559481</v>
      </c>
      <c r="W32" s="1">
        <f>VLOOKUP($A32,'Base Consumption'!$A$2:$D$33,3,FALSE)*'Profiles, Pc, Summer, S1'!W32</f>
        <v>4.1299955005897484</v>
      </c>
      <c r="X32" s="1">
        <f>VLOOKUP($A32,'Base Consumption'!$A$2:$D$33,3,FALSE)*'Profiles, Pc, Summer, S1'!X32</f>
        <v>3.9084663535953883</v>
      </c>
      <c r="Y32" s="1">
        <f>VLOOKUP($A32,'Base Consumption'!$A$2:$D$33,3,FALSE)*'Profiles, Pc, Summer, S1'!Y32</f>
        <v>3.4353445387408312</v>
      </c>
    </row>
    <row r="33" spans="1:25" x14ac:dyDescent="0.3">
      <c r="A33">
        <v>32</v>
      </c>
      <c r="B33" s="1">
        <f>VLOOKUP($A33,'Base Consumption'!$A$2:$D$33,3,FALSE)*'Profiles, Pc, Summer, S1'!B33</f>
        <v>1.3004648188009544</v>
      </c>
      <c r="C33" s="1">
        <f>VLOOKUP($A33,'Base Consumption'!$A$2:$D$33,3,FALSE)*'Profiles, Pc, Summer, S1'!C33</f>
        <v>1.2484362382147303</v>
      </c>
      <c r="D33" s="1">
        <f>VLOOKUP($A33,'Base Consumption'!$A$2:$D$33,3,FALSE)*'Profiles, Pc, Summer, S1'!D33</f>
        <v>1.160602541450402</v>
      </c>
      <c r="E33" s="1">
        <f>VLOOKUP($A33,'Base Consumption'!$A$2:$D$33,3,FALSE)*'Profiles, Pc, Summer, S1'!E33</f>
        <v>1.2101485278389421</v>
      </c>
      <c r="F33" s="1">
        <f>VLOOKUP($A33,'Base Consumption'!$A$2:$D$33,3,FALSE)*'Profiles, Pc, Summer, S1'!F33</f>
        <v>1.2424641779888883</v>
      </c>
      <c r="G33" s="1">
        <f>VLOOKUP($A33,'Base Consumption'!$A$2:$D$33,3,FALSE)*'Profiles, Pc, Summer, S1'!G33</f>
        <v>1.2459701949460353</v>
      </c>
      <c r="H33" s="1">
        <f>VLOOKUP($A33,'Base Consumption'!$A$2:$D$33,3,FALSE)*'Profiles, Pc, Summer, S1'!H33</f>
        <v>1.3562638248525225</v>
      </c>
      <c r="I33" s="1">
        <f>VLOOKUP($A33,'Base Consumption'!$A$2:$D$33,3,FALSE)*'Profiles, Pc, Summer, S1'!I33</f>
        <v>1.7049141428191317</v>
      </c>
      <c r="J33" s="1">
        <f>VLOOKUP($A33,'Base Consumption'!$A$2:$D$33,3,FALSE)*'Profiles, Pc, Summer, S1'!J33</f>
        <v>1.7809355912062785</v>
      </c>
      <c r="K33" s="1">
        <f>VLOOKUP($A33,'Base Consumption'!$A$2:$D$33,3,FALSE)*'Profiles, Pc, Summer, S1'!K33</f>
        <v>1.7707286732894865</v>
      </c>
      <c r="L33" s="1">
        <f>VLOOKUP($A33,'Base Consumption'!$A$2:$D$33,3,FALSE)*'Profiles, Pc, Summer, S1'!L33</f>
        <v>1.7750896560254272</v>
      </c>
      <c r="M33" s="1">
        <f>VLOOKUP($A33,'Base Consumption'!$A$2:$D$33,3,FALSE)*'Profiles, Pc, Summer, S1'!M33</f>
        <v>1.8729038467738812</v>
      </c>
      <c r="N33" s="1">
        <f>VLOOKUP($A33,'Base Consumption'!$A$2:$D$33,3,FALSE)*'Profiles, Pc, Summer, S1'!N33</f>
        <v>1.8492835941782391</v>
      </c>
      <c r="O33" s="1">
        <f>VLOOKUP($A33,'Base Consumption'!$A$2:$D$33,3,FALSE)*'Profiles, Pc, Summer, S1'!O33</f>
        <v>1.7684402977288953</v>
      </c>
      <c r="P33" s="1">
        <f>VLOOKUP($A33,'Base Consumption'!$A$2:$D$33,3,FALSE)*'Profiles, Pc, Summer, S1'!P33</f>
        <v>1.6631662691706004</v>
      </c>
      <c r="Q33" s="1">
        <f>VLOOKUP($A33,'Base Consumption'!$A$2:$D$33,3,FALSE)*'Profiles, Pc, Summer, S1'!Q33</f>
        <v>1.6043070505297672</v>
      </c>
      <c r="R33" s="1">
        <f>VLOOKUP($A33,'Base Consumption'!$A$2:$D$33,3,FALSE)*'Profiles, Pc, Summer, S1'!R33</f>
        <v>1.6845368144906434</v>
      </c>
      <c r="S33" s="1">
        <f>VLOOKUP($A33,'Base Consumption'!$A$2:$D$33,3,FALSE)*'Profiles, Pc, Summer, S1'!S33</f>
        <v>1.6331289259919428</v>
      </c>
      <c r="T33" s="1">
        <f>VLOOKUP($A33,'Base Consumption'!$A$2:$D$33,3,FALSE)*'Profiles, Pc, Summer, S1'!T33</f>
        <v>1.5385283180546916</v>
      </c>
      <c r="U33" s="1">
        <f>VLOOKUP($A33,'Base Consumption'!$A$2:$D$33,3,FALSE)*'Profiles, Pc, Summer, S1'!U33</f>
        <v>1.5561119837317396</v>
      </c>
      <c r="V33" s="1">
        <f>VLOOKUP($A33,'Base Consumption'!$A$2:$D$33,3,FALSE)*'Profiles, Pc, Summer, S1'!V33</f>
        <v>1.6224232033239874</v>
      </c>
      <c r="W33" s="1">
        <f>VLOOKUP($A33,'Base Consumption'!$A$2:$D$33,3,FALSE)*'Profiles, Pc, Summer, S1'!W33</f>
        <v>1.4831528893634855</v>
      </c>
      <c r="X33" s="1">
        <f>VLOOKUP($A33,'Base Consumption'!$A$2:$D$33,3,FALSE)*'Profiles, Pc, Summer, S1'!X33</f>
        <v>1.3612218278484769</v>
      </c>
      <c r="Y33" s="1">
        <f>VLOOKUP($A33,'Base Consumption'!$A$2:$D$33,3,FALSE)*'Profiles, Pc, Summer, S1'!Y33</f>
        <v>1.352425338045522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35"/>
  <sheetViews>
    <sheetView workbookViewId="0">
      <selection activeCell="C2" sqref="C2:C33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 s="1">
        <f>E2*50</f>
        <v>5</v>
      </c>
      <c r="D2" s="1">
        <f>F2*-40</f>
        <v>-2.4</v>
      </c>
      <c r="E2">
        <v>0.1</v>
      </c>
      <c r="F2">
        <v>0.06</v>
      </c>
    </row>
    <row r="3" spans="1:6" x14ac:dyDescent="0.3">
      <c r="A3">
        <v>2</v>
      </c>
      <c r="B3">
        <v>1</v>
      </c>
      <c r="C3" s="1">
        <f t="shared" ref="C3:C33" si="0">E3*50</f>
        <v>4.5</v>
      </c>
      <c r="D3" s="1">
        <f>F3*-40</f>
        <v>-1.6</v>
      </c>
      <c r="E3">
        <v>0.09</v>
      </c>
      <c r="F3">
        <v>0.04</v>
      </c>
    </row>
    <row r="4" spans="1:6" x14ac:dyDescent="0.3">
      <c r="A4">
        <v>3</v>
      </c>
      <c r="B4">
        <v>1</v>
      </c>
      <c r="C4" s="1">
        <f t="shared" si="0"/>
        <v>6</v>
      </c>
      <c r="D4" s="1">
        <f t="shared" ref="D4:D33" si="1">F4*40</f>
        <v>3.2</v>
      </c>
      <c r="E4">
        <v>0.12</v>
      </c>
      <c r="F4">
        <v>0.08</v>
      </c>
    </row>
    <row r="5" spans="1:6" x14ac:dyDescent="0.3">
      <c r="A5">
        <v>4</v>
      </c>
      <c r="B5">
        <v>1</v>
      </c>
      <c r="C5" s="1">
        <f t="shared" si="0"/>
        <v>3</v>
      </c>
      <c r="D5" s="1">
        <f t="shared" si="1"/>
        <v>1.2</v>
      </c>
      <c r="E5">
        <v>0.06</v>
      </c>
      <c r="F5">
        <v>0.03</v>
      </c>
    </row>
    <row r="6" spans="1:6" x14ac:dyDescent="0.3">
      <c r="A6">
        <v>5</v>
      </c>
      <c r="B6">
        <v>1</v>
      </c>
      <c r="C6" s="1">
        <f t="shared" si="0"/>
        <v>3</v>
      </c>
      <c r="D6" s="1">
        <f t="shared" ref="D6:D7" si="2">F6*-40</f>
        <v>-0.8</v>
      </c>
      <c r="E6">
        <v>0.06</v>
      </c>
      <c r="F6">
        <v>0.02</v>
      </c>
    </row>
    <row r="7" spans="1:6" x14ac:dyDescent="0.3">
      <c r="A7">
        <v>6</v>
      </c>
      <c r="B7">
        <v>1</v>
      </c>
      <c r="C7" s="1">
        <f t="shared" si="0"/>
        <v>10</v>
      </c>
      <c r="D7" s="1">
        <f t="shared" si="2"/>
        <v>-4</v>
      </c>
      <c r="E7">
        <v>0.2</v>
      </c>
      <c r="F7">
        <v>0.1</v>
      </c>
    </row>
    <row r="8" spans="1:6" x14ac:dyDescent="0.3">
      <c r="A8">
        <v>7</v>
      </c>
      <c r="B8">
        <v>1</v>
      </c>
      <c r="C8" s="1">
        <f t="shared" si="0"/>
        <v>10</v>
      </c>
      <c r="D8" s="1">
        <f t="shared" si="1"/>
        <v>4</v>
      </c>
      <c r="E8">
        <v>0.2</v>
      </c>
      <c r="F8">
        <v>0.1</v>
      </c>
    </row>
    <row r="9" spans="1:6" x14ac:dyDescent="0.3">
      <c r="A9">
        <v>8</v>
      </c>
      <c r="B9">
        <v>1</v>
      </c>
      <c r="C9" s="1">
        <f t="shared" si="0"/>
        <v>3</v>
      </c>
      <c r="D9" s="1">
        <f t="shared" si="1"/>
        <v>0.8</v>
      </c>
      <c r="E9">
        <v>0.06</v>
      </c>
      <c r="F9">
        <v>0.02</v>
      </c>
    </row>
    <row r="10" spans="1:6" x14ac:dyDescent="0.3">
      <c r="A10">
        <v>9</v>
      </c>
      <c r="B10">
        <v>1</v>
      </c>
      <c r="C10" s="1">
        <f t="shared" si="0"/>
        <v>3</v>
      </c>
      <c r="D10" s="1">
        <f t="shared" ref="D10:D11" si="3">F10*-40</f>
        <v>-0.8</v>
      </c>
      <c r="E10">
        <v>0.06</v>
      </c>
      <c r="F10">
        <v>0.02</v>
      </c>
    </row>
    <row r="11" spans="1:6" x14ac:dyDescent="0.3">
      <c r="A11">
        <v>10</v>
      </c>
      <c r="B11">
        <v>1</v>
      </c>
      <c r="C11" s="1">
        <f t="shared" si="0"/>
        <v>2.25</v>
      </c>
      <c r="D11" s="1">
        <f t="shared" si="3"/>
        <v>-1.2</v>
      </c>
      <c r="E11">
        <v>4.4999999999999998E-2</v>
      </c>
      <c r="F11">
        <v>0.03</v>
      </c>
    </row>
    <row r="12" spans="1:6" x14ac:dyDescent="0.3">
      <c r="A12">
        <v>11</v>
      </c>
      <c r="B12">
        <v>1</v>
      </c>
      <c r="C12" s="1">
        <f t="shared" si="0"/>
        <v>3</v>
      </c>
      <c r="D12" s="1">
        <f t="shared" si="1"/>
        <v>1.4000000000000001</v>
      </c>
      <c r="E12">
        <v>0.06</v>
      </c>
      <c r="F12">
        <v>3.5000000000000003E-2</v>
      </c>
    </row>
    <row r="13" spans="1:6" x14ac:dyDescent="0.3">
      <c r="A13">
        <v>12</v>
      </c>
      <c r="B13">
        <v>1</v>
      </c>
      <c r="C13" s="1">
        <f t="shared" si="0"/>
        <v>3</v>
      </c>
      <c r="D13" s="1">
        <f t="shared" si="1"/>
        <v>1.4000000000000001</v>
      </c>
      <c r="E13">
        <v>0.06</v>
      </c>
      <c r="F13">
        <v>3.5000000000000003E-2</v>
      </c>
    </row>
    <row r="14" spans="1:6" x14ac:dyDescent="0.3">
      <c r="A14">
        <v>13</v>
      </c>
      <c r="B14">
        <v>1</v>
      </c>
      <c r="C14" s="1">
        <f t="shared" si="0"/>
        <v>6</v>
      </c>
      <c r="D14" s="1">
        <f t="shared" ref="D14:D15" si="4">F14*-40</f>
        <v>-3.2</v>
      </c>
      <c r="E14">
        <v>0.12</v>
      </c>
      <c r="F14">
        <v>0.08</v>
      </c>
    </row>
    <row r="15" spans="1:6" x14ac:dyDescent="0.3">
      <c r="A15">
        <v>14</v>
      </c>
      <c r="B15">
        <v>1</v>
      </c>
      <c r="C15" s="1">
        <f t="shared" si="0"/>
        <v>3</v>
      </c>
      <c r="D15" s="1">
        <f t="shared" si="4"/>
        <v>-0.4</v>
      </c>
      <c r="E15">
        <v>0.06</v>
      </c>
      <c r="F15">
        <v>0.01</v>
      </c>
    </row>
    <row r="16" spans="1:6" x14ac:dyDescent="0.3">
      <c r="A16">
        <v>15</v>
      </c>
      <c r="B16">
        <v>1</v>
      </c>
      <c r="C16" s="1">
        <f t="shared" si="0"/>
        <v>3</v>
      </c>
      <c r="D16" s="1">
        <f t="shared" si="1"/>
        <v>0.8</v>
      </c>
      <c r="E16">
        <v>0.06</v>
      </c>
      <c r="F16">
        <v>0.02</v>
      </c>
    </row>
    <row r="17" spans="1:6" x14ac:dyDescent="0.3">
      <c r="A17">
        <v>16</v>
      </c>
      <c r="B17">
        <v>1</v>
      </c>
      <c r="C17" s="1">
        <f t="shared" si="0"/>
        <v>3</v>
      </c>
      <c r="D17" s="1">
        <f t="shared" si="1"/>
        <v>0.8</v>
      </c>
      <c r="E17">
        <v>0.06</v>
      </c>
      <c r="F17">
        <v>0.02</v>
      </c>
    </row>
    <row r="18" spans="1:6" x14ac:dyDescent="0.3">
      <c r="A18">
        <v>17</v>
      </c>
      <c r="B18">
        <v>1</v>
      </c>
      <c r="C18" s="1">
        <f t="shared" si="0"/>
        <v>4.5</v>
      </c>
      <c r="D18" s="1">
        <f t="shared" ref="D18:D19" si="5">F18*-40</f>
        <v>-1.6</v>
      </c>
      <c r="E18">
        <v>0.09</v>
      </c>
      <c r="F18">
        <v>0.04</v>
      </c>
    </row>
    <row r="19" spans="1:6" x14ac:dyDescent="0.3">
      <c r="A19">
        <v>18</v>
      </c>
      <c r="B19">
        <v>1</v>
      </c>
      <c r="C19" s="1">
        <f t="shared" si="0"/>
        <v>4.5</v>
      </c>
      <c r="D19" s="1">
        <f t="shared" si="5"/>
        <v>-1.6</v>
      </c>
      <c r="E19">
        <v>0.09</v>
      </c>
      <c r="F19">
        <v>0.04</v>
      </c>
    </row>
    <row r="20" spans="1:6" x14ac:dyDescent="0.3">
      <c r="A20">
        <v>19</v>
      </c>
      <c r="B20">
        <v>1</v>
      </c>
      <c r="C20" s="1">
        <f t="shared" si="0"/>
        <v>4.5</v>
      </c>
      <c r="D20" s="1">
        <f t="shared" si="1"/>
        <v>1.6</v>
      </c>
      <c r="E20">
        <v>0.09</v>
      </c>
      <c r="F20">
        <v>0.04</v>
      </c>
    </row>
    <row r="21" spans="1:6" x14ac:dyDescent="0.3">
      <c r="A21">
        <v>20</v>
      </c>
      <c r="B21">
        <v>1</v>
      </c>
      <c r="C21" s="1">
        <f t="shared" si="0"/>
        <v>4.5</v>
      </c>
      <c r="D21" s="1">
        <f t="shared" si="1"/>
        <v>1.6</v>
      </c>
      <c r="E21">
        <v>0.09</v>
      </c>
      <c r="F21">
        <v>0.04</v>
      </c>
    </row>
    <row r="22" spans="1:6" x14ac:dyDescent="0.3">
      <c r="A22">
        <v>21</v>
      </c>
      <c r="B22">
        <v>1</v>
      </c>
      <c r="C22" s="1">
        <f t="shared" si="0"/>
        <v>4.5</v>
      </c>
      <c r="D22" s="1">
        <f t="shared" ref="D22:D23" si="6">F22*-40</f>
        <v>-1.6</v>
      </c>
      <c r="E22">
        <v>0.09</v>
      </c>
      <c r="F22">
        <v>0.04</v>
      </c>
    </row>
    <row r="23" spans="1:6" x14ac:dyDescent="0.3">
      <c r="A23">
        <v>22</v>
      </c>
      <c r="B23">
        <v>1</v>
      </c>
      <c r="C23" s="1">
        <f t="shared" si="0"/>
        <v>4.5</v>
      </c>
      <c r="D23" s="1">
        <f t="shared" si="6"/>
        <v>-2</v>
      </c>
      <c r="E23">
        <v>0.09</v>
      </c>
      <c r="F23">
        <v>0.05</v>
      </c>
    </row>
    <row r="24" spans="1:6" x14ac:dyDescent="0.3">
      <c r="A24">
        <v>23</v>
      </c>
      <c r="B24">
        <v>1</v>
      </c>
      <c r="C24" s="1">
        <f t="shared" si="0"/>
        <v>21</v>
      </c>
      <c r="D24" s="1">
        <f t="shared" si="1"/>
        <v>8</v>
      </c>
      <c r="E24">
        <v>0.42</v>
      </c>
      <c r="F24">
        <v>0.2</v>
      </c>
    </row>
    <row r="25" spans="1:6" x14ac:dyDescent="0.3">
      <c r="A25">
        <v>24</v>
      </c>
      <c r="B25">
        <v>1</v>
      </c>
      <c r="C25" s="1">
        <f t="shared" si="0"/>
        <v>21</v>
      </c>
      <c r="D25" s="1">
        <f t="shared" si="1"/>
        <v>8</v>
      </c>
      <c r="E25">
        <v>0.42</v>
      </c>
      <c r="F25">
        <v>0.2</v>
      </c>
    </row>
    <row r="26" spans="1:6" x14ac:dyDescent="0.3">
      <c r="A26">
        <v>25</v>
      </c>
      <c r="B26">
        <v>1</v>
      </c>
      <c r="C26" s="1">
        <f t="shared" si="0"/>
        <v>3</v>
      </c>
      <c r="D26" s="1">
        <f t="shared" ref="D26:D27" si="7">F26*-40</f>
        <v>-1</v>
      </c>
      <c r="E26">
        <v>0.06</v>
      </c>
      <c r="F26">
        <v>2.5000000000000001E-2</v>
      </c>
    </row>
    <row r="27" spans="1:6" x14ac:dyDescent="0.3">
      <c r="A27">
        <v>26</v>
      </c>
      <c r="B27">
        <v>1</v>
      </c>
      <c r="C27" s="1">
        <f t="shared" si="0"/>
        <v>3</v>
      </c>
      <c r="D27" s="1">
        <f t="shared" si="7"/>
        <v>-1</v>
      </c>
      <c r="E27">
        <v>0.06</v>
      </c>
      <c r="F27">
        <v>2.5000000000000001E-2</v>
      </c>
    </row>
    <row r="28" spans="1:6" x14ac:dyDescent="0.3">
      <c r="A28">
        <v>27</v>
      </c>
      <c r="B28">
        <v>1</v>
      </c>
      <c r="C28" s="1">
        <f t="shared" si="0"/>
        <v>3</v>
      </c>
      <c r="D28" s="1">
        <f t="shared" si="1"/>
        <v>0.8</v>
      </c>
      <c r="E28">
        <v>0.06</v>
      </c>
      <c r="F28">
        <v>0.02</v>
      </c>
    </row>
    <row r="29" spans="1:6" x14ac:dyDescent="0.3">
      <c r="A29">
        <v>28</v>
      </c>
      <c r="B29">
        <v>1</v>
      </c>
      <c r="C29" s="1">
        <f t="shared" si="0"/>
        <v>6</v>
      </c>
      <c r="D29" s="1">
        <f t="shared" si="1"/>
        <v>2.8000000000000003</v>
      </c>
      <c r="E29">
        <v>0.12</v>
      </c>
      <c r="F29">
        <v>7.0000000000000007E-2</v>
      </c>
    </row>
    <row r="30" spans="1:6" x14ac:dyDescent="0.3">
      <c r="A30">
        <v>29</v>
      </c>
      <c r="B30">
        <v>1</v>
      </c>
      <c r="C30" s="1">
        <f t="shared" si="0"/>
        <v>10</v>
      </c>
      <c r="D30" s="1">
        <f t="shared" ref="D30:D31" si="8">F30*-40</f>
        <v>-24</v>
      </c>
      <c r="E30">
        <v>0.2</v>
      </c>
      <c r="F30">
        <v>0.6</v>
      </c>
    </row>
    <row r="31" spans="1:6" x14ac:dyDescent="0.3">
      <c r="A31">
        <v>30</v>
      </c>
      <c r="B31">
        <v>1</v>
      </c>
      <c r="C31" s="1">
        <f t="shared" si="0"/>
        <v>7.5</v>
      </c>
      <c r="D31" s="1">
        <f t="shared" si="8"/>
        <v>-2.8000000000000003</v>
      </c>
      <c r="E31">
        <v>0.15</v>
      </c>
      <c r="F31">
        <v>7.0000000000000007E-2</v>
      </c>
    </row>
    <row r="32" spans="1:6" x14ac:dyDescent="0.3">
      <c r="A32">
        <v>31</v>
      </c>
      <c r="B32">
        <v>1</v>
      </c>
      <c r="C32" s="1">
        <f t="shared" si="0"/>
        <v>10.5</v>
      </c>
      <c r="D32" s="1">
        <f t="shared" si="1"/>
        <v>4</v>
      </c>
      <c r="E32">
        <v>0.21</v>
      </c>
      <c r="F32">
        <v>0.1</v>
      </c>
    </row>
    <row r="33" spans="1:6" x14ac:dyDescent="0.3">
      <c r="A33">
        <v>32</v>
      </c>
      <c r="B33">
        <v>1</v>
      </c>
      <c r="C33" s="1">
        <f t="shared" si="0"/>
        <v>3</v>
      </c>
      <c r="D33" s="1">
        <f t="shared" si="1"/>
        <v>1.6</v>
      </c>
      <c r="E33">
        <v>0.06</v>
      </c>
      <c r="F33">
        <v>0.04</v>
      </c>
    </row>
    <row r="34" spans="1:6" x14ac:dyDescent="0.3">
      <c r="C34" s="1"/>
      <c r="D34" s="1"/>
    </row>
    <row r="35" spans="1:6" x14ac:dyDescent="0.3">
      <c r="C35" s="1"/>
      <c r="D35" s="1"/>
    </row>
  </sheetData>
  <autoFilter ref="A1:F16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S2'!B2</f>
        <v>3.2957652273427267</v>
      </c>
      <c r="C2" s="1">
        <f>VLOOKUP($A2,'Base Consumption'!$A$2:$D$33,3,FALSE)*'Profiles, Pc, Summer, S2'!C2</f>
        <v>3.2619074688945955</v>
      </c>
      <c r="D2" s="1">
        <f>VLOOKUP($A2,'Base Consumption'!$A$2:$D$33,3,FALSE)*'Profiles, Pc, Summer, S2'!D2</f>
        <v>3.1437857322581202</v>
      </c>
      <c r="E2" s="1">
        <f>VLOOKUP($A2,'Base Consumption'!$A$2:$D$33,3,FALSE)*'Profiles, Pc, Summer, S2'!E2</f>
        <v>3.0863766404178703</v>
      </c>
      <c r="F2" s="1">
        <f>VLOOKUP($A2,'Base Consumption'!$A$2:$D$33,3,FALSE)*'Profiles, Pc, Summer, S2'!F2</f>
        <v>3.0659227495301087</v>
      </c>
      <c r="G2" s="1">
        <f>VLOOKUP($A2,'Base Consumption'!$A$2:$D$33,3,FALSE)*'Profiles, Pc, Summer, S2'!G2</f>
        <v>3.1098352290518276</v>
      </c>
      <c r="H2" s="1">
        <f>VLOOKUP($A2,'Base Consumption'!$A$2:$D$33,3,FALSE)*'Profiles, Pc, Summer, S2'!H2</f>
        <v>3.0843742215011045</v>
      </c>
      <c r="I2" s="1">
        <f>VLOOKUP($A2,'Base Consumption'!$A$2:$D$33,3,FALSE)*'Profiles, Pc, Summer, S2'!I2</f>
        <v>3.7702299416393341</v>
      </c>
      <c r="J2" s="1">
        <f>VLOOKUP($A2,'Base Consumption'!$A$2:$D$33,3,FALSE)*'Profiles, Pc, Summer, S2'!J2</f>
        <v>4.0564804563672059</v>
      </c>
      <c r="K2" s="1">
        <f>VLOOKUP($A2,'Base Consumption'!$A$2:$D$33,3,FALSE)*'Profiles, Pc, Summer, S2'!K2</f>
        <v>4.0037771410832583</v>
      </c>
      <c r="L2" s="1">
        <f>VLOOKUP($A2,'Base Consumption'!$A$2:$D$33,3,FALSE)*'Profiles, Pc, Summer, S2'!L2</f>
        <v>3.9373135300701141</v>
      </c>
      <c r="M2" s="1">
        <f>VLOOKUP($A2,'Base Consumption'!$A$2:$D$33,3,FALSE)*'Profiles, Pc, Summer, S2'!M2</f>
        <v>3.9857225232153977</v>
      </c>
      <c r="N2" s="1">
        <f>VLOOKUP($A2,'Base Consumption'!$A$2:$D$33,3,FALSE)*'Profiles, Pc, Summer, S2'!N2</f>
        <v>4.1332875680868195</v>
      </c>
      <c r="O2" s="1">
        <f>VLOOKUP($A2,'Base Consumption'!$A$2:$D$33,3,FALSE)*'Profiles, Pc, Summer, S2'!O2</f>
        <v>4.0540083424895217</v>
      </c>
      <c r="P2" s="1">
        <f>VLOOKUP($A2,'Base Consumption'!$A$2:$D$33,3,FALSE)*'Profiles, Pc, Summer, S2'!P2</f>
        <v>3.7402314134851986</v>
      </c>
      <c r="Q2" s="1">
        <f>VLOOKUP($A2,'Base Consumption'!$A$2:$D$33,3,FALSE)*'Profiles, Pc, Summer, S2'!Q2</f>
        <v>3.8554696807277207</v>
      </c>
      <c r="R2" s="1">
        <f>VLOOKUP($A2,'Base Consumption'!$A$2:$D$33,3,FALSE)*'Profiles, Pc, Summer, S2'!R2</f>
        <v>3.8998206271033049</v>
      </c>
      <c r="S2" s="1">
        <f>VLOOKUP($A2,'Base Consumption'!$A$2:$D$33,3,FALSE)*'Profiles, Pc, Summer, S2'!S2</f>
        <v>3.7706722038332092</v>
      </c>
      <c r="T2" s="1">
        <f>VLOOKUP($A2,'Base Consumption'!$A$2:$D$33,3,FALSE)*'Profiles, Pc, Summer, S2'!T2</f>
        <v>3.5793704148089374</v>
      </c>
      <c r="U2" s="1">
        <f>VLOOKUP($A2,'Base Consumption'!$A$2:$D$33,3,FALSE)*'Profiles, Pc, Summer, S2'!U2</f>
        <v>3.5343732468926197</v>
      </c>
      <c r="V2" s="1">
        <f>VLOOKUP($A2,'Base Consumption'!$A$2:$D$33,3,FALSE)*'Profiles, Pc, Summer, S2'!V2</f>
        <v>3.523658828966862</v>
      </c>
      <c r="W2" s="1">
        <f>VLOOKUP($A2,'Base Consumption'!$A$2:$D$33,3,FALSE)*'Profiles, Pc, Summer, S2'!W2</f>
        <v>3.4839483966071461</v>
      </c>
      <c r="X2" s="1">
        <f>VLOOKUP($A2,'Base Consumption'!$A$2:$D$33,3,FALSE)*'Profiles, Pc, Summer, S2'!X2</f>
        <v>3.2196980462103486</v>
      </c>
      <c r="Y2" s="1">
        <f>VLOOKUP($A2,'Base Consumption'!$A$2:$D$33,3,FALSE)*'Profiles, Pc, Summer, S2'!Y2</f>
        <v>3.1132341723775681</v>
      </c>
    </row>
    <row r="3" spans="1:25" x14ac:dyDescent="0.3">
      <c r="A3">
        <v>2</v>
      </c>
      <c r="B3" s="1">
        <f>VLOOKUP($A3,'Base Consumption'!$A$2:$D$33,3,FALSE)*'Profiles, Pc, Summer, S2'!B3</f>
        <v>0.68404466053399648</v>
      </c>
      <c r="C3" s="1">
        <f>VLOOKUP($A3,'Base Consumption'!$A$2:$D$33,3,FALSE)*'Profiles, Pc, Summer, S2'!C3</f>
        <v>0.64421217894068039</v>
      </c>
      <c r="D3" s="1">
        <f>VLOOKUP($A3,'Base Consumption'!$A$2:$D$33,3,FALSE)*'Profiles, Pc, Summer, S2'!D3</f>
        <v>0.61949561806092412</v>
      </c>
      <c r="E3" s="1">
        <f>VLOOKUP($A3,'Base Consumption'!$A$2:$D$33,3,FALSE)*'Profiles, Pc, Summer, S2'!E3</f>
        <v>0.56330702226547591</v>
      </c>
      <c r="F3" s="1">
        <f>VLOOKUP($A3,'Base Consumption'!$A$2:$D$33,3,FALSE)*'Profiles, Pc, Summer, S2'!F3</f>
        <v>0.54277133005595979</v>
      </c>
      <c r="G3" s="1">
        <f>VLOOKUP($A3,'Base Consumption'!$A$2:$D$33,3,FALSE)*'Profiles, Pc, Summer, S2'!G3</f>
        <v>0.57086228446930054</v>
      </c>
      <c r="H3" s="1">
        <f>VLOOKUP($A3,'Base Consumption'!$A$2:$D$33,3,FALSE)*'Profiles, Pc, Summer, S2'!H3</f>
        <v>0.60716676139626069</v>
      </c>
      <c r="I3" s="1">
        <f>VLOOKUP($A3,'Base Consumption'!$A$2:$D$33,3,FALSE)*'Profiles, Pc, Summer, S2'!I3</f>
        <v>0.81537121954572078</v>
      </c>
      <c r="J3" s="1">
        <f>VLOOKUP($A3,'Base Consumption'!$A$2:$D$33,3,FALSE)*'Profiles, Pc, Summer, S2'!J3</f>
        <v>0.89075075924430447</v>
      </c>
      <c r="K3" s="1">
        <f>VLOOKUP($A3,'Base Consumption'!$A$2:$D$33,3,FALSE)*'Profiles, Pc, Summer, S2'!K3</f>
        <v>0.94972209091751669</v>
      </c>
      <c r="L3" s="1">
        <f>VLOOKUP($A3,'Base Consumption'!$A$2:$D$33,3,FALSE)*'Profiles, Pc, Summer, S2'!L3</f>
        <v>0.86526448486650398</v>
      </c>
      <c r="M3" s="1">
        <f>VLOOKUP($A3,'Base Consumption'!$A$2:$D$33,3,FALSE)*'Profiles, Pc, Summer, S2'!M3</f>
        <v>0.90862009776125052</v>
      </c>
      <c r="N3" s="1">
        <f>VLOOKUP($A3,'Base Consumption'!$A$2:$D$33,3,FALSE)*'Profiles, Pc, Summer, S2'!N3</f>
        <v>0.9095094979864583</v>
      </c>
      <c r="O3" s="1">
        <f>VLOOKUP($A3,'Base Consumption'!$A$2:$D$33,3,FALSE)*'Profiles, Pc, Summer, S2'!O3</f>
        <v>0.88736210166087137</v>
      </c>
      <c r="P3" s="1">
        <f>VLOOKUP($A3,'Base Consumption'!$A$2:$D$33,3,FALSE)*'Profiles, Pc, Summer, S2'!P3</f>
        <v>0.7637324328487014</v>
      </c>
      <c r="Q3" s="1">
        <f>VLOOKUP($A3,'Base Consumption'!$A$2:$D$33,3,FALSE)*'Profiles, Pc, Summer, S2'!Q3</f>
        <v>0.79611715555304385</v>
      </c>
      <c r="R3" s="1">
        <f>VLOOKUP($A3,'Base Consumption'!$A$2:$D$33,3,FALSE)*'Profiles, Pc, Summer, S2'!R3</f>
        <v>0.84274295208208905</v>
      </c>
      <c r="S3" s="1">
        <f>VLOOKUP($A3,'Base Consumption'!$A$2:$D$33,3,FALSE)*'Profiles, Pc, Summer, S2'!S3</f>
        <v>0.83778336865301872</v>
      </c>
      <c r="T3" s="1">
        <f>VLOOKUP($A3,'Base Consumption'!$A$2:$D$33,3,FALSE)*'Profiles, Pc, Summer, S2'!T3</f>
        <v>0.87504291384123012</v>
      </c>
      <c r="U3" s="1">
        <f>VLOOKUP($A3,'Base Consumption'!$A$2:$D$33,3,FALSE)*'Profiles, Pc, Summer, S2'!U3</f>
        <v>0.92106016283327674</v>
      </c>
      <c r="V3" s="1">
        <f>VLOOKUP($A3,'Base Consumption'!$A$2:$D$33,3,FALSE)*'Profiles, Pc, Summer, S2'!V3</f>
        <v>0.96413692579252308</v>
      </c>
      <c r="W3" s="1">
        <f>VLOOKUP($A3,'Base Consumption'!$A$2:$D$33,3,FALSE)*'Profiles, Pc, Summer, S2'!W3</f>
        <v>0.8851323146796265</v>
      </c>
      <c r="X3" s="1">
        <f>VLOOKUP($A3,'Base Consumption'!$A$2:$D$33,3,FALSE)*'Profiles, Pc, Summer, S2'!X3</f>
        <v>0.75964097596050872</v>
      </c>
      <c r="Y3" s="1">
        <f>VLOOKUP($A3,'Base Consumption'!$A$2:$D$33,3,FALSE)*'Profiles, Pc, Summer, S2'!Y3</f>
        <v>0.70114042469073179</v>
      </c>
    </row>
    <row r="4" spans="1:25" x14ac:dyDescent="0.3">
      <c r="A4">
        <v>3</v>
      </c>
      <c r="B4" s="1">
        <f>VLOOKUP($A4,'Base Consumption'!$A$2:$D$33,3,FALSE)*'Profiles, Pc, Summer, S2'!B4</f>
        <v>2.0700699598609225</v>
      </c>
      <c r="C4" s="1">
        <f>VLOOKUP($A4,'Base Consumption'!$A$2:$D$33,3,FALSE)*'Profiles, Pc, Summer, S2'!C4</f>
        <v>1.9452743588888652</v>
      </c>
      <c r="D4" s="1">
        <f>VLOOKUP($A4,'Base Consumption'!$A$2:$D$33,3,FALSE)*'Profiles, Pc, Summer, S2'!D4</f>
        <v>1.7911797764486788</v>
      </c>
      <c r="E4" s="1">
        <f>VLOOKUP($A4,'Base Consumption'!$A$2:$D$33,3,FALSE)*'Profiles, Pc, Summer, S2'!E4</f>
        <v>1.8660573743951976</v>
      </c>
      <c r="F4" s="1">
        <f>VLOOKUP($A4,'Base Consumption'!$A$2:$D$33,3,FALSE)*'Profiles, Pc, Summer, S2'!F4</f>
        <v>1.8306013525269522</v>
      </c>
      <c r="G4" s="1">
        <f>VLOOKUP($A4,'Base Consumption'!$A$2:$D$33,3,FALSE)*'Profiles, Pc, Summer, S2'!G4</f>
        <v>1.8686203786303865</v>
      </c>
      <c r="H4" s="1">
        <f>VLOOKUP($A4,'Base Consumption'!$A$2:$D$33,3,FALSE)*'Profiles, Pc, Summer, S2'!H4</f>
        <v>2.6474986065872215</v>
      </c>
      <c r="I4" s="1">
        <f>VLOOKUP($A4,'Base Consumption'!$A$2:$D$33,3,FALSE)*'Profiles, Pc, Summer, S2'!I4</f>
        <v>3.3893796128726956</v>
      </c>
      <c r="J4" s="1">
        <f>VLOOKUP($A4,'Base Consumption'!$A$2:$D$33,3,FALSE)*'Profiles, Pc, Summer, S2'!J4</f>
        <v>3.5544706280179268</v>
      </c>
      <c r="K4" s="1">
        <f>VLOOKUP($A4,'Base Consumption'!$A$2:$D$33,3,FALSE)*'Profiles, Pc, Summer, S2'!K4</f>
        <v>3.3322492077806896</v>
      </c>
      <c r="L4" s="1">
        <f>VLOOKUP($A4,'Base Consumption'!$A$2:$D$33,3,FALSE)*'Profiles, Pc, Summer, S2'!L4</f>
        <v>3.2606429357792739</v>
      </c>
      <c r="M4" s="1">
        <f>VLOOKUP($A4,'Base Consumption'!$A$2:$D$33,3,FALSE)*'Profiles, Pc, Summer, S2'!M4</f>
        <v>3.504558470063257</v>
      </c>
      <c r="N4" s="1">
        <f>VLOOKUP($A4,'Base Consumption'!$A$2:$D$33,3,FALSE)*'Profiles, Pc, Summer, S2'!N4</f>
        <v>3.6666182522251667</v>
      </c>
      <c r="O4" s="1">
        <f>VLOOKUP($A4,'Base Consumption'!$A$2:$D$33,3,FALSE)*'Profiles, Pc, Summer, S2'!O4</f>
        <v>3.4037005408984635</v>
      </c>
      <c r="P4" s="1">
        <f>VLOOKUP($A4,'Base Consumption'!$A$2:$D$33,3,FALSE)*'Profiles, Pc, Summer, S2'!P4</f>
        <v>3.1028936115142729</v>
      </c>
      <c r="Q4" s="1">
        <f>VLOOKUP($A4,'Base Consumption'!$A$2:$D$33,3,FALSE)*'Profiles, Pc, Summer, S2'!Q4</f>
        <v>2.9433360982572538</v>
      </c>
      <c r="R4" s="1">
        <f>VLOOKUP($A4,'Base Consumption'!$A$2:$D$33,3,FALSE)*'Profiles, Pc, Summer, S2'!R4</f>
        <v>3.0073236022499663</v>
      </c>
      <c r="S4" s="1">
        <f>VLOOKUP($A4,'Base Consumption'!$A$2:$D$33,3,FALSE)*'Profiles, Pc, Summer, S2'!S4</f>
        <v>2.9077480282270693</v>
      </c>
      <c r="T4" s="1">
        <f>VLOOKUP($A4,'Base Consumption'!$A$2:$D$33,3,FALSE)*'Profiles, Pc, Summer, S2'!T4</f>
        <v>2.8397813216354968</v>
      </c>
      <c r="U4" s="1">
        <f>VLOOKUP($A4,'Base Consumption'!$A$2:$D$33,3,FALSE)*'Profiles, Pc, Summer, S2'!U4</f>
        <v>3.0934518193083007</v>
      </c>
      <c r="V4" s="1">
        <f>VLOOKUP($A4,'Base Consumption'!$A$2:$D$33,3,FALSE)*'Profiles, Pc, Summer, S2'!V4</f>
        <v>3.2413572134585911</v>
      </c>
      <c r="W4" s="1">
        <f>VLOOKUP($A4,'Base Consumption'!$A$2:$D$33,3,FALSE)*'Profiles, Pc, Summer, S2'!W4</f>
        <v>3.0253500233377126</v>
      </c>
      <c r="X4" s="1">
        <f>VLOOKUP($A4,'Base Consumption'!$A$2:$D$33,3,FALSE)*'Profiles, Pc, Summer, S2'!X4</f>
        <v>2.6509737089116521</v>
      </c>
      <c r="Y4" s="1">
        <f>VLOOKUP($A4,'Base Consumption'!$A$2:$D$33,3,FALSE)*'Profiles, Pc, Summer, S2'!Y4</f>
        <v>2.2078042779503071</v>
      </c>
    </row>
    <row r="5" spans="1:25" x14ac:dyDescent="0.3">
      <c r="A5">
        <v>4</v>
      </c>
      <c r="B5" s="1">
        <f>VLOOKUP($A5,'Base Consumption'!$A$2:$D$33,3,FALSE)*'Profiles, Pc, Summer, S2'!B5</f>
        <v>0.10638611263192271</v>
      </c>
      <c r="C5" s="1">
        <f>VLOOKUP($A5,'Base Consumption'!$A$2:$D$33,3,FALSE)*'Profiles, Pc, Summer, S2'!C5</f>
        <v>8.3362304303324961E-2</v>
      </c>
      <c r="D5" s="1">
        <f>VLOOKUP($A5,'Base Consumption'!$A$2:$D$33,3,FALSE)*'Profiles, Pc, Summer, S2'!D5</f>
        <v>6.4369510527925944E-2</v>
      </c>
      <c r="E5" s="1">
        <f>VLOOKUP($A5,'Base Consumption'!$A$2:$D$33,3,FALSE)*'Profiles, Pc, Summer, S2'!E5</f>
        <v>6.4431521685875126E-2</v>
      </c>
      <c r="F5" s="1">
        <f>VLOOKUP($A5,'Base Consumption'!$A$2:$D$33,3,FALSE)*'Profiles, Pc, Summer, S2'!F5</f>
        <v>5.981838109622982E-2</v>
      </c>
      <c r="G5" s="1">
        <f>VLOOKUP($A5,'Base Consumption'!$A$2:$D$33,3,FALSE)*'Profiles, Pc, Summer, S2'!G5</f>
        <v>5.6310900936338823E-2</v>
      </c>
      <c r="H5" s="1">
        <f>VLOOKUP($A5,'Base Consumption'!$A$2:$D$33,3,FALSE)*'Profiles, Pc, Summer, S2'!H5</f>
        <v>0.12726222087873074</v>
      </c>
      <c r="I5" s="1">
        <f>VLOOKUP($A5,'Base Consumption'!$A$2:$D$33,3,FALSE)*'Profiles, Pc, Summer, S2'!I5</f>
        <v>0.2292275016866768</v>
      </c>
      <c r="J5" s="1">
        <f>VLOOKUP($A5,'Base Consumption'!$A$2:$D$33,3,FALSE)*'Profiles, Pc, Summer, S2'!J5</f>
        <v>0.27845712151815905</v>
      </c>
      <c r="K5" s="1">
        <f>VLOOKUP($A5,'Base Consumption'!$A$2:$D$33,3,FALSE)*'Profiles, Pc, Summer, S2'!K5</f>
        <v>0.28427245521812688</v>
      </c>
      <c r="L5" s="1">
        <f>VLOOKUP($A5,'Base Consumption'!$A$2:$D$33,3,FALSE)*'Profiles, Pc, Summer, S2'!L5</f>
        <v>0.27992602194848404</v>
      </c>
      <c r="M5" s="1">
        <f>VLOOKUP($A5,'Base Consumption'!$A$2:$D$33,3,FALSE)*'Profiles, Pc, Summer, S2'!M5</f>
        <v>0.25043555506857862</v>
      </c>
      <c r="N5" s="1">
        <f>VLOOKUP($A5,'Base Consumption'!$A$2:$D$33,3,FALSE)*'Profiles, Pc, Summer, S2'!N5</f>
        <v>0.28412164793914785</v>
      </c>
      <c r="O5" s="1">
        <f>VLOOKUP($A5,'Base Consumption'!$A$2:$D$33,3,FALSE)*'Profiles, Pc, Summer, S2'!O5</f>
        <v>0.26859409849429028</v>
      </c>
      <c r="P5" s="1">
        <f>VLOOKUP($A5,'Base Consumption'!$A$2:$D$33,3,FALSE)*'Profiles, Pc, Summer, S2'!P5</f>
        <v>0.24491341694758886</v>
      </c>
      <c r="Q5" s="1">
        <f>VLOOKUP($A5,'Base Consumption'!$A$2:$D$33,3,FALSE)*'Profiles, Pc, Summer, S2'!Q5</f>
        <v>0.22512270424016223</v>
      </c>
      <c r="R5" s="1">
        <f>VLOOKUP($A5,'Base Consumption'!$A$2:$D$33,3,FALSE)*'Profiles, Pc, Summer, S2'!R5</f>
        <v>0.20437006940665825</v>
      </c>
      <c r="S5" s="1">
        <f>VLOOKUP($A5,'Base Consumption'!$A$2:$D$33,3,FALSE)*'Profiles, Pc, Summer, S2'!S5</f>
        <v>0.18178173369299835</v>
      </c>
      <c r="T5" s="1">
        <f>VLOOKUP($A5,'Base Consumption'!$A$2:$D$33,3,FALSE)*'Profiles, Pc, Summer, S2'!T5</f>
        <v>0.23157258417433105</v>
      </c>
      <c r="U5" s="1">
        <f>VLOOKUP($A5,'Base Consumption'!$A$2:$D$33,3,FALSE)*'Profiles, Pc, Summer, S2'!U5</f>
        <v>0.27085304778025721</v>
      </c>
      <c r="V5" s="1">
        <f>VLOOKUP($A5,'Base Consumption'!$A$2:$D$33,3,FALSE)*'Profiles, Pc, Summer, S2'!V5</f>
        <v>0.31135071772421996</v>
      </c>
      <c r="W5" s="1">
        <f>VLOOKUP($A5,'Base Consumption'!$A$2:$D$33,3,FALSE)*'Profiles, Pc, Summer, S2'!W5</f>
        <v>0.29686425106065906</v>
      </c>
      <c r="X5" s="1">
        <f>VLOOKUP($A5,'Base Consumption'!$A$2:$D$33,3,FALSE)*'Profiles, Pc, Summer, S2'!X5</f>
        <v>0.22227881022875107</v>
      </c>
      <c r="Y5" s="1">
        <f>VLOOKUP($A5,'Base Consumption'!$A$2:$D$33,3,FALSE)*'Profiles, Pc, Summer, S2'!Y5</f>
        <v>0.15858380456036961</v>
      </c>
    </row>
    <row r="6" spans="1:25" x14ac:dyDescent="0.3">
      <c r="A6">
        <v>5</v>
      </c>
      <c r="B6" s="1">
        <f>VLOOKUP($A6,'Base Consumption'!$A$2:$D$33,3,FALSE)*'Profiles, Pc, Summer, S2'!B6</f>
        <v>0.95709063351925106</v>
      </c>
      <c r="C6" s="1">
        <f>VLOOKUP($A6,'Base Consumption'!$A$2:$D$33,3,FALSE)*'Profiles, Pc, Summer, S2'!C6</f>
        <v>0.85987145382801233</v>
      </c>
      <c r="D6" s="1">
        <f>VLOOKUP($A6,'Base Consumption'!$A$2:$D$33,3,FALSE)*'Profiles, Pc, Summer, S2'!D6</f>
        <v>0.7956272636964441</v>
      </c>
      <c r="E6" s="1">
        <f>VLOOKUP($A6,'Base Consumption'!$A$2:$D$33,3,FALSE)*'Profiles, Pc, Summer, S2'!E6</f>
        <v>0.77666603923781929</v>
      </c>
      <c r="F6" s="1">
        <f>VLOOKUP($A6,'Base Consumption'!$A$2:$D$33,3,FALSE)*'Profiles, Pc, Summer, S2'!F6</f>
        <v>0.81330354426985629</v>
      </c>
      <c r="G6" s="1">
        <f>VLOOKUP($A6,'Base Consumption'!$A$2:$D$33,3,FALSE)*'Profiles, Pc, Summer, S2'!G6</f>
        <v>0.81581245192909746</v>
      </c>
      <c r="H6" s="1">
        <f>VLOOKUP($A6,'Base Consumption'!$A$2:$D$33,3,FALSE)*'Profiles, Pc, Summer, S2'!H6</f>
        <v>0.90326818249411212</v>
      </c>
      <c r="I6" s="1">
        <f>VLOOKUP($A6,'Base Consumption'!$A$2:$D$33,3,FALSE)*'Profiles, Pc, Summer, S2'!I6</f>
        <v>1.0520421927470534</v>
      </c>
      <c r="J6" s="1">
        <f>VLOOKUP($A6,'Base Consumption'!$A$2:$D$33,3,FALSE)*'Profiles, Pc, Summer, S2'!J6</f>
        <v>1.1616391556098735</v>
      </c>
      <c r="K6" s="1">
        <f>VLOOKUP($A6,'Base Consumption'!$A$2:$D$33,3,FALSE)*'Profiles, Pc, Summer, S2'!K6</f>
        <v>1.1968424597566676</v>
      </c>
      <c r="L6" s="1">
        <f>VLOOKUP($A6,'Base Consumption'!$A$2:$D$33,3,FALSE)*'Profiles, Pc, Summer, S2'!L6</f>
        <v>1.2831444638269149</v>
      </c>
      <c r="M6" s="1">
        <f>VLOOKUP($A6,'Base Consumption'!$A$2:$D$33,3,FALSE)*'Profiles, Pc, Summer, S2'!M6</f>
        <v>1.3567880619830528</v>
      </c>
      <c r="N6" s="1">
        <f>VLOOKUP($A6,'Base Consumption'!$A$2:$D$33,3,FALSE)*'Profiles, Pc, Summer, S2'!N6</f>
        <v>1.3917590468156158</v>
      </c>
      <c r="O6" s="1">
        <f>VLOOKUP($A6,'Base Consumption'!$A$2:$D$33,3,FALSE)*'Profiles, Pc, Summer, S2'!O6</f>
        <v>1.3259621150912468</v>
      </c>
      <c r="P6" s="1">
        <f>VLOOKUP($A6,'Base Consumption'!$A$2:$D$33,3,FALSE)*'Profiles, Pc, Summer, S2'!P6</f>
        <v>1.2775258894541912</v>
      </c>
      <c r="Q6" s="1">
        <f>VLOOKUP($A6,'Base Consumption'!$A$2:$D$33,3,FALSE)*'Profiles, Pc, Summer, S2'!Q6</f>
        <v>1.2624153798817468</v>
      </c>
      <c r="R6" s="1">
        <f>VLOOKUP($A6,'Base Consumption'!$A$2:$D$33,3,FALSE)*'Profiles, Pc, Summer, S2'!R6</f>
        <v>1.2666086174043649</v>
      </c>
      <c r="S6" s="1">
        <f>VLOOKUP($A6,'Base Consumption'!$A$2:$D$33,3,FALSE)*'Profiles, Pc, Summer, S2'!S6</f>
        <v>1.2528889231594076</v>
      </c>
      <c r="T6" s="1">
        <f>VLOOKUP($A6,'Base Consumption'!$A$2:$D$33,3,FALSE)*'Profiles, Pc, Summer, S2'!T6</f>
        <v>1.2744380675804401</v>
      </c>
      <c r="U6" s="1">
        <f>VLOOKUP($A6,'Base Consumption'!$A$2:$D$33,3,FALSE)*'Profiles, Pc, Summer, S2'!U6</f>
        <v>1.2954564306103999</v>
      </c>
      <c r="V6" s="1">
        <f>VLOOKUP($A6,'Base Consumption'!$A$2:$D$33,3,FALSE)*'Profiles, Pc, Summer, S2'!V6</f>
        <v>1.4231726087698113</v>
      </c>
      <c r="W6" s="1">
        <f>VLOOKUP($A6,'Base Consumption'!$A$2:$D$33,3,FALSE)*'Profiles, Pc, Summer, S2'!W6</f>
        <v>1.3569985216223459</v>
      </c>
      <c r="X6" s="1">
        <f>VLOOKUP($A6,'Base Consumption'!$A$2:$D$33,3,FALSE)*'Profiles, Pc, Summer, S2'!X6</f>
        <v>1.284210373324199</v>
      </c>
      <c r="Y6" s="1">
        <f>VLOOKUP($A6,'Base Consumption'!$A$2:$D$33,3,FALSE)*'Profiles, Pc, Summer, S2'!Y6</f>
        <v>1.1287560627291302</v>
      </c>
    </row>
    <row r="7" spans="1:25" x14ac:dyDescent="0.3">
      <c r="A7">
        <v>6</v>
      </c>
      <c r="B7" s="1">
        <f>VLOOKUP($A7,'Base Consumption'!$A$2:$D$33,3,FALSE)*'Profiles, Pc, Summer, S2'!B7</f>
        <v>4.9851151387369912</v>
      </c>
      <c r="C7" s="1">
        <f>VLOOKUP($A7,'Base Consumption'!$A$2:$D$33,3,FALSE)*'Profiles, Pc, Summer, S2'!C7</f>
        <v>4.7856722464897992</v>
      </c>
      <c r="D7" s="1">
        <f>VLOOKUP($A7,'Base Consumption'!$A$2:$D$33,3,FALSE)*'Profiles, Pc, Summer, S2'!D7</f>
        <v>4.4489764088932073</v>
      </c>
      <c r="E7" s="1">
        <f>VLOOKUP($A7,'Base Consumption'!$A$2:$D$33,3,FALSE)*'Profiles, Pc, Summer, S2'!E7</f>
        <v>4.638902690049278</v>
      </c>
      <c r="F7" s="1">
        <f>VLOOKUP($A7,'Base Consumption'!$A$2:$D$33,3,FALSE)*'Profiles, Pc, Summer, S2'!F7</f>
        <v>4.7627793489574053</v>
      </c>
      <c r="G7" s="1">
        <f>VLOOKUP($A7,'Base Consumption'!$A$2:$D$33,3,FALSE)*'Profiles, Pc, Summer, S2'!G7</f>
        <v>4.7762190806264684</v>
      </c>
      <c r="H7" s="1">
        <f>VLOOKUP($A7,'Base Consumption'!$A$2:$D$33,3,FALSE)*'Profiles, Pc, Summer, S2'!H7</f>
        <v>5.199011328601336</v>
      </c>
      <c r="I7" s="1">
        <f>VLOOKUP($A7,'Base Consumption'!$A$2:$D$33,3,FALSE)*'Profiles, Pc, Summer, S2'!I7</f>
        <v>6.535504214140003</v>
      </c>
      <c r="J7" s="1">
        <f>VLOOKUP($A7,'Base Consumption'!$A$2:$D$33,3,FALSE)*'Profiles, Pc, Summer, S2'!J7</f>
        <v>6.8269197662907342</v>
      </c>
      <c r="K7" s="1">
        <f>VLOOKUP($A7,'Base Consumption'!$A$2:$D$33,3,FALSE)*'Profiles, Pc, Summer, S2'!K7</f>
        <v>6.7877932476096978</v>
      </c>
      <c r="L7" s="1">
        <f>VLOOKUP($A7,'Base Consumption'!$A$2:$D$33,3,FALSE)*'Profiles, Pc, Summer, S2'!L7</f>
        <v>6.8045103480974696</v>
      </c>
      <c r="M7" s="1">
        <f>VLOOKUP($A7,'Base Consumption'!$A$2:$D$33,3,FALSE)*'Profiles, Pc, Summer, S2'!M7</f>
        <v>7.1794647459665448</v>
      </c>
      <c r="N7" s="1">
        <f>VLOOKUP($A7,'Base Consumption'!$A$2:$D$33,3,FALSE)*'Profiles, Pc, Summer, S2'!N7</f>
        <v>7.088920444349915</v>
      </c>
      <c r="O7" s="1">
        <f>VLOOKUP($A7,'Base Consumption'!$A$2:$D$33,3,FALSE)*'Profiles, Pc, Summer, S2'!O7</f>
        <v>6.7790211412940984</v>
      </c>
      <c r="P7" s="1">
        <f>VLOOKUP($A7,'Base Consumption'!$A$2:$D$33,3,FALSE)*'Profiles, Pc, Summer, S2'!P7</f>
        <v>6.3754706984873009</v>
      </c>
      <c r="Q7" s="1">
        <f>VLOOKUP($A7,'Base Consumption'!$A$2:$D$33,3,FALSE)*'Profiles, Pc, Summer, S2'!Q7</f>
        <v>6.1498436936974397</v>
      </c>
      <c r="R7" s="1">
        <f>VLOOKUP($A7,'Base Consumption'!$A$2:$D$33,3,FALSE)*'Profiles, Pc, Summer, S2'!R7</f>
        <v>6.4573911222141325</v>
      </c>
      <c r="S7" s="1">
        <f>VLOOKUP($A7,'Base Consumption'!$A$2:$D$33,3,FALSE)*'Profiles, Pc, Summer, S2'!S7</f>
        <v>6.2603275496357806</v>
      </c>
      <c r="T7" s="1">
        <f>VLOOKUP($A7,'Base Consumption'!$A$2:$D$33,3,FALSE)*'Profiles, Pc, Summer, S2'!T7</f>
        <v>5.8976918858763172</v>
      </c>
      <c r="U7" s="1">
        <f>VLOOKUP($A7,'Base Consumption'!$A$2:$D$33,3,FALSE)*'Profiles, Pc, Summer, S2'!U7</f>
        <v>5.9650959376383348</v>
      </c>
      <c r="V7" s="1">
        <f>VLOOKUP($A7,'Base Consumption'!$A$2:$D$33,3,FALSE)*'Profiles, Pc, Summer, S2'!V7</f>
        <v>6.2192889460752845</v>
      </c>
      <c r="W7" s="1">
        <f>VLOOKUP($A7,'Base Consumption'!$A$2:$D$33,3,FALSE)*'Profiles, Pc, Summer, S2'!W7</f>
        <v>5.6854194092266939</v>
      </c>
      <c r="X7" s="1">
        <f>VLOOKUP($A7,'Base Consumption'!$A$2:$D$33,3,FALSE)*'Profiles, Pc, Summer, S2'!X7</f>
        <v>5.2180170067524942</v>
      </c>
      <c r="Y7" s="1">
        <f>VLOOKUP($A7,'Base Consumption'!$A$2:$D$33,3,FALSE)*'Profiles, Pc, Summer, S2'!Y7</f>
        <v>5.1842971291745013</v>
      </c>
    </row>
    <row r="8" spans="1:25" x14ac:dyDescent="0.3">
      <c r="A8">
        <v>7</v>
      </c>
      <c r="B8" s="1">
        <f>VLOOKUP($A8,'Base Consumption'!$A$2:$D$33,3,FALSE)*'Profiles, Pc, Summer, S2'!B8</f>
        <v>2.5567000641680675</v>
      </c>
      <c r="C8" s="1">
        <f>VLOOKUP($A8,'Base Consumption'!$A$2:$D$33,3,FALSE)*'Profiles, Pc, Summer, S2'!C8</f>
        <v>2.2936325617739453</v>
      </c>
      <c r="D8" s="1">
        <f>VLOOKUP($A8,'Base Consumption'!$A$2:$D$33,3,FALSE)*'Profiles, Pc, Summer, S2'!D8</f>
        <v>2.2479000745466911</v>
      </c>
      <c r="E8" s="1">
        <f>VLOOKUP($A8,'Base Consumption'!$A$2:$D$33,3,FALSE)*'Profiles, Pc, Summer, S2'!E8</f>
        <v>2.2978549084418005</v>
      </c>
      <c r="F8" s="1">
        <f>VLOOKUP($A8,'Base Consumption'!$A$2:$D$33,3,FALSE)*'Profiles, Pc, Summer, S2'!F8</f>
        <v>2.2324809308916711</v>
      </c>
      <c r="G8" s="1">
        <f>VLOOKUP($A8,'Base Consumption'!$A$2:$D$33,3,FALSE)*'Profiles, Pc, Summer, S2'!G8</f>
        <v>2.4344296376578085</v>
      </c>
      <c r="H8" s="1">
        <f>VLOOKUP($A8,'Base Consumption'!$A$2:$D$33,3,FALSE)*'Profiles, Pc, Summer, S2'!H8</f>
        <v>3.143518970542365</v>
      </c>
      <c r="I8" s="1">
        <f>VLOOKUP($A8,'Base Consumption'!$A$2:$D$33,3,FALSE)*'Profiles, Pc, Summer, S2'!I8</f>
        <v>3.5842152590517946</v>
      </c>
      <c r="J8" s="1">
        <f>VLOOKUP($A8,'Base Consumption'!$A$2:$D$33,3,FALSE)*'Profiles, Pc, Summer, S2'!J8</f>
        <v>4.1331336033816566</v>
      </c>
      <c r="K8" s="1">
        <f>VLOOKUP($A8,'Base Consumption'!$A$2:$D$33,3,FALSE)*'Profiles, Pc, Summer, S2'!K8</f>
        <v>4.355659951372691</v>
      </c>
      <c r="L8" s="1">
        <f>VLOOKUP($A8,'Base Consumption'!$A$2:$D$33,3,FALSE)*'Profiles, Pc, Summer, S2'!L8</f>
        <v>4.3360076066246407</v>
      </c>
      <c r="M8" s="1">
        <f>VLOOKUP($A8,'Base Consumption'!$A$2:$D$33,3,FALSE)*'Profiles, Pc, Summer, S2'!M8</f>
        <v>4.5240862618680673</v>
      </c>
      <c r="N8" s="1">
        <f>VLOOKUP($A8,'Base Consumption'!$A$2:$D$33,3,FALSE)*'Profiles, Pc, Summer, S2'!N8</f>
        <v>4.397326702248856</v>
      </c>
      <c r="O8" s="1">
        <f>VLOOKUP($A8,'Base Consumption'!$A$2:$D$33,3,FALSE)*'Profiles, Pc, Summer, S2'!O8</f>
        <v>4.4913101753228002</v>
      </c>
      <c r="P8" s="1">
        <f>VLOOKUP($A8,'Base Consumption'!$A$2:$D$33,3,FALSE)*'Profiles, Pc, Summer, S2'!P8</f>
        <v>4.4180597175234162</v>
      </c>
      <c r="Q8" s="1">
        <f>VLOOKUP($A8,'Base Consumption'!$A$2:$D$33,3,FALSE)*'Profiles, Pc, Summer, S2'!Q8</f>
        <v>4.1167902758901826</v>
      </c>
      <c r="R8" s="1">
        <f>VLOOKUP($A8,'Base Consumption'!$A$2:$D$33,3,FALSE)*'Profiles, Pc, Summer, S2'!R8</f>
        <v>4.1791229374624885</v>
      </c>
      <c r="S8" s="1">
        <f>VLOOKUP($A8,'Base Consumption'!$A$2:$D$33,3,FALSE)*'Profiles, Pc, Summer, S2'!S8</f>
        <v>4.0192969910565894</v>
      </c>
      <c r="T8" s="1">
        <f>VLOOKUP($A8,'Base Consumption'!$A$2:$D$33,3,FALSE)*'Profiles, Pc, Summer, S2'!T8</f>
        <v>4.0005021706227311</v>
      </c>
      <c r="U8" s="1">
        <f>VLOOKUP($A8,'Base Consumption'!$A$2:$D$33,3,FALSE)*'Profiles, Pc, Summer, S2'!U8</f>
        <v>4.0336796236460657</v>
      </c>
      <c r="V8" s="1">
        <f>VLOOKUP($A8,'Base Consumption'!$A$2:$D$33,3,FALSE)*'Profiles, Pc, Summer, S2'!V8</f>
        <v>4.0786998479438772</v>
      </c>
      <c r="W8" s="1">
        <f>VLOOKUP($A8,'Base Consumption'!$A$2:$D$33,3,FALSE)*'Profiles, Pc, Summer, S2'!W8</f>
        <v>3.4374355899463609</v>
      </c>
      <c r="X8" s="1">
        <f>VLOOKUP($A8,'Base Consumption'!$A$2:$D$33,3,FALSE)*'Profiles, Pc, Summer, S2'!X8</f>
        <v>3.271705306026591</v>
      </c>
      <c r="Y8" s="1">
        <f>VLOOKUP($A8,'Base Consumption'!$A$2:$D$33,3,FALSE)*'Profiles, Pc, Summer, S2'!Y8</f>
        <v>2.806577338320106</v>
      </c>
    </row>
    <row r="9" spans="1:25" x14ac:dyDescent="0.3">
      <c r="A9">
        <v>8</v>
      </c>
      <c r="B9" s="1">
        <f>VLOOKUP($A9,'Base Consumption'!$A$2:$D$33,3,FALSE)*'Profiles, Pc, Summer, S2'!B9</f>
        <v>0.49186664494677945</v>
      </c>
      <c r="C9" s="1">
        <f>VLOOKUP($A9,'Base Consumption'!$A$2:$D$33,3,FALSE)*'Profiles, Pc, Summer, S2'!C9</f>
        <v>0.45910601668538314</v>
      </c>
      <c r="D9" s="1">
        <f>VLOOKUP($A9,'Base Consumption'!$A$2:$D$33,3,FALSE)*'Profiles, Pc, Summer, S2'!D9</f>
        <v>0.44406616719554959</v>
      </c>
      <c r="E9" s="1">
        <f>VLOOKUP($A9,'Base Consumption'!$A$2:$D$33,3,FALSE)*'Profiles, Pc, Summer, S2'!E9</f>
        <v>0.44001571110586934</v>
      </c>
      <c r="F9" s="1">
        <f>VLOOKUP($A9,'Base Consumption'!$A$2:$D$33,3,FALSE)*'Profiles, Pc, Summer, S2'!F9</f>
        <v>0.4582926097990736</v>
      </c>
      <c r="G9" s="1">
        <f>VLOOKUP($A9,'Base Consumption'!$A$2:$D$33,3,FALSE)*'Profiles, Pc, Summer, S2'!G9</f>
        <v>0.49770992817344017</v>
      </c>
      <c r="H9" s="1">
        <f>VLOOKUP($A9,'Base Consumption'!$A$2:$D$33,3,FALSE)*'Profiles, Pc, Summer, S2'!H9</f>
        <v>0.82890186506136376</v>
      </c>
      <c r="I9" s="1">
        <f>VLOOKUP($A9,'Base Consumption'!$A$2:$D$33,3,FALSE)*'Profiles, Pc, Summer, S2'!I9</f>
        <v>1.0119520755617462</v>
      </c>
      <c r="J9" s="1">
        <f>VLOOKUP($A9,'Base Consumption'!$A$2:$D$33,3,FALSE)*'Profiles, Pc, Summer, S2'!J9</f>
        <v>1.0878999890615086</v>
      </c>
      <c r="K9" s="1">
        <f>VLOOKUP($A9,'Base Consumption'!$A$2:$D$33,3,FALSE)*'Profiles, Pc, Summer, S2'!K9</f>
        <v>1.0721044713042023</v>
      </c>
      <c r="L9" s="1">
        <f>VLOOKUP($A9,'Base Consumption'!$A$2:$D$33,3,FALSE)*'Profiles, Pc, Summer, S2'!L9</f>
        <v>1.1211337120183591</v>
      </c>
      <c r="M9" s="1">
        <f>VLOOKUP($A9,'Base Consumption'!$A$2:$D$33,3,FALSE)*'Profiles, Pc, Summer, S2'!M9</f>
        <v>1.1890869037379477</v>
      </c>
      <c r="N9" s="1">
        <f>VLOOKUP($A9,'Base Consumption'!$A$2:$D$33,3,FALSE)*'Profiles, Pc, Summer, S2'!N9</f>
        <v>1.1797243389456189</v>
      </c>
      <c r="O9" s="1">
        <f>VLOOKUP($A9,'Base Consumption'!$A$2:$D$33,3,FALSE)*'Profiles, Pc, Summer, S2'!O9</f>
        <v>1.0958007743220333</v>
      </c>
      <c r="P9" s="1">
        <f>VLOOKUP($A9,'Base Consumption'!$A$2:$D$33,3,FALSE)*'Profiles, Pc, Summer, S2'!P9</f>
        <v>0.95345667581699245</v>
      </c>
      <c r="Q9" s="1">
        <f>VLOOKUP($A9,'Base Consumption'!$A$2:$D$33,3,FALSE)*'Profiles, Pc, Summer, S2'!Q9</f>
        <v>0.91113228029205073</v>
      </c>
      <c r="R9" s="1">
        <f>VLOOKUP($A9,'Base Consumption'!$A$2:$D$33,3,FALSE)*'Profiles, Pc, Summer, S2'!R9</f>
        <v>0.86615292451217174</v>
      </c>
      <c r="S9" s="1">
        <f>VLOOKUP($A9,'Base Consumption'!$A$2:$D$33,3,FALSE)*'Profiles, Pc, Summer, S2'!S9</f>
        <v>0.84290419963676366</v>
      </c>
      <c r="T9" s="1">
        <f>VLOOKUP($A9,'Base Consumption'!$A$2:$D$33,3,FALSE)*'Profiles, Pc, Summer, S2'!T9</f>
        <v>0.83350844107268562</v>
      </c>
      <c r="U9" s="1">
        <f>VLOOKUP($A9,'Base Consumption'!$A$2:$D$33,3,FALSE)*'Profiles, Pc, Summer, S2'!U9</f>
        <v>0.85929705693350167</v>
      </c>
      <c r="V9" s="1">
        <f>VLOOKUP($A9,'Base Consumption'!$A$2:$D$33,3,FALSE)*'Profiles, Pc, Summer, S2'!V9</f>
        <v>0.82693474651549193</v>
      </c>
      <c r="W9" s="1">
        <f>VLOOKUP($A9,'Base Consumption'!$A$2:$D$33,3,FALSE)*'Profiles, Pc, Summer, S2'!W9</f>
        <v>0.72767347856864539</v>
      </c>
      <c r="X9" s="1">
        <f>VLOOKUP($A9,'Base Consumption'!$A$2:$D$33,3,FALSE)*'Profiles, Pc, Summer, S2'!X9</f>
        <v>0.59582581442847293</v>
      </c>
      <c r="Y9" s="1">
        <f>VLOOKUP($A9,'Base Consumption'!$A$2:$D$33,3,FALSE)*'Profiles, Pc, Summer, S2'!Y9</f>
        <v>0.53317640144378453</v>
      </c>
    </row>
    <row r="10" spans="1:25" x14ac:dyDescent="0.3">
      <c r="A10">
        <v>9</v>
      </c>
      <c r="B10" s="1">
        <f>VLOOKUP($A10,'Base Consumption'!$A$2:$D$33,3,FALSE)*'Profiles, Pc, Summer, S2'!B10</f>
        <v>0.47264552252736242</v>
      </c>
      <c r="C10" s="1">
        <f>VLOOKUP($A10,'Base Consumption'!$A$2:$D$33,3,FALSE)*'Profiles, Pc, Summer, S2'!C10</f>
        <v>0.43468491746220717</v>
      </c>
      <c r="D10" s="1">
        <f>VLOOKUP($A10,'Base Consumption'!$A$2:$D$33,3,FALSE)*'Profiles, Pc, Summer, S2'!D10</f>
        <v>0.42280400240249483</v>
      </c>
      <c r="E10" s="1">
        <f>VLOOKUP($A10,'Base Consumption'!$A$2:$D$33,3,FALSE)*'Profiles, Pc, Summer, S2'!E10</f>
        <v>0.39572573247879905</v>
      </c>
      <c r="F10" s="1">
        <f>VLOOKUP($A10,'Base Consumption'!$A$2:$D$33,3,FALSE)*'Profiles, Pc, Summer, S2'!F10</f>
        <v>0.40692080116455243</v>
      </c>
      <c r="G10" s="1">
        <f>VLOOKUP($A10,'Base Consumption'!$A$2:$D$33,3,FALSE)*'Profiles, Pc, Summer, S2'!G10</f>
        <v>0.39937127647635856</v>
      </c>
      <c r="H10" s="1">
        <f>VLOOKUP($A10,'Base Consumption'!$A$2:$D$33,3,FALSE)*'Profiles, Pc, Summer, S2'!H10</f>
        <v>0.39666731553847745</v>
      </c>
      <c r="I10" s="1">
        <f>VLOOKUP($A10,'Base Consumption'!$A$2:$D$33,3,FALSE)*'Profiles, Pc, Summer, S2'!I10</f>
        <v>0.45131922514200751</v>
      </c>
      <c r="J10" s="1">
        <f>VLOOKUP($A10,'Base Consumption'!$A$2:$D$33,3,FALSE)*'Profiles, Pc, Summer, S2'!J10</f>
        <v>0.39126556510809951</v>
      </c>
      <c r="K10" s="1">
        <f>VLOOKUP($A10,'Base Consumption'!$A$2:$D$33,3,FALSE)*'Profiles, Pc, Summer, S2'!K10</f>
        <v>0.40554808478747217</v>
      </c>
      <c r="L10" s="1">
        <f>VLOOKUP($A10,'Base Consumption'!$A$2:$D$33,3,FALSE)*'Profiles, Pc, Summer, S2'!L10</f>
        <v>0.4526712612429678</v>
      </c>
      <c r="M10" s="1">
        <f>VLOOKUP($A10,'Base Consumption'!$A$2:$D$33,3,FALSE)*'Profiles, Pc, Summer, S2'!M10</f>
        <v>0.50592201538095161</v>
      </c>
      <c r="N10" s="1">
        <f>VLOOKUP($A10,'Base Consumption'!$A$2:$D$33,3,FALSE)*'Profiles, Pc, Summer, S2'!N10</f>
        <v>0.52756136526751296</v>
      </c>
      <c r="O10" s="1">
        <f>VLOOKUP($A10,'Base Consumption'!$A$2:$D$33,3,FALSE)*'Profiles, Pc, Summer, S2'!O10</f>
        <v>0.52012031560011451</v>
      </c>
      <c r="P10" s="1">
        <f>VLOOKUP($A10,'Base Consumption'!$A$2:$D$33,3,FALSE)*'Profiles, Pc, Summer, S2'!P10</f>
        <v>0.5040163368376267</v>
      </c>
      <c r="Q10" s="1">
        <f>VLOOKUP($A10,'Base Consumption'!$A$2:$D$33,3,FALSE)*'Profiles, Pc, Summer, S2'!Q10</f>
        <v>0.52524716225958878</v>
      </c>
      <c r="R10" s="1">
        <f>VLOOKUP($A10,'Base Consumption'!$A$2:$D$33,3,FALSE)*'Profiles, Pc, Summer, S2'!R10</f>
        <v>0.53078300069262785</v>
      </c>
      <c r="S10" s="1">
        <f>VLOOKUP($A10,'Base Consumption'!$A$2:$D$33,3,FALSE)*'Profiles, Pc, Summer, S2'!S10</f>
        <v>0.51291659954632141</v>
      </c>
      <c r="T10" s="1">
        <f>VLOOKUP($A10,'Base Consumption'!$A$2:$D$33,3,FALSE)*'Profiles, Pc, Summer, S2'!T10</f>
        <v>0.5138127275371106</v>
      </c>
      <c r="U10" s="1">
        <f>VLOOKUP($A10,'Base Consumption'!$A$2:$D$33,3,FALSE)*'Profiles, Pc, Summer, S2'!U10</f>
        <v>0.54897343980962932</v>
      </c>
      <c r="V10" s="1">
        <f>VLOOKUP($A10,'Base Consumption'!$A$2:$D$33,3,FALSE)*'Profiles, Pc, Summer, S2'!V10</f>
        <v>0.5749114832753357</v>
      </c>
      <c r="W10" s="1">
        <f>VLOOKUP($A10,'Base Consumption'!$A$2:$D$33,3,FALSE)*'Profiles, Pc, Summer, S2'!W10</f>
        <v>0.53896062571834102</v>
      </c>
      <c r="X10" s="1">
        <f>VLOOKUP($A10,'Base Consumption'!$A$2:$D$33,3,FALSE)*'Profiles, Pc, Summer, S2'!X10</f>
        <v>0.44738725783666705</v>
      </c>
      <c r="Y10" s="1">
        <f>VLOOKUP($A10,'Base Consumption'!$A$2:$D$33,3,FALSE)*'Profiles, Pc, Summer, S2'!Y10</f>
        <v>0.47352206804722019</v>
      </c>
    </row>
    <row r="11" spans="1:25" x14ac:dyDescent="0.3">
      <c r="A11">
        <v>10</v>
      </c>
      <c r="B11" s="1">
        <f>VLOOKUP($A11,'Base Consumption'!$A$2:$D$33,3,FALSE)*'Profiles, Pc, Summer, S2'!B11</f>
        <v>0.53741086785619607</v>
      </c>
      <c r="C11" s="1">
        <f>VLOOKUP($A11,'Base Consumption'!$A$2:$D$33,3,FALSE)*'Profiles, Pc, Summer, S2'!C11</f>
        <v>0.49591030465805408</v>
      </c>
      <c r="D11" s="1">
        <f>VLOOKUP($A11,'Base Consumption'!$A$2:$D$33,3,FALSE)*'Profiles, Pc, Summer, S2'!D11</f>
        <v>0.47924901544870324</v>
      </c>
      <c r="E11" s="1">
        <f>VLOOKUP($A11,'Base Consumption'!$A$2:$D$33,3,FALSE)*'Profiles, Pc, Summer, S2'!E11</f>
        <v>0.4840957326362243</v>
      </c>
      <c r="F11" s="1">
        <f>VLOOKUP($A11,'Base Consumption'!$A$2:$D$33,3,FALSE)*'Profiles, Pc, Summer, S2'!F11</f>
        <v>0.4854822160837774</v>
      </c>
      <c r="G11" s="1">
        <f>VLOOKUP($A11,'Base Consumption'!$A$2:$D$33,3,FALSE)*'Profiles, Pc, Summer, S2'!G11</f>
        <v>0.49868845089419345</v>
      </c>
      <c r="H11" s="1">
        <f>VLOOKUP($A11,'Base Consumption'!$A$2:$D$33,3,FALSE)*'Profiles, Pc, Summer, S2'!H11</f>
        <v>0.59206438707949594</v>
      </c>
      <c r="I11" s="1">
        <f>VLOOKUP($A11,'Base Consumption'!$A$2:$D$33,3,FALSE)*'Profiles, Pc, Summer, S2'!I11</f>
        <v>0.69739124380368944</v>
      </c>
      <c r="J11" s="1">
        <f>VLOOKUP($A11,'Base Consumption'!$A$2:$D$33,3,FALSE)*'Profiles, Pc, Summer, S2'!J11</f>
        <v>0.74626397310244852</v>
      </c>
      <c r="K11" s="1">
        <f>VLOOKUP($A11,'Base Consumption'!$A$2:$D$33,3,FALSE)*'Profiles, Pc, Summer, S2'!K11</f>
        <v>0.77531873556733399</v>
      </c>
      <c r="L11" s="1">
        <f>VLOOKUP($A11,'Base Consumption'!$A$2:$D$33,3,FALSE)*'Profiles, Pc, Summer, S2'!L11</f>
        <v>0.75923675370543209</v>
      </c>
      <c r="M11" s="1">
        <f>VLOOKUP($A11,'Base Consumption'!$A$2:$D$33,3,FALSE)*'Profiles, Pc, Summer, S2'!M11</f>
        <v>0.78672268765182274</v>
      </c>
      <c r="N11" s="1">
        <f>VLOOKUP($A11,'Base Consumption'!$A$2:$D$33,3,FALSE)*'Profiles, Pc, Summer, S2'!N11</f>
        <v>0.81997578724113174</v>
      </c>
      <c r="O11" s="1">
        <f>VLOOKUP($A11,'Base Consumption'!$A$2:$D$33,3,FALSE)*'Profiles, Pc, Summer, S2'!O11</f>
        <v>0.79393878368439763</v>
      </c>
      <c r="P11" s="1">
        <f>VLOOKUP($A11,'Base Consumption'!$A$2:$D$33,3,FALSE)*'Profiles, Pc, Summer, S2'!P11</f>
        <v>0.77238135936443431</v>
      </c>
      <c r="Q11" s="1">
        <f>VLOOKUP($A11,'Base Consumption'!$A$2:$D$33,3,FALSE)*'Profiles, Pc, Summer, S2'!Q11</f>
        <v>0.71565587007334963</v>
      </c>
      <c r="R11" s="1">
        <f>VLOOKUP($A11,'Base Consumption'!$A$2:$D$33,3,FALSE)*'Profiles, Pc, Summer, S2'!R11</f>
        <v>0.69720827565412691</v>
      </c>
      <c r="S11" s="1">
        <f>VLOOKUP($A11,'Base Consumption'!$A$2:$D$33,3,FALSE)*'Profiles, Pc, Summer, S2'!S11</f>
        <v>0.6926718071140201</v>
      </c>
      <c r="T11" s="1">
        <f>VLOOKUP($A11,'Base Consumption'!$A$2:$D$33,3,FALSE)*'Profiles, Pc, Summer, S2'!T11</f>
        <v>0.70833592574961712</v>
      </c>
      <c r="U11" s="1">
        <f>VLOOKUP($A11,'Base Consumption'!$A$2:$D$33,3,FALSE)*'Profiles, Pc, Summer, S2'!U11</f>
        <v>0.75542780733963566</v>
      </c>
      <c r="V11" s="1">
        <f>VLOOKUP($A11,'Base Consumption'!$A$2:$D$33,3,FALSE)*'Profiles, Pc, Summer, S2'!V11</f>
        <v>0.81481066575210981</v>
      </c>
      <c r="W11" s="1">
        <f>VLOOKUP($A11,'Base Consumption'!$A$2:$D$33,3,FALSE)*'Profiles, Pc, Summer, S2'!W11</f>
        <v>0.74253787394037596</v>
      </c>
      <c r="X11" s="1">
        <f>VLOOKUP($A11,'Base Consumption'!$A$2:$D$33,3,FALSE)*'Profiles, Pc, Summer, S2'!X11</f>
        <v>0.66875806078402411</v>
      </c>
      <c r="Y11" s="1">
        <f>VLOOKUP($A11,'Base Consumption'!$A$2:$D$33,3,FALSE)*'Profiles, Pc, Summer, S2'!Y11</f>
        <v>0.58073708479173791</v>
      </c>
    </row>
    <row r="12" spans="1:25" x14ac:dyDescent="0.3">
      <c r="A12">
        <v>11</v>
      </c>
      <c r="B12" s="1">
        <f>VLOOKUP($A12,'Base Consumption'!$A$2:$D$33,3,FALSE)*'Profiles, Pc, Summer, S2'!B12</f>
        <v>0.23423974638558714</v>
      </c>
      <c r="C12" s="1">
        <f>VLOOKUP($A12,'Base Consumption'!$A$2:$D$33,3,FALSE)*'Profiles, Pc, Summer, S2'!C12</f>
        <v>0.21101453531050185</v>
      </c>
      <c r="D12" s="1">
        <f>VLOOKUP($A12,'Base Consumption'!$A$2:$D$33,3,FALSE)*'Profiles, Pc, Summer, S2'!D12</f>
        <v>0.19814959366888824</v>
      </c>
      <c r="E12" s="1">
        <f>VLOOKUP($A12,'Base Consumption'!$A$2:$D$33,3,FALSE)*'Profiles, Pc, Summer, S2'!E12</f>
        <v>0.19187907878380661</v>
      </c>
      <c r="F12" s="1">
        <f>VLOOKUP($A12,'Base Consumption'!$A$2:$D$33,3,FALSE)*'Profiles, Pc, Summer, S2'!F12</f>
        <v>0.19486177097554613</v>
      </c>
      <c r="G12" s="1">
        <f>VLOOKUP($A12,'Base Consumption'!$A$2:$D$33,3,FALSE)*'Profiles, Pc, Summer, S2'!G12</f>
        <v>0.2133285528783605</v>
      </c>
      <c r="H12" s="1">
        <f>VLOOKUP($A12,'Base Consumption'!$A$2:$D$33,3,FALSE)*'Profiles, Pc, Summer, S2'!H12</f>
        <v>0.25481829750307328</v>
      </c>
      <c r="I12" s="1">
        <f>VLOOKUP($A12,'Base Consumption'!$A$2:$D$33,3,FALSE)*'Profiles, Pc, Summer, S2'!I12</f>
        <v>0.29996919276126949</v>
      </c>
      <c r="J12" s="1">
        <f>VLOOKUP($A12,'Base Consumption'!$A$2:$D$33,3,FALSE)*'Profiles, Pc, Summer, S2'!J12</f>
        <v>0.32658005729072459</v>
      </c>
      <c r="K12" s="1">
        <f>VLOOKUP($A12,'Base Consumption'!$A$2:$D$33,3,FALSE)*'Profiles, Pc, Summer, S2'!K12</f>
        <v>0.34352630483133784</v>
      </c>
      <c r="L12" s="1">
        <f>VLOOKUP($A12,'Base Consumption'!$A$2:$D$33,3,FALSE)*'Profiles, Pc, Summer, S2'!L12</f>
        <v>0.36382909915361838</v>
      </c>
      <c r="M12" s="1">
        <f>VLOOKUP($A12,'Base Consumption'!$A$2:$D$33,3,FALSE)*'Profiles, Pc, Summer, S2'!M12</f>
        <v>0.37254248278176622</v>
      </c>
      <c r="N12" s="1">
        <f>VLOOKUP($A12,'Base Consumption'!$A$2:$D$33,3,FALSE)*'Profiles, Pc, Summer, S2'!N12</f>
        <v>0.3669666412177679</v>
      </c>
      <c r="O12" s="1">
        <f>VLOOKUP($A12,'Base Consumption'!$A$2:$D$33,3,FALSE)*'Profiles, Pc, Summer, S2'!O12</f>
        <v>0.35418913085830106</v>
      </c>
      <c r="P12" s="1">
        <f>VLOOKUP($A12,'Base Consumption'!$A$2:$D$33,3,FALSE)*'Profiles, Pc, Summer, S2'!P12</f>
        <v>0.33283501004549793</v>
      </c>
      <c r="Q12" s="1">
        <f>VLOOKUP($A12,'Base Consumption'!$A$2:$D$33,3,FALSE)*'Profiles, Pc, Summer, S2'!Q12</f>
        <v>0.31429893289895622</v>
      </c>
      <c r="R12" s="1">
        <f>VLOOKUP($A12,'Base Consumption'!$A$2:$D$33,3,FALSE)*'Profiles, Pc, Summer, S2'!R12</f>
        <v>0.31583821896059466</v>
      </c>
      <c r="S12" s="1">
        <f>VLOOKUP($A12,'Base Consumption'!$A$2:$D$33,3,FALSE)*'Profiles, Pc, Summer, S2'!S12</f>
        <v>0.33607401749596166</v>
      </c>
      <c r="T12" s="1">
        <f>VLOOKUP($A12,'Base Consumption'!$A$2:$D$33,3,FALSE)*'Profiles, Pc, Summer, S2'!T12</f>
        <v>0.35471285810927705</v>
      </c>
      <c r="U12" s="1">
        <f>VLOOKUP($A12,'Base Consumption'!$A$2:$D$33,3,FALSE)*'Profiles, Pc, Summer, S2'!U12</f>
        <v>0.36529908997152943</v>
      </c>
      <c r="V12" s="1">
        <f>VLOOKUP($A12,'Base Consumption'!$A$2:$D$33,3,FALSE)*'Profiles, Pc, Summer, S2'!V12</f>
        <v>0.405769804347551</v>
      </c>
      <c r="W12" s="1">
        <f>VLOOKUP($A12,'Base Consumption'!$A$2:$D$33,3,FALSE)*'Profiles, Pc, Summer, S2'!W12</f>
        <v>0.36194766875327622</v>
      </c>
      <c r="X12" s="1">
        <f>VLOOKUP($A12,'Base Consumption'!$A$2:$D$33,3,FALSE)*'Profiles, Pc, Summer, S2'!X12</f>
        <v>0.32915726623494124</v>
      </c>
      <c r="Y12" s="1">
        <f>VLOOKUP($A12,'Base Consumption'!$A$2:$D$33,3,FALSE)*'Profiles, Pc, Summer, S2'!Y12</f>
        <v>0.28067954652879806</v>
      </c>
    </row>
    <row r="13" spans="1:25" x14ac:dyDescent="0.3">
      <c r="A13">
        <v>12</v>
      </c>
      <c r="B13" s="1">
        <f>VLOOKUP($A13,'Base Consumption'!$A$2:$D$33,3,FALSE)*'Profiles, Pc, Summer, S2'!B13</f>
        <v>1.4794121672040981</v>
      </c>
      <c r="C13" s="1">
        <f>VLOOKUP($A13,'Base Consumption'!$A$2:$D$33,3,FALSE)*'Profiles, Pc, Summer, S2'!C13</f>
        <v>1.5011673281204518</v>
      </c>
      <c r="D13" s="1">
        <f>VLOOKUP($A13,'Base Consumption'!$A$2:$D$33,3,FALSE)*'Profiles, Pc, Summer, S2'!D13</f>
        <v>1.6096986336844765</v>
      </c>
      <c r="E13" s="1">
        <f>VLOOKUP($A13,'Base Consumption'!$A$2:$D$33,3,FALSE)*'Profiles, Pc, Summer, S2'!E13</f>
        <v>1.464270956174387</v>
      </c>
      <c r="F13" s="1">
        <f>VLOOKUP($A13,'Base Consumption'!$A$2:$D$33,3,FALSE)*'Profiles, Pc, Summer, S2'!F13</f>
        <v>1.4445418095687521</v>
      </c>
      <c r="G13" s="1">
        <f>VLOOKUP($A13,'Base Consumption'!$A$2:$D$33,3,FALSE)*'Profiles, Pc, Summer, S2'!G13</f>
        <v>1.3963207463310539</v>
      </c>
      <c r="H13" s="1">
        <f>VLOOKUP($A13,'Base Consumption'!$A$2:$D$33,3,FALSE)*'Profiles, Pc, Summer, S2'!H13</f>
        <v>1.4201023221086675</v>
      </c>
      <c r="I13" s="1">
        <f>VLOOKUP($A13,'Base Consumption'!$A$2:$D$33,3,FALSE)*'Profiles, Pc, Summer, S2'!I13</f>
        <v>1.5389581220087014</v>
      </c>
      <c r="J13" s="1">
        <f>VLOOKUP($A13,'Base Consumption'!$A$2:$D$33,3,FALSE)*'Profiles, Pc, Summer, S2'!J13</f>
        <v>1.3677928617438595</v>
      </c>
      <c r="K13" s="1">
        <f>VLOOKUP($A13,'Base Consumption'!$A$2:$D$33,3,FALSE)*'Profiles, Pc, Summer, S2'!K13</f>
        <v>1.0468488843680548</v>
      </c>
      <c r="L13" s="1">
        <f>VLOOKUP($A13,'Base Consumption'!$A$2:$D$33,3,FALSE)*'Profiles, Pc, Summer, S2'!L13</f>
        <v>1.4537441838147811</v>
      </c>
      <c r="M13" s="1">
        <f>VLOOKUP($A13,'Base Consumption'!$A$2:$D$33,3,FALSE)*'Profiles, Pc, Summer, S2'!M13</f>
        <v>1.6025928225677375</v>
      </c>
      <c r="N13" s="1">
        <f>VLOOKUP($A13,'Base Consumption'!$A$2:$D$33,3,FALSE)*'Profiles, Pc, Summer, S2'!N13</f>
        <v>1.5995490612535821</v>
      </c>
      <c r="O13" s="1">
        <f>VLOOKUP($A13,'Base Consumption'!$A$2:$D$33,3,FALSE)*'Profiles, Pc, Summer, S2'!O13</f>
        <v>1.6591918528604608</v>
      </c>
      <c r="P13" s="1">
        <f>VLOOKUP($A13,'Base Consumption'!$A$2:$D$33,3,FALSE)*'Profiles, Pc, Summer, S2'!P13</f>
        <v>1.3159134665616752</v>
      </c>
      <c r="Q13" s="1">
        <f>VLOOKUP($A13,'Base Consumption'!$A$2:$D$33,3,FALSE)*'Profiles, Pc, Summer, S2'!Q13</f>
        <v>1.7587841164892652</v>
      </c>
      <c r="R13" s="1">
        <f>VLOOKUP($A13,'Base Consumption'!$A$2:$D$33,3,FALSE)*'Profiles, Pc, Summer, S2'!R13</f>
        <v>1.6077947353657815</v>
      </c>
      <c r="S13" s="1">
        <f>VLOOKUP($A13,'Base Consumption'!$A$2:$D$33,3,FALSE)*'Profiles, Pc, Summer, S2'!S13</f>
        <v>1.5610819006875287</v>
      </c>
      <c r="T13" s="1">
        <f>VLOOKUP($A13,'Base Consumption'!$A$2:$D$33,3,FALSE)*'Profiles, Pc, Summer, S2'!T13</f>
        <v>1.5788989228531569</v>
      </c>
      <c r="U13" s="1">
        <f>VLOOKUP($A13,'Base Consumption'!$A$2:$D$33,3,FALSE)*'Profiles, Pc, Summer, S2'!U13</f>
        <v>1.7316076300892049</v>
      </c>
      <c r="V13" s="1">
        <f>VLOOKUP($A13,'Base Consumption'!$A$2:$D$33,3,FALSE)*'Profiles, Pc, Summer, S2'!V13</f>
        <v>1.9005188218506075</v>
      </c>
      <c r="W13" s="1">
        <f>VLOOKUP($A13,'Base Consumption'!$A$2:$D$33,3,FALSE)*'Profiles, Pc, Summer, S2'!W13</f>
        <v>1.8862811267439008</v>
      </c>
      <c r="X13" s="1">
        <f>VLOOKUP($A13,'Base Consumption'!$A$2:$D$33,3,FALSE)*'Profiles, Pc, Summer, S2'!X13</f>
        <v>1.8687712971734047</v>
      </c>
      <c r="Y13" s="1">
        <f>VLOOKUP($A13,'Base Consumption'!$A$2:$D$33,3,FALSE)*'Profiles, Pc, Summer, S2'!Y13</f>
        <v>1.887158161825532</v>
      </c>
    </row>
    <row r="14" spans="1:25" x14ac:dyDescent="0.3">
      <c r="A14">
        <v>13</v>
      </c>
      <c r="B14" s="1">
        <f>VLOOKUP($A14,'Base Consumption'!$A$2:$D$33,3,FALSE)*'Profiles, Pc, Summer, S2'!B14</f>
        <v>5.4095318515769799</v>
      </c>
      <c r="C14" s="1">
        <f>VLOOKUP($A14,'Base Consumption'!$A$2:$D$33,3,FALSE)*'Profiles, Pc, Summer, S2'!C14</f>
        <v>5.3453277090819853</v>
      </c>
      <c r="D14" s="1">
        <f>VLOOKUP($A14,'Base Consumption'!$A$2:$D$33,3,FALSE)*'Profiles, Pc, Summer, S2'!D14</f>
        <v>5.2635685341460965</v>
      </c>
      <c r="E14" s="1">
        <f>VLOOKUP($A14,'Base Consumption'!$A$2:$D$33,3,FALSE)*'Profiles, Pc, Summer, S2'!E14</f>
        <v>5.231343174925362</v>
      </c>
      <c r="F14" s="1">
        <f>VLOOKUP($A14,'Base Consumption'!$A$2:$D$33,3,FALSE)*'Profiles, Pc, Summer, S2'!F14</f>
        <v>5.1987880290918973</v>
      </c>
      <c r="G14" s="1">
        <f>VLOOKUP($A14,'Base Consumption'!$A$2:$D$33,3,FALSE)*'Profiles, Pc, Summer, S2'!G14</f>
        <v>5.3134321661443913</v>
      </c>
      <c r="H14" s="1">
        <f>VLOOKUP($A14,'Base Consumption'!$A$2:$D$33,3,FALSE)*'Profiles, Pc, Summer, S2'!H14</f>
        <v>6.1271556950749044</v>
      </c>
      <c r="I14" s="1">
        <f>VLOOKUP($A14,'Base Consumption'!$A$2:$D$33,3,FALSE)*'Profiles, Pc, Summer, S2'!I14</f>
        <v>6.4721619080588626</v>
      </c>
      <c r="J14" s="1">
        <f>VLOOKUP($A14,'Base Consumption'!$A$2:$D$33,3,FALSE)*'Profiles, Pc, Summer, S2'!J14</f>
        <v>6.8999999999999995</v>
      </c>
      <c r="K14" s="1">
        <f>VLOOKUP($A14,'Base Consumption'!$A$2:$D$33,3,FALSE)*'Profiles, Pc, Summer, S2'!K14</f>
        <v>6.5660381077636352</v>
      </c>
      <c r="L14" s="1">
        <f>VLOOKUP($A14,'Base Consumption'!$A$2:$D$33,3,FALSE)*'Profiles, Pc, Summer, S2'!L14</f>
        <v>6.6084004814140203</v>
      </c>
      <c r="M14" s="1">
        <f>VLOOKUP($A14,'Base Consumption'!$A$2:$D$33,3,FALSE)*'Profiles, Pc, Summer, S2'!M14</f>
        <v>6.6580995464804644</v>
      </c>
      <c r="N14" s="1">
        <f>VLOOKUP($A14,'Base Consumption'!$A$2:$D$33,3,FALSE)*'Profiles, Pc, Summer, S2'!N14</f>
        <v>6.8759331877310261</v>
      </c>
      <c r="O14" s="1">
        <f>VLOOKUP($A14,'Base Consumption'!$A$2:$D$33,3,FALSE)*'Profiles, Pc, Summer, S2'!O14</f>
        <v>6.8062890644817227</v>
      </c>
      <c r="P14" s="1">
        <f>VLOOKUP($A14,'Base Consumption'!$A$2:$D$33,3,FALSE)*'Profiles, Pc, Summer, S2'!P14</f>
        <v>6.6568638628942889</v>
      </c>
      <c r="Q14" s="1">
        <f>VLOOKUP($A14,'Base Consumption'!$A$2:$D$33,3,FALSE)*'Profiles, Pc, Summer, S2'!Q14</f>
        <v>6.6057638797255818</v>
      </c>
      <c r="R14" s="1">
        <f>VLOOKUP($A14,'Base Consumption'!$A$2:$D$33,3,FALSE)*'Profiles, Pc, Summer, S2'!R14</f>
        <v>6.6901602349229137</v>
      </c>
      <c r="S14" s="1">
        <f>VLOOKUP($A14,'Base Consumption'!$A$2:$D$33,3,FALSE)*'Profiles, Pc, Summer, S2'!S14</f>
        <v>6.7541988165273068</v>
      </c>
      <c r="T14" s="1">
        <f>VLOOKUP($A14,'Base Consumption'!$A$2:$D$33,3,FALSE)*'Profiles, Pc, Summer, S2'!T14</f>
        <v>6.4659802263828237</v>
      </c>
      <c r="U14" s="1">
        <f>VLOOKUP($A14,'Base Consumption'!$A$2:$D$33,3,FALSE)*'Profiles, Pc, Summer, S2'!U14</f>
        <v>6.5430427533587094</v>
      </c>
      <c r="V14" s="1">
        <f>VLOOKUP($A14,'Base Consumption'!$A$2:$D$33,3,FALSE)*'Profiles, Pc, Summer, S2'!V14</f>
        <v>6.5974396383663727</v>
      </c>
      <c r="W14" s="1">
        <f>VLOOKUP($A14,'Base Consumption'!$A$2:$D$33,3,FALSE)*'Profiles, Pc, Summer, S2'!W14</f>
        <v>6.2105640997785452</v>
      </c>
      <c r="X14" s="1">
        <f>VLOOKUP($A14,'Base Consumption'!$A$2:$D$33,3,FALSE)*'Profiles, Pc, Summer, S2'!X14</f>
        <v>5.4877485278509823</v>
      </c>
      <c r="Y14" s="1">
        <f>VLOOKUP($A14,'Base Consumption'!$A$2:$D$33,3,FALSE)*'Profiles, Pc, Summer, S2'!Y14</f>
        <v>5.4925293952711955</v>
      </c>
    </row>
    <row r="15" spans="1:25" x14ac:dyDescent="0.3">
      <c r="A15">
        <v>14</v>
      </c>
      <c r="B15" s="1">
        <f>VLOOKUP($A15,'Base Consumption'!$A$2:$D$33,3,FALSE)*'Profiles, Pc, Summer, S2'!B15</f>
        <v>1.9774591364056362</v>
      </c>
      <c r="C15" s="1">
        <f>VLOOKUP($A15,'Base Consumption'!$A$2:$D$33,3,FALSE)*'Profiles, Pc, Summer, S2'!C15</f>
        <v>1.9571444813367571</v>
      </c>
      <c r="D15" s="1">
        <f>VLOOKUP($A15,'Base Consumption'!$A$2:$D$33,3,FALSE)*'Profiles, Pc, Summer, S2'!D15</f>
        <v>1.8862714393548723</v>
      </c>
      <c r="E15" s="1">
        <f>VLOOKUP($A15,'Base Consumption'!$A$2:$D$33,3,FALSE)*'Profiles, Pc, Summer, S2'!E15</f>
        <v>1.8518259842507223</v>
      </c>
      <c r="F15" s="1">
        <f>VLOOKUP($A15,'Base Consumption'!$A$2:$D$33,3,FALSE)*'Profiles, Pc, Summer, S2'!F15</f>
        <v>1.8395536497180653</v>
      </c>
      <c r="G15" s="1">
        <f>VLOOKUP($A15,'Base Consumption'!$A$2:$D$33,3,FALSE)*'Profiles, Pc, Summer, S2'!G15</f>
        <v>1.8659011374310968</v>
      </c>
      <c r="H15" s="1">
        <f>VLOOKUP($A15,'Base Consumption'!$A$2:$D$33,3,FALSE)*'Profiles, Pc, Summer, S2'!H15</f>
        <v>1.8506245329006625</v>
      </c>
      <c r="I15" s="1">
        <f>VLOOKUP($A15,'Base Consumption'!$A$2:$D$33,3,FALSE)*'Profiles, Pc, Summer, S2'!I15</f>
        <v>2.2621379649836006</v>
      </c>
      <c r="J15" s="1">
        <f>VLOOKUP($A15,'Base Consumption'!$A$2:$D$33,3,FALSE)*'Profiles, Pc, Summer, S2'!J15</f>
        <v>2.4338882738203234</v>
      </c>
      <c r="K15" s="1">
        <f>VLOOKUP($A15,'Base Consumption'!$A$2:$D$33,3,FALSE)*'Profiles, Pc, Summer, S2'!K15</f>
        <v>2.4022662846499552</v>
      </c>
      <c r="L15" s="1">
        <f>VLOOKUP($A15,'Base Consumption'!$A$2:$D$33,3,FALSE)*'Profiles, Pc, Summer, S2'!L15</f>
        <v>2.3623881180420683</v>
      </c>
      <c r="M15" s="1">
        <f>VLOOKUP($A15,'Base Consumption'!$A$2:$D$33,3,FALSE)*'Profiles, Pc, Summer, S2'!M15</f>
        <v>2.3914335139292384</v>
      </c>
      <c r="N15" s="1">
        <f>VLOOKUP($A15,'Base Consumption'!$A$2:$D$33,3,FALSE)*'Profiles, Pc, Summer, S2'!N15</f>
        <v>2.4799725408520916</v>
      </c>
      <c r="O15" s="1">
        <f>VLOOKUP($A15,'Base Consumption'!$A$2:$D$33,3,FALSE)*'Profiles, Pc, Summer, S2'!O15</f>
        <v>2.4324050054937132</v>
      </c>
      <c r="P15" s="1">
        <f>VLOOKUP($A15,'Base Consumption'!$A$2:$D$33,3,FALSE)*'Profiles, Pc, Summer, S2'!P15</f>
        <v>2.2441388480911195</v>
      </c>
      <c r="Q15" s="1">
        <f>VLOOKUP($A15,'Base Consumption'!$A$2:$D$33,3,FALSE)*'Profiles, Pc, Summer, S2'!Q15</f>
        <v>2.3132818084366322</v>
      </c>
      <c r="R15" s="1">
        <f>VLOOKUP($A15,'Base Consumption'!$A$2:$D$33,3,FALSE)*'Profiles, Pc, Summer, S2'!R15</f>
        <v>2.3398923762619828</v>
      </c>
      <c r="S15" s="1">
        <f>VLOOKUP($A15,'Base Consumption'!$A$2:$D$33,3,FALSE)*'Profiles, Pc, Summer, S2'!S15</f>
        <v>2.2624033222999254</v>
      </c>
      <c r="T15" s="1">
        <f>VLOOKUP($A15,'Base Consumption'!$A$2:$D$33,3,FALSE)*'Profiles, Pc, Summer, S2'!T15</f>
        <v>2.1476222488853622</v>
      </c>
      <c r="U15" s="1">
        <f>VLOOKUP($A15,'Base Consumption'!$A$2:$D$33,3,FALSE)*'Profiles, Pc, Summer, S2'!U15</f>
        <v>2.120623948135572</v>
      </c>
      <c r="V15" s="1">
        <f>VLOOKUP($A15,'Base Consumption'!$A$2:$D$33,3,FALSE)*'Profiles, Pc, Summer, S2'!V15</f>
        <v>2.114195297380117</v>
      </c>
      <c r="W15" s="1">
        <f>VLOOKUP($A15,'Base Consumption'!$A$2:$D$33,3,FALSE)*'Profiles, Pc, Summer, S2'!W15</f>
        <v>2.0903690379642876</v>
      </c>
      <c r="X15" s="1">
        <f>VLOOKUP($A15,'Base Consumption'!$A$2:$D$33,3,FALSE)*'Profiles, Pc, Summer, S2'!X15</f>
        <v>1.9318188277262092</v>
      </c>
      <c r="Y15" s="1">
        <f>VLOOKUP($A15,'Base Consumption'!$A$2:$D$33,3,FALSE)*'Profiles, Pc, Summer, S2'!Y15</f>
        <v>1.8679405034265408</v>
      </c>
    </row>
    <row r="16" spans="1:25" x14ac:dyDescent="0.3">
      <c r="A16">
        <v>15</v>
      </c>
      <c r="B16" s="1">
        <f>VLOOKUP($A16,'Base Consumption'!$A$2:$D$33,3,FALSE)*'Profiles, Pc, Summer, S2'!B16</f>
        <v>0.45602977368933095</v>
      </c>
      <c r="C16" s="1">
        <f>VLOOKUP($A16,'Base Consumption'!$A$2:$D$33,3,FALSE)*'Profiles, Pc, Summer, S2'!C16</f>
        <v>0.42947478596045358</v>
      </c>
      <c r="D16" s="1">
        <f>VLOOKUP($A16,'Base Consumption'!$A$2:$D$33,3,FALSE)*'Profiles, Pc, Summer, S2'!D16</f>
        <v>0.41299707870728275</v>
      </c>
      <c r="E16" s="1">
        <f>VLOOKUP($A16,'Base Consumption'!$A$2:$D$33,3,FALSE)*'Profiles, Pc, Summer, S2'!E16</f>
        <v>0.37553801484365057</v>
      </c>
      <c r="F16" s="1">
        <f>VLOOKUP($A16,'Base Consumption'!$A$2:$D$33,3,FALSE)*'Profiles, Pc, Summer, S2'!F16</f>
        <v>0.36184755337063984</v>
      </c>
      <c r="G16" s="1">
        <f>VLOOKUP($A16,'Base Consumption'!$A$2:$D$33,3,FALSE)*'Profiles, Pc, Summer, S2'!G16</f>
        <v>0.38057485631286703</v>
      </c>
      <c r="H16" s="1">
        <f>VLOOKUP($A16,'Base Consumption'!$A$2:$D$33,3,FALSE)*'Profiles, Pc, Summer, S2'!H16</f>
        <v>0.40477784093084046</v>
      </c>
      <c r="I16" s="1">
        <f>VLOOKUP($A16,'Base Consumption'!$A$2:$D$33,3,FALSE)*'Profiles, Pc, Summer, S2'!I16</f>
        <v>0.54358081303048056</v>
      </c>
      <c r="J16" s="1">
        <f>VLOOKUP($A16,'Base Consumption'!$A$2:$D$33,3,FALSE)*'Profiles, Pc, Summer, S2'!J16</f>
        <v>0.59383383949620294</v>
      </c>
      <c r="K16" s="1">
        <f>VLOOKUP($A16,'Base Consumption'!$A$2:$D$33,3,FALSE)*'Profiles, Pc, Summer, S2'!K16</f>
        <v>0.63314806061167772</v>
      </c>
      <c r="L16" s="1">
        <f>VLOOKUP($A16,'Base Consumption'!$A$2:$D$33,3,FALSE)*'Profiles, Pc, Summer, S2'!L16</f>
        <v>0.57684298991100258</v>
      </c>
      <c r="M16" s="1">
        <f>VLOOKUP($A16,'Base Consumption'!$A$2:$D$33,3,FALSE)*'Profiles, Pc, Summer, S2'!M16</f>
        <v>0.60574673184083372</v>
      </c>
      <c r="N16" s="1">
        <f>VLOOKUP($A16,'Base Consumption'!$A$2:$D$33,3,FALSE)*'Profiles, Pc, Summer, S2'!N16</f>
        <v>0.6063396653243055</v>
      </c>
      <c r="O16" s="1">
        <f>VLOOKUP($A16,'Base Consumption'!$A$2:$D$33,3,FALSE)*'Profiles, Pc, Summer, S2'!O16</f>
        <v>0.59157473444058095</v>
      </c>
      <c r="P16" s="1">
        <f>VLOOKUP($A16,'Base Consumption'!$A$2:$D$33,3,FALSE)*'Profiles, Pc, Summer, S2'!P16</f>
        <v>0.50915495523246757</v>
      </c>
      <c r="Q16" s="1">
        <f>VLOOKUP($A16,'Base Consumption'!$A$2:$D$33,3,FALSE)*'Profiles, Pc, Summer, S2'!Q16</f>
        <v>0.53074477036869594</v>
      </c>
      <c r="R16" s="1">
        <f>VLOOKUP($A16,'Base Consumption'!$A$2:$D$33,3,FALSE)*'Profiles, Pc, Summer, S2'!R16</f>
        <v>0.56182863472139266</v>
      </c>
      <c r="S16" s="1">
        <f>VLOOKUP($A16,'Base Consumption'!$A$2:$D$33,3,FALSE)*'Profiles, Pc, Summer, S2'!S16</f>
        <v>0.55852224576867915</v>
      </c>
      <c r="T16" s="1">
        <f>VLOOKUP($A16,'Base Consumption'!$A$2:$D$33,3,FALSE)*'Profiles, Pc, Summer, S2'!T16</f>
        <v>0.58336194256082008</v>
      </c>
      <c r="U16" s="1">
        <f>VLOOKUP($A16,'Base Consumption'!$A$2:$D$33,3,FALSE)*'Profiles, Pc, Summer, S2'!U16</f>
        <v>0.61404010855551783</v>
      </c>
      <c r="V16" s="1">
        <f>VLOOKUP($A16,'Base Consumption'!$A$2:$D$33,3,FALSE)*'Profiles, Pc, Summer, S2'!V16</f>
        <v>0.64275795052834872</v>
      </c>
      <c r="W16" s="1">
        <f>VLOOKUP($A16,'Base Consumption'!$A$2:$D$33,3,FALSE)*'Profiles, Pc, Summer, S2'!W16</f>
        <v>0.59008820978641774</v>
      </c>
      <c r="X16" s="1">
        <f>VLOOKUP($A16,'Base Consumption'!$A$2:$D$33,3,FALSE)*'Profiles, Pc, Summer, S2'!X16</f>
        <v>0.50642731730700574</v>
      </c>
      <c r="Y16" s="1">
        <f>VLOOKUP($A16,'Base Consumption'!$A$2:$D$33,3,FALSE)*'Profiles, Pc, Summer, S2'!Y16</f>
        <v>0.46742694979382121</v>
      </c>
    </row>
    <row r="17" spans="1:25" x14ac:dyDescent="0.3">
      <c r="A17">
        <v>16</v>
      </c>
      <c r="B17" s="1">
        <f>VLOOKUP($A17,'Base Consumption'!$A$2:$D$33,3,FALSE)*'Profiles, Pc, Summer, S2'!B17</f>
        <v>1.0350349799304612</v>
      </c>
      <c r="C17" s="1">
        <f>VLOOKUP($A17,'Base Consumption'!$A$2:$D$33,3,FALSE)*'Profiles, Pc, Summer, S2'!C17</f>
        <v>0.97263717944443262</v>
      </c>
      <c r="D17" s="1">
        <f>VLOOKUP($A17,'Base Consumption'!$A$2:$D$33,3,FALSE)*'Profiles, Pc, Summer, S2'!D17</f>
        <v>0.89558988822433938</v>
      </c>
      <c r="E17" s="1">
        <f>VLOOKUP($A17,'Base Consumption'!$A$2:$D$33,3,FALSE)*'Profiles, Pc, Summer, S2'!E17</f>
        <v>0.93302868719759879</v>
      </c>
      <c r="F17" s="1">
        <f>VLOOKUP($A17,'Base Consumption'!$A$2:$D$33,3,FALSE)*'Profiles, Pc, Summer, S2'!F17</f>
        <v>0.91530067626347611</v>
      </c>
      <c r="G17" s="1">
        <f>VLOOKUP($A17,'Base Consumption'!$A$2:$D$33,3,FALSE)*'Profiles, Pc, Summer, S2'!G17</f>
        <v>0.93431018931519327</v>
      </c>
      <c r="H17" s="1">
        <f>VLOOKUP($A17,'Base Consumption'!$A$2:$D$33,3,FALSE)*'Profiles, Pc, Summer, S2'!H17</f>
        <v>1.3237493032936107</v>
      </c>
      <c r="I17" s="1">
        <f>VLOOKUP($A17,'Base Consumption'!$A$2:$D$33,3,FALSE)*'Profiles, Pc, Summer, S2'!I17</f>
        <v>1.6946898064363478</v>
      </c>
      <c r="J17" s="1">
        <f>VLOOKUP($A17,'Base Consumption'!$A$2:$D$33,3,FALSE)*'Profiles, Pc, Summer, S2'!J17</f>
        <v>1.7772353140089634</v>
      </c>
      <c r="K17" s="1">
        <f>VLOOKUP($A17,'Base Consumption'!$A$2:$D$33,3,FALSE)*'Profiles, Pc, Summer, S2'!K17</f>
        <v>1.6661246038903448</v>
      </c>
      <c r="L17" s="1">
        <f>VLOOKUP($A17,'Base Consumption'!$A$2:$D$33,3,FALSE)*'Profiles, Pc, Summer, S2'!L17</f>
        <v>1.6303214678896369</v>
      </c>
      <c r="M17" s="1">
        <f>VLOOKUP($A17,'Base Consumption'!$A$2:$D$33,3,FALSE)*'Profiles, Pc, Summer, S2'!M17</f>
        <v>1.7522792350316285</v>
      </c>
      <c r="N17" s="1">
        <f>VLOOKUP($A17,'Base Consumption'!$A$2:$D$33,3,FALSE)*'Profiles, Pc, Summer, S2'!N17</f>
        <v>1.8333091261125833</v>
      </c>
      <c r="O17" s="1">
        <f>VLOOKUP($A17,'Base Consumption'!$A$2:$D$33,3,FALSE)*'Profiles, Pc, Summer, S2'!O17</f>
        <v>1.7018502704492318</v>
      </c>
      <c r="P17" s="1">
        <f>VLOOKUP($A17,'Base Consumption'!$A$2:$D$33,3,FALSE)*'Profiles, Pc, Summer, S2'!P17</f>
        <v>1.5514468057571364</v>
      </c>
      <c r="Q17" s="1">
        <f>VLOOKUP($A17,'Base Consumption'!$A$2:$D$33,3,FALSE)*'Profiles, Pc, Summer, S2'!Q17</f>
        <v>1.4716680491286269</v>
      </c>
      <c r="R17" s="1">
        <f>VLOOKUP($A17,'Base Consumption'!$A$2:$D$33,3,FALSE)*'Profiles, Pc, Summer, S2'!R17</f>
        <v>1.5036618011249832</v>
      </c>
      <c r="S17" s="1">
        <f>VLOOKUP($A17,'Base Consumption'!$A$2:$D$33,3,FALSE)*'Profiles, Pc, Summer, S2'!S17</f>
        <v>1.4538740141135347</v>
      </c>
      <c r="T17" s="1">
        <f>VLOOKUP($A17,'Base Consumption'!$A$2:$D$33,3,FALSE)*'Profiles, Pc, Summer, S2'!T17</f>
        <v>1.4198906608177484</v>
      </c>
      <c r="U17" s="1">
        <f>VLOOKUP($A17,'Base Consumption'!$A$2:$D$33,3,FALSE)*'Profiles, Pc, Summer, S2'!U17</f>
        <v>1.5467259096541504</v>
      </c>
      <c r="V17" s="1">
        <f>VLOOKUP($A17,'Base Consumption'!$A$2:$D$33,3,FALSE)*'Profiles, Pc, Summer, S2'!V17</f>
        <v>1.6206786067292955</v>
      </c>
      <c r="W17" s="1">
        <f>VLOOKUP($A17,'Base Consumption'!$A$2:$D$33,3,FALSE)*'Profiles, Pc, Summer, S2'!W17</f>
        <v>1.5126750116688563</v>
      </c>
      <c r="X17" s="1">
        <f>VLOOKUP($A17,'Base Consumption'!$A$2:$D$33,3,FALSE)*'Profiles, Pc, Summer, S2'!X17</f>
        <v>1.325486854455826</v>
      </c>
      <c r="Y17" s="1">
        <f>VLOOKUP($A17,'Base Consumption'!$A$2:$D$33,3,FALSE)*'Profiles, Pc, Summer, S2'!Y17</f>
        <v>1.1039021389751535</v>
      </c>
    </row>
    <row r="18" spans="1:25" x14ac:dyDescent="0.3">
      <c r="A18">
        <v>17</v>
      </c>
      <c r="B18" s="1">
        <f>VLOOKUP($A18,'Base Consumption'!$A$2:$D$33,3,FALSE)*'Profiles, Pc, Summer, S2'!B18</f>
        <v>0.15957916894788407</v>
      </c>
      <c r="C18" s="1">
        <f>VLOOKUP($A18,'Base Consumption'!$A$2:$D$33,3,FALSE)*'Profiles, Pc, Summer, S2'!C18</f>
        <v>0.12504345645498743</v>
      </c>
      <c r="D18" s="1">
        <f>VLOOKUP($A18,'Base Consumption'!$A$2:$D$33,3,FALSE)*'Profiles, Pc, Summer, S2'!D18</f>
        <v>9.6554265791888916E-2</v>
      </c>
      <c r="E18" s="1">
        <f>VLOOKUP($A18,'Base Consumption'!$A$2:$D$33,3,FALSE)*'Profiles, Pc, Summer, S2'!E18</f>
        <v>9.6647282528812703E-2</v>
      </c>
      <c r="F18" s="1">
        <f>VLOOKUP($A18,'Base Consumption'!$A$2:$D$33,3,FALSE)*'Profiles, Pc, Summer, S2'!F18</f>
        <v>8.9727571644344736E-2</v>
      </c>
      <c r="G18" s="1">
        <f>VLOOKUP($A18,'Base Consumption'!$A$2:$D$33,3,FALSE)*'Profiles, Pc, Summer, S2'!G18</f>
        <v>8.4466351404508228E-2</v>
      </c>
      <c r="H18" s="1">
        <f>VLOOKUP($A18,'Base Consumption'!$A$2:$D$33,3,FALSE)*'Profiles, Pc, Summer, S2'!H18</f>
        <v>0.1908933313180961</v>
      </c>
      <c r="I18" s="1">
        <f>VLOOKUP($A18,'Base Consumption'!$A$2:$D$33,3,FALSE)*'Profiles, Pc, Summer, S2'!I18</f>
        <v>0.34384125253001518</v>
      </c>
      <c r="J18" s="1">
        <f>VLOOKUP($A18,'Base Consumption'!$A$2:$D$33,3,FALSE)*'Profiles, Pc, Summer, S2'!J18</f>
        <v>0.41768568227723857</v>
      </c>
      <c r="K18" s="1">
        <f>VLOOKUP($A18,'Base Consumption'!$A$2:$D$33,3,FALSE)*'Profiles, Pc, Summer, S2'!K18</f>
        <v>0.42640868282719036</v>
      </c>
      <c r="L18" s="1">
        <f>VLOOKUP($A18,'Base Consumption'!$A$2:$D$33,3,FALSE)*'Profiles, Pc, Summer, S2'!L18</f>
        <v>0.41988903292272611</v>
      </c>
      <c r="M18" s="1">
        <f>VLOOKUP($A18,'Base Consumption'!$A$2:$D$33,3,FALSE)*'Profiles, Pc, Summer, S2'!M18</f>
        <v>0.37565333260286793</v>
      </c>
      <c r="N18" s="1">
        <f>VLOOKUP($A18,'Base Consumption'!$A$2:$D$33,3,FALSE)*'Profiles, Pc, Summer, S2'!N18</f>
        <v>0.42618247190872183</v>
      </c>
      <c r="O18" s="1">
        <f>VLOOKUP($A18,'Base Consumption'!$A$2:$D$33,3,FALSE)*'Profiles, Pc, Summer, S2'!O18</f>
        <v>0.40289114774143542</v>
      </c>
      <c r="P18" s="1">
        <f>VLOOKUP($A18,'Base Consumption'!$A$2:$D$33,3,FALSE)*'Profiles, Pc, Summer, S2'!P18</f>
        <v>0.36737012542138331</v>
      </c>
      <c r="Q18" s="1">
        <f>VLOOKUP($A18,'Base Consumption'!$A$2:$D$33,3,FALSE)*'Profiles, Pc, Summer, S2'!Q18</f>
        <v>0.33768405636024335</v>
      </c>
      <c r="R18" s="1">
        <f>VLOOKUP($A18,'Base Consumption'!$A$2:$D$33,3,FALSE)*'Profiles, Pc, Summer, S2'!R18</f>
        <v>0.30655510410998738</v>
      </c>
      <c r="S18" s="1">
        <f>VLOOKUP($A18,'Base Consumption'!$A$2:$D$33,3,FALSE)*'Profiles, Pc, Summer, S2'!S18</f>
        <v>0.27267260053949754</v>
      </c>
      <c r="T18" s="1">
        <f>VLOOKUP($A18,'Base Consumption'!$A$2:$D$33,3,FALSE)*'Profiles, Pc, Summer, S2'!T18</f>
        <v>0.34735887626149659</v>
      </c>
      <c r="U18" s="1">
        <f>VLOOKUP($A18,'Base Consumption'!$A$2:$D$33,3,FALSE)*'Profiles, Pc, Summer, S2'!U18</f>
        <v>0.40627957167038586</v>
      </c>
      <c r="V18" s="1">
        <f>VLOOKUP($A18,'Base Consumption'!$A$2:$D$33,3,FALSE)*'Profiles, Pc, Summer, S2'!V18</f>
        <v>0.46702607658633</v>
      </c>
      <c r="W18" s="1">
        <f>VLOOKUP($A18,'Base Consumption'!$A$2:$D$33,3,FALSE)*'Profiles, Pc, Summer, S2'!W18</f>
        <v>0.44529637659098864</v>
      </c>
      <c r="X18" s="1">
        <f>VLOOKUP($A18,'Base Consumption'!$A$2:$D$33,3,FALSE)*'Profiles, Pc, Summer, S2'!X18</f>
        <v>0.3334182153431266</v>
      </c>
      <c r="Y18" s="1">
        <f>VLOOKUP($A18,'Base Consumption'!$A$2:$D$33,3,FALSE)*'Profiles, Pc, Summer, S2'!Y18</f>
        <v>0.23787570684055442</v>
      </c>
    </row>
    <row r="19" spans="1:25" x14ac:dyDescent="0.3">
      <c r="A19">
        <v>18</v>
      </c>
      <c r="B19" s="1">
        <f>VLOOKUP($A19,'Base Consumption'!$A$2:$D$33,3,FALSE)*'Profiles, Pc, Summer, S2'!B19</f>
        <v>1.4356359502788765</v>
      </c>
      <c r="C19" s="1">
        <f>VLOOKUP($A19,'Base Consumption'!$A$2:$D$33,3,FALSE)*'Profiles, Pc, Summer, S2'!C19</f>
        <v>1.2898071807420184</v>
      </c>
      <c r="D19" s="1">
        <f>VLOOKUP($A19,'Base Consumption'!$A$2:$D$33,3,FALSE)*'Profiles, Pc, Summer, S2'!D19</f>
        <v>1.1934408955446663</v>
      </c>
      <c r="E19" s="1">
        <f>VLOOKUP($A19,'Base Consumption'!$A$2:$D$33,3,FALSE)*'Profiles, Pc, Summer, S2'!E19</f>
        <v>1.1649990588567289</v>
      </c>
      <c r="F19" s="1">
        <f>VLOOKUP($A19,'Base Consumption'!$A$2:$D$33,3,FALSE)*'Profiles, Pc, Summer, S2'!F19</f>
        <v>1.2199553164047845</v>
      </c>
      <c r="G19" s="1">
        <f>VLOOKUP($A19,'Base Consumption'!$A$2:$D$33,3,FALSE)*'Profiles, Pc, Summer, S2'!G19</f>
        <v>1.2237186778936462</v>
      </c>
      <c r="H19" s="1">
        <f>VLOOKUP($A19,'Base Consumption'!$A$2:$D$33,3,FALSE)*'Profiles, Pc, Summer, S2'!H19</f>
        <v>1.3549022737411682</v>
      </c>
      <c r="I19" s="1">
        <f>VLOOKUP($A19,'Base Consumption'!$A$2:$D$33,3,FALSE)*'Profiles, Pc, Summer, S2'!I19</f>
        <v>1.5780632891205801</v>
      </c>
      <c r="J19" s="1">
        <f>VLOOKUP($A19,'Base Consumption'!$A$2:$D$33,3,FALSE)*'Profiles, Pc, Summer, S2'!J19</f>
        <v>1.7424587334148101</v>
      </c>
      <c r="K19" s="1">
        <f>VLOOKUP($A19,'Base Consumption'!$A$2:$D$33,3,FALSE)*'Profiles, Pc, Summer, S2'!K19</f>
        <v>1.7952636896350014</v>
      </c>
      <c r="L19" s="1">
        <f>VLOOKUP($A19,'Base Consumption'!$A$2:$D$33,3,FALSE)*'Profiles, Pc, Summer, S2'!L19</f>
        <v>1.9247166957403725</v>
      </c>
      <c r="M19" s="1">
        <f>VLOOKUP($A19,'Base Consumption'!$A$2:$D$33,3,FALSE)*'Profiles, Pc, Summer, S2'!M19</f>
        <v>2.035182092974579</v>
      </c>
      <c r="N19" s="1">
        <f>VLOOKUP($A19,'Base Consumption'!$A$2:$D$33,3,FALSE)*'Profiles, Pc, Summer, S2'!N19</f>
        <v>2.0876385702234237</v>
      </c>
      <c r="O19" s="1">
        <f>VLOOKUP($A19,'Base Consumption'!$A$2:$D$33,3,FALSE)*'Profiles, Pc, Summer, S2'!O19</f>
        <v>1.9889431726368703</v>
      </c>
      <c r="P19" s="1">
        <f>VLOOKUP($A19,'Base Consumption'!$A$2:$D$33,3,FALSE)*'Profiles, Pc, Summer, S2'!P19</f>
        <v>1.9162888341812867</v>
      </c>
      <c r="Q19" s="1">
        <f>VLOOKUP($A19,'Base Consumption'!$A$2:$D$33,3,FALSE)*'Profiles, Pc, Summer, S2'!Q19</f>
        <v>1.8936230698226202</v>
      </c>
      <c r="R19" s="1">
        <f>VLOOKUP($A19,'Base Consumption'!$A$2:$D$33,3,FALSE)*'Profiles, Pc, Summer, S2'!R19</f>
        <v>1.8999129261065475</v>
      </c>
      <c r="S19" s="1">
        <f>VLOOKUP($A19,'Base Consumption'!$A$2:$D$33,3,FALSE)*'Profiles, Pc, Summer, S2'!S19</f>
        <v>1.8793333847391112</v>
      </c>
      <c r="T19" s="1">
        <f>VLOOKUP($A19,'Base Consumption'!$A$2:$D$33,3,FALSE)*'Profiles, Pc, Summer, S2'!T19</f>
        <v>1.9116571013706602</v>
      </c>
      <c r="U19" s="1">
        <f>VLOOKUP($A19,'Base Consumption'!$A$2:$D$33,3,FALSE)*'Profiles, Pc, Summer, S2'!U19</f>
        <v>1.9431846459156001</v>
      </c>
      <c r="V19" s="1">
        <f>VLOOKUP($A19,'Base Consumption'!$A$2:$D$33,3,FALSE)*'Profiles, Pc, Summer, S2'!V19</f>
        <v>2.1347589131547169</v>
      </c>
      <c r="W19" s="1">
        <f>VLOOKUP($A19,'Base Consumption'!$A$2:$D$33,3,FALSE)*'Profiles, Pc, Summer, S2'!W19</f>
        <v>2.0354977824335188</v>
      </c>
      <c r="X19" s="1">
        <f>VLOOKUP($A19,'Base Consumption'!$A$2:$D$33,3,FALSE)*'Profiles, Pc, Summer, S2'!X19</f>
        <v>1.9263155599862984</v>
      </c>
      <c r="Y19" s="1">
        <f>VLOOKUP($A19,'Base Consumption'!$A$2:$D$33,3,FALSE)*'Profiles, Pc, Summer, S2'!Y19</f>
        <v>1.6931340940936952</v>
      </c>
    </row>
    <row r="20" spans="1:25" x14ac:dyDescent="0.3">
      <c r="A20">
        <v>19</v>
      </c>
      <c r="B20" s="1">
        <f>VLOOKUP($A20,'Base Consumption'!$A$2:$D$33,3,FALSE)*'Profiles, Pc, Summer, S2'!B20</f>
        <v>2.2433018124316462</v>
      </c>
      <c r="C20" s="1">
        <f>VLOOKUP($A20,'Base Consumption'!$A$2:$D$33,3,FALSE)*'Profiles, Pc, Summer, S2'!C20</f>
        <v>2.1535525109204094</v>
      </c>
      <c r="D20" s="1">
        <f>VLOOKUP($A20,'Base Consumption'!$A$2:$D$33,3,FALSE)*'Profiles, Pc, Summer, S2'!D20</f>
        <v>2.0020393840019435</v>
      </c>
      <c r="E20" s="1">
        <f>VLOOKUP($A20,'Base Consumption'!$A$2:$D$33,3,FALSE)*'Profiles, Pc, Summer, S2'!E20</f>
        <v>2.0875062105221751</v>
      </c>
      <c r="F20" s="1">
        <f>VLOOKUP($A20,'Base Consumption'!$A$2:$D$33,3,FALSE)*'Profiles, Pc, Summer, S2'!F20</f>
        <v>2.1432507070308322</v>
      </c>
      <c r="G20" s="1">
        <f>VLOOKUP($A20,'Base Consumption'!$A$2:$D$33,3,FALSE)*'Profiles, Pc, Summer, S2'!G20</f>
        <v>2.1492985862819105</v>
      </c>
      <c r="H20" s="1">
        <f>VLOOKUP($A20,'Base Consumption'!$A$2:$D$33,3,FALSE)*'Profiles, Pc, Summer, S2'!H20</f>
        <v>2.3395550978706012</v>
      </c>
      <c r="I20" s="1">
        <f>VLOOKUP($A20,'Base Consumption'!$A$2:$D$33,3,FALSE)*'Profiles, Pc, Summer, S2'!I20</f>
        <v>2.9409768963630016</v>
      </c>
      <c r="J20" s="1">
        <f>VLOOKUP($A20,'Base Consumption'!$A$2:$D$33,3,FALSE)*'Profiles, Pc, Summer, S2'!J20</f>
        <v>3.0721138948308306</v>
      </c>
      <c r="K20" s="1">
        <f>VLOOKUP($A20,'Base Consumption'!$A$2:$D$33,3,FALSE)*'Profiles, Pc, Summer, S2'!K20</f>
        <v>3.0545069614243641</v>
      </c>
      <c r="L20" s="1">
        <f>VLOOKUP($A20,'Base Consumption'!$A$2:$D$33,3,FALSE)*'Profiles, Pc, Summer, S2'!L20</f>
        <v>3.0620296566438614</v>
      </c>
      <c r="M20" s="1">
        <f>VLOOKUP($A20,'Base Consumption'!$A$2:$D$33,3,FALSE)*'Profiles, Pc, Summer, S2'!M20</f>
        <v>3.2307591356849454</v>
      </c>
      <c r="N20" s="1">
        <f>VLOOKUP($A20,'Base Consumption'!$A$2:$D$33,3,FALSE)*'Profiles, Pc, Summer, S2'!N20</f>
        <v>3.1900141999574618</v>
      </c>
      <c r="O20" s="1">
        <f>VLOOKUP($A20,'Base Consumption'!$A$2:$D$33,3,FALSE)*'Profiles, Pc, Summer, S2'!O20</f>
        <v>3.050559513582344</v>
      </c>
      <c r="P20" s="1">
        <f>VLOOKUP($A20,'Base Consumption'!$A$2:$D$33,3,FALSE)*'Profiles, Pc, Summer, S2'!P20</f>
        <v>2.8689618143192854</v>
      </c>
      <c r="Q20" s="1">
        <f>VLOOKUP($A20,'Base Consumption'!$A$2:$D$33,3,FALSE)*'Profiles, Pc, Summer, S2'!Q20</f>
        <v>2.7674296621638481</v>
      </c>
      <c r="R20" s="1">
        <f>VLOOKUP($A20,'Base Consumption'!$A$2:$D$33,3,FALSE)*'Profiles, Pc, Summer, S2'!R20</f>
        <v>2.9058260049963596</v>
      </c>
      <c r="S20" s="1">
        <f>VLOOKUP($A20,'Base Consumption'!$A$2:$D$33,3,FALSE)*'Profiles, Pc, Summer, S2'!S20</f>
        <v>2.8171473973361012</v>
      </c>
      <c r="T20" s="1">
        <f>VLOOKUP($A20,'Base Consumption'!$A$2:$D$33,3,FALSE)*'Profiles, Pc, Summer, S2'!T20</f>
        <v>2.6539613486443425</v>
      </c>
      <c r="U20" s="1">
        <f>VLOOKUP($A20,'Base Consumption'!$A$2:$D$33,3,FALSE)*'Profiles, Pc, Summer, S2'!U20</f>
        <v>2.6842931719372509</v>
      </c>
      <c r="V20" s="1">
        <f>VLOOKUP($A20,'Base Consumption'!$A$2:$D$33,3,FALSE)*'Profiles, Pc, Summer, S2'!V20</f>
        <v>2.7986800257338778</v>
      </c>
      <c r="W20" s="1">
        <f>VLOOKUP($A20,'Base Consumption'!$A$2:$D$33,3,FALSE)*'Profiles, Pc, Summer, S2'!W20</f>
        <v>2.5584387341520123</v>
      </c>
      <c r="X20" s="1">
        <f>VLOOKUP($A20,'Base Consumption'!$A$2:$D$33,3,FALSE)*'Profiles, Pc, Summer, S2'!X20</f>
        <v>2.3481076530386225</v>
      </c>
      <c r="Y20" s="1">
        <f>VLOOKUP($A20,'Base Consumption'!$A$2:$D$33,3,FALSE)*'Profiles, Pc, Summer, S2'!Y20</f>
        <v>2.3329337081285253</v>
      </c>
    </row>
    <row r="21" spans="1:25" x14ac:dyDescent="0.3">
      <c r="A21">
        <v>20</v>
      </c>
      <c r="B21" s="1">
        <f>VLOOKUP($A21,'Base Consumption'!$A$2:$D$33,3,FALSE)*'Profiles, Pc, Summer, S2'!B21</f>
        <v>1.1505150288756305</v>
      </c>
      <c r="C21" s="1">
        <f>VLOOKUP($A21,'Base Consumption'!$A$2:$D$33,3,FALSE)*'Profiles, Pc, Summer, S2'!C21</f>
        <v>1.0321346527982753</v>
      </c>
      <c r="D21" s="1">
        <f>VLOOKUP($A21,'Base Consumption'!$A$2:$D$33,3,FALSE)*'Profiles, Pc, Summer, S2'!D21</f>
        <v>1.0115550335460111</v>
      </c>
      <c r="E21" s="1">
        <f>VLOOKUP($A21,'Base Consumption'!$A$2:$D$33,3,FALSE)*'Profiles, Pc, Summer, S2'!E21</f>
        <v>1.0340347087988102</v>
      </c>
      <c r="F21" s="1">
        <f>VLOOKUP($A21,'Base Consumption'!$A$2:$D$33,3,FALSE)*'Profiles, Pc, Summer, S2'!F21</f>
        <v>1.0046164189012521</v>
      </c>
      <c r="G21" s="1">
        <f>VLOOKUP($A21,'Base Consumption'!$A$2:$D$33,3,FALSE)*'Profiles, Pc, Summer, S2'!G21</f>
        <v>1.0954933369460138</v>
      </c>
      <c r="H21" s="1">
        <f>VLOOKUP($A21,'Base Consumption'!$A$2:$D$33,3,FALSE)*'Profiles, Pc, Summer, S2'!H21</f>
        <v>1.4145835367440642</v>
      </c>
      <c r="I21" s="1">
        <f>VLOOKUP($A21,'Base Consumption'!$A$2:$D$33,3,FALSE)*'Profiles, Pc, Summer, S2'!I21</f>
        <v>1.6128968665733074</v>
      </c>
      <c r="J21" s="1">
        <f>VLOOKUP($A21,'Base Consumption'!$A$2:$D$33,3,FALSE)*'Profiles, Pc, Summer, S2'!J21</f>
        <v>1.8599101215217455</v>
      </c>
      <c r="K21" s="1">
        <f>VLOOKUP($A21,'Base Consumption'!$A$2:$D$33,3,FALSE)*'Profiles, Pc, Summer, S2'!K21</f>
        <v>1.960046978117711</v>
      </c>
      <c r="L21" s="1">
        <f>VLOOKUP($A21,'Base Consumption'!$A$2:$D$33,3,FALSE)*'Profiles, Pc, Summer, S2'!L21</f>
        <v>1.9512034229810882</v>
      </c>
      <c r="M21" s="1">
        <f>VLOOKUP($A21,'Base Consumption'!$A$2:$D$33,3,FALSE)*'Profiles, Pc, Summer, S2'!M21</f>
        <v>2.0358388178406304</v>
      </c>
      <c r="N21" s="1">
        <f>VLOOKUP($A21,'Base Consumption'!$A$2:$D$33,3,FALSE)*'Profiles, Pc, Summer, S2'!N21</f>
        <v>1.9787970160119852</v>
      </c>
      <c r="O21" s="1">
        <f>VLOOKUP($A21,'Base Consumption'!$A$2:$D$33,3,FALSE)*'Profiles, Pc, Summer, S2'!O21</f>
        <v>2.0210895788952601</v>
      </c>
      <c r="P21" s="1">
        <f>VLOOKUP($A21,'Base Consumption'!$A$2:$D$33,3,FALSE)*'Profiles, Pc, Summer, S2'!P21</f>
        <v>1.9881268728855372</v>
      </c>
      <c r="Q21" s="1">
        <f>VLOOKUP($A21,'Base Consumption'!$A$2:$D$33,3,FALSE)*'Profiles, Pc, Summer, S2'!Q21</f>
        <v>1.8525556241505821</v>
      </c>
      <c r="R21" s="1">
        <f>VLOOKUP($A21,'Base Consumption'!$A$2:$D$33,3,FALSE)*'Profiles, Pc, Summer, S2'!R21</f>
        <v>1.88060532185812</v>
      </c>
      <c r="S21" s="1">
        <f>VLOOKUP($A21,'Base Consumption'!$A$2:$D$33,3,FALSE)*'Profiles, Pc, Summer, S2'!S21</f>
        <v>1.8086836459754654</v>
      </c>
      <c r="T21" s="1">
        <f>VLOOKUP($A21,'Base Consumption'!$A$2:$D$33,3,FALSE)*'Profiles, Pc, Summer, S2'!T21</f>
        <v>1.8002259767802291</v>
      </c>
      <c r="U21" s="1">
        <f>VLOOKUP($A21,'Base Consumption'!$A$2:$D$33,3,FALSE)*'Profiles, Pc, Summer, S2'!U21</f>
        <v>1.8151558306407294</v>
      </c>
      <c r="V21" s="1">
        <f>VLOOKUP($A21,'Base Consumption'!$A$2:$D$33,3,FALSE)*'Profiles, Pc, Summer, S2'!V21</f>
        <v>1.8354149315747446</v>
      </c>
      <c r="W21" s="1">
        <f>VLOOKUP($A21,'Base Consumption'!$A$2:$D$33,3,FALSE)*'Profiles, Pc, Summer, S2'!W21</f>
        <v>1.5468460154758625</v>
      </c>
      <c r="X21" s="1">
        <f>VLOOKUP($A21,'Base Consumption'!$A$2:$D$33,3,FALSE)*'Profiles, Pc, Summer, S2'!X21</f>
        <v>1.4722673877119661</v>
      </c>
      <c r="Y21" s="1">
        <f>VLOOKUP($A21,'Base Consumption'!$A$2:$D$33,3,FALSE)*'Profiles, Pc, Summer, S2'!Y21</f>
        <v>1.2629598022440476</v>
      </c>
    </row>
    <row r="22" spans="1:25" x14ac:dyDescent="0.3">
      <c r="A22">
        <v>21</v>
      </c>
      <c r="B22" s="1">
        <f>VLOOKUP($A22,'Base Consumption'!$A$2:$D$33,3,FALSE)*'Profiles, Pc, Summer, S2'!B22</f>
        <v>0.73779996742016918</v>
      </c>
      <c r="C22" s="1">
        <f>VLOOKUP($A22,'Base Consumption'!$A$2:$D$33,3,FALSE)*'Profiles, Pc, Summer, S2'!C22</f>
        <v>0.68865902502807474</v>
      </c>
      <c r="D22" s="1">
        <f>VLOOKUP($A22,'Base Consumption'!$A$2:$D$33,3,FALSE)*'Profiles, Pc, Summer, S2'!D22</f>
        <v>0.66609925079332444</v>
      </c>
      <c r="E22" s="1">
        <f>VLOOKUP($A22,'Base Consumption'!$A$2:$D$33,3,FALSE)*'Profiles, Pc, Summer, S2'!E22</f>
        <v>0.66002356665880402</v>
      </c>
      <c r="F22" s="1">
        <f>VLOOKUP($A22,'Base Consumption'!$A$2:$D$33,3,FALSE)*'Profiles, Pc, Summer, S2'!F22</f>
        <v>0.6874389146986104</v>
      </c>
      <c r="G22" s="1">
        <f>VLOOKUP($A22,'Base Consumption'!$A$2:$D$33,3,FALSE)*'Profiles, Pc, Summer, S2'!G22</f>
        <v>0.74656489226016021</v>
      </c>
      <c r="H22" s="1">
        <f>VLOOKUP($A22,'Base Consumption'!$A$2:$D$33,3,FALSE)*'Profiles, Pc, Summer, S2'!H22</f>
        <v>1.2433527975920458</v>
      </c>
      <c r="I22" s="1">
        <f>VLOOKUP($A22,'Base Consumption'!$A$2:$D$33,3,FALSE)*'Profiles, Pc, Summer, S2'!I22</f>
        <v>1.5179281133426192</v>
      </c>
      <c r="J22" s="1">
        <f>VLOOKUP($A22,'Base Consumption'!$A$2:$D$33,3,FALSE)*'Profiles, Pc, Summer, S2'!J22</f>
        <v>1.6318499835922631</v>
      </c>
      <c r="K22" s="1">
        <f>VLOOKUP($A22,'Base Consumption'!$A$2:$D$33,3,FALSE)*'Profiles, Pc, Summer, S2'!K22</f>
        <v>1.6081567069563034</v>
      </c>
      <c r="L22" s="1">
        <f>VLOOKUP($A22,'Base Consumption'!$A$2:$D$33,3,FALSE)*'Profiles, Pc, Summer, S2'!L22</f>
        <v>1.6817005680275388</v>
      </c>
      <c r="M22" s="1">
        <f>VLOOKUP($A22,'Base Consumption'!$A$2:$D$33,3,FALSE)*'Profiles, Pc, Summer, S2'!M22</f>
        <v>1.7836303556069217</v>
      </c>
      <c r="N22" s="1">
        <f>VLOOKUP($A22,'Base Consumption'!$A$2:$D$33,3,FALSE)*'Profiles, Pc, Summer, S2'!N22</f>
        <v>1.7695865084184283</v>
      </c>
      <c r="O22" s="1">
        <f>VLOOKUP($A22,'Base Consumption'!$A$2:$D$33,3,FALSE)*'Profiles, Pc, Summer, S2'!O22</f>
        <v>1.6437011614830499</v>
      </c>
      <c r="P22" s="1">
        <f>VLOOKUP($A22,'Base Consumption'!$A$2:$D$33,3,FALSE)*'Profiles, Pc, Summer, S2'!P22</f>
        <v>1.4301850137254886</v>
      </c>
      <c r="Q22" s="1">
        <f>VLOOKUP($A22,'Base Consumption'!$A$2:$D$33,3,FALSE)*'Profiles, Pc, Summer, S2'!Q22</f>
        <v>1.3666984204380761</v>
      </c>
      <c r="R22" s="1">
        <f>VLOOKUP($A22,'Base Consumption'!$A$2:$D$33,3,FALSE)*'Profiles, Pc, Summer, S2'!R22</f>
        <v>1.2992293867682576</v>
      </c>
      <c r="S22" s="1">
        <f>VLOOKUP($A22,'Base Consumption'!$A$2:$D$33,3,FALSE)*'Profiles, Pc, Summer, S2'!S22</f>
        <v>1.2643562994551454</v>
      </c>
      <c r="T22" s="1">
        <f>VLOOKUP($A22,'Base Consumption'!$A$2:$D$33,3,FALSE)*'Profiles, Pc, Summer, S2'!T22</f>
        <v>1.2502626616090284</v>
      </c>
      <c r="U22" s="1">
        <f>VLOOKUP($A22,'Base Consumption'!$A$2:$D$33,3,FALSE)*'Profiles, Pc, Summer, S2'!U22</f>
        <v>1.2889455854002525</v>
      </c>
      <c r="V22" s="1">
        <f>VLOOKUP($A22,'Base Consumption'!$A$2:$D$33,3,FALSE)*'Profiles, Pc, Summer, S2'!V22</f>
        <v>1.2404021197732378</v>
      </c>
      <c r="W22" s="1">
        <f>VLOOKUP($A22,'Base Consumption'!$A$2:$D$33,3,FALSE)*'Profiles, Pc, Summer, S2'!W22</f>
        <v>1.0915102178529681</v>
      </c>
      <c r="X22" s="1">
        <f>VLOOKUP($A22,'Base Consumption'!$A$2:$D$33,3,FALSE)*'Profiles, Pc, Summer, S2'!X22</f>
        <v>0.89373872164270951</v>
      </c>
      <c r="Y22" s="1">
        <f>VLOOKUP($A22,'Base Consumption'!$A$2:$D$33,3,FALSE)*'Profiles, Pc, Summer, S2'!Y22</f>
        <v>0.79976460216567691</v>
      </c>
    </row>
    <row r="23" spans="1:25" x14ac:dyDescent="0.3">
      <c r="A23">
        <v>22</v>
      </c>
      <c r="B23" s="1">
        <f>VLOOKUP($A23,'Base Consumption'!$A$2:$D$33,3,FALSE)*'Profiles, Pc, Summer, S2'!B23</f>
        <v>0.7089682837910436</v>
      </c>
      <c r="C23" s="1">
        <f>VLOOKUP($A23,'Base Consumption'!$A$2:$D$33,3,FALSE)*'Profiles, Pc, Summer, S2'!C23</f>
        <v>0.65202737619331075</v>
      </c>
      <c r="D23" s="1">
        <f>VLOOKUP($A23,'Base Consumption'!$A$2:$D$33,3,FALSE)*'Profiles, Pc, Summer, S2'!D23</f>
        <v>0.63420600360374224</v>
      </c>
      <c r="E23" s="1">
        <f>VLOOKUP($A23,'Base Consumption'!$A$2:$D$33,3,FALSE)*'Profiles, Pc, Summer, S2'!E23</f>
        <v>0.59358859871819858</v>
      </c>
      <c r="F23" s="1">
        <f>VLOOKUP($A23,'Base Consumption'!$A$2:$D$33,3,FALSE)*'Profiles, Pc, Summer, S2'!F23</f>
        <v>0.61038120174682864</v>
      </c>
      <c r="G23" s="1">
        <f>VLOOKUP($A23,'Base Consumption'!$A$2:$D$33,3,FALSE)*'Profiles, Pc, Summer, S2'!G23</f>
        <v>0.59905691471453781</v>
      </c>
      <c r="H23" s="1">
        <f>VLOOKUP($A23,'Base Consumption'!$A$2:$D$33,3,FALSE)*'Profiles, Pc, Summer, S2'!H23</f>
        <v>0.59500097330771617</v>
      </c>
      <c r="I23" s="1">
        <f>VLOOKUP($A23,'Base Consumption'!$A$2:$D$33,3,FALSE)*'Profiles, Pc, Summer, S2'!I23</f>
        <v>0.67697883771301126</v>
      </c>
      <c r="J23" s="1">
        <f>VLOOKUP($A23,'Base Consumption'!$A$2:$D$33,3,FALSE)*'Profiles, Pc, Summer, S2'!J23</f>
        <v>0.58689834766214932</v>
      </c>
      <c r="K23" s="1">
        <f>VLOOKUP($A23,'Base Consumption'!$A$2:$D$33,3,FALSE)*'Profiles, Pc, Summer, S2'!K23</f>
        <v>0.60832212718120826</v>
      </c>
      <c r="L23" s="1">
        <f>VLOOKUP($A23,'Base Consumption'!$A$2:$D$33,3,FALSE)*'Profiles, Pc, Summer, S2'!L23</f>
        <v>0.67900689186445173</v>
      </c>
      <c r="M23" s="1">
        <f>VLOOKUP($A23,'Base Consumption'!$A$2:$D$33,3,FALSE)*'Profiles, Pc, Summer, S2'!M23</f>
        <v>0.75888302307142741</v>
      </c>
      <c r="N23" s="1">
        <f>VLOOKUP($A23,'Base Consumption'!$A$2:$D$33,3,FALSE)*'Profiles, Pc, Summer, S2'!N23</f>
        <v>0.79134204790126939</v>
      </c>
      <c r="O23" s="1">
        <f>VLOOKUP($A23,'Base Consumption'!$A$2:$D$33,3,FALSE)*'Profiles, Pc, Summer, S2'!O23</f>
        <v>0.78018047340017183</v>
      </c>
      <c r="P23" s="1">
        <f>VLOOKUP($A23,'Base Consumption'!$A$2:$D$33,3,FALSE)*'Profiles, Pc, Summer, S2'!P23</f>
        <v>0.75602450525643994</v>
      </c>
      <c r="Q23" s="1">
        <f>VLOOKUP($A23,'Base Consumption'!$A$2:$D$33,3,FALSE)*'Profiles, Pc, Summer, S2'!Q23</f>
        <v>0.78787074338938323</v>
      </c>
      <c r="R23" s="1">
        <f>VLOOKUP($A23,'Base Consumption'!$A$2:$D$33,3,FALSE)*'Profiles, Pc, Summer, S2'!R23</f>
        <v>0.79617450103894172</v>
      </c>
      <c r="S23" s="1">
        <f>VLOOKUP($A23,'Base Consumption'!$A$2:$D$33,3,FALSE)*'Profiles, Pc, Summer, S2'!S23</f>
        <v>0.76937489931948222</v>
      </c>
      <c r="T23" s="1">
        <f>VLOOKUP($A23,'Base Consumption'!$A$2:$D$33,3,FALSE)*'Profiles, Pc, Summer, S2'!T23</f>
        <v>0.77071909130566585</v>
      </c>
      <c r="U23" s="1">
        <f>VLOOKUP($A23,'Base Consumption'!$A$2:$D$33,3,FALSE)*'Profiles, Pc, Summer, S2'!U23</f>
        <v>0.82346015971444386</v>
      </c>
      <c r="V23" s="1">
        <f>VLOOKUP($A23,'Base Consumption'!$A$2:$D$33,3,FALSE)*'Profiles, Pc, Summer, S2'!V23</f>
        <v>0.86236722491300355</v>
      </c>
      <c r="W23" s="1">
        <f>VLOOKUP($A23,'Base Consumption'!$A$2:$D$33,3,FALSE)*'Profiles, Pc, Summer, S2'!W23</f>
        <v>0.80844093857751154</v>
      </c>
      <c r="X23" s="1">
        <f>VLOOKUP($A23,'Base Consumption'!$A$2:$D$33,3,FALSE)*'Profiles, Pc, Summer, S2'!X23</f>
        <v>0.67108088675500055</v>
      </c>
      <c r="Y23" s="1">
        <f>VLOOKUP($A23,'Base Consumption'!$A$2:$D$33,3,FALSE)*'Profiles, Pc, Summer, S2'!Y23</f>
        <v>0.71028310207083023</v>
      </c>
    </row>
    <row r="24" spans="1:25" x14ac:dyDescent="0.3">
      <c r="A24">
        <v>23</v>
      </c>
      <c r="B24" s="1">
        <f>VLOOKUP($A24,'Base Consumption'!$A$2:$D$33,3,FALSE)*'Profiles, Pc, Summer, S2'!B24</f>
        <v>5.0158347666578296</v>
      </c>
      <c r="C24" s="1">
        <f>VLOOKUP($A24,'Base Consumption'!$A$2:$D$33,3,FALSE)*'Profiles, Pc, Summer, S2'!C24</f>
        <v>4.6284961768085049</v>
      </c>
      <c r="D24" s="1">
        <f>VLOOKUP($A24,'Base Consumption'!$A$2:$D$33,3,FALSE)*'Profiles, Pc, Summer, S2'!D24</f>
        <v>4.4729908108545633</v>
      </c>
      <c r="E24" s="1">
        <f>VLOOKUP($A24,'Base Consumption'!$A$2:$D$33,3,FALSE)*'Profiles, Pc, Summer, S2'!E24</f>
        <v>4.5182268379380934</v>
      </c>
      <c r="F24" s="1">
        <f>VLOOKUP($A24,'Base Consumption'!$A$2:$D$33,3,FALSE)*'Profiles, Pc, Summer, S2'!F24</f>
        <v>4.5311673501152558</v>
      </c>
      <c r="G24" s="1">
        <f>VLOOKUP($A24,'Base Consumption'!$A$2:$D$33,3,FALSE)*'Profiles, Pc, Summer, S2'!G24</f>
        <v>4.6544255416791387</v>
      </c>
      <c r="H24" s="1">
        <f>VLOOKUP($A24,'Base Consumption'!$A$2:$D$33,3,FALSE)*'Profiles, Pc, Summer, S2'!H24</f>
        <v>5.525934279408629</v>
      </c>
      <c r="I24" s="1">
        <f>VLOOKUP($A24,'Base Consumption'!$A$2:$D$33,3,FALSE)*'Profiles, Pc, Summer, S2'!I24</f>
        <v>6.5089849421677677</v>
      </c>
      <c r="J24" s="1">
        <f>VLOOKUP($A24,'Base Consumption'!$A$2:$D$33,3,FALSE)*'Profiles, Pc, Summer, S2'!J24</f>
        <v>6.9651304156228528</v>
      </c>
      <c r="K24" s="1">
        <f>VLOOKUP($A24,'Base Consumption'!$A$2:$D$33,3,FALSE)*'Profiles, Pc, Summer, S2'!K24</f>
        <v>7.2363081986284508</v>
      </c>
      <c r="L24" s="1">
        <f>VLOOKUP($A24,'Base Consumption'!$A$2:$D$33,3,FALSE)*'Profiles, Pc, Summer, S2'!L24</f>
        <v>7.0862097012506995</v>
      </c>
      <c r="M24" s="1">
        <f>VLOOKUP($A24,'Base Consumption'!$A$2:$D$33,3,FALSE)*'Profiles, Pc, Summer, S2'!M24</f>
        <v>7.3427450847503453</v>
      </c>
      <c r="N24" s="1">
        <f>VLOOKUP($A24,'Base Consumption'!$A$2:$D$33,3,FALSE)*'Profiles, Pc, Summer, S2'!N24</f>
        <v>7.6531073475838962</v>
      </c>
      <c r="O24" s="1">
        <f>VLOOKUP($A24,'Base Consumption'!$A$2:$D$33,3,FALSE)*'Profiles, Pc, Summer, S2'!O24</f>
        <v>7.4100953143877115</v>
      </c>
      <c r="P24" s="1">
        <f>VLOOKUP($A24,'Base Consumption'!$A$2:$D$33,3,FALSE)*'Profiles, Pc, Summer, S2'!P24</f>
        <v>7.208892687401387</v>
      </c>
      <c r="Q24" s="1">
        <f>VLOOKUP($A24,'Base Consumption'!$A$2:$D$33,3,FALSE)*'Profiles, Pc, Summer, S2'!Q24</f>
        <v>6.6794547873512631</v>
      </c>
      <c r="R24" s="1">
        <f>VLOOKUP($A24,'Base Consumption'!$A$2:$D$33,3,FALSE)*'Profiles, Pc, Summer, S2'!R24</f>
        <v>6.5072772394385172</v>
      </c>
      <c r="S24" s="1">
        <f>VLOOKUP($A24,'Base Consumption'!$A$2:$D$33,3,FALSE)*'Profiles, Pc, Summer, S2'!S24</f>
        <v>6.4649368663975215</v>
      </c>
      <c r="T24" s="1">
        <f>VLOOKUP($A24,'Base Consumption'!$A$2:$D$33,3,FALSE)*'Profiles, Pc, Summer, S2'!T24</f>
        <v>6.6111353069964265</v>
      </c>
      <c r="U24" s="1">
        <f>VLOOKUP($A24,'Base Consumption'!$A$2:$D$33,3,FALSE)*'Profiles, Pc, Summer, S2'!U24</f>
        <v>7.0506595351699328</v>
      </c>
      <c r="V24" s="1">
        <f>VLOOKUP($A24,'Base Consumption'!$A$2:$D$33,3,FALSE)*'Profiles, Pc, Summer, S2'!V24</f>
        <v>7.6048995470196914</v>
      </c>
      <c r="W24" s="1">
        <f>VLOOKUP($A24,'Base Consumption'!$A$2:$D$33,3,FALSE)*'Profiles, Pc, Summer, S2'!W24</f>
        <v>6.9303534901101758</v>
      </c>
      <c r="X24" s="1">
        <f>VLOOKUP($A24,'Base Consumption'!$A$2:$D$33,3,FALSE)*'Profiles, Pc, Summer, S2'!X24</f>
        <v>6.2417419006508918</v>
      </c>
      <c r="Y24" s="1">
        <f>VLOOKUP($A24,'Base Consumption'!$A$2:$D$33,3,FALSE)*'Profiles, Pc, Summer, S2'!Y24</f>
        <v>5.4202127913895541</v>
      </c>
    </row>
    <row r="25" spans="1:25" x14ac:dyDescent="0.3">
      <c r="A25">
        <v>24</v>
      </c>
      <c r="B25" s="1">
        <f>VLOOKUP($A25,'Base Consumption'!$A$2:$D$33,3,FALSE)*'Profiles, Pc, Summer, S2'!B25</f>
        <v>1.63967822469911</v>
      </c>
      <c r="C25" s="1">
        <f>VLOOKUP($A25,'Base Consumption'!$A$2:$D$33,3,FALSE)*'Profiles, Pc, Summer, S2'!C25</f>
        <v>1.4771017471735128</v>
      </c>
      <c r="D25" s="1">
        <f>VLOOKUP($A25,'Base Consumption'!$A$2:$D$33,3,FALSE)*'Profiles, Pc, Summer, S2'!D25</f>
        <v>1.3870471556822177</v>
      </c>
      <c r="E25" s="1">
        <f>VLOOKUP($A25,'Base Consumption'!$A$2:$D$33,3,FALSE)*'Profiles, Pc, Summer, S2'!E25</f>
        <v>1.3431535514866462</v>
      </c>
      <c r="F25" s="1">
        <f>VLOOKUP($A25,'Base Consumption'!$A$2:$D$33,3,FALSE)*'Profiles, Pc, Summer, S2'!F25</f>
        <v>1.364032396828823</v>
      </c>
      <c r="G25" s="1">
        <f>VLOOKUP($A25,'Base Consumption'!$A$2:$D$33,3,FALSE)*'Profiles, Pc, Summer, S2'!G25</f>
        <v>1.4932998701485234</v>
      </c>
      <c r="H25" s="1">
        <f>VLOOKUP($A25,'Base Consumption'!$A$2:$D$33,3,FALSE)*'Profiles, Pc, Summer, S2'!H25</f>
        <v>1.7837280825215129</v>
      </c>
      <c r="I25" s="1">
        <f>VLOOKUP($A25,'Base Consumption'!$A$2:$D$33,3,FALSE)*'Profiles, Pc, Summer, S2'!I25</f>
        <v>2.0997843493288864</v>
      </c>
      <c r="J25" s="1">
        <f>VLOOKUP($A25,'Base Consumption'!$A$2:$D$33,3,FALSE)*'Profiles, Pc, Summer, S2'!J25</f>
        <v>2.2860604010350722</v>
      </c>
      <c r="K25" s="1">
        <f>VLOOKUP($A25,'Base Consumption'!$A$2:$D$33,3,FALSE)*'Profiles, Pc, Summer, S2'!K25</f>
        <v>2.404684133819365</v>
      </c>
      <c r="L25" s="1">
        <f>VLOOKUP($A25,'Base Consumption'!$A$2:$D$33,3,FALSE)*'Profiles, Pc, Summer, S2'!L25</f>
        <v>2.5468036940753289</v>
      </c>
      <c r="M25" s="1">
        <f>VLOOKUP($A25,'Base Consumption'!$A$2:$D$33,3,FALSE)*'Profiles, Pc, Summer, S2'!M25</f>
        <v>2.6077973794723635</v>
      </c>
      <c r="N25" s="1">
        <f>VLOOKUP($A25,'Base Consumption'!$A$2:$D$33,3,FALSE)*'Profiles, Pc, Summer, S2'!N25</f>
        <v>2.5687664885243753</v>
      </c>
      <c r="O25" s="1">
        <f>VLOOKUP($A25,'Base Consumption'!$A$2:$D$33,3,FALSE)*'Profiles, Pc, Summer, S2'!O25</f>
        <v>2.4793239160081075</v>
      </c>
      <c r="P25" s="1">
        <f>VLOOKUP($A25,'Base Consumption'!$A$2:$D$33,3,FALSE)*'Profiles, Pc, Summer, S2'!P25</f>
        <v>2.3298450703184854</v>
      </c>
      <c r="Q25" s="1">
        <f>VLOOKUP($A25,'Base Consumption'!$A$2:$D$33,3,FALSE)*'Profiles, Pc, Summer, S2'!Q25</f>
        <v>2.2000925302926935</v>
      </c>
      <c r="R25" s="1">
        <f>VLOOKUP($A25,'Base Consumption'!$A$2:$D$33,3,FALSE)*'Profiles, Pc, Summer, S2'!R25</f>
        <v>2.2108675327241625</v>
      </c>
      <c r="S25" s="1">
        <f>VLOOKUP($A25,'Base Consumption'!$A$2:$D$33,3,FALSE)*'Profiles, Pc, Summer, S2'!S25</f>
        <v>2.3525181224717318</v>
      </c>
      <c r="T25" s="1">
        <f>VLOOKUP($A25,'Base Consumption'!$A$2:$D$33,3,FALSE)*'Profiles, Pc, Summer, S2'!T25</f>
        <v>2.4829900067649393</v>
      </c>
      <c r="U25" s="1">
        <f>VLOOKUP($A25,'Base Consumption'!$A$2:$D$33,3,FALSE)*'Profiles, Pc, Summer, S2'!U25</f>
        <v>2.5570936298007063</v>
      </c>
      <c r="V25" s="1">
        <f>VLOOKUP($A25,'Base Consumption'!$A$2:$D$33,3,FALSE)*'Profiles, Pc, Summer, S2'!V25</f>
        <v>2.8403886304328569</v>
      </c>
      <c r="W25" s="1">
        <f>VLOOKUP($A25,'Base Consumption'!$A$2:$D$33,3,FALSE)*'Profiles, Pc, Summer, S2'!W25</f>
        <v>2.5336336812729336</v>
      </c>
      <c r="X25" s="1">
        <f>VLOOKUP($A25,'Base Consumption'!$A$2:$D$33,3,FALSE)*'Profiles, Pc, Summer, S2'!X25</f>
        <v>2.3041008636445888</v>
      </c>
      <c r="Y25" s="1">
        <f>VLOOKUP($A25,'Base Consumption'!$A$2:$D$33,3,FALSE)*'Profiles, Pc, Summer, S2'!Y25</f>
        <v>1.9647568257015864</v>
      </c>
    </row>
    <row r="26" spans="1:25" x14ac:dyDescent="0.3">
      <c r="A26">
        <v>25</v>
      </c>
      <c r="B26" s="1">
        <f>VLOOKUP($A26,'Base Consumption'!$A$2:$D$33,3,FALSE)*'Profiles, Pc, Summer, S2'!B26</f>
        <v>1.4794121672040981</v>
      </c>
      <c r="C26" s="1">
        <f>VLOOKUP($A26,'Base Consumption'!$A$2:$D$33,3,FALSE)*'Profiles, Pc, Summer, S2'!C26</f>
        <v>1.5011673281204518</v>
      </c>
      <c r="D26" s="1">
        <f>VLOOKUP($A26,'Base Consumption'!$A$2:$D$33,3,FALSE)*'Profiles, Pc, Summer, S2'!D26</f>
        <v>1.6096986336844765</v>
      </c>
      <c r="E26" s="1">
        <f>VLOOKUP($A26,'Base Consumption'!$A$2:$D$33,3,FALSE)*'Profiles, Pc, Summer, S2'!E26</f>
        <v>1.464270956174387</v>
      </c>
      <c r="F26" s="1">
        <f>VLOOKUP($A26,'Base Consumption'!$A$2:$D$33,3,FALSE)*'Profiles, Pc, Summer, S2'!F26</f>
        <v>1.4445418095687521</v>
      </c>
      <c r="G26" s="1">
        <f>VLOOKUP($A26,'Base Consumption'!$A$2:$D$33,3,FALSE)*'Profiles, Pc, Summer, S2'!G26</f>
        <v>1.3963207463310539</v>
      </c>
      <c r="H26" s="1">
        <f>VLOOKUP($A26,'Base Consumption'!$A$2:$D$33,3,FALSE)*'Profiles, Pc, Summer, S2'!H26</f>
        <v>1.4201023221086675</v>
      </c>
      <c r="I26" s="1">
        <f>VLOOKUP($A26,'Base Consumption'!$A$2:$D$33,3,FALSE)*'Profiles, Pc, Summer, S2'!I26</f>
        <v>1.5389581220087014</v>
      </c>
      <c r="J26" s="1">
        <f>VLOOKUP($A26,'Base Consumption'!$A$2:$D$33,3,FALSE)*'Profiles, Pc, Summer, S2'!J26</f>
        <v>1.3677928617438595</v>
      </c>
      <c r="K26" s="1">
        <f>VLOOKUP($A26,'Base Consumption'!$A$2:$D$33,3,FALSE)*'Profiles, Pc, Summer, S2'!K26</f>
        <v>1.0468488843680548</v>
      </c>
      <c r="L26" s="1">
        <f>VLOOKUP($A26,'Base Consumption'!$A$2:$D$33,3,FALSE)*'Profiles, Pc, Summer, S2'!L26</f>
        <v>1.4537441838147811</v>
      </c>
      <c r="M26" s="1">
        <f>VLOOKUP($A26,'Base Consumption'!$A$2:$D$33,3,FALSE)*'Profiles, Pc, Summer, S2'!M26</f>
        <v>1.6025928225677375</v>
      </c>
      <c r="N26" s="1">
        <f>VLOOKUP($A26,'Base Consumption'!$A$2:$D$33,3,FALSE)*'Profiles, Pc, Summer, S2'!N26</f>
        <v>1.5995490612535821</v>
      </c>
      <c r="O26" s="1">
        <f>VLOOKUP($A26,'Base Consumption'!$A$2:$D$33,3,FALSE)*'Profiles, Pc, Summer, S2'!O26</f>
        <v>1.6591918528604608</v>
      </c>
      <c r="P26" s="1">
        <f>VLOOKUP($A26,'Base Consumption'!$A$2:$D$33,3,FALSE)*'Profiles, Pc, Summer, S2'!P26</f>
        <v>1.3159134665616752</v>
      </c>
      <c r="Q26" s="1">
        <f>VLOOKUP($A26,'Base Consumption'!$A$2:$D$33,3,FALSE)*'Profiles, Pc, Summer, S2'!Q26</f>
        <v>1.7587841164892652</v>
      </c>
      <c r="R26" s="1">
        <f>VLOOKUP($A26,'Base Consumption'!$A$2:$D$33,3,FALSE)*'Profiles, Pc, Summer, S2'!R26</f>
        <v>1.6077947353657815</v>
      </c>
      <c r="S26" s="1">
        <f>VLOOKUP($A26,'Base Consumption'!$A$2:$D$33,3,FALSE)*'Profiles, Pc, Summer, S2'!S26</f>
        <v>1.5610819006875287</v>
      </c>
      <c r="T26" s="1">
        <f>VLOOKUP($A26,'Base Consumption'!$A$2:$D$33,3,FALSE)*'Profiles, Pc, Summer, S2'!T26</f>
        <v>1.5788989228531569</v>
      </c>
      <c r="U26" s="1">
        <f>VLOOKUP($A26,'Base Consumption'!$A$2:$D$33,3,FALSE)*'Profiles, Pc, Summer, S2'!U26</f>
        <v>1.7316076300892049</v>
      </c>
      <c r="V26" s="1">
        <f>VLOOKUP($A26,'Base Consumption'!$A$2:$D$33,3,FALSE)*'Profiles, Pc, Summer, S2'!V26</f>
        <v>1.9005188218506075</v>
      </c>
      <c r="W26" s="1">
        <f>VLOOKUP($A26,'Base Consumption'!$A$2:$D$33,3,FALSE)*'Profiles, Pc, Summer, S2'!W26</f>
        <v>1.8862811267439008</v>
      </c>
      <c r="X26" s="1">
        <f>VLOOKUP($A26,'Base Consumption'!$A$2:$D$33,3,FALSE)*'Profiles, Pc, Summer, S2'!X26</f>
        <v>1.8687712971734047</v>
      </c>
      <c r="Y26" s="1">
        <f>VLOOKUP($A26,'Base Consumption'!$A$2:$D$33,3,FALSE)*'Profiles, Pc, Summer, S2'!Y26</f>
        <v>1.887158161825532</v>
      </c>
    </row>
    <row r="27" spans="1:25" x14ac:dyDescent="0.3">
      <c r="A27">
        <v>26</v>
      </c>
      <c r="B27" s="1">
        <f>VLOOKUP($A27,'Base Consumption'!$A$2:$D$33,3,FALSE)*'Profiles, Pc, Summer, S2'!B27</f>
        <v>2.70476592578849</v>
      </c>
      <c r="C27" s="1">
        <f>VLOOKUP($A27,'Base Consumption'!$A$2:$D$33,3,FALSE)*'Profiles, Pc, Summer, S2'!C27</f>
        <v>2.6726638545409926</v>
      </c>
      <c r="D27" s="1">
        <f>VLOOKUP($A27,'Base Consumption'!$A$2:$D$33,3,FALSE)*'Profiles, Pc, Summer, S2'!D27</f>
        <v>2.6317842670730482</v>
      </c>
      <c r="E27" s="1">
        <f>VLOOKUP($A27,'Base Consumption'!$A$2:$D$33,3,FALSE)*'Profiles, Pc, Summer, S2'!E27</f>
        <v>2.615671587462681</v>
      </c>
      <c r="F27" s="1">
        <f>VLOOKUP($A27,'Base Consumption'!$A$2:$D$33,3,FALSE)*'Profiles, Pc, Summer, S2'!F27</f>
        <v>2.5993940145459487</v>
      </c>
      <c r="G27" s="1">
        <f>VLOOKUP($A27,'Base Consumption'!$A$2:$D$33,3,FALSE)*'Profiles, Pc, Summer, S2'!G27</f>
        <v>2.6567160830721956</v>
      </c>
      <c r="H27" s="1">
        <f>VLOOKUP($A27,'Base Consumption'!$A$2:$D$33,3,FALSE)*'Profiles, Pc, Summer, S2'!H27</f>
        <v>3.0635778475374522</v>
      </c>
      <c r="I27" s="1">
        <f>VLOOKUP($A27,'Base Consumption'!$A$2:$D$33,3,FALSE)*'Profiles, Pc, Summer, S2'!I27</f>
        <v>3.2360809540294313</v>
      </c>
      <c r="J27" s="1">
        <f>VLOOKUP($A27,'Base Consumption'!$A$2:$D$33,3,FALSE)*'Profiles, Pc, Summer, S2'!J27</f>
        <v>3.4499999999999997</v>
      </c>
      <c r="K27" s="1">
        <f>VLOOKUP($A27,'Base Consumption'!$A$2:$D$33,3,FALSE)*'Profiles, Pc, Summer, S2'!K27</f>
        <v>3.2830190538818176</v>
      </c>
      <c r="L27" s="1">
        <f>VLOOKUP($A27,'Base Consumption'!$A$2:$D$33,3,FALSE)*'Profiles, Pc, Summer, S2'!L27</f>
        <v>3.3042002407070101</v>
      </c>
      <c r="M27" s="1">
        <f>VLOOKUP($A27,'Base Consumption'!$A$2:$D$33,3,FALSE)*'Profiles, Pc, Summer, S2'!M27</f>
        <v>3.3290497732402322</v>
      </c>
      <c r="N27" s="1">
        <f>VLOOKUP($A27,'Base Consumption'!$A$2:$D$33,3,FALSE)*'Profiles, Pc, Summer, S2'!N27</f>
        <v>3.4379665938655131</v>
      </c>
      <c r="O27" s="1">
        <f>VLOOKUP($A27,'Base Consumption'!$A$2:$D$33,3,FALSE)*'Profiles, Pc, Summer, S2'!O27</f>
        <v>3.4031445322408613</v>
      </c>
      <c r="P27" s="1">
        <f>VLOOKUP($A27,'Base Consumption'!$A$2:$D$33,3,FALSE)*'Profiles, Pc, Summer, S2'!P27</f>
        <v>3.3284319314471444</v>
      </c>
      <c r="Q27" s="1">
        <f>VLOOKUP($A27,'Base Consumption'!$A$2:$D$33,3,FALSE)*'Profiles, Pc, Summer, S2'!Q27</f>
        <v>3.3028819398627909</v>
      </c>
      <c r="R27" s="1">
        <f>VLOOKUP($A27,'Base Consumption'!$A$2:$D$33,3,FALSE)*'Profiles, Pc, Summer, S2'!R27</f>
        <v>3.3450801174614568</v>
      </c>
      <c r="S27" s="1">
        <f>VLOOKUP($A27,'Base Consumption'!$A$2:$D$33,3,FALSE)*'Profiles, Pc, Summer, S2'!S27</f>
        <v>3.3770994082636534</v>
      </c>
      <c r="T27" s="1">
        <f>VLOOKUP($A27,'Base Consumption'!$A$2:$D$33,3,FALSE)*'Profiles, Pc, Summer, S2'!T27</f>
        <v>3.2329901131914118</v>
      </c>
      <c r="U27" s="1">
        <f>VLOOKUP($A27,'Base Consumption'!$A$2:$D$33,3,FALSE)*'Profiles, Pc, Summer, S2'!U27</f>
        <v>3.2715213766793547</v>
      </c>
      <c r="V27" s="1">
        <f>VLOOKUP($A27,'Base Consumption'!$A$2:$D$33,3,FALSE)*'Profiles, Pc, Summer, S2'!V27</f>
        <v>3.2987198191831864</v>
      </c>
      <c r="W27" s="1">
        <f>VLOOKUP($A27,'Base Consumption'!$A$2:$D$33,3,FALSE)*'Profiles, Pc, Summer, S2'!W27</f>
        <v>3.1052820498892726</v>
      </c>
      <c r="X27" s="1">
        <f>VLOOKUP($A27,'Base Consumption'!$A$2:$D$33,3,FALSE)*'Profiles, Pc, Summer, S2'!X27</f>
        <v>2.7438742639254912</v>
      </c>
      <c r="Y27" s="1">
        <f>VLOOKUP($A27,'Base Consumption'!$A$2:$D$33,3,FALSE)*'Profiles, Pc, Summer, S2'!Y27</f>
        <v>2.7462646976355978</v>
      </c>
    </row>
    <row r="28" spans="1:25" x14ac:dyDescent="0.3">
      <c r="A28">
        <v>27</v>
      </c>
      <c r="B28" s="1">
        <f>VLOOKUP($A28,'Base Consumption'!$A$2:$D$33,3,FALSE)*'Profiles, Pc, Summer, S2'!B28</f>
        <v>1.9774591364056362</v>
      </c>
      <c r="C28" s="1">
        <f>VLOOKUP($A28,'Base Consumption'!$A$2:$D$33,3,FALSE)*'Profiles, Pc, Summer, S2'!C28</f>
        <v>1.9571444813367571</v>
      </c>
      <c r="D28" s="1">
        <f>VLOOKUP($A28,'Base Consumption'!$A$2:$D$33,3,FALSE)*'Profiles, Pc, Summer, S2'!D28</f>
        <v>1.8862714393548723</v>
      </c>
      <c r="E28" s="1">
        <f>VLOOKUP($A28,'Base Consumption'!$A$2:$D$33,3,FALSE)*'Profiles, Pc, Summer, S2'!E28</f>
        <v>1.8518259842507223</v>
      </c>
      <c r="F28" s="1">
        <f>VLOOKUP($A28,'Base Consumption'!$A$2:$D$33,3,FALSE)*'Profiles, Pc, Summer, S2'!F28</f>
        <v>1.8395536497180653</v>
      </c>
      <c r="G28" s="1">
        <f>VLOOKUP($A28,'Base Consumption'!$A$2:$D$33,3,FALSE)*'Profiles, Pc, Summer, S2'!G28</f>
        <v>1.8659011374310968</v>
      </c>
      <c r="H28" s="1">
        <f>VLOOKUP($A28,'Base Consumption'!$A$2:$D$33,3,FALSE)*'Profiles, Pc, Summer, S2'!H28</f>
        <v>1.8506245329006625</v>
      </c>
      <c r="I28" s="1">
        <f>VLOOKUP($A28,'Base Consumption'!$A$2:$D$33,3,FALSE)*'Profiles, Pc, Summer, S2'!I28</f>
        <v>2.2621379649836006</v>
      </c>
      <c r="J28" s="1">
        <f>VLOOKUP($A28,'Base Consumption'!$A$2:$D$33,3,FALSE)*'Profiles, Pc, Summer, S2'!J28</f>
        <v>2.4338882738203234</v>
      </c>
      <c r="K28" s="1">
        <f>VLOOKUP($A28,'Base Consumption'!$A$2:$D$33,3,FALSE)*'Profiles, Pc, Summer, S2'!K28</f>
        <v>2.4022662846499552</v>
      </c>
      <c r="L28" s="1">
        <f>VLOOKUP($A28,'Base Consumption'!$A$2:$D$33,3,FALSE)*'Profiles, Pc, Summer, S2'!L28</f>
        <v>2.3623881180420683</v>
      </c>
      <c r="M28" s="1">
        <f>VLOOKUP($A28,'Base Consumption'!$A$2:$D$33,3,FALSE)*'Profiles, Pc, Summer, S2'!M28</f>
        <v>2.3914335139292384</v>
      </c>
      <c r="N28" s="1">
        <f>VLOOKUP($A28,'Base Consumption'!$A$2:$D$33,3,FALSE)*'Profiles, Pc, Summer, S2'!N28</f>
        <v>2.4799725408520916</v>
      </c>
      <c r="O28" s="1">
        <f>VLOOKUP($A28,'Base Consumption'!$A$2:$D$33,3,FALSE)*'Profiles, Pc, Summer, S2'!O28</f>
        <v>2.4324050054937132</v>
      </c>
      <c r="P28" s="1">
        <f>VLOOKUP($A28,'Base Consumption'!$A$2:$D$33,3,FALSE)*'Profiles, Pc, Summer, S2'!P28</f>
        <v>2.2441388480911195</v>
      </c>
      <c r="Q28" s="1">
        <f>VLOOKUP($A28,'Base Consumption'!$A$2:$D$33,3,FALSE)*'Profiles, Pc, Summer, S2'!Q28</f>
        <v>2.3132818084366322</v>
      </c>
      <c r="R28" s="1">
        <f>VLOOKUP($A28,'Base Consumption'!$A$2:$D$33,3,FALSE)*'Profiles, Pc, Summer, S2'!R28</f>
        <v>2.3398923762619828</v>
      </c>
      <c r="S28" s="1">
        <f>VLOOKUP($A28,'Base Consumption'!$A$2:$D$33,3,FALSE)*'Profiles, Pc, Summer, S2'!S28</f>
        <v>2.2624033222999254</v>
      </c>
      <c r="T28" s="1">
        <f>VLOOKUP($A28,'Base Consumption'!$A$2:$D$33,3,FALSE)*'Profiles, Pc, Summer, S2'!T28</f>
        <v>2.1476222488853622</v>
      </c>
      <c r="U28" s="1">
        <f>VLOOKUP($A28,'Base Consumption'!$A$2:$D$33,3,FALSE)*'Profiles, Pc, Summer, S2'!U28</f>
        <v>2.120623948135572</v>
      </c>
      <c r="V28" s="1">
        <f>VLOOKUP($A28,'Base Consumption'!$A$2:$D$33,3,FALSE)*'Profiles, Pc, Summer, S2'!V28</f>
        <v>2.114195297380117</v>
      </c>
      <c r="W28" s="1">
        <f>VLOOKUP($A28,'Base Consumption'!$A$2:$D$33,3,FALSE)*'Profiles, Pc, Summer, S2'!W28</f>
        <v>2.0903690379642876</v>
      </c>
      <c r="X28" s="1">
        <f>VLOOKUP($A28,'Base Consumption'!$A$2:$D$33,3,FALSE)*'Profiles, Pc, Summer, S2'!X28</f>
        <v>1.9318188277262092</v>
      </c>
      <c r="Y28" s="1">
        <f>VLOOKUP($A28,'Base Consumption'!$A$2:$D$33,3,FALSE)*'Profiles, Pc, Summer, S2'!Y28</f>
        <v>1.8679405034265408</v>
      </c>
    </row>
    <row r="29" spans="1:25" x14ac:dyDescent="0.3">
      <c r="A29">
        <v>28</v>
      </c>
      <c r="B29" s="1">
        <f>VLOOKUP($A29,'Base Consumption'!$A$2:$D$33,3,FALSE)*'Profiles, Pc, Summer, S2'!B29</f>
        <v>0.91205954737866191</v>
      </c>
      <c r="C29" s="1">
        <f>VLOOKUP($A29,'Base Consumption'!$A$2:$D$33,3,FALSE)*'Profiles, Pc, Summer, S2'!C29</f>
        <v>0.85894957192090715</v>
      </c>
      <c r="D29" s="1">
        <f>VLOOKUP($A29,'Base Consumption'!$A$2:$D$33,3,FALSE)*'Profiles, Pc, Summer, S2'!D29</f>
        <v>0.8259941574145655</v>
      </c>
      <c r="E29" s="1">
        <f>VLOOKUP($A29,'Base Consumption'!$A$2:$D$33,3,FALSE)*'Profiles, Pc, Summer, S2'!E29</f>
        <v>0.75107602968730114</v>
      </c>
      <c r="F29" s="1">
        <f>VLOOKUP($A29,'Base Consumption'!$A$2:$D$33,3,FALSE)*'Profiles, Pc, Summer, S2'!F29</f>
        <v>0.72369510674127968</v>
      </c>
      <c r="G29" s="1">
        <f>VLOOKUP($A29,'Base Consumption'!$A$2:$D$33,3,FALSE)*'Profiles, Pc, Summer, S2'!G29</f>
        <v>0.76114971262573405</v>
      </c>
      <c r="H29" s="1">
        <f>VLOOKUP($A29,'Base Consumption'!$A$2:$D$33,3,FALSE)*'Profiles, Pc, Summer, S2'!H29</f>
        <v>0.80955568186168092</v>
      </c>
      <c r="I29" s="1">
        <f>VLOOKUP($A29,'Base Consumption'!$A$2:$D$33,3,FALSE)*'Profiles, Pc, Summer, S2'!I29</f>
        <v>1.0871616260609611</v>
      </c>
      <c r="J29" s="1">
        <f>VLOOKUP($A29,'Base Consumption'!$A$2:$D$33,3,FALSE)*'Profiles, Pc, Summer, S2'!J29</f>
        <v>1.1876676789924059</v>
      </c>
      <c r="K29" s="1">
        <f>VLOOKUP($A29,'Base Consumption'!$A$2:$D$33,3,FALSE)*'Profiles, Pc, Summer, S2'!K29</f>
        <v>1.2662961212233554</v>
      </c>
      <c r="L29" s="1">
        <f>VLOOKUP($A29,'Base Consumption'!$A$2:$D$33,3,FALSE)*'Profiles, Pc, Summer, S2'!L29</f>
        <v>1.1536859798220052</v>
      </c>
      <c r="M29" s="1">
        <f>VLOOKUP($A29,'Base Consumption'!$A$2:$D$33,3,FALSE)*'Profiles, Pc, Summer, S2'!M29</f>
        <v>1.2114934636816674</v>
      </c>
      <c r="N29" s="1">
        <f>VLOOKUP($A29,'Base Consumption'!$A$2:$D$33,3,FALSE)*'Profiles, Pc, Summer, S2'!N29</f>
        <v>1.212679330648611</v>
      </c>
      <c r="O29" s="1">
        <f>VLOOKUP($A29,'Base Consumption'!$A$2:$D$33,3,FALSE)*'Profiles, Pc, Summer, S2'!O29</f>
        <v>1.1831494688811619</v>
      </c>
      <c r="P29" s="1">
        <f>VLOOKUP($A29,'Base Consumption'!$A$2:$D$33,3,FALSE)*'Profiles, Pc, Summer, S2'!P29</f>
        <v>1.0183099104649351</v>
      </c>
      <c r="Q29" s="1">
        <f>VLOOKUP($A29,'Base Consumption'!$A$2:$D$33,3,FALSE)*'Profiles, Pc, Summer, S2'!Q29</f>
        <v>1.0614895407373919</v>
      </c>
      <c r="R29" s="1">
        <f>VLOOKUP($A29,'Base Consumption'!$A$2:$D$33,3,FALSE)*'Profiles, Pc, Summer, S2'!R29</f>
        <v>1.1236572694427853</v>
      </c>
      <c r="S29" s="1">
        <f>VLOOKUP($A29,'Base Consumption'!$A$2:$D$33,3,FALSE)*'Profiles, Pc, Summer, S2'!S29</f>
        <v>1.1170444915373583</v>
      </c>
      <c r="T29" s="1">
        <f>VLOOKUP($A29,'Base Consumption'!$A$2:$D$33,3,FALSE)*'Profiles, Pc, Summer, S2'!T29</f>
        <v>1.1667238851216402</v>
      </c>
      <c r="U29" s="1">
        <f>VLOOKUP($A29,'Base Consumption'!$A$2:$D$33,3,FALSE)*'Profiles, Pc, Summer, S2'!U29</f>
        <v>1.2280802171110357</v>
      </c>
      <c r="V29" s="1">
        <f>VLOOKUP($A29,'Base Consumption'!$A$2:$D$33,3,FALSE)*'Profiles, Pc, Summer, S2'!V29</f>
        <v>1.2855159010566974</v>
      </c>
      <c r="W29" s="1">
        <f>VLOOKUP($A29,'Base Consumption'!$A$2:$D$33,3,FALSE)*'Profiles, Pc, Summer, S2'!W29</f>
        <v>1.1801764195728355</v>
      </c>
      <c r="X29" s="1">
        <f>VLOOKUP($A29,'Base Consumption'!$A$2:$D$33,3,FALSE)*'Profiles, Pc, Summer, S2'!X29</f>
        <v>1.0128546346140115</v>
      </c>
      <c r="Y29" s="1">
        <f>VLOOKUP($A29,'Base Consumption'!$A$2:$D$33,3,FALSE)*'Profiles, Pc, Summer, S2'!Y29</f>
        <v>0.93485389958764242</v>
      </c>
    </row>
    <row r="30" spans="1:25" x14ac:dyDescent="0.3">
      <c r="A30">
        <v>29</v>
      </c>
      <c r="B30" s="1">
        <f>VLOOKUP($A30,'Base Consumption'!$A$2:$D$33,3,FALSE)*'Profiles, Pc, Summer, S2'!B30</f>
        <v>3.4501165997682035</v>
      </c>
      <c r="C30" s="1">
        <f>VLOOKUP($A30,'Base Consumption'!$A$2:$D$33,3,FALSE)*'Profiles, Pc, Summer, S2'!C30</f>
        <v>3.2421239314814421</v>
      </c>
      <c r="D30" s="1">
        <f>VLOOKUP($A30,'Base Consumption'!$A$2:$D$33,3,FALSE)*'Profiles, Pc, Summer, S2'!D30</f>
        <v>2.9852996274144643</v>
      </c>
      <c r="E30" s="1">
        <f>VLOOKUP($A30,'Base Consumption'!$A$2:$D$33,3,FALSE)*'Profiles, Pc, Summer, S2'!E30</f>
        <v>3.1100956239919957</v>
      </c>
      <c r="F30" s="1">
        <f>VLOOKUP($A30,'Base Consumption'!$A$2:$D$33,3,FALSE)*'Profiles, Pc, Summer, S2'!F30</f>
        <v>3.0510022542115873</v>
      </c>
      <c r="G30" s="1">
        <f>VLOOKUP($A30,'Base Consumption'!$A$2:$D$33,3,FALSE)*'Profiles, Pc, Summer, S2'!G30</f>
        <v>3.1143672977173109</v>
      </c>
      <c r="H30" s="1">
        <f>VLOOKUP($A30,'Base Consumption'!$A$2:$D$33,3,FALSE)*'Profiles, Pc, Summer, S2'!H30</f>
        <v>4.4124976776453693</v>
      </c>
      <c r="I30" s="1">
        <f>VLOOKUP($A30,'Base Consumption'!$A$2:$D$33,3,FALSE)*'Profiles, Pc, Summer, S2'!I30</f>
        <v>5.6489660214544921</v>
      </c>
      <c r="J30" s="1">
        <f>VLOOKUP($A30,'Base Consumption'!$A$2:$D$33,3,FALSE)*'Profiles, Pc, Summer, S2'!J30</f>
        <v>5.9241177133632119</v>
      </c>
      <c r="K30" s="1">
        <f>VLOOKUP($A30,'Base Consumption'!$A$2:$D$33,3,FALSE)*'Profiles, Pc, Summer, S2'!K30</f>
        <v>5.5537486796344826</v>
      </c>
      <c r="L30" s="1">
        <f>VLOOKUP($A30,'Base Consumption'!$A$2:$D$33,3,FALSE)*'Profiles, Pc, Summer, S2'!L30</f>
        <v>5.4344048929654569</v>
      </c>
      <c r="M30" s="1">
        <f>VLOOKUP($A30,'Base Consumption'!$A$2:$D$33,3,FALSE)*'Profiles, Pc, Summer, S2'!M30</f>
        <v>5.8409307834387612</v>
      </c>
      <c r="N30" s="1">
        <f>VLOOKUP($A30,'Base Consumption'!$A$2:$D$33,3,FALSE)*'Profiles, Pc, Summer, S2'!N30</f>
        <v>6.1110304203752772</v>
      </c>
      <c r="O30" s="1">
        <f>VLOOKUP($A30,'Base Consumption'!$A$2:$D$33,3,FALSE)*'Profiles, Pc, Summer, S2'!O30</f>
        <v>5.6728342348307725</v>
      </c>
      <c r="P30" s="1">
        <f>VLOOKUP($A30,'Base Consumption'!$A$2:$D$33,3,FALSE)*'Profiles, Pc, Summer, S2'!P30</f>
        <v>5.1714893525237882</v>
      </c>
      <c r="Q30" s="1">
        <f>VLOOKUP($A30,'Base Consumption'!$A$2:$D$33,3,FALSE)*'Profiles, Pc, Summer, S2'!Q30</f>
        <v>4.9055601637620896</v>
      </c>
      <c r="R30" s="1">
        <f>VLOOKUP($A30,'Base Consumption'!$A$2:$D$33,3,FALSE)*'Profiles, Pc, Summer, S2'!R30</f>
        <v>5.0122060037499434</v>
      </c>
      <c r="S30" s="1">
        <f>VLOOKUP($A30,'Base Consumption'!$A$2:$D$33,3,FALSE)*'Profiles, Pc, Summer, S2'!S30</f>
        <v>4.8462467137117828</v>
      </c>
      <c r="T30" s="1">
        <f>VLOOKUP($A30,'Base Consumption'!$A$2:$D$33,3,FALSE)*'Profiles, Pc, Summer, S2'!T30</f>
        <v>4.7329688693924945</v>
      </c>
      <c r="U30" s="1">
        <f>VLOOKUP($A30,'Base Consumption'!$A$2:$D$33,3,FALSE)*'Profiles, Pc, Summer, S2'!U30</f>
        <v>5.1557530321805007</v>
      </c>
      <c r="V30" s="1">
        <f>VLOOKUP($A30,'Base Consumption'!$A$2:$D$33,3,FALSE)*'Profiles, Pc, Summer, S2'!V30</f>
        <v>5.4022620224309845</v>
      </c>
      <c r="W30" s="1">
        <f>VLOOKUP($A30,'Base Consumption'!$A$2:$D$33,3,FALSE)*'Profiles, Pc, Summer, S2'!W30</f>
        <v>5.0422500388961877</v>
      </c>
      <c r="X30" s="1">
        <f>VLOOKUP($A30,'Base Consumption'!$A$2:$D$33,3,FALSE)*'Profiles, Pc, Summer, S2'!X30</f>
        <v>4.4182895148527539</v>
      </c>
      <c r="Y30" s="1">
        <f>VLOOKUP($A30,'Base Consumption'!$A$2:$D$33,3,FALSE)*'Profiles, Pc, Summer, S2'!Y30</f>
        <v>3.6796737965838449</v>
      </c>
    </row>
    <row r="31" spans="1:25" x14ac:dyDescent="0.3">
      <c r="A31">
        <v>30</v>
      </c>
      <c r="B31" s="1">
        <f>VLOOKUP($A31,'Base Consumption'!$A$2:$D$33,3,FALSE)*'Profiles, Pc, Summer, S2'!B31</f>
        <v>0.26596528157980676</v>
      </c>
      <c r="C31" s="1">
        <f>VLOOKUP($A31,'Base Consumption'!$A$2:$D$33,3,FALSE)*'Profiles, Pc, Summer, S2'!C31</f>
        <v>0.20840576075831238</v>
      </c>
      <c r="D31" s="1">
        <f>VLOOKUP($A31,'Base Consumption'!$A$2:$D$33,3,FALSE)*'Profiles, Pc, Summer, S2'!D31</f>
        <v>0.16092377631981486</v>
      </c>
      <c r="E31" s="1">
        <f>VLOOKUP($A31,'Base Consumption'!$A$2:$D$33,3,FALSE)*'Profiles, Pc, Summer, S2'!E31</f>
        <v>0.16107880421468784</v>
      </c>
      <c r="F31" s="1">
        <f>VLOOKUP($A31,'Base Consumption'!$A$2:$D$33,3,FALSE)*'Profiles, Pc, Summer, S2'!F31</f>
        <v>0.14954595274057456</v>
      </c>
      <c r="G31" s="1">
        <f>VLOOKUP($A31,'Base Consumption'!$A$2:$D$33,3,FALSE)*'Profiles, Pc, Summer, S2'!G31</f>
        <v>0.14077725234084704</v>
      </c>
      <c r="H31" s="1">
        <f>VLOOKUP($A31,'Base Consumption'!$A$2:$D$33,3,FALSE)*'Profiles, Pc, Summer, S2'!H31</f>
        <v>0.31815555219682684</v>
      </c>
      <c r="I31" s="1">
        <f>VLOOKUP($A31,'Base Consumption'!$A$2:$D$33,3,FALSE)*'Profiles, Pc, Summer, S2'!I31</f>
        <v>0.57306875421669201</v>
      </c>
      <c r="J31" s="1">
        <f>VLOOKUP($A31,'Base Consumption'!$A$2:$D$33,3,FALSE)*'Profiles, Pc, Summer, S2'!J31</f>
        <v>0.69614280379539761</v>
      </c>
      <c r="K31" s="1">
        <f>VLOOKUP($A31,'Base Consumption'!$A$2:$D$33,3,FALSE)*'Profiles, Pc, Summer, S2'!K31</f>
        <v>0.7106811380453173</v>
      </c>
      <c r="L31" s="1">
        <f>VLOOKUP($A31,'Base Consumption'!$A$2:$D$33,3,FALSE)*'Profiles, Pc, Summer, S2'!L31</f>
        <v>0.69981505487121021</v>
      </c>
      <c r="M31" s="1">
        <f>VLOOKUP($A31,'Base Consumption'!$A$2:$D$33,3,FALSE)*'Profiles, Pc, Summer, S2'!M31</f>
        <v>0.62608888767144655</v>
      </c>
      <c r="N31" s="1">
        <f>VLOOKUP($A31,'Base Consumption'!$A$2:$D$33,3,FALSE)*'Profiles, Pc, Summer, S2'!N31</f>
        <v>0.71030411984786967</v>
      </c>
      <c r="O31" s="1">
        <f>VLOOKUP($A31,'Base Consumption'!$A$2:$D$33,3,FALSE)*'Profiles, Pc, Summer, S2'!O31</f>
        <v>0.6714852462357257</v>
      </c>
      <c r="P31" s="1">
        <f>VLOOKUP($A31,'Base Consumption'!$A$2:$D$33,3,FALSE)*'Profiles, Pc, Summer, S2'!P31</f>
        <v>0.6122835423689722</v>
      </c>
      <c r="Q31" s="1">
        <f>VLOOKUP($A31,'Base Consumption'!$A$2:$D$33,3,FALSE)*'Profiles, Pc, Summer, S2'!Q31</f>
        <v>0.56280676060040558</v>
      </c>
      <c r="R31" s="1">
        <f>VLOOKUP($A31,'Base Consumption'!$A$2:$D$33,3,FALSE)*'Profiles, Pc, Summer, S2'!R31</f>
        <v>0.51092517351664557</v>
      </c>
      <c r="S31" s="1">
        <f>VLOOKUP($A31,'Base Consumption'!$A$2:$D$33,3,FALSE)*'Profiles, Pc, Summer, S2'!S31</f>
        <v>0.45445433423249587</v>
      </c>
      <c r="T31" s="1">
        <f>VLOOKUP($A31,'Base Consumption'!$A$2:$D$33,3,FALSE)*'Profiles, Pc, Summer, S2'!T31</f>
        <v>0.57893146043582766</v>
      </c>
      <c r="U31" s="1">
        <f>VLOOKUP($A31,'Base Consumption'!$A$2:$D$33,3,FALSE)*'Profiles, Pc, Summer, S2'!U31</f>
        <v>0.67713261945064307</v>
      </c>
      <c r="V31" s="1">
        <f>VLOOKUP($A31,'Base Consumption'!$A$2:$D$33,3,FALSE)*'Profiles, Pc, Summer, S2'!V31</f>
        <v>0.77837679431054996</v>
      </c>
      <c r="W31" s="1">
        <f>VLOOKUP($A31,'Base Consumption'!$A$2:$D$33,3,FALSE)*'Profiles, Pc, Summer, S2'!W31</f>
        <v>0.7421606276516477</v>
      </c>
      <c r="X31" s="1">
        <f>VLOOKUP($A31,'Base Consumption'!$A$2:$D$33,3,FALSE)*'Profiles, Pc, Summer, S2'!X31</f>
        <v>0.55569702557187761</v>
      </c>
      <c r="Y31" s="1">
        <f>VLOOKUP($A31,'Base Consumption'!$A$2:$D$33,3,FALSE)*'Profiles, Pc, Summer, S2'!Y31</f>
        <v>0.39645951140092406</v>
      </c>
    </row>
    <row r="32" spans="1:25" x14ac:dyDescent="0.3">
      <c r="A32">
        <v>31</v>
      </c>
      <c r="B32" s="1">
        <f>VLOOKUP($A32,'Base Consumption'!$A$2:$D$33,3,FALSE)*'Profiles, Pc, Summer, S2'!B32</f>
        <v>3.3498172173173786</v>
      </c>
      <c r="C32" s="1">
        <f>VLOOKUP($A32,'Base Consumption'!$A$2:$D$33,3,FALSE)*'Profiles, Pc, Summer, S2'!C32</f>
        <v>3.0095500883980431</v>
      </c>
      <c r="D32" s="1">
        <f>VLOOKUP($A32,'Base Consumption'!$A$2:$D$33,3,FALSE)*'Profiles, Pc, Summer, S2'!D32</f>
        <v>2.7846954229375545</v>
      </c>
      <c r="E32" s="1">
        <f>VLOOKUP($A32,'Base Consumption'!$A$2:$D$33,3,FALSE)*'Profiles, Pc, Summer, S2'!E32</f>
        <v>2.7183311373323678</v>
      </c>
      <c r="F32" s="1">
        <f>VLOOKUP($A32,'Base Consumption'!$A$2:$D$33,3,FALSE)*'Profiles, Pc, Summer, S2'!F32</f>
        <v>2.8465624049444971</v>
      </c>
      <c r="G32" s="1">
        <f>VLOOKUP($A32,'Base Consumption'!$A$2:$D$33,3,FALSE)*'Profiles, Pc, Summer, S2'!G32</f>
        <v>2.8553435817518409</v>
      </c>
      <c r="H32" s="1">
        <f>VLOOKUP($A32,'Base Consumption'!$A$2:$D$33,3,FALSE)*'Profiles, Pc, Summer, S2'!H32</f>
        <v>3.1614386387293925</v>
      </c>
      <c r="I32" s="1">
        <f>VLOOKUP($A32,'Base Consumption'!$A$2:$D$33,3,FALSE)*'Profiles, Pc, Summer, S2'!I32</f>
        <v>3.6821476746146868</v>
      </c>
      <c r="J32" s="1">
        <f>VLOOKUP($A32,'Base Consumption'!$A$2:$D$33,3,FALSE)*'Profiles, Pc, Summer, S2'!J32</f>
        <v>4.0657370446345569</v>
      </c>
      <c r="K32" s="1">
        <f>VLOOKUP($A32,'Base Consumption'!$A$2:$D$33,3,FALSE)*'Profiles, Pc, Summer, S2'!K32</f>
        <v>4.1889486091483361</v>
      </c>
      <c r="L32" s="1">
        <f>VLOOKUP($A32,'Base Consumption'!$A$2:$D$33,3,FALSE)*'Profiles, Pc, Summer, S2'!L32</f>
        <v>4.4910056233942024</v>
      </c>
      <c r="M32" s="1">
        <f>VLOOKUP($A32,'Base Consumption'!$A$2:$D$33,3,FALSE)*'Profiles, Pc, Summer, S2'!M32</f>
        <v>4.7487582169406846</v>
      </c>
      <c r="N32" s="1">
        <f>VLOOKUP($A32,'Base Consumption'!$A$2:$D$33,3,FALSE)*'Profiles, Pc, Summer, S2'!N32</f>
        <v>4.8711566638546557</v>
      </c>
      <c r="O32" s="1">
        <f>VLOOKUP($A32,'Base Consumption'!$A$2:$D$33,3,FALSE)*'Profiles, Pc, Summer, S2'!O32</f>
        <v>4.6408674028193637</v>
      </c>
      <c r="P32" s="1">
        <f>VLOOKUP($A32,'Base Consumption'!$A$2:$D$33,3,FALSE)*'Profiles, Pc, Summer, S2'!P32</f>
        <v>4.4713406130896693</v>
      </c>
      <c r="Q32" s="1">
        <f>VLOOKUP($A32,'Base Consumption'!$A$2:$D$33,3,FALSE)*'Profiles, Pc, Summer, S2'!Q32</f>
        <v>4.418453829586114</v>
      </c>
      <c r="R32" s="1">
        <f>VLOOKUP($A32,'Base Consumption'!$A$2:$D$33,3,FALSE)*'Profiles, Pc, Summer, S2'!R32</f>
        <v>4.4331301609152778</v>
      </c>
      <c r="S32" s="1">
        <f>VLOOKUP($A32,'Base Consumption'!$A$2:$D$33,3,FALSE)*'Profiles, Pc, Summer, S2'!S32</f>
        <v>4.3851112310579259</v>
      </c>
      <c r="T32" s="1">
        <f>VLOOKUP($A32,'Base Consumption'!$A$2:$D$33,3,FALSE)*'Profiles, Pc, Summer, S2'!T32</f>
        <v>4.46053323653154</v>
      </c>
      <c r="U32" s="1">
        <f>VLOOKUP($A32,'Base Consumption'!$A$2:$D$33,3,FALSE)*'Profiles, Pc, Summer, S2'!U32</f>
        <v>4.5340975071364005</v>
      </c>
      <c r="V32" s="1">
        <f>VLOOKUP($A32,'Base Consumption'!$A$2:$D$33,3,FALSE)*'Profiles, Pc, Summer, S2'!V32</f>
        <v>4.9811041306943391</v>
      </c>
      <c r="W32" s="1">
        <f>VLOOKUP($A32,'Base Consumption'!$A$2:$D$33,3,FALSE)*'Profiles, Pc, Summer, S2'!W32</f>
        <v>4.7494948256782106</v>
      </c>
      <c r="X32" s="1">
        <f>VLOOKUP($A32,'Base Consumption'!$A$2:$D$33,3,FALSE)*'Profiles, Pc, Summer, S2'!X32</f>
        <v>4.4947363066346959</v>
      </c>
      <c r="Y32" s="1">
        <f>VLOOKUP($A32,'Base Consumption'!$A$2:$D$33,3,FALSE)*'Profiles, Pc, Summer, S2'!Y32</f>
        <v>3.9506462195519556</v>
      </c>
    </row>
    <row r="33" spans="1:25" x14ac:dyDescent="0.3">
      <c r="A33">
        <v>32</v>
      </c>
      <c r="B33" s="1">
        <f>VLOOKUP($A33,'Base Consumption'!$A$2:$D$33,3,FALSE)*'Profiles, Pc, Summer, S2'!B33</f>
        <v>1.4955345416210974</v>
      </c>
      <c r="C33" s="1">
        <f>VLOOKUP($A33,'Base Consumption'!$A$2:$D$33,3,FALSE)*'Profiles, Pc, Summer, S2'!C33</f>
        <v>1.4357016739469397</v>
      </c>
      <c r="D33" s="1">
        <f>VLOOKUP($A33,'Base Consumption'!$A$2:$D$33,3,FALSE)*'Profiles, Pc, Summer, S2'!D33</f>
        <v>1.3346929226679622</v>
      </c>
      <c r="E33" s="1">
        <f>VLOOKUP($A33,'Base Consumption'!$A$2:$D$33,3,FALSE)*'Profiles, Pc, Summer, S2'!E33</f>
        <v>1.3916708070147834</v>
      </c>
      <c r="F33" s="1">
        <f>VLOOKUP($A33,'Base Consumption'!$A$2:$D$33,3,FALSE)*'Profiles, Pc, Summer, S2'!F33</f>
        <v>1.4288338046872215</v>
      </c>
      <c r="G33" s="1">
        <f>VLOOKUP($A33,'Base Consumption'!$A$2:$D$33,3,FALSE)*'Profiles, Pc, Summer, S2'!G33</f>
        <v>1.4328657241879403</v>
      </c>
      <c r="H33" s="1">
        <f>VLOOKUP($A33,'Base Consumption'!$A$2:$D$33,3,FALSE)*'Profiles, Pc, Summer, S2'!H33</f>
        <v>1.559703398580401</v>
      </c>
      <c r="I33" s="1">
        <f>VLOOKUP($A33,'Base Consumption'!$A$2:$D$33,3,FALSE)*'Profiles, Pc, Summer, S2'!I33</f>
        <v>1.9606512642420011</v>
      </c>
      <c r="J33" s="1">
        <f>VLOOKUP($A33,'Base Consumption'!$A$2:$D$33,3,FALSE)*'Profiles, Pc, Summer, S2'!J33</f>
        <v>2.0480759298872204</v>
      </c>
      <c r="K33" s="1">
        <f>VLOOKUP($A33,'Base Consumption'!$A$2:$D$33,3,FALSE)*'Profiles, Pc, Summer, S2'!K33</f>
        <v>2.0363379742829095</v>
      </c>
      <c r="L33" s="1">
        <f>VLOOKUP($A33,'Base Consumption'!$A$2:$D$33,3,FALSE)*'Profiles, Pc, Summer, S2'!L33</f>
        <v>2.0413531044292412</v>
      </c>
      <c r="M33" s="1">
        <f>VLOOKUP($A33,'Base Consumption'!$A$2:$D$33,3,FALSE)*'Profiles, Pc, Summer, S2'!M33</f>
        <v>2.1538394237899636</v>
      </c>
      <c r="N33" s="1">
        <f>VLOOKUP($A33,'Base Consumption'!$A$2:$D$33,3,FALSE)*'Profiles, Pc, Summer, S2'!N33</f>
        <v>2.1266761333049748</v>
      </c>
      <c r="O33" s="1">
        <f>VLOOKUP($A33,'Base Consumption'!$A$2:$D$33,3,FALSE)*'Profiles, Pc, Summer, S2'!O33</f>
        <v>2.0337063423882293</v>
      </c>
      <c r="P33" s="1">
        <f>VLOOKUP($A33,'Base Consumption'!$A$2:$D$33,3,FALSE)*'Profiles, Pc, Summer, S2'!P33</f>
        <v>1.9126412095461904</v>
      </c>
      <c r="Q33" s="1">
        <f>VLOOKUP($A33,'Base Consumption'!$A$2:$D$33,3,FALSE)*'Profiles, Pc, Summer, S2'!Q33</f>
        <v>1.8449531081092321</v>
      </c>
      <c r="R33" s="1">
        <f>VLOOKUP($A33,'Base Consumption'!$A$2:$D$33,3,FALSE)*'Profiles, Pc, Summer, S2'!R33</f>
        <v>1.9372173366642396</v>
      </c>
      <c r="S33" s="1">
        <f>VLOOKUP($A33,'Base Consumption'!$A$2:$D$33,3,FALSE)*'Profiles, Pc, Summer, S2'!S33</f>
        <v>1.8780982648907341</v>
      </c>
      <c r="T33" s="1">
        <f>VLOOKUP($A33,'Base Consumption'!$A$2:$D$33,3,FALSE)*'Profiles, Pc, Summer, S2'!T33</f>
        <v>1.7693075657628952</v>
      </c>
      <c r="U33" s="1">
        <f>VLOOKUP($A33,'Base Consumption'!$A$2:$D$33,3,FALSE)*'Profiles, Pc, Summer, S2'!U33</f>
        <v>1.7895287812915006</v>
      </c>
      <c r="V33" s="1">
        <f>VLOOKUP($A33,'Base Consumption'!$A$2:$D$33,3,FALSE)*'Profiles, Pc, Summer, S2'!V33</f>
        <v>1.8657866838225852</v>
      </c>
      <c r="W33" s="1">
        <f>VLOOKUP($A33,'Base Consumption'!$A$2:$D$33,3,FALSE)*'Profiles, Pc, Summer, S2'!W33</f>
        <v>1.7056258227680083</v>
      </c>
      <c r="X33" s="1">
        <f>VLOOKUP($A33,'Base Consumption'!$A$2:$D$33,3,FALSE)*'Profiles, Pc, Summer, S2'!X33</f>
        <v>1.5654051020257485</v>
      </c>
      <c r="Y33" s="1">
        <f>VLOOKUP($A33,'Base Consumption'!$A$2:$D$33,3,FALSE)*'Profiles, Pc, Summer, S2'!Y33</f>
        <v>1.5552891387523502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S3'!B2</f>
        <v>2.4360003854272332</v>
      </c>
      <c r="C2" s="1">
        <f>VLOOKUP($A2,'Base Consumption'!$A$2:$D$33,3,FALSE)*'Profiles, Pc, Summer, S3'!C2</f>
        <v>2.4109750857047012</v>
      </c>
      <c r="D2" s="1">
        <f>VLOOKUP($A2,'Base Consumption'!$A$2:$D$33,3,FALSE)*'Profiles, Pc, Summer, S3'!D2</f>
        <v>2.3236677151473066</v>
      </c>
      <c r="E2" s="1">
        <f>VLOOKUP($A2,'Base Consumption'!$A$2:$D$33,3,FALSE)*'Profiles, Pc, Summer, S3'!E2</f>
        <v>2.2812349081349477</v>
      </c>
      <c r="F2" s="1">
        <f>VLOOKUP($A2,'Base Consumption'!$A$2:$D$33,3,FALSE)*'Profiles, Pc, Summer, S3'!F2</f>
        <v>2.2661168148700805</v>
      </c>
      <c r="G2" s="1">
        <f>VLOOKUP($A2,'Base Consumption'!$A$2:$D$33,3,FALSE)*'Profiles, Pc, Summer, S3'!G2</f>
        <v>2.2985738649513512</v>
      </c>
      <c r="H2" s="1">
        <f>VLOOKUP($A2,'Base Consumption'!$A$2:$D$33,3,FALSE)*'Profiles, Pc, Summer, S3'!H2</f>
        <v>2.2797548593703816</v>
      </c>
      <c r="I2" s="1">
        <f>VLOOKUP($A2,'Base Consumption'!$A$2:$D$33,3,FALSE)*'Profiles, Pc, Summer, S3'!I2</f>
        <v>2.7866916959942905</v>
      </c>
      <c r="J2" s="1">
        <f>VLOOKUP($A2,'Base Consumption'!$A$2:$D$33,3,FALSE)*'Profiles, Pc, Summer, S3'!J2</f>
        <v>2.998268163401848</v>
      </c>
      <c r="K2" s="1">
        <f>VLOOKUP($A2,'Base Consumption'!$A$2:$D$33,3,FALSE)*'Profiles, Pc, Summer, S3'!K2</f>
        <v>2.9593135390615388</v>
      </c>
      <c r="L2" s="1">
        <f>VLOOKUP($A2,'Base Consumption'!$A$2:$D$33,3,FALSE)*'Profiles, Pc, Summer, S3'!L2</f>
        <v>2.9101882613561711</v>
      </c>
      <c r="M2" s="1">
        <f>VLOOKUP($A2,'Base Consumption'!$A$2:$D$33,3,FALSE)*'Profiles, Pc, Summer, S3'!M2</f>
        <v>2.9459688215070337</v>
      </c>
      <c r="N2" s="1">
        <f>VLOOKUP($A2,'Base Consumption'!$A$2:$D$33,3,FALSE)*'Profiles, Pc, Summer, S3'!N2</f>
        <v>3.0550386372815619</v>
      </c>
      <c r="O2" s="1">
        <f>VLOOKUP($A2,'Base Consumption'!$A$2:$D$33,3,FALSE)*'Profiles, Pc, Summer, S3'!O2</f>
        <v>2.9964409487966033</v>
      </c>
      <c r="P2" s="1">
        <f>VLOOKUP($A2,'Base Consumption'!$A$2:$D$33,3,FALSE)*'Profiles, Pc, Summer, S3'!P2</f>
        <v>2.764518870836886</v>
      </c>
      <c r="Q2" s="1">
        <f>VLOOKUP($A2,'Base Consumption'!$A$2:$D$33,3,FALSE)*'Profiles, Pc, Summer, S3'!Q2</f>
        <v>2.8496949814074455</v>
      </c>
      <c r="R2" s="1">
        <f>VLOOKUP($A2,'Base Consumption'!$A$2:$D$33,3,FALSE)*'Profiles, Pc, Summer, S3'!R2</f>
        <v>2.8824761156850514</v>
      </c>
      <c r="S2" s="1">
        <f>VLOOKUP($A2,'Base Consumption'!$A$2:$D$33,3,FALSE)*'Profiles, Pc, Summer, S3'!S2</f>
        <v>2.7870185854419374</v>
      </c>
      <c r="T2" s="1">
        <f>VLOOKUP($A2,'Base Consumption'!$A$2:$D$33,3,FALSE)*'Profiles, Pc, Summer, S3'!T2</f>
        <v>2.6456216109457364</v>
      </c>
      <c r="U2" s="1">
        <f>VLOOKUP($A2,'Base Consumption'!$A$2:$D$33,3,FALSE)*'Profiles, Pc, Summer, S3'!U2</f>
        <v>2.6123628346597627</v>
      </c>
      <c r="V2" s="1">
        <f>VLOOKUP($A2,'Base Consumption'!$A$2:$D$33,3,FALSE)*'Profiles, Pc, Summer, S3'!V2</f>
        <v>2.6044434822798546</v>
      </c>
      <c r="W2" s="1">
        <f>VLOOKUP($A2,'Base Consumption'!$A$2:$D$33,3,FALSE)*'Profiles, Pc, Summer, S3'!W2</f>
        <v>2.5750922931444125</v>
      </c>
      <c r="X2" s="1">
        <f>VLOOKUP($A2,'Base Consumption'!$A$2:$D$33,3,FALSE)*'Profiles, Pc, Summer, S3'!X2</f>
        <v>2.3797768167641706</v>
      </c>
      <c r="Y2" s="1">
        <f>VLOOKUP($A2,'Base Consumption'!$A$2:$D$33,3,FALSE)*'Profiles, Pc, Summer, S3'!Y2</f>
        <v>2.3010861274095071</v>
      </c>
    </row>
    <row r="3" spans="1:25" x14ac:dyDescent="0.3">
      <c r="A3">
        <v>2</v>
      </c>
      <c r="B3" s="1">
        <f>VLOOKUP($A3,'Base Consumption'!$A$2:$D$33,3,FALSE)*'Profiles, Pc, Summer, S3'!B3</f>
        <v>0.50559822735121485</v>
      </c>
      <c r="C3" s="1">
        <f>VLOOKUP($A3,'Base Consumption'!$A$2:$D$33,3,FALSE)*'Profiles, Pc, Summer, S3'!C3</f>
        <v>0.47615682791267688</v>
      </c>
      <c r="D3" s="1">
        <f>VLOOKUP($A3,'Base Consumption'!$A$2:$D$33,3,FALSE)*'Profiles, Pc, Summer, S3'!D3</f>
        <v>0.45788806552329181</v>
      </c>
      <c r="E3" s="1">
        <f>VLOOKUP($A3,'Base Consumption'!$A$2:$D$33,3,FALSE)*'Profiles, Pc, Summer, S3'!E3</f>
        <v>0.41635736428317782</v>
      </c>
      <c r="F3" s="1">
        <f>VLOOKUP($A3,'Base Consumption'!$A$2:$D$33,3,FALSE)*'Profiles, Pc, Summer, S3'!F3</f>
        <v>0.40117880917179632</v>
      </c>
      <c r="G3" s="1">
        <f>VLOOKUP($A3,'Base Consumption'!$A$2:$D$33,3,FALSE)*'Profiles, Pc, Summer, S3'!G3</f>
        <v>0.42194168852078745</v>
      </c>
      <c r="H3" s="1">
        <f>VLOOKUP($A3,'Base Consumption'!$A$2:$D$33,3,FALSE)*'Profiles, Pc, Summer, S3'!H3</f>
        <v>0.44877543233636658</v>
      </c>
      <c r="I3" s="1">
        <f>VLOOKUP($A3,'Base Consumption'!$A$2:$D$33,3,FALSE)*'Profiles, Pc, Summer, S3'!I3</f>
        <v>0.60266568401205456</v>
      </c>
      <c r="J3" s="1">
        <f>VLOOKUP($A3,'Base Consumption'!$A$2:$D$33,3,FALSE)*'Profiles, Pc, Summer, S3'!J3</f>
        <v>0.65838099596318156</v>
      </c>
      <c r="K3" s="1">
        <f>VLOOKUP($A3,'Base Consumption'!$A$2:$D$33,3,FALSE)*'Profiles, Pc, Summer, S3'!K3</f>
        <v>0.70196850198251237</v>
      </c>
      <c r="L3" s="1">
        <f>VLOOKUP($A3,'Base Consumption'!$A$2:$D$33,3,FALSE)*'Profiles, Pc, Summer, S3'!L3</f>
        <v>0.63954331490132899</v>
      </c>
      <c r="M3" s="1">
        <f>VLOOKUP($A3,'Base Consumption'!$A$2:$D$33,3,FALSE)*'Profiles, Pc, Summer, S3'!M3</f>
        <v>0.6715887679104896</v>
      </c>
      <c r="N3" s="1">
        <f>VLOOKUP($A3,'Base Consumption'!$A$2:$D$33,3,FALSE)*'Profiles, Pc, Summer, S3'!N3</f>
        <v>0.67224615068564308</v>
      </c>
      <c r="O3" s="1">
        <f>VLOOKUP($A3,'Base Consumption'!$A$2:$D$33,3,FALSE)*'Profiles, Pc, Summer, S3'!O3</f>
        <v>0.65587633601020934</v>
      </c>
      <c r="P3" s="1">
        <f>VLOOKUP($A3,'Base Consumption'!$A$2:$D$33,3,FALSE)*'Profiles, Pc, Summer, S3'!P3</f>
        <v>0.56449788514904009</v>
      </c>
      <c r="Q3" s="1">
        <f>VLOOKUP($A3,'Base Consumption'!$A$2:$D$33,3,FALSE)*'Profiles, Pc, Summer, S3'!Q3</f>
        <v>0.58843441932181495</v>
      </c>
      <c r="R3" s="1">
        <f>VLOOKUP($A3,'Base Consumption'!$A$2:$D$33,3,FALSE)*'Profiles, Pc, Summer, S3'!R3</f>
        <v>0.62289696458241373</v>
      </c>
      <c r="S3" s="1">
        <f>VLOOKUP($A3,'Base Consumption'!$A$2:$D$33,3,FALSE)*'Profiles, Pc, Summer, S3'!S3</f>
        <v>0.61923118552614431</v>
      </c>
      <c r="T3" s="1">
        <f>VLOOKUP($A3,'Base Consumption'!$A$2:$D$33,3,FALSE)*'Profiles, Pc, Summer, S3'!T3</f>
        <v>0.64677084936090923</v>
      </c>
      <c r="U3" s="1">
        <f>VLOOKUP($A3,'Base Consumption'!$A$2:$D$33,3,FALSE)*'Profiles, Pc, Summer, S3'!U3</f>
        <v>0.68078359861590032</v>
      </c>
      <c r="V3" s="1">
        <f>VLOOKUP($A3,'Base Consumption'!$A$2:$D$33,3,FALSE)*'Profiles, Pc, Summer, S3'!V3</f>
        <v>0.71262294515099533</v>
      </c>
      <c r="W3" s="1">
        <f>VLOOKUP($A3,'Base Consumption'!$A$2:$D$33,3,FALSE)*'Profiles, Pc, Summer, S3'!W3</f>
        <v>0.6542282325892893</v>
      </c>
      <c r="X3" s="1">
        <f>VLOOKUP($A3,'Base Consumption'!$A$2:$D$33,3,FALSE)*'Profiles, Pc, Summer, S3'!X3</f>
        <v>0.56147376484037603</v>
      </c>
      <c r="Y3" s="1">
        <f>VLOOKUP($A3,'Base Consumption'!$A$2:$D$33,3,FALSE)*'Profiles, Pc, Summer, S3'!Y3</f>
        <v>0.51823422694532351</v>
      </c>
    </row>
    <row r="4" spans="1:25" x14ac:dyDescent="0.3">
      <c r="A4">
        <v>3</v>
      </c>
      <c r="B4" s="1">
        <f>VLOOKUP($A4,'Base Consumption'!$A$2:$D$33,3,FALSE)*'Profiles, Pc, Summer, S3'!B4</f>
        <v>1.5300517094624211</v>
      </c>
      <c r="C4" s="1">
        <f>VLOOKUP($A4,'Base Consumption'!$A$2:$D$33,3,FALSE)*'Profiles, Pc, Summer, S3'!C4</f>
        <v>1.4378114826569872</v>
      </c>
      <c r="D4" s="1">
        <f>VLOOKUP($A4,'Base Consumption'!$A$2:$D$33,3,FALSE)*'Profiles, Pc, Summer, S3'!D4</f>
        <v>1.3239154869403278</v>
      </c>
      <c r="E4" s="1">
        <f>VLOOKUP($A4,'Base Consumption'!$A$2:$D$33,3,FALSE)*'Profiles, Pc, Summer, S3'!E4</f>
        <v>1.3792597984660158</v>
      </c>
      <c r="F4" s="1">
        <f>VLOOKUP($A4,'Base Consumption'!$A$2:$D$33,3,FALSE)*'Profiles, Pc, Summer, S3'!F4</f>
        <v>1.353053173606878</v>
      </c>
      <c r="G4" s="1">
        <f>VLOOKUP($A4,'Base Consumption'!$A$2:$D$33,3,FALSE)*'Profiles, Pc, Summer, S3'!G4</f>
        <v>1.3811541929007205</v>
      </c>
      <c r="H4" s="1">
        <f>VLOOKUP($A4,'Base Consumption'!$A$2:$D$33,3,FALSE)*'Profiles, Pc, Summer, S3'!H4</f>
        <v>1.9568467961731635</v>
      </c>
      <c r="I4" s="1">
        <f>VLOOKUP($A4,'Base Consumption'!$A$2:$D$33,3,FALSE)*'Profiles, Pc, Summer, S3'!I4</f>
        <v>2.5051936269059052</v>
      </c>
      <c r="J4" s="1">
        <f>VLOOKUP($A4,'Base Consumption'!$A$2:$D$33,3,FALSE)*'Profiles, Pc, Summer, S3'!J4</f>
        <v>2.6272174207089023</v>
      </c>
      <c r="K4" s="1">
        <f>VLOOKUP($A4,'Base Consumption'!$A$2:$D$33,3,FALSE)*'Profiles, Pc, Summer, S3'!K4</f>
        <v>2.4629668057509444</v>
      </c>
      <c r="L4" s="1">
        <f>VLOOKUP($A4,'Base Consumption'!$A$2:$D$33,3,FALSE)*'Profiles, Pc, Summer, S3'!L4</f>
        <v>2.4100404307933765</v>
      </c>
      <c r="M4" s="1">
        <f>VLOOKUP($A4,'Base Consumption'!$A$2:$D$33,3,FALSE)*'Profiles, Pc, Summer, S3'!M4</f>
        <v>2.5903258256989292</v>
      </c>
      <c r="N4" s="1">
        <f>VLOOKUP($A4,'Base Consumption'!$A$2:$D$33,3,FALSE)*'Profiles, Pc, Summer, S3'!N4</f>
        <v>2.7101091429490363</v>
      </c>
      <c r="O4" s="1">
        <f>VLOOKUP($A4,'Base Consumption'!$A$2:$D$33,3,FALSE)*'Profiles, Pc, Summer, S3'!O4</f>
        <v>2.5157786606640822</v>
      </c>
      <c r="P4" s="1">
        <f>VLOOKUP($A4,'Base Consumption'!$A$2:$D$33,3,FALSE)*'Profiles, Pc, Summer, S3'!P4</f>
        <v>2.2934431041627232</v>
      </c>
      <c r="Q4" s="1">
        <f>VLOOKUP($A4,'Base Consumption'!$A$2:$D$33,3,FALSE)*'Profiles, Pc, Summer, S3'!Q4</f>
        <v>2.1755092900162314</v>
      </c>
      <c r="R4" s="1">
        <f>VLOOKUP($A4,'Base Consumption'!$A$2:$D$33,3,FALSE)*'Profiles, Pc, Summer, S3'!R4</f>
        <v>2.2228044016630188</v>
      </c>
      <c r="S4" s="1">
        <f>VLOOKUP($A4,'Base Consumption'!$A$2:$D$33,3,FALSE)*'Profiles, Pc, Summer, S3'!S4</f>
        <v>2.1492050643417473</v>
      </c>
      <c r="T4" s="1">
        <f>VLOOKUP($A4,'Base Consumption'!$A$2:$D$33,3,FALSE)*'Profiles, Pc, Summer, S3'!T4</f>
        <v>2.0989688029479763</v>
      </c>
      <c r="U4" s="1">
        <f>VLOOKUP($A4,'Base Consumption'!$A$2:$D$33,3,FALSE)*'Profiles, Pc, Summer, S3'!U4</f>
        <v>2.2864643881843962</v>
      </c>
      <c r="V4" s="1">
        <f>VLOOKUP($A4,'Base Consumption'!$A$2:$D$33,3,FALSE)*'Profiles, Pc, Summer, S3'!V4</f>
        <v>2.3957857664693929</v>
      </c>
      <c r="W4" s="1">
        <f>VLOOKUP($A4,'Base Consumption'!$A$2:$D$33,3,FALSE)*'Profiles, Pc, Summer, S3'!W4</f>
        <v>2.2361282781191787</v>
      </c>
      <c r="X4" s="1">
        <f>VLOOKUP($A4,'Base Consumption'!$A$2:$D$33,3,FALSE)*'Profiles, Pc, Summer, S3'!X4</f>
        <v>1.9594153500651341</v>
      </c>
      <c r="Y4" s="1">
        <f>VLOOKUP($A4,'Base Consumption'!$A$2:$D$33,3,FALSE)*'Profiles, Pc, Summer, S3'!Y4</f>
        <v>1.6318553358763139</v>
      </c>
    </row>
    <row r="5" spans="1:25" x14ac:dyDescent="0.3">
      <c r="A5">
        <v>4</v>
      </c>
      <c r="B5" s="1">
        <f>VLOOKUP($A5,'Base Consumption'!$A$2:$D$33,3,FALSE)*'Profiles, Pc, Summer, S3'!B5</f>
        <v>7.8633213684464603E-2</v>
      </c>
      <c r="C5" s="1">
        <f>VLOOKUP($A5,'Base Consumption'!$A$2:$D$33,3,FALSE)*'Profiles, Pc, Summer, S3'!C5</f>
        <v>6.1615616224196708E-2</v>
      </c>
      <c r="D5" s="1">
        <f>VLOOKUP($A5,'Base Consumption'!$A$2:$D$33,3,FALSE)*'Profiles, Pc, Summer, S3'!D5</f>
        <v>4.7577464303249613E-2</v>
      </c>
      <c r="E5" s="1">
        <f>VLOOKUP($A5,'Base Consumption'!$A$2:$D$33,3,FALSE)*'Profiles, Pc, Summer, S3'!E5</f>
        <v>4.7623298637385972E-2</v>
      </c>
      <c r="F5" s="1">
        <f>VLOOKUP($A5,'Base Consumption'!$A$2:$D$33,3,FALSE)*'Profiles, Pc, Summer, S3'!F5</f>
        <v>4.4213586027648133E-2</v>
      </c>
      <c r="G5" s="1">
        <f>VLOOKUP($A5,'Base Consumption'!$A$2:$D$33,3,FALSE)*'Profiles, Pc, Summer, S3'!G5</f>
        <v>4.1621100692076515E-2</v>
      </c>
      <c r="H5" s="1">
        <f>VLOOKUP($A5,'Base Consumption'!$A$2:$D$33,3,FALSE)*'Profiles, Pc, Summer, S3'!H5</f>
        <v>9.4063380649496625E-2</v>
      </c>
      <c r="I5" s="1">
        <f>VLOOKUP($A5,'Base Consumption'!$A$2:$D$33,3,FALSE)*'Profiles, Pc, Summer, S3'!I5</f>
        <v>0.16942902298580459</v>
      </c>
      <c r="J5" s="1">
        <f>VLOOKUP($A5,'Base Consumption'!$A$2:$D$33,3,FALSE)*'Profiles, Pc, Summer, S3'!J5</f>
        <v>0.2058161332960306</v>
      </c>
      <c r="K5" s="1">
        <f>VLOOKUP($A5,'Base Consumption'!$A$2:$D$33,3,FALSE)*'Profiles, Pc, Summer, S3'!K5</f>
        <v>0.2101144234220938</v>
      </c>
      <c r="L5" s="1">
        <f>VLOOKUP($A5,'Base Consumption'!$A$2:$D$33,3,FALSE)*'Profiles, Pc, Summer, S3'!L5</f>
        <v>0.20690184230974912</v>
      </c>
      <c r="M5" s="1">
        <f>VLOOKUP($A5,'Base Consumption'!$A$2:$D$33,3,FALSE)*'Profiles, Pc, Summer, S3'!M5</f>
        <v>0.18510454070286247</v>
      </c>
      <c r="N5" s="1">
        <f>VLOOKUP($A5,'Base Consumption'!$A$2:$D$33,3,FALSE)*'Profiles, Pc, Summer, S3'!N5</f>
        <v>0.21000295717241368</v>
      </c>
      <c r="O5" s="1">
        <f>VLOOKUP($A5,'Base Consumption'!$A$2:$D$33,3,FALSE)*'Profiles, Pc, Summer, S3'!O5</f>
        <v>0.1985260728001276</v>
      </c>
      <c r="P5" s="1">
        <f>VLOOKUP($A5,'Base Consumption'!$A$2:$D$33,3,FALSE)*'Profiles, Pc, Summer, S3'!P5</f>
        <v>0.18102296035256568</v>
      </c>
      <c r="Q5" s="1">
        <f>VLOOKUP($A5,'Base Consumption'!$A$2:$D$33,3,FALSE)*'Profiles, Pc, Summer, S3'!Q5</f>
        <v>0.16639504226446775</v>
      </c>
      <c r="R5" s="1">
        <f>VLOOKUP($A5,'Base Consumption'!$A$2:$D$33,3,FALSE)*'Profiles, Pc, Summer, S3'!R5</f>
        <v>0.15105613825709524</v>
      </c>
      <c r="S5" s="1">
        <f>VLOOKUP($A5,'Base Consumption'!$A$2:$D$33,3,FALSE)*'Profiles, Pc, Summer, S3'!S5</f>
        <v>0.13436041186004227</v>
      </c>
      <c r="T5" s="1">
        <f>VLOOKUP($A5,'Base Consumption'!$A$2:$D$33,3,FALSE)*'Profiles, Pc, Summer, S3'!T5</f>
        <v>0.17116234482450557</v>
      </c>
      <c r="U5" s="1">
        <f>VLOOKUP($A5,'Base Consumption'!$A$2:$D$33,3,FALSE)*'Profiles, Pc, Summer, S3'!U5</f>
        <v>0.20019573096801624</v>
      </c>
      <c r="V5" s="1">
        <f>VLOOKUP($A5,'Base Consumption'!$A$2:$D$33,3,FALSE)*'Profiles, Pc, Summer, S3'!V5</f>
        <v>0.23012879136138004</v>
      </c>
      <c r="W5" s="1">
        <f>VLOOKUP($A5,'Base Consumption'!$A$2:$D$33,3,FALSE)*'Profiles, Pc, Summer, S3'!W5</f>
        <v>0.21942140295787843</v>
      </c>
      <c r="X5" s="1">
        <f>VLOOKUP($A5,'Base Consumption'!$A$2:$D$33,3,FALSE)*'Profiles, Pc, Summer, S3'!X5</f>
        <v>0.16429303364733774</v>
      </c>
      <c r="Y5" s="1">
        <f>VLOOKUP($A5,'Base Consumption'!$A$2:$D$33,3,FALSE)*'Profiles, Pc, Summer, S3'!Y5</f>
        <v>0.11721411641418625</v>
      </c>
    </row>
    <row r="6" spans="1:25" x14ac:dyDescent="0.3">
      <c r="A6">
        <v>5</v>
      </c>
      <c r="B6" s="1">
        <f>VLOOKUP($A6,'Base Consumption'!$A$2:$D$33,3,FALSE)*'Profiles, Pc, Summer, S3'!B6</f>
        <v>0.70741481607944645</v>
      </c>
      <c r="C6" s="1">
        <f>VLOOKUP($A6,'Base Consumption'!$A$2:$D$33,3,FALSE)*'Profiles, Pc, Summer, S3'!C6</f>
        <v>0.63555716152505259</v>
      </c>
      <c r="D6" s="1">
        <f>VLOOKUP($A6,'Base Consumption'!$A$2:$D$33,3,FALSE)*'Profiles, Pc, Summer, S3'!D6</f>
        <v>0.58807232534084997</v>
      </c>
      <c r="E6" s="1">
        <f>VLOOKUP($A6,'Base Consumption'!$A$2:$D$33,3,FALSE)*'Profiles, Pc, Summer, S3'!E6</f>
        <v>0.57405750726273608</v>
      </c>
      <c r="F6" s="1">
        <f>VLOOKUP($A6,'Base Consumption'!$A$2:$D$33,3,FALSE)*'Profiles, Pc, Summer, S3'!F6</f>
        <v>0.60113740228641555</v>
      </c>
      <c r="G6" s="1">
        <f>VLOOKUP($A6,'Base Consumption'!$A$2:$D$33,3,FALSE)*'Profiles, Pc, Summer, S3'!G6</f>
        <v>0.60299181229541976</v>
      </c>
      <c r="H6" s="1">
        <f>VLOOKUP($A6,'Base Consumption'!$A$2:$D$33,3,FALSE)*'Profiles, Pc, Summer, S3'!H6</f>
        <v>0.66763300445216989</v>
      </c>
      <c r="I6" s="1">
        <f>VLOOKUP($A6,'Base Consumption'!$A$2:$D$33,3,FALSE)*'Profiles, Pc, Summer, S3'!I6</f>
        <v>0.77759640333477864</v>
      </c>
      <c r="J6" s="1">
        <f>VLOOKUP($A6,'Base Consumption'!$A$2:$D$33,3,FALSE)*'Profiles, Pc, Summer, S3'!J6</f>
        <v>0.85860285414642823</v>
      </c>
      <c r="K6" s="1">
        <f>VLOOKUP($A6,'Base Consumption'!$A$2:$D$33,3,FALSE)*'Profiles, Pc, Summer, S3'!K6</f>
        <v>0.88462268764623253</v>
      </c>
      <c r="L6" s="1">
        <f>VLOOKUP($A6,'Base Consumption'!$A$2:$D$33,3,FALSE)*'Profiles, Pc, Summer, S3'!L6</f>
        <v>0.94841112543728512</v>
      </c>
      <c r="M6" s="1">
        <f>VLOOKUP($A6,'Base Consumption'!$A$2:$D$33,3,FALSE)*'Profiles, Pc, Summer, S3'!M6</f>
        <v>1.0028433501613869</v>
      </c>
      <c r="N6" s="1">
        <f>VLOOKUP($A6,'Base Consumption'!$A$2:$D$33,3,FALSE)*'Profiles, Pc, Summer, S3'!N6</f>
        <v>1.0286914693854554</v>
      </c>
      <c r="O6" s="1">
        <f>VLOOKUP($A6,'Base Consumption'!$A$2:$D$33,3,FALSE)*'Profiles, Pc, Summer, S3'!O6</f>
        <v>0.98005895463266068</v>
      </c>
      <c r="P6" s="1">
        <f>VLOOKUP($A6,'Base Consumption'!$A$2:$D$33,3,FALSE)*'Profiles, Pc, Summer, S3'!P6</f>
        <v>0.9442582661183152</v>
      </c>
      <c r="Q6" s="1">
        <f>VLOOKUP($A6,'Base Consumption'!$A$2:$D$33,3,FALSE)*'Profiles, Pc, Summer, S3'!Q6</f>
        <v>0.93308962860824773</v>
      </c>
      <c r="R6" s="1">
        <f>VLOOKUP($A6,'Base Consumption'!$A$2:$D$33,3,FALSE)*'Profiles, Pc, Summer, S3'!R6</f>
        <v>0.93618897808148727</v>
      </c>
      <c r="S6" s="1">
        <f>VLOOKUP($A6,'Base Consumption'!$A$2:$D$33,3,FALSE)*'Profiles, Pc, Summer, S3'!S6</f>
        <v>0.92604833450912727</v>
      </c>
      <c r="T6" s="1">
        <f>VLOOKUP($A6,'Base Consumption'!$A$2:$D$33,3,FALSE)*'Profiles, Pc, Summer, S3'!T6</f>
        <v>0.94197596299423836</v>
      </c>
      <c r="U6" s="1">
        <f>VLOOKUP($A6,'Base Consumption'!$A$2:$D$33,3,FALSE)*'Profiles, Pc, Summer, S3'!U6</f>
        <v>0.95751127479899134</v>
      </c>
      <c r="V6" s="1">
        <f>VLOOKUP($A6,'Base Consumption'!$A$2:$D$33,3,FALSE)*'Profiles, Pc, Summer, S3'!V6</f>
        <v>1.0519101890907301</v>
      </c>
      <c r="W6" s="1">
        <f>VLOOKUP($A6,'Base Consumption'!$A$2:$D$33,3,FALSE)*'Profiles, Pc, Summer, S3'!W6</f>
        <v>1.0029989072860817</v>
      </c>
      <c r="X6" s="1">
        <f>VLOOKUP($A6,'Base Consumption'!$A$2:$D$33,3,FALSE)*'Profiles, Pc, Summer, S3'!X6</f>
        <v>0.94919897158745137</v>
      </c>
      <c r="Y6" s="1">
        <f>VLOOKUP($A6,'Base Consumption'!$A$2:$D$33,3,FALSE)*'Profiles, Pc, Summer, S3'!Y6</f>
        <v>0.83429795940848761</v>
      </c>
    </row>
    <row r="7" spans="1:25" x14ac:dyDescent="0.3">
      <c r="A7">
        <v>6</v>
      </c>
      <c r="B7" s="1">
        <f>VLOOKUP($A7,'Base Consumption'!$A$2:$D$33,3,FALSE)*'Profiles, Pc, Summer, S3'!B7</f>
        <v>3.6846503199360372</v>
      </c>
      <c r="C7" s="1">
        <f>VLOOKUP($A7,'Base Consumption'!$A$2:$D$33,3,FALSE)*'Profiles, Pc, Summer, S3'!C7</f>
        <v>3.5372360082750687</v>
      </c>
      <c r="D7" s="1">
        <f>VLOOKUP($A7,'Base Consumption'!$A$2:$D$33,3,FALSE)*'Profiles, Pc, Summer, S3'!D7</f>
        <v>3.288373867442806</v>
      </c>
      <c r="E7" s="1">
        <f>VLOOKUP($A7,'Base Consumption'!$A$2:$D$33,3,FALSE)*'Profiles, Pc, Summer, S3'!E7</f>
        <v>3.4287541622103364</v>
      </c>
      <c r="F7" s="1">
        <f>VLOOKUP($A7,'Base Consumption'!$A$2:$D$33,3,FALSE)*'Profiles, Pc, Summer, S3'!F7</f>
        <v>3.5203151709685168</v>
      </c>
      <c r="G7" s="1">
        <f>VLOOKUP($A7,'Base Consumption'!$A$2:$D$33,3,FALSE)*'Profiles, Pc, Summer, S3'!G7</f>
        <v>3.5302488856804333</v>
      </c>
      <c r="H7" s="1">
        <f>VLOOKUP($A7,'Base Consumption'!$A$2:$D$33,3,FALSE)*'Profiles, Pc, Summer, S3'!H7</f>
        <v>3.8427475037488135</v>
      </c>
      <c r="I7" s="1">
        <f>VLOOKUP($A7,'Base Consumption'!$A$2:$D$33,3,FALSE)*'Profiles, Pc, Summer, S3'!I7</f>
        <v>4.8305900713208727</v>
      </c>
      <c r="J7" s="1">
        <f>VLOOKUP($A7,'Base Consumption'!$A$2:$D$33,3,FALSE)*'Profiles, Pc, Summer, S3'!J7</f>
        <v>5.0459841750844561</v>
      </c>
      <c r="K7" s="1">
        <f>VLOOKUP($A7,'Base Consumption'!$A$2:$D$33,3,FALSE)*'Profiles, Pc, Summer, S3'!K7</f>
        <v>5.0170645743202114</v>
      </c>
      <c r="L7" s="1">
        <f>VLOOKUP($A7,'Base Consumption'!$A$2:$D$33,3,FALSE)*'Profiles, Pc, Summer, S3'!L7</f>
        <v>5.0294206920720432</v>
      </c>
      <c r="M7" s="1">
        <f>VLOOKUP($A7,'Base Consumption'!$A$2:$D$33,3,FALSE)*'Profiles, Pc, Summer, S3'!M7</f>
        <v>5.3065608991926636</v>
      </c>
      <c r="N7" s="1">
        <f>VLOOKUP($A7,'Base Consumption'!$A$2:$D$33,3,FALSE)*'Profiles, Pc, Summer, S3'!N7</f>
        <v>5.239636850171677</v>
      </c>
      <c r="O7" s="1">
        <f>VLOOKUP($A7,'Base Consumption'!$A$2:$D$33,3,FALSE)*'Profiles, Pc, Summer, S3'!O7</f>
        <v>5.0105808435652035</v>
      </c>
      <c r="P7" s="1">
        <f>VLOOKUP($A7,'Base Consumption'!$A$2:$D$33,3,FALSE)*'Profiles, Pc, Summer, S3'!P7</f>
        <v>4.7123044293167009</v>
      </c>
      <c r="Q7" s="1">
        <f>VLOOKUP($A7,'Base Consumption'!$A$2:$D$33,3,FALSE)*'Profiles, Pc, Summer, S3'!Q7</f>
        <v>4.545536643167674</v>
      </c>
      <c r="R7" s="1">
        <f>VLOOKUP($A7,'Base Consumption'!$A$2:$D$33,3,FALSE)*'Profiles, Pc, Summer, S3'!R7</f>
        <v>4.7728543077234891</v>
      </c>
      <c r="S7" s="1">
        <f>VLOOKUP($A7,'Base Consumption'!$A$2:$D$33,3,FALSE)*'Profiles, Pc, Summer, S3'!S7</f>
        <v>4.6271986236438369</v>
      </c>
      <c r="T7" s="1">
        <f>VLOOKUP($A7,'Base Consumption'!$A$2:$D$33,3,FALSE)*'Profiles, Pc, Summer, S3'!T7</f>
        <v>4.3591635678216258</v>
      </c>
      <c r="U7" s="1">
        <f>VLOOKUP($A7,'Base Consumption'!$A$2:$D$33,3,FALSE)*'Profiles, Pc, Summer, S3'!U7</f>
        <v>4.4089839539065956</v>
      </c>
      <c r="V7" s="1">
        <f>VLOOKUP($A7,'Base Consumption'!$A$2:$D$33,3,FALSE)*'Profiles, Pc, Summer, S3'!V7</f>
        <v>4.596865742751298</v>
      </c>
      <c r="W7" s="1">
        <f>VLOOKUP($A7,'Base Consumption'!$A$2:$D$33,3,FALSE)*'Profiles, Pc, Summer, S3'!W7</f>
        <v>4.2022665198632083</v>
      </c>
      <c r="X7" s="1">
        <f>VLOOKUP($A7,'Base Consumption'!$A$2:$D$33,3,FALSE)*'Profiles, Pc, Summer, S3'!X7</f>
        <v>3.8567951789040182</v>
      </c>
      <c r="Y7" s="1">
        <f>VLOOKUP($A7,'Base Consumption'!$A$2:$D$33,3,FALSE)*'Profiles, Pc, Summer, S3'!Y7</f>
        <v>3.8318717911289788</v>
      </c>
    </row>
    <row r="8" spans="1:25" x14ac:dyDescent="0.3">
      <c r="A8">
        <v>7</v>
      </c>
      <c r="B8" s="1">
        <f>VLOOKUP($A8,'Base Consumption'!$A$2:$D$33,3,FALSE)*'Profiles, Pc, Summer, S3'!B8</f>
        <v>1.8897348300372676</v>
      </c>
      <c r="C8" s="1">
        <f>VLOOKUP($A8,'Base Consumption'!$A$2:$D$33,3,FALSE)*'Profiles, Pc, Summer, S3'!C8</f>
        <v>1.6952936326155246</v>
      </c>
      <c r="D8" s="1">
        <f>VLOOKUP($A8,'Base Consumption'!$A$2:$D$33,3,FALSE)*'Profiles, Pc, Summer, S3'!D8</f>
        <v>1.6614913594475544</v>
      </c>
      <c r="E8" s="1">
        <f>VLOOKUP($A8,'Base Consumption'!$A$2:$D$33,3,FALSE)*'Profiles, Pc, Summer, S3'!E8</f>
        <v>1.6984144975439395</v>
      </c>
      <c r="F8" s="1">
        <f>VLOOKUP($A8,'Base Consumption'!$A$2:$D$33,3,FALSE)*'Profiles, Pc, Summer, S3'!F8</f>
        <v>1.6500946010938438</v>
      </c>
      <c r="G8" s="1">
        <f>VLOOKUP($A8,'Base Consumption'!$A$2:$D$33,3,FALSE)*'Profiles, Pc, Summer, S3'!G8</f>
        <v>1.7993610365296844</v>
      </c>
      <c r="H8" s="1">
        <f>VLOOKUP($A8,'Base Consumption'!$A$2:$D$33,3,FALSE)*'Profiles, Pc, Summer, S3'!H8</f>
        <v>2.3234705434443566</v>
      </c>
      <c r="I8" s="1">
        <f>VLOOKUP($A8,'Base Consumption'!$A$2:$D$33,3,FALSE)*'Profiles, Pc, Summer, S3'!I8</f>
        <v>2.6492025827774137</v>
      </c>
      <c r="J8" s="1">
        <f>VLOOKUP($A8,'Base Consumption'!$A$2:$D$33,3,FALSE)*'Profiles, Pc, Summer, S3'!J8</f>
        <v>3.0549248372820941</v>
      </c>
      <c r="K8" s="1">
        <f>VLOOKUP($A8,'Base Consumption'!$A$2:$D$33,3,FALSE)*'Profiles, Pc, Summer, S3'!K8</f>
        <v>3.2194008336232938</v>
      </c>
      <c r="L8" s="1">
        <f>VLOOKUP($A8,'Base Consumption'!$A$2:$D$33,3,FALSE)*'Profiles, Pc, Summer, S3'!L8</f>
        <v>3.2048751875051695</v>
      </c>
      <c r="M8" s="1">
        <f>VLOOKUP($A8,'Base Consumption'!$A$2:$D$33,3,FALSE)*'Profiles, Pc, Summer, S3'!M8</f>
        <v>3.3438898457285715</v>
      </c>
      <c r="N8" s="1">
        <f>VLOOKUP($A8,'Base Consumption'!$A$2:$D$33,3,FALSE)*'Profiles, Pc, Summer, S3'!N8</f>
        <v>3.250197997314372</v>
      </c>
      <c r="O8" s="1">
        <f>VLOOKUP($A8,'Base Consumption'!$A$2:$D$33,3,FALSE)*'Profiles, Pc, Summer, S3'!O8</f>
        <v>3.3196640426298956</v>
      </c>
      <c r="P8" s="1">
        <f>VLOOKUP($A8,'Base Consumption'!$A$2:$D$33,3,FALSE)*'Profiles, Pc, Summer, S3'!P8</f>
        <v>3.2655223999086118</v>
      </c>
      <c r="Q8" s="1">
        <f>VLOOKUP($A8,'Base Consumption'!$A$2:$D$33,3,FALSE)*'Profiles, Pc, Summer, S3'!Q8</f>
        <v>3.0428449865275264</v>
      </c>
      <c r="R8" s="1">
        <f>VLOOKUP($A8,'Base Consumption'!$A$2:$D$33,3,FALSE)*'Profiles, Pc, Summer, S3'!R8</f>
        <v>3.0889169537766223</v>
      </c>
      <c r="S8" s="1">
        <f>VLOOKUP($A8,'Base Consumption'!$A$2:$D$33,3,FALSE)*'Profiles, Pc, Summer, S3'!S8</f>
        <v>2.9707847325200882</v>
      </c>
      <c r="T8" s="1">
        <f>VLOOKUP($A8,'Base Consumption'!$A$2:$D$33,3,FALSE)*'Profiles, Pc, Summer, S3'!T8</f>
        <v>2.9568929087211493</v>
      </c>
      <c r="U8" s="1">
        <f>VLOOKUP($A8,'Base Consumption'!$A$2:$D$33,3,FALSE)*'Profiles, Pc, Summer, S3'!U8</f>
        <v>2.9814153739992659</v>
      </c>
      <c r="V8" s="1">
        <f>VLOOKUP($A8,'Base Consumption'!$A$2:$D$33,3,FALSE)*'Profiles, Pc, Summer, S3'!V8</f>
        <v>3.014691191958518</v>
      </c>
      <c r="W8" s="1">
        <f>VLOOKUP($A8,'Base Consumption'!$A$2:$D$33,3,FALSE)*'Profiles, Pc, Summer, S3'!W8</f>
        <v>2.540713262134267</v>
      </c>
      <c r="X8" s="1">
        <f>VLOOKUP($A8,'Base Consumption'!$A$2:$D$33,3,FALSE)*'Profiles, Pc, Summer, S3'!X8</f>
        <v>2.4182169653240022</v>
      </c>
      <c r="Y8" s="1">
        <f>VLOOKUP($A8,'Base Consumption'!$A$2:$D$33,3,FALSE)*'Profiles, Pc, Summer, S3'!Y8</f>
        <v>2.0744267283235569</v>
      </c>
    </row>
    <row r="9" spans="1:25" x14ac:dyDescent="0.3">
      <c r="A9">
        <v>8</v>
      </c>
      <c r="B9" s="1">
        <f>VLOOKUP($A9,'Base Consumption'!$A$2:$D$33,3,FALSE)*'Profiles, Pc, Summer, S3'!B9</f>
        <v>0.36355360713457613</v>
      </c>
      <c r="C9" s="1">
        <f>VLOOKUP($A9,'Base Consumption'!$A$2:$D$33,3,FALSE)*'Profiles, Pc, Summer, S3'!C9</f>
        <v>0.33933922972397884</v>
      </c>
      <c r="D9" s="1">
        <f>VLOOKUP($A9,'Base Consumption'!$A$2:$D$33,3,FALSE)*'Profiles, Pc, Summer, S3'!D9</f>
        <v>0.32822281923149321</v>
      </c>
      <c r="E9" s="1">
        <f>VLOOKUP($A9,'Base Consumption'!$A$2:$D$33,3,FALSE)*'Profiles, Pc, Summer, S3'!E9</f>
        <v>0.32522900386086001</v>
      </c>
      <c r="F9" s="1">
        <f>VLOOKUP($A9,'Base Consumption'!$A$2:$D$33,3,FALSE)*'Profiles, Pc, Summer, S3'!F9</f>
        <v>0.33873801593844571</v>
      </c>
      <c r="G9" s="1">
        <f>VLOOKUP($A9,'Base Consumption'!$A$2:$D$33,3,FALSE)*'Profiles, Pc, Summer, S3'!G9</f>
        <v>0.36787255560645582</v>
      </c>
      <c r="H9" s="1">
        <f>VLOOKUP($A9,'Base Consumption'!$A$2:$D$33,3,FALSE)*'Profiles, Pc, Summer, S3'!H9</f>
        <v>0.61266659591492112</v>
      </c>
      <c r="I9" s="1">
        <f>VLOOKUP($A9,'Base Consumption'!$A$2:$D$33,3,FALSE)*'Profiles, Pc, Summer, S3'!I9</f>
        <v>0.74796457758911672</v>
      </c>
      <c r="J9" s="1">
        <f>VLOOKUP($A9,'Base Consumption'!$A$2:$D$33,3,FALSE)*'Profiles, Pc, Summer, S3'!J9</f>
        <v>0.80409999191502823</v>
      </c>
      <c r="K9" s="1">
        <f>VLOOKUP($A9,'Base Consumption'!$A$2:$D$33,3,FALSE)*'Profiles, Pc, Summer, S3'!K9</f>
        <v>0.79242504400745384</v>
      </c>
      <c r="L9" s="1">
        <f>VLOOKUP($A9,'Base Consumption'!$A$2:$D$33,3,FALSE)*'Profiles, Pc, Summer, S3'!L9</f>
        <v>0.82866404801356985</v>
      </c>
      <c r="M9" s="1">
        <f>VLOOKUP($A9,'Base Consumption'!$A$2:$D$33,3,FALSE)*'Profiles, Pc, Summer, S3'!M9</f>
        <v>0.87889032015413537</v>
      </c>
      <c r="N9" s="1">
        <f>VLOOKUP($A9,'Base Consumption'!$A$2:$D$33,3,FALSE)*'Profiles, Pc, Summer, S3'!N9</f>
        <v>0.87197016356850088</v>
      </c>
      <c r="O9" s="1">
        <f>VLOOKUP($A9,'Base Consumption'!$A$2:$D$33,3,FALSE)*'Profiles, Pc, Summer, S3'!O9</f>
        <v>0.80993970275976368</v>
      </c>
      <c r="P9" s="1">
        <f>VLOOKUP($A9,'Base Consumption'!$A$2:$D$33,3,FALSE)*'Profiles, Pc, Summer, S3'!P9</f>
        <v>0.70472884734299446</v>
      </c>
      <c r="Q9" s="1">
        <f>VLOOKUP($A9,'Base Consumption'!$A$2:$D$33,3,FALSE)*'Profiles, Pc, Summer, S3'!Q9</f>
        <v>0.67344559847673324</v>
      </c>
      <c r="R9" s="1">
        <f>VLOOKUP($A9,'Base Consumption'!$A$2:$D$33,3,FALSE)*'Profiles, Pc, Summer, S3'!R9</f>
        <v>0.64019998768290964</v>
      </c>
      <c r="S9" s="1">
        <f>VLOOKUP($A9,'Base Consumption'!$A$2:$D$33,3,FALSE)*'Profiles, Pc, Summer, S3'!S9</f>
        <v>0.62301614755760792</v>
      </c>
      <c r="T9" s="1">
        <f>VLOOKUP($A9,'Base Consumption'!$A$2:$D$33,3,FALSE)*'Profiles, Pc, Summer, S3'!T9</f>
        <v>0.61607145644502848</v>
      </c>
      <c r="U9" s="1">
        <f>VLOOKUP($A9,'Base Consumption'!$A$2:$D$33,3,FALSE)*'Profiles, Pc, Summer, S3'!U9</f>
        <v>0.63513260729867504</v>
      </c>
      <c r="V9" s="1">
        <f>VLOOKUP($A9,'Base Consumption'!$A$2:$D$33,3,FALSE)*'Profiles, Pc, Summer, S3'!V9</f>
        <v>0.61121263872884191</v>
      </c>
      <c r="W9" s="1">
        <f>VLOOKUP($A9,'Base Consumption'!$A$2:$D$33,3,FALSE)*'Profiles, Pc, Summer, S3'!W9</f>
        <v>0.5378456145942162</v>
      </c>
      <c r="X9" s="1">
        <f>VLOOKUP($A9,'Base Consumption'!$A$2:$D$33,3,FALSE)*'Profiles, Pc, Summer, S3'!X9</f>
        <v>0.44039299327321918</v>
      </c>
      <c r="Y9" s="1">
        <f>VLOOKUP($A9,'Base Consumption'!$A$2:$D$33,3,FALSE)*'Profiles, Pc, Summer, S3'!Y9</f>
        <v>0.39408690541497127</v>
      </c>
    </row>
    <row r="10" spans="1:25" x14ac:dyDescent="0.3">
      <c r="A10">
        <v>9</v>
      </c>
      <c r="B10" s="1">
        <f>VLOOKUP($A10,'Base Consumption'!$A$2:$D$33,3,FALSE)*'Profiles, Pc, Summer, S3'!B10</f>
        <v>0.34934669056370266</v>
      </c>
      <c r="C10" s="1">
        <f>VLOOKUP($A10,'Base Consumption'!$A$2:$D$33,3,FALSE)*'Profiles, Pc, Summer, S3'!C10</f>
        <v>0.32128885203728352</v>
      </c>
      <c r="D10" s="1">
        <f>VLOOKUP($A10,'Base Consumption'!$A$2:$D$33,3,FALSE)*'Profiles, Pc, Summer, S3'!D10</f>
        <v>0.31250730612358313</v>
      </c>
      <c r="E10" s="1">
        <f>VLOOKUP($A10,'Base Consumption'!$A$2:$D$33,3,FALSE)*'Profiles, Pc, Summer, S3'!E10</f>
        <v>0.29249293270172105</v>
      </c>
      <c r="F10" s="1">
        <f>VLOOKUP($A10,'Base Consumption'!$A$2:$D$33,3,FALSE)*'Profiles, Pc, Summer, S3'!F10</f>
        <v>0.30076754868684308</v>
      </c>
      <c r="G10" s="1">
        <f>VLOOKUP($A10,'Base Consumption'!$A$2:$D$33,3,FALSE)*'Profiles, Pc, Summer, S3'!G10</f>
        <v>0.29518746522165634</v>
      </c>
      <c r="H10" s="1">
        <f>VLOOKUP($A10,'Base Consumption'!$A$2:$D$33,3,FALSE)*'Profiles, Pc, Summer, S3'!H10</f>
        <v>0.29318888539800503</v>
      </c>
      <c r="I10" s="1">
        <f>VLOOKUP($A10,'Base Consumption'!$A$2:$D$33,3,FALSE)*'Profiles, Pc, Summer, S3'!I10</f>
        <v>0.33358377510496212</v>
      </c>
      <c r="J10" s="1">
        <f>VLOOKUP($A10,'Base Consumption'!$A$2:$D$33,3,FALSE)*'Profiles, Pc, Summer, S3'!J10</f>
        <v>0.28919628725381274</v>
      </c>
      <c r="K10" s="1">
        <f>VLOOKUP($A10,'Base Consumption'!$A$2:$D$33,3,FALSE)*'Profiles, Pc, Summer, S3'!K10</f>
        <v>0.29975293223421856</v>
      </c>
      <c r="L10" s="1">
        <f>VLOOKUP($A10,'Base Consumption'!$A$2:$D$33,3,FALSE)*'Profiles, Pc, Summer, S3'!L10</f>
        <v>0.33458310613610664</v>
      </c>
      <c r="M10" s="1">
        <f>VLOOKUP($A10,'Base Consumption'!$A$2:$D$33,3,FALSE)*'Profiles, Pc, Summer, S3'!M10</f>
        <v>0.37394235919461644</v>
      </c>
      <c r="N10" s="1">
        <f>VLOOKUP($A10,'Base Consumption'!$A$2:$D$33,3,FALSE)*'Profiles, Pc, Summer, S3'!N10</f>
        <v>0.38993666128468352</v>
      </c>
      <c r="O10" s="1">
        <f>VLOOKUP($A10,'Base Consumption'!$A$2:$D$33,3,FALSE)*'Profiles, Pc, Summer, S3'!O10</f>
        <v>0.38443675500878033</v>
      </c>
      <c r="P10" s="1">
        <f>VLOOKUP($A10,'Base Consumption'!$A$2:$D$33,3,FALSE)*'Profiles, Pc, Summer, S3'!P10</f>
        <v>0.37253381418433273</v>
      </c>
      <c r="Q10" s="1">
        <f>VLOOKUP($A10,'Base Consumption'!$A$2:$D$33,3,FALSE)*'Profiles, Pc, Summer, S3'!Q10</f>
        <v>0.3882261634092613</v>
      </c>
      <c r="R10" s="1">
        <f>VLOOKUP($A10,'Base Consumption'!$A$2:$D$33,3,FALSE)*'Profiles, Pc, Summer, S3'!R10</f>
        <v>0.39231787007715968</v>
      </c>
      <c r="S10" s="1">
        <f>VLOOKUP($A10,'Base Consumption'!$A$2:$D$33,3,FALSE)*'Profiles, Pc, Summer, S3'!S10</f>
        <v>0.37911226922988978</v>
      </c>
      <c r="T10" s="1">
        <f>VLOOKUP($A10,'Base Consumption'!$A$2:$D$33,3,FALSE)*'Profiles, Pc, Summer, S3'!T10</f>
        <v>0.37977462470134266</v>
      </c>
      <c r="U10" s="1">
        <f>VLOOKUP($A10,'Base Consumption'!$A$2:$D$33,3,FALSE)*'Profiles, Pc, Summer, S3'!U10</f>
        <v>0.40576297725059557</v>
      </c>
      <c r="V10" s="1">
        <f>VLOOKUP($A10,'Base Consumption'!$A$2:$D$33,3,FALSE)*'Profiles, Pc, Summer, S3'!V10</f>
        <v>0.42493457459481332</v>
      </c>
      <c r="W10" s="1">
        <f>VLOOKUP($A10,'Base Consumption'!$A$2:$D$33,3,FALSE)*'Profiles, Pc, Summer, S3'!W10</f>
        <v>0.39836220161790431</v>
      </c>
      <c r="X10" s="1">
        <f>VLOOKUP($A10,'Base Consumption'!$A$2:$D$33,3,FALSE)*'Profiles, Pc, Summer, S3'!X10</f>
        <v>0.33067753840101477</v>
      </c>
      <c r="Y10" s="1">
        <f>VLOOKUP($A10,'Base Consumption'!$A$2:$D$33,3,FALSE)*'Profiles, Pc, Summer, S3'!Y10</f>
        <v>0.34999457203490192</v>
      </c>
    </row>
    <row r="11" spans="1:25" x14ac:dyDescent="0.3">
      <c r="A11">
        <v>10</v>
      </c>
      <c r="B11" s="1">
        <f>VLOOKUP($A11,'Base Consumption'!$A$2:$D$33,3,FALSE)*'Profiles, Pc, Summer, S3'!B11</f>
        <v>0.39721672841544925</v>
      </c>
      <c r="C11" s="1">
        <f>VLOOKUP($A11,'Base Consumption'!$A$2:$D$33,3,FALSE)*'Profiles, Pc, Summer, S3'!C11</f>
        <v>0.36654239909508346</v>
      </c>
      <c r="D11" s="1">
        <f>VLOOKUP($A11,'Base Consumption'!$A$2:$D$33,3,FALSE)*'Profiles, Pc, Summer, S3'!D11</f>
        <v>0.3542275331577372</v>
      </c>
      <c r="E11" s="1">
        <f>VLOOKUP($A11,'Base Consumption'!$A$2:$D$33,3,FALSE)*'Profiles, Pc, Summer, S3'!E11</f>
        <v>0.357809889339818</v>
      </c>
      <c r="F11" s="1">
        <f>VLOOKUP($A11,'Base Consumption'!$A$2:$D$33,3,FALSE)*'Profiles, Pc, Summer, S3'!F11</f>
        <v>0.35883468145322678</v>
      </c>
      <c r="G11" s="1">
        <f>VLOOKUP($A11,'Base Consumption'!$A$2:$D$33,3,FALSE)*'Profiles, Pc, Summer, S3'!G11</f>
        <v>0.36859581153049087</v>
      </c>
      <c r="H11" s="1">
        <f>VLOOKUP($A11,'Base Consumption'!$A$2:$D$33,3,FALSE)*'Profiles, Pc, Summer, S3'!H11</f>
        <v>0.43761280784136664</v>
      </c>
      <c r="I11" s="1">
        <f>VLOOKUP($A11,'Base Consumption'!$A$2:$D$33,3,FALSE)*'Profiles, Pc, Summer, S3'!I11</f>
        <v>0.51546309324620521</v>
      </c>
      <c r="J11" s="1">
        <f>VLOOKUP($A11,'Base Consumption'!$A$2:$D$33,3,FALSE)*'Profiles, Pc, Summer, S3'!J11</f>
        <v>0.55158641490180971</v>
      </c>
      <c r="K11" s="1">
        <f>VLOOKUP($A11,'Base Consumption'!$A$2:$D$33,3,FALSE)*'Profiles, Pc, Summer, S3'!K11</f>
        <v>0.57306167411498599</v>
      </c>
      <c r="L11" s="1">
        <f>VLOOKUP($A11,'Base Consumption'!$A$2:$D$33,3,FALSE)*'Profiles, Pc, Summer, S3'!L11</f>
        <v>0.56117499186923248</v>
      </c>
      <c r="M11" s="1">
        <f>VLOOKUP($A11,'Base Consumption'!$A$2:$D$33,3,FALSE)*'Profiles, Pc, Summer, S3'!M11</f>
        <v>0.58149068217743416</v>
      </c>
      <c r="N11" s="1">
        <f>VLOOKUP($A11,'Base Consumption'!$A$2:$D$33,3,FALSE)*'Profiles, Pc, Summer, S3'!N11</f>
        <v>0.60606906013474959</v>
      </c>
      <c r="O11" s="1">
        <f>VLOOKUP($A11,'Base Consumption'!$A$2:$D$33,3,FALSE)*'Profiles, Pc, Summer, S3'!O11</f>
        <v>0.58682431837542448</v>
      </c>
      <c r="P11" s="1">
        <f>VLOOKUP($A11,'Base Consumption'!$A$2:$D$33,3,FALSE)*'Profiles, Pc, Summer, S3'!P11</f>
        <v>0.57089056996501664</v>
      </c>
      <c r="Q11" s="1">
        <f>VLOOKUP($A11,'Base Consumption'!$A$2:$D$33,3,FALSE)*'Profiles, Pc, Summer, S3'!Q11</f>
        <v>0.52896303440204107</v>
      </c>
      <c r="R11" s="1">
        <f>VLOOKUP($A11,'Base Consumption'!$A$2:$D$33,3,FALSE)*'Profiles, Pc, Summer, S3'!R11</f>
        <v>0.5153278559182678</v>
      </c>
      <c r="S11" s="1">
        <f>VLOOKUP($A11,'Base Consumption'!$A$2:$D$33,3,FALSE)*'Profiles, Pc, Summer, S3'!S11</f>
        <v>0.51197481395384092</v>
      </c>
      <c r="T11" s="1">
        <f>VLOOKUP($A11,'Base Consumption'!$A$2:$D$33,3,FALSE)*'Profiles, Pc, Summer, S3'!T11</f>
        <v>0.52355264077145613</v>
      </c>
      <c r="U11" s="1">
        <f>VLOOKUP($A11,'Base Consumption'!$A$2:$D$33,3,FALSE)*'Profiles, Pc, Summer, S3'!U11</f>
        <v>0.55835968368581768</v>
      </c>
      <c r="V11" s="1">
        <f>VLOOKUP($A11,'Base Consumption'!$A$2:$D$33,3,FALSE)*'Profiles, Pc, Summer, S3'!V11</f>
        <v>0.60225136164286386</v>
      </c>
      <c r="W11" s="1">
        <f>VLOOKUP($A11,'Base Consumption'!$A$2:$D$33,3,FALSE)*'Profiles, Pc, Summer, S3'!W11</f>
        <v>0.54883234160810401</v>
      </c>
      <c r="X11" s="1">
        <f>VLOOKUP($A11,'Base Consumption'!$A$2:$D$33,3,FALSE)*'Profiles, Pc, Summer, S3'!X11</f>
        <v>0.49429943623167</v>
      </c>
      <c r="Y11" s="1">
        <f>VLOOKUP($A11,'Base Consumption'!$A$2:$D$33,3,FALSE)*'Profiles, Pc, Summer, S3'!Y11</f>
        <v>0.4292404539765019</v>
      </c>
    </row>
    <row r="12" spans="1:25" x14ac:dyDescent="0.3">
      <c r="A12">
        <v>11</v>
      </c>
      <c r="B12" s="1">
        <f>VLOOKUP($A12,'Base Consumption'!$A$2:$D$33,3,FALSE)*'Profiles, Pc, Summer, S3'!B12</f>
        <v>0.17313372558934703</v>
      </c>
      <c r="C12" s="1">
        <f>VLOOKUP($A12,'Base Consumption'!$A$2:$D$33,3,FALSE)*'Profiles, Pc, Summer, S3'!C12</f>
        <v>0.15596726522950136</v>
      </c>
      <c r="D12" s="1">
        <f>VLOOKUP($A12,'Base Consumption'!$A$2:$D$33,3,FALSE)*'Profiles, Pc, Summer, S3'!D12</f>
        <v>0.1464583953204826</v>
      </c>
      <c r="E12" s="1">
        <f>VLOOKUP($A12,'Base Consumption'!$A$2:$D$33,3,FALSE)*'Profiles, Pc, Summer, S3'!E12</f>
        <v>0.14182366692716139</v>
      </c>
      <c r="F12" s="1">
        <f>VLOOKUP($A12,'Base Consumption'!$A$2:$D$33,3,FALSE)*'Profiles, Pc, Summer, S3'!F12</f>
        <v>0.14402826550366454</v>
      </c>
      <c r="G12" s="1">
        <f>VLOOKUP($A12,'Base Consumption'!$A$2:$D$33,3,FALSE)*'Profiles, Pc, Summer, S3'!G12</f>
        <v>0.15767762604052732</v>
      </c>
      <c r="H12" s="1">
        <f>VLOOKUP($A12,'Base Consumption'!$A$2:$D$33,3,FALSE)*'Profiles, Pc, Summer, S3'!H12</f>
        <v>0.18834395902401069</v>
      </c>
      <c r="I12" s="1">
        <f>VLOOKUP($A12,'Base Consumption'!$A$2:$D$33,3,FALSE)*'Profiles, Pc, Summer, S3'!I12</f>
        <v>0.22171635986702531</v>
      </c>
      <c r="J12" s="1">
        <f>VLOOKUP($A12,'Base Consumption'!$A$2:$D$33,3,FALSE)*'Profiles, Pc, Summer, S3'!J12</f>
        <v>0.24138525973662256</v>
      </c>
      <c r="K12" s="1">
        <f>VLOOKUP($A12,'Base Consumption'!$A$2:$D$33,3,FALSE)*'Profiles, Pc, Summer, S3'!K12</f>
        <v>0.25391074704924976</v>
      </c>
      <c r="L12" s="1">
        <f>VLOOKUP($A12,'Base Consumption'!$A$2:$D$33,3,FALSE)*'Profiles, Pc, Summer, S3'!L12</f>
        <v>0.26891716024397883</v>
      </c>
      <c r="M12" s="1">
        <f>VLOOKUP($A12,'Base Consumption'!$A$2:$D$33,3,FALSE)*'Profiles, Pc, Summer, S3'!M12</f>
        <v>0.27535748727347942</v>
      </c>
      <c r="N12" s="1">
        <f>VLOOKUP($A12,'Base Consumption'!$A$2:$D$33,3,FALSE)*'Profiles, Pc, Summer, S3'!N12</f>
        <v>0.27123621307400236</v>
      </c>
      <c r="O12" s="1">
        <f>VLOOKUP($A12,'Base Consumption'!$A$2:$D$33,3,FALSE)*'Profiles, Pc, Summer, S3'!O12</f>
        <v>0.26179196628657042</v>
      </c>
      <c r="P12" s="1">
        <f>VLOOKUP($A12,'Base Consumption'!$A$2:$D$33,3,FALSE)*'Profiles, Pc, Summer, S3'!P12</f>
        <v>0.24600848568580283</v>
      </c>
      <c r="Q12" s="1">
        <f>VLOOKUP($A12,'Base Consumption'!$A$2:$D$33,3,FALSE)*'Profiles, Pc, Summer, S3'!Q12</f>
        <v>0.23230790692531547</v>
      </c>
      <c r="R12" s="1">
        <f>VLOOKUP($A12,'Base Consumption'!$A$2:$D$33,3,FALSE)*'Profiles, Pc, Summer, S3'!R12</f>
        <v>0.23344564010130911</v>
      </c>
      <c r="S12" s="1">
        <f>VLOOKUP($A12,'Base Consumption'!$A$2:$D$33,3,FALSE)*'Profiles, Pc, Summer, S3'!S12</f>
        <v>0.24840253467092821</v>
      </c>
      <c r="T12" s="1">
        <f>VLOOKUP($A12,'Base Consumption'!$A$2:$D$33,3,FALSE)*'Profiles, Pc, Summer, S3'!T12</f>
        <v>0.26217906903729177</v>
      </c>
      <c r="U12" s="1">
        <f>VLOOKUP($A12,'Base Consumption'!$A$2:$D$33,3,FALSE)*'Profiles, Pc, Summer, S3'!U12</f>
        <v>0.27000367519634788</v>
      </c>
      <c r="V12" s="1">
        <f>VLOOKUP($A12,'Base Consumption'!$A$2:$D$33,3,FALSE)*'Profiles, Pc, Summer, S3'!V12</f>
        <v>0.29991681190905944</v>
      </c>
      <c r="W12" s="1">
        <f>VLOOKUP($A12,'Base Consumption'!$A$2:$D$33,3,FALSE)*'Profiles, Pc, Summer, S3'!W12</f>
        <v>0.26752653777416069</v>
      </c>
      <c r="X12" s="1">
        <f>VLOOKUP($A12,'Base Consumption'!$A$2:$D$33,3,FALSE)*'Profiles, Pc, Summer, S3'!X12</f>
        <v>0.24329015330408704</v>
      </c>
      <c r="Y12" s="1">
        <f>VLOOKUP($A12,'Base Consumption'!$A$2:$D$33,3,FALSE)*'Profiles, Pc, Summer, S3'!Y12</f>
        <v>0.20745879526041594</v>
      </c>
    </row>
    <row r="13" spans="1:25" x14ac:dyDescent="0.3">
      <c r="A13">
        <v>12</v>
      </c>
      <c r="B13" s="1">
        <f>VLOOKUP($A13,'Base Consumption'!$A$2:$D$33,3,FALSE)*'Profiles, Pc, Summer, S3'!B13</f>
        <v>1.0934785583682465</v>
      </c>
      <c r="C13" s="1">
        <f>VLOOKUP($A13,'Base Consumption'!$A$2:$D$33,3,FALSE)*'Profiles, Pc, Summer, S3'!C13</f>
        <v>1.1095584599151165</v>
      </c>
      <c r="D13" s="1">
        <f>VLOOKUP($A13,'Base Consumption'!$A$2:$D$33,3,FALSE)*'Profiles, Pc, Summer, S3'!D13</f>
        <v>1.1897772509841782</v>
      </c>
      <c r="E13" s="1">
        <f>VLOOKUP($A13,'Base Consumption'!$A$2:$D$33,3,FALSE)*'Profiles, Pc, Summer, S3'!E13</f>
        <v>1.0822872284767207</v>
      </c>
      <c r="F13" s="1">
        <f>VLOOKUP($A13,'Base Consumption'!$A$2:$D$33,3,FALSE)*'Profiles, Pc, Summer, S3'!F13</f>
        <v>1.0677048157682081</v>
      </c>
      <c r="G13" s="1">
        <f>VLOOKUP($A13,'Base Consumption'!$A$2:$D$33,3,FALSE)*'Profiles, Pc, Summer, S3'!G13</f>
        <v>1.0320631603316486</v>
      </c>
      <c r="H13" s="1">
        <f>VLOOKUP($A13,'Base Consumption'!$A$2:$D$33,3,FALSE)*'Profiles, Pc, Summer, S3'!H13</f>
        <v>1.0496408467759717</v>
      </c>
      <c r="I13" s="1">
        <f>VLOOKUP($A13,'Base Consumption'!$A$2:$D$33,3,FALSE)*'Profiles, Pc, Summer, S3'!I13</f>
        <v>1.1374907858325185</v>
      </c>
      <c r="J13" s="1">
        <f>VLOOKUP($A13,'Base Consumption'!$A$2:$D$33,3,FALSE)*'Profiles, Pc, Summer, S3'!J13</f>
        <v>1.0109773325932874</v>
      </c>
      <c r="K13" s="1">
        <f>VLOOKUP($A13,'Base Consumption'!$A$2:$D$33,3,FALSE)*'Profiles, Pc, Summer, S3'!K13</f>
        <v>0.77375787105464933</v>
      </c>
      <c r="L13" s="1">
        <f>VLOOKUP($A13,'Base Consumption'!$A$2:$D$33,3,FALSE)*'Profiles, Pc, Summer, S3'!L13</f>
        <v>1.0745065706457078</v>
      </c>
      <c r="M13" s="1">
        <f>VLOOKUP($A13,'Base Consumption'!$A$2:$D$33,3,FALSE)*'Profiles, Pc, Summer, S3'!M13</f>
        <v>1.1845251297239801</v>
      </c>
      <c r="N13" s="1">
        <f>VLOOKUP($A13,'Base Consumption'!$A$2:$D$33,3,FALSE)*'Profiles, Pc, Summer, S3'!N13</f>
        <v>1.1822753931004737</v>
      </c>
      <c r="O13" s="1">
        <f>VLOOKUP($A13,'Base Consumption'!$A$2:$D$33,3,FALSE)*'Profiles, Pc, Summer, S3'!O13</f>
        <v>1.2263591955925144</v>
      </c>
      <c r="P13" s="1">
        <f>VLOOKUP($A13,'Base Consumption'!$A$2:$D$33,3,FALSE)*'Profiles, Pc, Summer, S3'!P13</f>
        <v>0.97263169267602079</v>
      </c>
      <c r="Q13" s="1">
        <f>VLOOKUP($A13,'Base Consumption'!$A$2:$D$33,3,FALSE)*'Profiles, Pc, Summer, S3'!Q13</f>
        <v>1.2999708687094569</v>
      </c>
      <c r="R13" s="1">
        <f>VLOOKUP($A13,'Base Consumption'!$A$2:$D$33,3,FALSE)*'Profiles, Pc, Summer, S3'!R13</f>
        <v>1.1883700217920994</v>
      </c>
      <c r="S13" s="1">
        <f>VLOOKUP($A13,'Base Consumption'!$A$2:$D$33,3,FALSE)*'Profiles, Pc, Summer, S3'!S13</f>
        <v>1.1538431439864343</v>
      </c>
      <c r="T13" s="1">
        <f>VLOOKUP($A13,'Base Consumption'!$A$2:$D$33,3,FALSE)*'Profiles, Pc, Summer, S3'!T13</f>
        <v>1.1670122473262465</v>
      </c>
      <c r="U13" s="1">
        <f>VLOOKUP($A13,'Base Consumption'!$A$2:$D$33,3,FALSE)*'Profiles, Pc, Summer, S3'!U13</f>
        <v>1.279883900500717</v>
      </c>
      <c r="V13" s="1">
        <f>VLOOKUP($A13,'Base Consumption'!$A$2:$D$33,3,FALSE)*'Profiles, Pc, Summer, S3'!V13</f>
        <v>1.404731303106971</v>
      </c>
      <c r="W13" s="1">
        <f>VLOOKUP($A13,'Base Consumption'!$A$2:$D$33,3,FALSE)*'Profiles, Pc, Summer, S3'!W13</f>
        <v>1.3942077893324485</v>
      </c>
      <c r="X13" s="1">
        <f>VLOOKUP($A13,'Base Consumption'!$A$2:$D$33,3,FALSE)*'Profiles, Pc, Summer, S3'!X13</f>
        <v>1.3812657413890386</v>
      </c>
      <c r="Y13" s="1">
        <f>VLOOKUP($A13,'Base Consumption'!$A$2:$D$33,3,FALSE)*'Profiles, Pc, Summer, S3'!Y13</f>
        <v>1.3948560326536543</v>
      </c>
    </row>
    <row r="14" spans="1:25" x14ac:dyDescent="0.3">
      <c r="A14">
        <v>13</v>
      </c>
      <c r="B14" s="1">
        <f>VLOOKUP($A14,'Base Consumption'!$A$2:$D$33,3,FALSE)*'Profiles, Pc, Summer, S3'!B14</f>
        <v>3.9983496294264631</v>
      </c>
      <c r="C14" s="1">
        <f>VLOOKUP($A14,'Base Consumption'!$A$2:$D$33,3,FALSE)*'Profiles, Pc, Summer, S3'!C14</f>
        <v>3.9508943936692935</v>
      </c>
      <c r="D14" s="1">
        <f>VLOOKUP($A14,'Base Consumption'!$A$2:$D$33,3,FALSE)*'Profiles, Pc, Summer, S3'!D14</f>
        <v>3.8904636991514634</v>
      </c>
      <c r="E14" s="1">
        <f>VLOOKUP($A14,'Base Consumption'!$A$2:$D$33,3,FALSE)*'Profiles, Pc, Summer, S3'!E14</f>
        <v>3.8666449553796154</v>
      </c>
      <c r="F14" s="1">
        <f>VLOOKUP($A14,'Base Consumption'!$A$2:$D$33,3,FALSE)*'Profiles, Pc, Summer, S3'!F14</f>
        <v>3.8425824562853155</v>
      </c>
      <c r="G14" s="1">
        <f>VLOOKUP($A14,'Base Consumption'!$A$2:$D$33,3,FALSE)*'Profiles, Pc, Summer, S3'!G14</f>
        <v>3.9273194271502021</v>
      </c>
      <c r="H14" s="1">
        <f>VLOOKUP($A14,'Base Consumption'!$A$2:$D$33,3,FALSE)*'Profiles, Pc, Summer, S3'!H14</f>
        <v>4.5287672528814511</v>
      </c>
      <c r="I14" s="1">
        <f>VLOOKUP($A14,'Base Consumption'!$A$2:$D$33,3,FALSE)*'Profiles, Pc, Summer, S3'!I14</f>
        <v>4.7837718450869859</v>
      </c>
      <c r="J14" s="1">
        <f>VLOOKUP($A14,'Base Consumption'!$A$2:$D$33,3,FALSE)*'Profiles, Pc, Summer, S3'!J14</f>
        <v>5.0999999999999996</v>
      </c>
      <c r="K14" s="1">
        <f>VLOOKUP($A14,'Base Consumption'!$A$2:$D$33,3,FALSE)*'Profiles, Pc, Summer, S3'!K14</f>
        <v>4.853158601390513</v>
      </c>
      <c r="L14" s="1">
        <f>VLOOKUP($A14,'Base Consumption'!$A$2:$D$33,3,FALSE)*'Profiles, Pc, Summer, S3'!L14</f>
        <v>4.8844699210451461</v>
      </c>
      <c r="M14" s="1">
        <f>VLOOKUP($A14,'Base Consumption'!$A$2:$D$33,3,FALSE)*'Profiles, Pc, Summer, S3'!M14</f>
        <v>4.9212040126159966</v>
      </c>
      <c r="N14" s="1">
        <f>VLOOKUP($A14,'Base Consumption'!$A$2:$D$33,3,FALSE)*'Profiles, Pc, Summer, S3'!N14</f>
        <v>5.0822114865838017</v>
      </c>
      <c r="O14" s="1">
        <f>VLOOKUP($A14,'Base Consumption'!$A$2:$D$33,3,FALSE)*'Profiles, Pc, Summer, S3'!O14</f>
        <v>5.0307353954864906</v>
      </c>
      <c r="P14" s="1">
        <f>VLOOKUP($A14,'Base Consumption'!$A$2:$D$33,3,FALSE)*'Profiles, Pc, Summer, S3'!P14</f>
        <v>4.9202906812696918</v>
      </c>
      <c r="Q14" s="1">
        <f>VLOOKUP($A14,'Base Consumption'!$A$2:$D$33,3,FALSE)*'Profiles, Pc, Summer, S3'!Q14</f>
        <v>4.8825211284928214</v>
      </c>
      <c r="R14" s="1">
        <f>VLOOKUP($A14,'Base Consumption'!$A$2:$D$33,3,FALSE)*'Profiles, Pc, Summer, S3'!R14</f>
        <v>4.9449010432038927</v>
      </c>
      <c r="S14" s="1">
        <f>VLOOKUP($A14,'Base Consumption'!$A$2:$D$33,3,FALSE)*'Profiles, Pc, Summer, S3'!S14</f>
        <v>4.9922339078680089</v>
      </c>
      <c r="T14" s="1">
        <f>VLOOKUP($A14,'Base Consumption'!$A$2:$D$33,3,FALSE)*'Profiles, Pc, Summer, S3'!T14</f>
        <v>4.7792027760220872</v>
      </c>
      <c r="U14" s="1">
        <f>VLOOKUP($A14,'Base Consumption'!$A$2:$D$33,3,FALSE)*'Profiles, Pc, Summer, S3'!U14</f>
        <v>4.8361620350912204</v>
      </c>
      <c r="V14" s="1">
        <f>VLOOKUP($A14,'Base Consumption'!$A$2:$D$33,3,FALSE)*'Profiles, Pc, Summer, S3'!V14</f>
        <v>4.876368428357754</v>
      </c>
      <c r="W14" s="1">
        <f>VLOOKUP($A14,'Base Consumption'!$A$2:$D$33,3,FALSE)*'Profiles, Pc, Summer, S3'!W14</f>
        <v>4.5904169433145778</v>
      </c>
      <c r="X14" s="1">
        <f>VLOOKUP($A14,'Base Consumption'!$A$2:$D$33,3,FALSE)*'Profiles, Pc, Summer, S3'!X14</f>
        <v>4.0561619553681174</v>
      </c>
      <c r="Y14" s="1">
        <f>VLOOKUP($A14,'Base Consumption'!$A$2:$D$33,3,FALSE)*'Profiles, Pc, Summer, S3'!Y14</f>
        <v>4.0596956399830582</v>
      </c>
    </row>
    <row r="15" spans="1:25" x14ac:dyDescent="0.3">
      <c r="A15">
        <v>14</v>
      </c>
      <c r="B15" s="1">
        <f>VLOOKUP($A15,'Base Consumption'!$A$2:$D$33,3,FALSE)*'Profiles, Pc, Summer, S3'!B15</f>
        <v>1.4616002312563399</v>
      </c>
      <c r="C15" s="1">
        <f>VLOOKUP($A15,'Base Consumption'!$A$2:$D$33,3,FALSE)*'Profiles, Pc, Summer, S3'!C15</f>
        <v>1.4465850514228207</v>
      </c>
      <c r="D15" s="1">
        <f>VLOOKUP($A15,'Base Consumption'!$A$2:$D$33,3,FALSE)*'Profiles, Pc, Summer, S3'!D15</f>
        <v>1.3942006290883839</v>
      </c>
      <c r="E15" s="1">
        <f>VLOOKUP($A15,'Base Consumption'!$A$2:$D$33,3,FALSE)*'Profiles, Pc, Summer, S3'!E15</f>
        <v>1.3687409448809686</v>
      </c>
      <c r="F15" s="1">
        <f>VLOOKUP($A15,'Base Consumption'!$A$2:$D$33,3,FALSE)*'Profiles, Pc, Summer, S3'!F15</f>
        <v>1.3596700889220483</v>
      </c>
      <c r="G15" s="1">
        <f>VLOOKUP($A15,'Base Consumption'!$A$2:$D$33,3,FALSE)*'Profiles, Pc, Summer, S3'!G15</f>
        <v>1.3791443189708108</v>
      </c>
      <c r="H15" s="1">
        <f>VLOOKUP($A15,'Base Consumption'!$A$2:$D$33,3,FALSE)*'Profiles, Pc, Summer, S3'!H15</f>
        <v>1.3678529156222288</v>
      </c>
      <c r="I15" s="1">
        <f>VLOOKUP($A15,'Base Consumption'!$A$2:$D$33,3,FALSE)*'Profiles, Pc, Summer, S3'!I15</f>
        <v>1.6720150175965744</v>
      </c>
      <c r="J15" s="1">
        <f>VLOOKUP($A15,'Base Consumption'!$A$2:$D$33,3,FALSE)*'Profiles, Pc, Summer, S3'!J15</f>
        <v>1.7989608980411089</v>
      </c>
      <c r="K15" s="1">
        <f>VLOOKUP($A15,'Base Consumption'!$A$2:$D$33,3,FALSE)*'Profiles, Pc, Summer, S3'!K15</f>
        <v>1.7755881234369233</v>
      </c>
      <c r="L15" s="1">
        <f>VLOOKUP($A15,'Base Consumption'!$A$2:$D$33,3,FALSE)*'Profiles, Pc, Summer, S3'!L15</f>
        <v>1.7461129568137028</v>
      </c>
      <c r="M15" s="1">
        <f>VLOOKUP($A15,'Base Consumption'!$A$2:$D$33,3,FALSE)*'Profiles, Pc, Summer, S3'!M15</f>
        <v>1.7675812929042201</v>
      </c>
      <c r="N15" s="1">
        <f>VLOOKUP($A15,'Base Consumption'!$A$2:$D$33,3,FALSE)*'Profiles, Pc, Summer, S3'!N15</f>
        <v>1.8330231823689371</v>
      </c>
      <c r="O15" s="1">
        <f>VLOOKUP($A15,'Base Consumption'!$A$2:$D$33,3,FALSE)*'Profiles, Pc, Summer, S3'!O15</f>
        <v>1.7978645692779618</v>
      </c>
      <c r="P15" s="1">
        <f>VLOOKUP($A15,'Base Consumption'!$A$2:$D$33,3,FALSE)*'Profiles, Pc, Summer, S3'!P15</f>
        <v>1.6587113225021317</v>
      </c>
      <c r="Q15" s="1">
        <f>VLOOKUP($A15,'Base Consumption'!$A$2:$D$33,3,FALSE)*'Profiles, Pc, Summer, S3'!Q15</f>
        <v>1.7098169888444674</v>
      </c>
      <c r="R15" s="1">
        <f>VLOOKUP($A15,'Base Consumption'!$A$2:$D$33,3,FALSE)*'Profiles, Pc, Summer, S3'!R15</f>
        <v>1.729485669411031</v>
      </c>
      <c r="S15" s="1">
        <f>VLOOKUP($A15,'Base Consumption'!$A$2:$D$33,3,FALSE)*'Profiles, Pc, Summer, S3'!S15</f>
        <v>1.6722111512651623</v>
      </c>
      <c r="T15" s="1">
        <f>VLOOKUP($A15,'Base Consumption'!$A$2:$D$33,3,FALSE)*'Profiles, Pc, Summer, S3'!T15</f>
        <v>1.5873729665674419</v>
      </c>
      <c r="U15" s="1">
        <f>VLOOKUP($A15,'Base Consumption'!$A$2:$D$33,3,FALSE)*'Profiles, Pc, Summer, S3'!U15</f>
        <v>1.5674177007958576</v>
      </c>
      <c r="V15" s="1">
        <f>VLOOKUP($A15,'Base Consumption'!$A$2:$D$33,3,FALSE)*'Profiles, Pc, Summer, S3'!V15</f>
        <v>1.5626660893679127</v>
      </c>
      <c r="W15" s="1">
        <f>VLOOKUP($A15,'Base Consumption'!$A$2:$D$33,3,FALSE)*'Profiles, Pc, Summer, S3'!W15</f>
        <v>1.5450553758866477</v>
      </c>
      <c r="X15" s="1">
        <f>VLOOKUP($A15,'Base Consumption'!$A$2:$D$33,3,FALSE)*'Profiles, Pc, Summer, S3'!X15</f>
        <v>1.4278660900585023</v>
      </c>
      <c r="Y15" s="1">
        <f>VLOOKUP($A15,'Base Consumption'!$A$2:$D$33,3,FALSE)*'Profiles, Pc, Summer, S3'!Y15</f>
        <v>1.3806516764457042</v>
      </c>
    </row>
    <row r="16" spans="1:25" x14ac:dyDescent="0.3">
      <c r="A16">
        <v>15</v>
      </c>
      <c r="B16" s="1">
        <f>VLOOKUP($A16,'Base Consumption'!$A$2:$D$33,3,FALSE)*'Profiles, Pc, Summer, S3'!B16</f>
        <v>0.3370654849008099</v>
      </c>
      <c r="C16" s="1">
        <f>VLOOKUP($A16,'Base Consumption'!$A$2:$D$33,3,FALSE)*'Profiles, Pc, Summer, S3'!C16</f>
        <v>0.3174378852751179</v>
      </c>
      <c r="D16" s="1">
        <f>VLOOKUP($A16,'Base Consumption'!$A$2:$D$33,3,FALSE)*'Profiles, Pc, Summer, S3'!D16</f>
        <v>0.30525871034886121</v>
      </c>
      <c r="E16" s="1">
        <f>VLOOKUP($A16,'Base Consumption'!$A$2:$D$33,3,FALSE)*'Profiles, Pc, Summer, S3'!E16</f>
        <v>0.2775715761887852</v>
      </c>
      <c r="F16" s="1">
        <f>VLOOKUP($A16,'Base Consumption'!$A$2:$D$33,3,FALSE)*'Profiles, Pc, Summer, S3'!F16</f>
        <v>0.26745253944786423</v>
      </c>
      <c r="G16" s="1">
        <f>VLOOKUP($A16,'Base Consumption'!$A$2:$D$33,3,FALSE)*'Profiles, Pc, Summer, S3'!G16</f>
        <v>0.2812944590138583</v>
      </c>
      <c r="H16" s="1">
        <f>VLOOKUP($A16,'Base Consumption'!$A$2:$D$33,3,FALSE)*'Profiles, Pc, Summer, S3'!H16</f>
        <v>0.29918362155757772</v>
      </c>
      <c r="I16" s="1">
        <f>VLOOKUP($A16,'Base Consumption'!$A$2:$D$33,3,FALSE)*'Profiles, Pc, Summer, S3'!I16</f>
        <v>0.40177712267470306</v>
      </c>
      <c r="J16" s="1">
        <f>VLOOKUP($A16,'Base Consumption'!$A$2:$D$33,3,FALSE)*'Profiles, Pc, Summer, S3'!J16</f>
        <v>0.43892066397545437</v>
      </c>
      <c r="K16" s="1">
        <f>VLOOKUP($A16,'Base Consumption'!$A$2:$D$33,3,FALSE)*'Profiles, Pc, Summer, S3'!K16</f>
        <v>0.46797900132167491</v>
      </c>
      <c r="L16" s="1">
        <f>VLOOKUP($A16,'Base Consumption'!$A$2:$D$33,3,FALSE)*'Profiles, Pc, Summer, S3'!L16</f>
        <v>0.42636220993421936</v>
      </c>
      <c r="M16" s="1">
        <f>VLOOKUP($A16,'Base Consumption'!$A$2:$D$33,3,FALSE)*'Profiles, Pc, Summer, S3'!M16</f>
        <v>0.44772584527365972</v>
      </c>
      <c r="N16" s="1">
        <f>VLOOKUP($A16,'Base Consumption'!$A$2:$D$33,3,FALSE)*'Profiles, Pc, Summer, S3'!N16</f>
        <v>0.44816410045709537</v>
      </c>
      <c r="O16" s="1">
        <f>VLOOKUP($A16,'Base Consumption'!$A$2:$D$33,3,FALSE)*'Profiles, Pc, Summer, S3'!O16</f>
        <v>0.43725089067347289</v>
      </c>
      <c r="P16" s="1">
        <f>VLOOKUP($A16,'Base Consumption'!$A$2:$D$33,3,FALSE)*'Profiles, Pc, Summer, S3'!P16</f>
        <v>0.37633192343269339</v>
      </c>
      <c r="Q16" s="1">
        <f>VLOOKUP($A16,'Base Consumption'!$A$2:$D$33,3,FALSE)*'Profiles, Pc, Summer, S3'!Q16</f>
        <v>0.39228961288121</v>
      </c>
      <c r="R16" s="1">
        <f>VLOOKUP($A16,'Base Consumption'!$A$2:$D$33,3,FALSE)*'Profiles, Pc, Summer, S3'!R16</f>
        <v>0.41526464305494248</v>
      </c>
      <c r="S16" s="1">
        <f>VLOOKUP($A16,'Base Consumption'!$A$2:$D$33,3,FALSE)*'Profiles, Pc, Summer, S3'!S16</f>
        <v>0.41282079035076291</v>
      </c>
      <c r="T16" s="1">
        <f>VLOOKUP($A16,'Base Consumption'!$A$2:$D$33,3,FALSE)*'Profiles, Pc, Summer, S3'!T16</f>
        <v>0.43118056624060619</v>
      </c>
      <c r="U16" s="1">
        <f>VLOOKUP($A16,'Base Consumption'!$A$2:$D$33,3,FALSE)*'Profiles, Pc, Summer, S3'!U16</f>
        <v>0.45385573241060018</v>
      </c>
      <c r="V16" s="1">
        <f>VLOOKUP($A16,'Base Consumption'!$A$2:$D$33,3,FALSE)*'Profiles, Pc, Summer, S3'!V16</f>
        <v>0.47508196343399689</v>
      </c>
      <c r="W16" s="1">
        <f>VLOOKUP($A16,'Base Consumption'!$A$2:$D$33,3,FALSE)*'Profiles, Pc, Summer, S3'!W16</f>
        <v>0.4361521550595262</v>
      </c>
      <c r="X16" s="1">
        <f>VLOOKUP($A16,'Base Consumption'!$A$2:$D$33,3,FALSE)*'Profiles, Pc, Summer, S3'!X16</f>
        <v>0.37431584322691736</v>
      </c>
      <c r="Y16" s="1">
        <f>VLOOKUP($A16,'Base Consumption'!$A$2:$D$33,3,FALSE)*'Profiles, Pc, Summer, S3'!Y16</f>
        <v>0.34548948463021567</v>
      </c>
    </row>
    <row r="17" spans="1:25" x14ac:dyDescent="0.3">
      <c r="A17">
        <v>16</v>
      </c>
      <c r="B17" s="1">
        <f>VLOOKUP($A17,'Base Consumption'!$A$2:$D$33,3,FALSE)*'Profiles, Pc, Summer, S3'!B17</f>
        <v>0.76502585473121054</v>
      </c>
      <c r="C17" s="1">
        <f>VLOOKUP($A17,'Base Consumption'!$A$2:$D$33,3,FALSE)*'Profiles, Pc, Summer, S3'!C17</f>
        <v>0.71890574132849361</v>
      </c>
      <c r="D17" s="1">
        <f>VLOOKUP($A17,'Base Consumption'!$A$2:$D$33,3,FALSE)*'Profiles, Pc, Summer, S3'!D17</f>
        <v>0.6619577434701639</v>
      </c>
      <c r="E17" s="1">
        <f>VLOOKUP($A17,'Base Consumption'!$A$2:$D$33,3,FALSE)*'Profiles, Pc, Summer, S3'!E17</f>
        <v>0.68962989923300788</v>
      </c>
      <c r="F17" s="1">
        <f>VLOOKUP($A17,'Base Consumption'!$A$2:$D$33,3,FALSE)*'Profiles, Pc, Summer, S3'!F17</f>
        <v>0.67652658680343902</v>
      </c>
      <c r="G17" s="1">
        <f>VLOOKUP($A17,'Base Consumption'!$A$2:$D$33,3,FALSE)*'Profiles, Pc, Summer, S3'!G17</f>
        <v>0.69057709645036025</v>
      </c>
      <c r="H17" s="1">
        <f>VLOOKUP($A17,'Base Consumption'!$A$2:$D$33,3,FALSE)*'Profiles, Pc, Summer, S3'!H17</f>
        <v>0.97842339808658174</v>
      </c>
      <c r="I17" s="1">
        <f>VLOOKUP($A17,'Base Consumption'!$A$2:$D$33,3,FALSE)*'Profiles, Pc, Summer, S3'!I17</f>
        <v>1.2525968134529526</v>
      </c>
      <c r="J17" s="1">
        <f>VLOOKUP($A17,'Base Consumption'!$A$2:$D$33,3,FALSE)*'Profiles, Pc, Summer, S3'!J17</f>
        <v>1.3136087103544511</v>
      </c>
      <c r="K17" s="1">
        <f>VLOOKUP($A17,'Base Consumption'!$A$2:$D$33,3,FALSE)*'Profiles, Pc, Summer, S3'!K17</f>
        <v>1.2314834028754722</v>
      </c>
      <c r="L17" s="1">
        <f>VLOOKUP($A17,'Base Consumption'!$A$2:$D$33,3,FALSE)*'Profiles, Pc, Summer, S3'!L17</f>
        <v>1.2050202153966882</v>
      </c>
      <c r="M17" s="1">
        <f>VLOOKUP($A17,'Base Consumption'!$A$2:$D$33,3,FALSE)*'Profiles, Pc, Summer, S3'!M17</f>
        <v>1.2951629128494646</v>
      </c>
      <c r="N17" s="1">
        <f>VLOOKUP($A17,'Base Consumption'!$A$2:$D$33,3,FALSE)*'Profiles, Pc, Summer, S3'!N17</f>
        <v>1.3550545714745181</v>
      </c>
      <c r="O17" s="1">
        <f>VLOOKUP($A17,'Base Consumption'!$A$2:$D$33,3,FALSE)*'Profiles, Pc, Summer, S3'!O17</f>
        <v>1.2578893303320411</v>
      </c>
      <c r="P17" s="1">
        <f>VLOOKUP($A17,'Base Consumption'!$A$2:$D$33,3,FALSE)*'Profiles, Pc, Summer, S3'!P17</f>
        <v>1.1467215520813616</v>
      </c>
      <c r="Q17" s="1">
        <f>VLOOKUP($A17,'Base Consumption'!$A$2:$D$33,3,FALSE)*'Profiles, Pc, Summer, S3'!Q17</f>
        <v>1.0877546450081157</v>
      </c>
      <c r="R17" s="1">
        <f>VLOOKUP($A17,'Base Consumption'!$A$2:$D$33,3,FALSE)*'Profiles, Pc, Summer, S3'!R17</f>
        <v>1.1114022008315094</v>
      </c>
      <c r="S17" s="1">
        <f>VLOOKUP($A17,'Base Consumption'!$A$2:$D$33,3,FALSE)*'Profiles, Pc, Summer, S3'!S17</f>
        <v>1.0746025321708736</v>
      </c>
      <c r="T17" s="1">
        <f>VLOOKUP($A17,'Base Consumption'!$A$2:$D$33,3,FALSE)*'Profiles, Pc, Summer, S3'!T17</f>
        <v>1.0494844014739881</v>
      </c>
      <c r="U17" s="1">
        <f>VLOOKUP($A17,'Base Consumption'!$A$2:$D$33,3,FALSE)*'Profiles, Pc, Summer, S3'!U17</f>
        <v>1.1432321940921981</v>
      </c>
      <c r="V17" s="1">
        <f>VLOOKUP($A17,'Base Consumption'!$A$2:$D$33,3,FALSE)*'Profiles, Pc, Summer, S3'!V17</f>
        <v>1.1978928832346964</v>
      </c>
      <c r="W17" s="1">
        <f>VLOOKUP($A17,'Base Consumption'!$A$2:$D$33,3,FALSE)*'Profiles, Pc, Summer, S3'!W17</f>
        <v>1.1180641390595893</v>
      </c>
      <c r="X17" s="1">
        <f>VLOOKUP($A17,'Base Consumption'!$A$2:$D$33,3,FALSE)*'Profiles, Pc, Summer, S3'!X17</f>
        <v>0.97970767503256706</v>
      </c>
      <c r="Y17" s="1">
        <f>VLOOKUP($A17,'Base Consumption'!$A$2:$D$33,3,FALSE)*'Profiles, Pc, Summer, S3'!Y17</f>
        <v>0.81592766793815696</v>
      </c>
    </row>
    <row r="18" spans="1:25" x14ac:dyDescent="0.3">
      <c r="A18">
        <v>17</v>
      </c>
      <c r="B18" s="1">
        <f>VLOOKUP($A18,'Base Consumption'!$A$2:$D$33,3,FALSE)*'Profiles, Pc, Summer, S3'!B18</f>
        <v>0.11794982052669691</v>
      </c>
      <c r="C18" s="1">
        <f>VLOOKUP($A18,'Base Consumption'!$A$2:$D$33,3,FALSE)*'Profiles, Pc, Summer, S3'!C18</f>
        <v>9.2423424336295065E-2</v>
      </c>
      <c r="D18" s="1">
        <f>VLOOKUP($A18,'Base Consumption'!$A$2:$D$33,3,FALSE)*'Profiles, Pc, Summer, S3'!D18</f>
        <v>7.1366196454874423E-2</v>
      </c>
      <c r="E18" s="1">
        <f>VLOOKUP($A18,'Base Consumption'!$A$2:$D$33,3,FALSE)*'Profiles, Pc, Summer, S3'!E18</f>
        <v>7.1434947956078951E-2</v>
      </c>
      <c r="F18" s="1">
        <f>VLOOKUP($A18,'Base Consumption'!$A$2:$D$33,3,FALSE)*'Profiles, Pc, Summer, S3'!F18</f>
        <v>6.6320379041472199E-2</v>
      </c>
      <c r="G18" s="1">
        <f>VLOOKUP($A18,'Base Consumption'!$A$2:$D$33,3,FALSE)*'Profiles, Pc, Summer, S3'!G18</f>
        <v>6.243165103811478E-2</v>
      </c>
      <c r="H18" s="1">
        <f>VLOOKUP($A18,'Base Consumption'!$A$2:$D$33,3,FALSE)*'Profiles, Pc, Summer, S3'!H18</f>
        <v>0.14109507097424495</v>
      </c>
      <c r="I18" s="1">
        <f>VLOOKUP($A18,'Base Consumption'!$A$2:$D$33,3,FALSE)*'Profiles, Pc, Summer, S3'!I18</f>
        <v>0.25414353447870691</v>
      </c>
      <c r="J18" s="1">
        <f>VLOOKUP($A18,'Base Consumption'!$A$2:$D$33,3,FALSE)*'Profiles, Pc, Summer, S3'!J18</f>
        <v>0.30872419994404587</v>
      </c>
      <c r="K18" s="1">
        <f>VLOOKUP($A18,'Base Consumption'!$A$2:$D$33,3,FALSE)*'Profiles, Pc, Summer, S3'!K18</f>
        <v>0.31517163513314073</v>
      </c>
      <c r="L18" s="1">
        <f>VLOOKUP($A18,'Base Consumption'!$A$2:$D$33,3,FALSE)*'Profiles, Pc, Summer, S3'!L18</f>
        <v>0.3103527634646237</v>
      </c>
      <c r="M18" s="1">
        <f>VLOOKUP($A18,'Base Consumption'!$A$2:$D$33,3,FALSE)*'Profiles, Pc, Summer, S3'!M18</f>
        <v>0.27765681105429374</v>
      </c>
      <c r="N18" s="1">
        <f>VLOOKUP($A18,'Base Consumption'!$A$2:$D$33,3,FALSE)*'Profiles, Pc, Summer, S3'!N18</f>
        <v>0.31500443575862053</v>
      </c>
      <c r="O18" s="1">
        <f>VLOOKUP($A18,'Base Consumption'!$A$2:$D$33,3,FALSE)*'Profiles, Pc, Summer, S3'!O18</f>
        <v>0.29778910920019142</v>
      </c>
      <c r="P18" s="1">
        <f>VLOOKUP($A18,'Base Consumption'!$A$2:$D$33,3,FALSE)*'Profiles, Pc, Summer, S3'!P18</f>
        <v>0.27153444052884851</v>
      </c>
      <c r="Q18" s="1">
        <f>VLOOKUP($A18,'Base Consumption'!$A$2:$D$33,3,FALSE)*'Profiles, Pc, Summer, S3'!Q18</f>
        <v>0.24959256339670161</v>
      </c>
      <c r="R18" s="1">
        <f>VLOOKUP($A18,'Base Consumption'!$A$2:$D$33,3,FALSE)*'Profiles, Pc, Summer, S3'!R18</f>
        <v>0.22658420738564286</v>
      </c>
      <c r="S18" s="1">
        <f>VLOOKUP($A18,'Base Consumption'!$A$2:$D$33,3,FALSE)*'Profiles, Pc, Summer, S3'!S18</f>
        <v>0.20154061779006341</v>
      </c>
      <c r="T18" s="1">
        <f>VLOOKUP($A18,'Base Consumption'!$A$2:$D$33,3,FALSE)*'Profiles, Pc, Summer, S3'!T18</f>
        <v>0.25674351723675837</v>
      </c>
      <c r="U18" s="1">
        <f>VLOOKUP($A18,'Base Consumption'!$A$2:$D$33,3,FALSE)*'Profiles, Pc, Summer, S3'!U18</f>
        <v>0.30029359645202436</v>
      </c>
      <c r="V18" s="1">
        <f>VLOOKUP($A18,'Base Consumption'!$A$2:$D$33,3,FALSE)*'Profiles, Pc, Summer, S3'!V18</f>
        <v>0.34519318704207003</v>
      </c>
      <c r="W18" s="1">
        <f>VLOOKUP($A18,'Base Consumption'!$A$2:$D$33,3,FALSE)*'Profiles, Pc, Summer, S3'!W18</f>
        <v>0.32913210443681767</v>
      </c>
      <c r="X18" s="1">
        <f>VLOOKUP($A18,'Base Consumption'!$A$2:$D$33,3,FALSE)*'Profiles, Pc, Summer, S3'!X18</f>
        <v>0.24643955047100663</v>
      </c>
      <c r="Y18" s="1">
        <f>VLOOKUP($A18,'Base Consumption'!$A$2:$D$33,3,FALSE)*'Profiles, Pc, Summer, S3'!Y18</f>
        <v>0.17582117462127939</v>
      </c>
    </row>
    <row r="19" spans="1:25" x14ac:dyDescent="0.3">
      <c r="A19">
        <v>18</v>
      </c>
      <c r="B19" s="1">
        <f>VLOOKUP($A19,'Base Consumption'!$A$2:$D$33,3,FALSE)*'Profiles, Pc, Summer, S3'!B19</f>
        <v>1.0611222241191696</v>
      </c>
      <c r="C19" s="1">
        <f>VLOOKUP($A19,'Base Consumption'!$A$2:$D$33,3,FALSE)*'Profiles, Pc, Summer, S3'!C19</f>
        <v>0.95333574228757889</v>
      </c>
      <c r="D19" s="1">
        <f>VLOOKUP($A19,'Base Consumption'!$A$2:$D$33,3,FALSE)*'Profiles, Pc, Summer, S3'!D19</f>
        <v>0.88210848801127506</v>
      </c>
      <c r="E19" s="1">
        <f>VLOOKUP($A19,'Base Consumption'!$A$2:$D$33,3,FALSE)*'Profiles, Pc, Summer, S3'!E19</f>
        <v>0.86108626089410401</v>
      </c>
      <c r="F19" s="1">
        <f>VLOOKUP($A19,'Base Consumption'!$A$2:$D$33,3,FALSE)*'Profiles, Pc, Summer, S3'!F19</f>
        <v>0.90170610342962332</v>
      </c>
      <c r="G19" s="1">
        <f>VLOOKUP($A19,'Base Consumption'!$A$2:$D$33,3,FALSE)*'Profiles, Pc, Summer, S3'!G19</f>
        <v>0.9044877184431297</v>
      </c>
      <c r="H19" s="1">
        <f>VLOOKUP($A19,'Base Consumption'!$A$2:$D$33,3,FALSE)*'Profiles, Pc, Summer, S3'!H19</f>
        <v>1.0014495066782549</v>
      </c>
      <c r="I19" s="1">
        <f>VLOOKUP($A19,'Base Consumption'!$A$2:$D$33,3,FALSE)*'Profiles, Pc, Summer, S3'!I19</f>
        <v>1.1663946050021679</v>
      </c>
      <c r="J19" s="1">
        <f>VLOOKUP($A19,'Base Consumption'!$A$2:$D$33,3,FALSE)*'Profiles, Pc, Summer, S3'!J19</f>
        <v>1.2879042812196424</v>
      </c>
      <c r="K19" s="1">
        <f>VLOOKUP($A19,'Base Consumption'!$A$2:$D$33,3,FALSE)*'Profiles, Pc, Summer, S3'!K19</f>
        <v>1.3269340314693487</v>
      </c>
      <c r="L19" s="1">
        <f>VLOOKUP($A19,'Base Consumption'!$A$2:$D$33,3,FALSE)*'Profiles, Pc, Summer, S3'!L19</f>
        <v>1.4226166881559277</v>
      </c>
      <c r="M19" s="1">
        <f>VLOOKUP($A19,'Base Consumption'!$A$2:$D$33,3,FALSE)*'Profiles, Pc, Summer, S3'!M19</f>
        <v>1.5042650252420804</v>
      </c>
      <c r="N19" s="1">
        <f>VLOOKUP($A19,'Base Consumption'!$A$2:$D$33,3,FALSE)*'Profiles, Pc, Summer, S3'!N19</f>
        <v>1.543037204078183</v>
      </c>
      <c r="O19" s="1">
        <f>VLOOKUP($A19,'Base Consumption'!$A$2:$D$33,3,FALSE)*'Profiles, Pc, Summer, S3'!O19</f>
        <v>1.4700884319489911</v>
      </c>
      <c r="P19" s="1">
        <f>VLOOKUP($A19,'Base Consumption'!$A$2:$D$33,3,FALSE)*'Profiles, Pc, Summer, S3'!P19</f>
        <v>1.4163873991774729</v>
      </c>
      <c r="Q19" s="1">
        <f>VLOOKUP($A19,'Base Consumption'!$A$2:$D$33,3,FALSE)*'Profiles, Pc, Summer, S3'!Q19</f>
        <v>1.3996344429123715</v>
      </c>
      <c r="R19" s="1">
        <f>VLOOKUP($A19,'Base Consumption'!$A$2:$D$33,3,FALSE)*'Profiles, Pc, Summer, S3'!R19</f>
        <v>1.4042834671222308</v>
      </c>
      <c r="S19" s="1">
        <f>VLOOKUP($A19,'Base Consumption'!$A$2:$D$33,3,FALSE)*'Profiles, Pc, Summer, S3'!S19</f>
        <v>1.3890725017636909</v>
      </c>
      <c r="T19" s="1">
        <f>VLOOKUP($A19,'Base Consumption'!$A$2:$D$33,3,FALSE)*'Profiles, Pc, Summer, S3'!T19</f>
        <v>1.4129639444913575</v>
      </c>
      <c r="U19" s="1">
        <f>VLOOKUP($A19,'Base Consumption'!$A$2:$D$33,3,FALSE)*'Profiles, Pc, Summer, S3'!U19</f>
        <v>1.436266912198487</v>
      </c>
      <c r="V19" s="1">
        <f>VLOOKUP($A19,'Base Consumption'!$A$2:$D$33,3,FALSE)*'Profiles, Pc, Summer, S3'!V19</f>
        <v>1.5778652836360954</v>
      </c>
      <c r="W19" s="1">
        <f>VLOOKUP($A19,'Base Consumption'!$A$2:$D$33,3,FALSE)*'Profiles, Pc, Summer, S3'!W19</f>
        <v>1.5044983609291227</v>
      </c>
      <c r="X19" s="1">
        <f>VLOOKUP($A19,'Base Consumption'!$A$2:$D$33,3,FALSE)*'Profiles, Pc, Summer, S3'!X19</f>
        <v>1.4237984573811771</v>
      </c>
      <c r="Y19" s="1">
        <f>VLOOKUP($A19,'Base Consumption'!$A$2:$D$33,3,FALSE)*'Profiles, Pc, Summer, S3'!Y19</f>
        <v>1.2514469391127314</v>
      </c>
    </row>
    <row r="20" spans="1:25" x14ac:dyDescent="0.3">
      <c r="A20">
        <v>19</v>
      </c>
      <c r="B20" s="1">
        <f>VLOOKUP($A20,'Base Consumption'!$A$2:$D$33,3,FALSE)*'Profiles, Pc, Summer, S3'!B20</f>
        <v>1.6580926439712167</v>
      </c>
      <c r="C20" s="1">
        <f>VLOOKUP($A20,'Base Consumption'!$A$2:$D$33,3,FALSE)*'Profiles, Pc, Summer, S3'!C20</f>
        <v>1.5917562037237809</v>
      </c>
      <c r="D20" s="1">
        <f>VLOOKUP($A20,'Base Consumption'!$A$2:$D$33,3,FALSE)*'Profiles, Pc, Summer, S3'!D20</f>
        <v>1.4797682403492627</v>
      </c>
      <c r="E20" s="1">
        <f>VLOOKUP($A20,'Base Consumption'!$A$2:$D$33,3,FALSE)*'Profiles, Pc, Summer, S3'!E20</f>
        <v>1.5429393729946512</v>
      </c>
      <c r="F20" s="1">
        <f>VLOOKUP($A20,'Base Consumption'!$A$2:$D$33,3,FALSE)*'Profiles, Pc, Summer, S3'!F20</f>
        <v>1.5841418269358325</v>
      </c>
      <c r="G20" s="1">
        <f>VLOOKUP($A20,'Base Consumption'!$A$2:$D$33,3,FALSE)*'Profiles, Pc, Summer, S3'!G20</f>
        <v>1.5886119985561948</v>
      </c>
      <c r="H20" s="1">
        <f>VLOOKUP($A20,'Base Consumption'!$A$2:$D$33,3,FALSE)*'Profiles, Pc, Summer, S3'!H20</f>
        <v>1.7292363766869661</v>
      </c>
      <c r="I20" s="1">
        <f>VLOOKUP($A20,'Base Consumption'!$A$2:$D$33,3,FALSE)*'Profiles, Pc, Summer, S3'!I20</f>
        <v>2.1737655320943929</v>
      </c>
      <c r="J20" s="1">
        <f>VLOOKUP($A20,'Base Consumption'!$A$2:$D$33,3,FALSE)*'Profiles, Pc, Summer, S3'!J20</f>
        <v>2.270692878788005</v>
      </c>
      <c r="K20" s="1">
        <f>VLOOKUP($A20,'Base Consumption'!$A$2:$D$33,3,FALSE)*'Profiles, Pc, Summer, S3'!K20</f>
        <v>2.2576790584440953</v>
      </c>
      <c r="L20" s="1">
        <f>VLOOKUP($A20,'Base Consumption'!$A$2:$D$33,3,FALSE)*'Profiles, Pc, Summer, S3'!L20</f>
        <v>2.2632393114324194</v>
      </c>
      <c r="M20" s="1">
        <f>VLOOKUP($A20,'Base Consumption'!$A$2:$D$33,3,FALSE)*'Profiles, Pc, Summer, S3'!M20</f>
        <v>2.3879524046366987</v>
      </c>
      <c r="N20" s="1">
        <f>VLOOKUP($A20,'Base Consumption'!$A$2:$D$33,3,FALSE)*'Profiles, Pc, Summer, S3'!N20</f>
        <v>2.3578365825772547</v>
      </c>
      <c r="O20" s="1">
        <f>VLOOKUP($A20,'Base Consumption'!$A$2:$D$33,3,FALSE)*'Profiles, Pc, Summer, S3'!O20</f>
        <v>2.2547613796043415</v>
      </c>
      <c r="P20" s="1">
        <f>VLOOKUP($A20,'Base Consumption'!$A$2:$D$33,3,FALSE)*'Profiles, Pc, Summer, S3'!P20</f>
        <v>2.1205369931925153</v>
      </c>
      <c r="Q20" s="1">
        <f>VLOOKUP($A20,'Base Consumption'!$A$2:$D$33,3,FALSE)*'Profiles, Pc, Summer, S3'!Q20</f>
        <v>2.0454914894254532</v>
      </c>
      <c r="R20" s="1">
        <f>VLOOKUP($A20,'Base Consumption'!$A$2:$D$33,3,FALSE)*'Profiles, Pc, Summer, S3'!R20</f>
        <v>2.1477844384755702</v>
      </c>
      <c r="S20" s="1">
        <f>VLOOKUP($A20,'Base Consumption'!$A$2:$D$33,3,FALSE)*'Profiles, Pc, Summer, S3'!S20</f>
        <v>2.0822393806397268</v>
      </c>
      <c r="T20" s="1">
        <f>VLOOKUP($A20,'Base Consumption'!$A$2:$D$33,3,FALSE)*'Profiles, Pc, Summer, S3'!T20</f>
        <v>1.9616236055197318</v>
      </c>
      <c r="U20" s="1">
        <f>VLOOKUP($A20,'Base Consumption'!$A$2:$D$33,3,FALSE)*'Profiles, Pc, Summer, S3'!U20</f>
        <v>1.984042779257968</v>
      </c>
      <c r="V20" s="1">
        <f>VLOOKUP($A20,'Base Consumption'!$A$2:$D$33,3,FALSE)*'Profiles, Pc, Summer, S3'!V20</f>
        <v>2.0685895842380839</v>
      </c>
      <c r="W20" s="1">
        <f>VLOOKUP($A20,'Base Consumption'!$A$2:$D$33,3,FALSE)*'Profiles, Pc, Summer, S3'!W20</f>
        <v>1.8910199339384439</v>
      </c>
      <c r="X20" s="1">
        <f>VLOOKUP($A20,'Base Consumption'!$A$2:$D$33,3,FALSE)*'Profiles, Pc, Summer, S3'!X20</f>
        <v>1.7355578305068082</v>
      </c>
      <c r="Y20" s="1">
        <f>VLOOKUP($A20,'Base Consumption'!$A$2:$D$33,3,FALSE)*'Profiles, Pc, Summer, S3'!Y20</f>
        <v>1.7243423060080405</v>
      </c>
    </row>
    <row r="21" spans="1:25" x14ac:dyDescent="0.3">
      <c r="A21">
        <v>20</v>
      </c>
      <c r="B21" s="1">
        <f>VLOOKUP($A21,'Base Consumption'!$A$2:$D$33,3,FALSE)*'Profiles, Pc, Summer, S3'!B21</f>
        <v>0.85038067351677049</v>
      </c>
      <c r="C21" s="1">
        <f>VLOOKUP($A21,'Base Consumption'!$A$2:$D$33,3,FALSE)*'Profiles, Pc, Summer, S3'!C21</f>
        <v>0.76288213467698607</v>
      </c>
      <c r="D21" s="1">
        <f>VLOOKUP($A21,'Base Consumption'!$A$2:$D$33,3,FALSE)*'Profiles, Pc, Summer, S3'!D21</f>
        <v>0.74767111175139944</v>
      </c>
      <c r="E21" s="1">
        <f>VLOOKUP($A21,'Base Consumption'!$A$2:$D$33,3,FALSE)*'Profiles, Pc, Summer, S3'!E21</f>
        <v>0.7642865238947727</v>
      </c>
      <c r="F21" s="1">
        <f>VLOOKUP($A21,'Base Consumption'!$A$2:$D$33,3,FALSE)*'Profiles, Pc, Summer, S3'!F21</f>
        <v>0.74254257049222971</v>
      </c>
      <c r="G21" s="1">
        <f>VLOOKUP($A21,'Base Consumption'!$A$2:$D$33,3,FALSE)*'Profiles, Pc, Summer, S3'!G21</f>
        <v>0.80971246643835804</v>
      </c>
      <c r="H21" s="1">
        <f>VLOOKUP($A21,'Base Consumption'!$A$2:$D$33,3,FALSE)*'Profiles, Pc, Summer, S3'!H21</f>
        <v>1.0455617445499605</v>
      </c>
      <c r="I21" s="1">
        <f>VLOOKUP($A21,'Base Consumption'!$A$2:$D$33,3,FALSE)*'Profiles, Pc, Summer, S3'!I21</f>
        <v>1.1921411622498361</v>
      </c>
      <c r="J21" s="1">
        <f>VLOOKUP($A21,'Base Consumption'!$A$2:$D$33,3,FALSE)*'Profiles, Pc, Summer, S3'!J21</f>
        <v>1.3747161767769425</v>
      </c>
      <c r="K21" s="1">
        <f>VLOOKUP($A21,'Base Consumption'!$A$2:$D$33,3,FALSE)*'Profiles, Pc, Summer, S3'!K21</f>
        <v>1.4487303751304821</v>
      </c>
      <c r="L21" s="1">
        <f>VLOOKUP($A21,'Base Consumption'!$A$2:$D$33,3,FALSE)*'Profiles, Pc, Summer, S3'!L21</f>
        <v>1.4421938343773264</v>
      </c>
      <c r="M21" s="1">
        <f>VLOOKUP($A21,'Base Consumption'!$A$2:$D$33,3,FALSE)*'Profiles, Pc, Summer, S3'!M21</f>
        <v>1.5047504305778572</v>
      </c>
      <c r="N21" s="1">
        <f>VLOOKUP($A21,'Base Consumption'!$A$2:$D$33,3,FALSE)*'Profiles, Pc, Summer, S3'!N21</f>
        <v>1.4625890987914674</v>
      </c>
      <c r="O21" s="1">
        <f>VLOOKUP($A21,'Base Consumption'!$A$2:$D$33,3,FALSE)*'Profiles, Pc, Summer, S3'!O21</f>
        <v>1.4938488191834531</v>
      </c>
      <c r="P21" s="1">
        <f>VLOOKUP($A21,'Base Consumption'!$A$2:$D$33,3,FALSE)*'Profiles, Pc, Summer, S3'!P21</f>
        <v>1.4694850799588755</v>
      </c>
      <c r="Q21" s="1">
        <f>VLOOKUP($A21,'Base Consumption'!$A$2:$D$33,3,FALSE)*'Profiles, Pc, Summer, S3'!Q21</f>
        <v>1.369280243937387</v>
      </c>
      <c r="R21" s="1">
        <f>VLOOKUP($A21,'Base Consumption'!$A$2:$D$33,3,FALSE)*'Profiles, Pc, Summer, S3'!R21</f>
        <v>1.3900126291994801</v>
      </c>
      <c r="S21" s="1">
        <f>VLOOKUP($A21,'Base Consumption'!$A$2:$D$33,3,FALSE)*'Profiles, Pc, Summer, S3'!S21</f>
        <v>1.3368531296340396</v>
      </c>
      <c r="T21" s="1">
        <f>VLOOKUP($A21,'Base Consumption'!$A$2:$D$33,3,FALSE)*'Profiles, Pc, Summer, S3'!T21</f>
        <v>1.3306018089245173</v>
      </c>
      <c r="U21" s="1">
        <f>VLOOKUP($A21,'Base Consumption'!$A$2:$D$33,3,FALSE)*'Profiles, Pc, Summer, S3'!U21</f>
        <v>1.3416369182996697</v>
      </c>
      <c r="V21" s="1">
        <f>VLOOKUP($A21,'Base Consumption'!$A$2:$D$33,3,FALSE)*'Profiles, Pc, Summer, S3'!V21</f>
        <v>1.3566110363813331</v>
      </c>
      <c r="W21" s="1">
        <f>VLOOKUP($A21,'Base Consumption'!$A$2:$D$33,3,FALSE)*'Profiles, Pc, Summer, S3'!W21</f>
        <v>1.1433209679604202</v>
      </c>
      <c r="X21" s="1">
        <f>VLOOKUP($A21,'Base Consumption'!$A$2:$D$33,3,FALSE)*'Profiles, Pc, Summer, S3'!X21</f>
        <v>1.0881976343958011</v>
      </c>
      <c r="Y21" s="1">
        <f>VLOOKUP($A21,'Base Consumption'!$A$2:$D$33,3,FALSE)*'Profiles, Pc, Summer, S3'!Y21</f>
        <v>0.93349202774560058</v>
      </c>
    </row>
    <row r="22" spans="1:25" x14ac:dyDescent="0.3">
      <c r="A22">
        <v>21</v>
      </c>
      <c r="B22" s="1">
        <f>VLOOKUP($A22,'Base Consumption'!$A$2:$D$33,3,FALSE)*'Profiles, Pc, Summer, S3'!B22</f>
        <v>0.54533041070186417</v>
      </c>
      <c r="C22" s="1">
        <f>VLOOKUP($A22,'Base Consumption'!$A$2:$D$33,3,FALSE)*'Profiles, Pc, Summer, S3'!C22</f>
        <v>0.50900884458596829</v>
      </c>
      <c r="D22" s="1">
        <f>VLOOKUP($A22,'Base Consumption'!$A$2:$D$33,3,FALSE)*'Profiles, Pc, Summer, S3'!D22</f>
        <v>0.49233422884723982</v>
      </c>
      <c r="E22" s="1">
        <f>VLOOKUP($A22,'Base Consumption'!$A$2:$D$33,3,FALSE)*'Profiles, Pc, Summer, S3'!E22</f>
        <v>0.48784350579128999</v>
      </c>
      <c r="F22" s="1">
        <f>VLOOKUP($A22,'Base Consumption'!$A$2:$D$33,3,FALSE)*'Profiles, Pc, Summer, S3'!F22</f>
        <v>0.5081070239076686</v>
      </c>
      <c r="G22" s="1">
        <f>VLOOKUP($A22,'Base Consumption'!$A$2:$D$33,3,FALSE)*'Profiles, Pc, Summer, S3'!G22</f>
        <v>0.55180883340968367</v>
      </c>
      <c r="H22" s="1">
        <f>VLOOKUP($A22,'Base Consumption'!$A$2:$D$33,3,FALSE)*'Profiles, Pc, Summer, S3'!H22</f>
        <v>0.91899989387238168</v>
      </c>
      <c r="I22" s="1">
        <f>VLOOKUP($A22,'Base Consumption'!$A$2:$D$33,3,FALSE)*'Profiles, Pc, Summer, S3'!I22</f>
        <v>1.1219468663836751</v>
      </c>
      <c r="J22" s="1">
        <f>VLOOKUP($A22,'Base Consumption'!$A$2:$D$33,3,FALSE)*'Profiles, Pc, Summer, S3'!J22</f>
        <v>1.2061499878725424</v>
      </c>
      <c r="K22" s="1">
        <f>VLOOKUP($A22,'Base Consumption'!$A$2:$D$33,3,FALSE)*'Profiles, Pc, Summer, S3'!K22</f>
        <v>1.1886375660111808</v>
      </c>
      <c r="L22" s="1">
        <f>VLOOKUP($A22,'Base Consumption'!$A$2:$D$33,3,FALSE)*'Profiles, Pc, Summer, S3'!L22</f>
        <v>1.2429960720203548</v>
      </c>
      <c r="M22" s="1">
        <f>VLOOKUP($A22,'Base Consumption'!$A$2:$D$33,3,FALSE)*'Profiles, Pc, Summer, S3'!M22</f>
        <v>1.3183354802312031</v>
      </c>
      <c r="N22" s="1">
        <f>VLOOKUP($A22,'Base Consumption'!$A$2:$D$33,3,FALSE)*'Profiles, Pc, Summer, S3'!N22</f>
        <v>1.3079552453527514</v>
      </c>
      <c r="O22" s="1">
        <f>VLOOKUP($A22,'Base Consumption'!$A$2:$D$33,3,FALSE)*'Profiles, Pc, Summer, S3'!O22</f>
        <v>1.2149095541396455</v>
      </c>
      <c r="P22" s="1">
        <f>VLOOKUP($A22,'Base Consumption'!$A$2:$D$33,3,FALSE)*'Profiles, Pc, Summer, S3'!P22</f>
        <v>1.0570932710144918</v>
      </c>
      <c r="Q22" s="1">
        <f>VLOOKUP($A22,'Base Consumption'!$A$2:$D$33,3,FALSE)*'Profiles, Pc, Summer, S3'!Q22</f>
        <v>1.0101683977150999</v>
      </c>
      <c r="R22" s="1">
        <f>VLOOKUP($A22,'Base Consumption'!$A$2:$D$33,3,FALSE)*'Profiles, Pc, Summer, S3'!R22</f>
        <v>0.96029998152436435</v>
      </c>
      <c r="S22" s="1">
        <f>VLOOKUP($A22,'Base Consumption'!$A$2:$D$33,3,FALSE)*'Profiles, Pc, Summer, S3'!S22</f>
        <v>0.93452422133641189</v>
      </c>
      <c r="T22" s="1">
        <f>VLOOKUP($A22,'Base Consumption'!$A$2:$D$33,3,FALSE)*'Profiles, Pc, Summer, S3'!T22</f>
        <v>0.92410718466754271</v>
      </c>
      <c r="U22" s="1">
        <f>VLOOKUP($A22,'Base Consumption'!$A$2:$D$33,3,FALSE)*'Profiles, Pc, Summer, S3'!U22</f>
        <v>0.95269891094801262</v>
      </c>
      <c r="V22" s="1">
        <f>VLOOKUP($A22,'Base Consumption'!$A$2:$D$33,3,FALSE)*'Profiles, Pc, Summer, S3'!V22</f>
        <v>0.91681895809326286</v>
      </c>
      <c r="W22" s="1">
        <f>VLOOKUP($A22,'Base Consumption'!$A$2:$D$33,3,FALSE)*'Profiles, Pc, Summer, S3'!W22</f>
        <v>0.80676842189132425</v>
      </c>
      <c r="X22" s="1">
        <f>VLOOKUP($A22,'Base Consumption'!$A$2:$D$33,3,FALSE)*'Profiles, Pc, Summer, S3'!X22</f>
        <v>0.6605894899098288</v>
      </c>
      <c r="Y22" s="1">
        <f>VLOOKUP($A22,'Base Consumption'!$A$2:$D$33,3,FALSE)*'Profiles, Pc, Summer, S3'!Y22</f>
        <v>0.59113035812245696</v>
      </c>
    </row>
    <row r="23" spans="1:25" x14ac:dyDescent="0.3">
      <c r="A23">
        <v>22</v>
      </c>
      <c r="B23" s="1">
        <f>VLOOKUP($A23,'Base Consumption'!$A$2:$D$33,3,FALSE)*'Profiles, Pc, Summer, S3'!B23</f>
        <v>0.52402003584555401</v>
      </c>
      <c r="C23" s="1">
        <f>VLOOKUP($A23,'Base Consumption'!$A$2:$D$33,3,FALSE)*'Profiles, Pc, Summer, S3'!C23</f>
        <v>0.48193327805592534</v>
      </c>
      <c r="D23" s="1">
        <f>VLOOKUP($A23,'Base Consumption'!$A$2:$D$33,3,FALSE)*'Profiles, Pc, Summer, S3'!D23</f>
        <v>0.46876095918537469</v>
      </c>
      <c r="E23" s="1">
        <f>VLOOKUP($A23,'Base Consumption'!$A$2:$D$33,3,FALSE)*'Profiles, Pc, Summer, S3'!E23</f>
        <v>0.43873939905258164</v>
      </c>
      <c r="F23" s="1">
        <f>VLOOKUP($A23,'Base Consumption'!$A$2:$D$33,3,FALSE)*'Profiles, Pc, Summer, S3'!F23</f>
        <v>0.45115132303026462</v>
      </c>
      <c r="G23" s="1">
        <f>VLOOKUP($A23,'Base Consumption'!$A$2:$D$33,3,FALSE)*'Profiles, Pc, Summer, S3'!G23</f>
        <v>0.44278119783248449</v>
      </c>
      <c r="H23" s="1">
        <f>VLOOKUP($A23,'Base Consumption'!$A$2:$D$33,3,FALSE)*'Profiles, Pc, Summer, S3'!H23</f>
        <v>0.43978332809700754</v>
      </c>
      <c r="I23" s="1">
        <f>VLOOKUP($A23,'Base Consumption'!$A$2:$D$33,3,FALSE)*'Profiles, Pc, Summer, S3'!I23</f>
        <v>0.50037566265744315</v>
      </c>
      <c r="J23" s="1">
        <f>VLOOKUP($A23,'Base Consumption'!$A$2:$D$33,3,FALSE)*'Profiles, Pc, Summer, S3'!J23</f>
        <v>0.43379443088071906</v>
      </c>
      <c r="K23" s="1">
        <f>VLOOKUP($A23,'Base Consumption'!$A$2:$D$33,3,FALSE)*'Profiles, Pc, Summer, S3'!K23</f>
        <v>0.44962939835132787</v>
      </c>
      <c r="L23" s="1">
        <f>VLOOKUP($A23,'Base Consumption'!$A$2:$D$33,3,FALSE)*'Profiles, Pc, Summer, S3'!L23</f>
        <v>0.50187465920415997</v>
      </c>
      <c r="M23" s="1">
        <f>VLOOKUP($A23,'Base Consumption'!$A$2:$D$33,3,FALSE)*'Profiles, Pc, Summer, S3'!M23</f>
        <v>0.56091353879192463</v>
      </c>
      <c r="N23" s="1">
        <f>VLOOKUP($A23,'Base Consumption'!$A$2:$D$33,3,FALSE)*'Profiles, Pc, Summer, S3'!N23</f>
        <v>0.58490499192702528</v>
      </c>
      <c r="O23" s="1">
        <f>VLOOKUP($A23,'Base Consumption'!$A$2:$D$33,3,FALSE)*'Profiles, Pc, Summer, S3'!O23</f>
        <v>0.57665513251317047</v>
      </c>
      <c r="P23" s="1">
        <f>VLOOKUP($A23,'Base Consumption'!$A$2:$D$33,3,FALSE)*'Profiles, Pc, Summer, S3'!P23</f>
        <v>0.55880072127649916</v>
      </c>
      <c r="Q23" s="1">
        <f>VLOOKUP($A23,'Base Consumption'!$A$2:$D$33,3,FALSE)*'Profiles, Pc, Summer, S3'!Q23</f>
        <v>0.58233924511389201</v>
      </c>
      <c r="R23" s="1">
        <f>VLOOKUP($A23,'Base Consumption'!$A$2:$D$33,3,FALSE)*'Profiles, Pc, Summer, S3'!R23</f>
        <v>0.58847680511573952</v>
      </c>
      <c r="S23" s="1">
        <f>VLOOKUP($A23,'Base Consumption'!$A$2:$D$33,3,FALSE)*'Profiles, Pc, Summer, S3'!S23</f>
        <v>0.56866840384483464</v>
      </c>
      <c r="T23" s="1">
        <f>VLOOKUP($A23,'Base Consumption'!$A$2:$D$33,3,FALSE)*'Profiles, Pc, Summer, S3'!T23</f>
        <v>0.56966193705201396</v>
      </c>
      <c r="U23" s="1">
        <f>VLOOKUP($A23,'Base Consumption'!$A$2:$D$33,3,FALSE)*'Profiles, Pc, Summer, S3'!U23</f>
        <v>0.60864446587589338</v>
      </c>
      <c r="V23" s="1">
        <f>VLOOKUP($A23,'Base Consumption'!$A$2:$D$33,3,FALSE)*'Profiles, Pc, Summer, S3'!V23</f>
        <v>0.63740186189221992</v>
      </c>
      <c r="W23" s="1">
        <f>VLOOKUP($A23,'Base Consumption'!$A$2:$D$33,3,FALSE)*'Profiles, Pc, Summer, S3'!W23</f>
        <v>0.59754330242685649</v>
      </c>
      <c r="X23" s="1">
        <f>VLOOKUP($A23,'Base Consumption'!$A$2:$D$33,3,FALSE)*'Profiles, Pc, Summer, S3'!X23</f>
        <v>0.49601630760152216</v>
      </c>
      <c r="Y23" s="1">
        <f>VLOOKUP($A23,'Base Consumption'!$A$2:$D$33,3,FALSE)*'Profiles, Pc, Summer, S3'!Y23</f>
        <v>0.52499185805235282</v>
      </c>
    </row>
    <row r="24" spans="1:25" x14ac:dyDescent="0.3">
      <c r="A24">
        <v>23</v>
      </c>
      <c r="B24" s="1">
        <f>VLOOKUP($A24,'Base Consumption'!$A$2:$D$33,3,FALSE)*'Profiles, Pc, Summer, S3'!B24</f>
        <v>3.7073561318775266</v>
      </c>
      <c r="C24" s="1">
        <f>VLOOKUP($A24,'Base Consumption'!$A$2:$D$33,3,FALSE)*'Profiles, Pc, Summer, S3'!C24</f>
        <v>3.4210623915541123</v>
      </c>
      <c r="D24" s="1">
        <f>VLOOKUP($A24,'Base Consumption'!$A$2:$D$33,3,FALSE)*'Profiles, Pc, Summer, S3'!D24</f>
        <v>3.3061236428055474</v>
      </c>
      <c r="E24" s="1">
        <f>VLOOKUP($A24,'Base Consumption'!$A$2:$D$33,3,FALSE)*'Profiles, Pc, Summer, S3'!E24</f>
        <v>3.3395589671716346</v>
      </c>
      <c r="F24" s="1">
        <f>VLOOKUP($A24,'Base Consumption'!$A$2:$D$33,3,FALSE)*'Profiles, Pc, Summer, S3'!F24</f>
        <v>3.3491236935634499</v>
      </c>
      <c r="G24" s="1">
        <f>VLOOKUP($A24,'Base Consumption'!$A$2:$D$33,3,FALSE)*'Profiles, Pc, Summer, S3'!G24</f>
        <v>3.4402275742845814</v>
      </c>
      <c r="H24" s="1">
        <f>VLOOKUP($A24,'Base Consumption'!$A$2:$D$33,3,FALSE)*'Profiles, Pc, Summer, S3'!H24</f>
        <v>4.0843862065194223</v>
      </c>
      <c r="I24" s="1">
        <f>VLOOKUP($A24,'Base Consumption'!$A$2:$D$33,3,FALSE)*'Profiles, Pc, Summer, S3'!I24</f>
        <v>4.8109888702979156</v>
      </c>
      <c r="J24" s="1">
        <f>VLOOKUP($A24,'Base Consumption'!$A$2:$D$33,3,FALSE)*'Profiles, Pc, Summer, S3'!J24</f>
        <v>5.1481398724168903</v>
      </c>
      <c r="K24" s="1">
        <f>VLOOKUP($A24,'Base Consumption'!$A$2:$D$33,3,FALSE)*'Profiles, Pc, Summer, S3'!K24</f>
        <v>5.3485756250732024</v>
      </c>
      <c r="L24" s="1">
        <f>VLOOKUP($A24,'Base Consumption'!$A$2:$D$33,3,FALSE)*'Profiles, Pc, Summer, S3'!L24</f>
        <v>5.2376332574461699</v>
      </c>
      <c r="M24" s="1">
        <f>VLOOKUP($A24,'Base Consumption'!$A$2:$D$33,3,FALSE)*'Profiles, Pc, Summer, S3'!M24</f>
        <v>5.4272463669893858</v>
      </c>
      <c r="N24" s="1">
        <f>VLOOKUP($A24,'Base Consumption'!$A$2:$D$33,3,FALSE)*'Profiles, Pc, Summer, S3'!N24</f>
        <v>5.6566445612576626</v>
      </c>
      <c r="O24" s="1">
        <f>VLOOKUP($A24,'Base Consumption'!$A$2:$D$33,3,FALSE)*'Profiles, Pc, Summer, S3'!O24</f>
        <v>5.4770269715039612</v>
      </c>
      <c r="P24" s="1">
        <f>VLOOKUP($A24,'Base Consumption'!$A$2:$D$33,3,FALSE)*'Profiles, Pc, Summer, S3'!P24</f>
        <v>5.3283119863401556</v>
      </c>
      <c r="Q24" s="1">
        <f>VLOOKUP($A24,'Base Consumption'!$A$2:$D$33,3,FALSE)*'Profiles, Pc, Summer, S3'!Q24</f>
        <v>4.9369883210857166</v>
      </c>
      <c r="R24" s="1">
        <f>VLOOKUP($A24,'Base Consumption'!$A$2:$D$33,3,FALSE)*'Profiles, Pc, Summer, S3'!R24</f>
        <v>4.8097266552371654</v>
      </c>
      <c r="S24" s="1">
        <f>VLOOKUP($A24,'Base Consumption'!$A$2:$D$33,3,FALSE)*'Profiles, Pc, Summer, S3'!S24</f>
        <v>4.7784315969025153</v>
      </c>
      <c r="T24" s="1">
        <f>VLOOKUP($A24,'Base Consumption'!$A$2:$D$33,3,FALSE)*'Profiles, Pc, Summer, S3'!T24</f>
        <v>4.8864913138669239</v>
      </c>
      <c r="U24" s="1">
        <f>VLOOKUP($A24,'Base Consumption'!$A$2:$D$33,3,FALSE)*'Profiles, Pc, Summer, S3'!U24</f>
        <v>5.2113570477342988</v>
      </c>
      <c r="V24" s="1">
        <f>VLOOKUP($A24,'Base Consumption'!$A$2:$D$33,3,FALSE)*'Profiles, Pc, Summer, S3'!V24</f>
        <v>5.6210127086667292</v>
      </c>
      <c r="W24" s="1">
        <f>VLOOKUP($A24,'Base Consumption'!$A$2:$D$33,3,FALSE)*'Profiles, Pc, Summer, S3'!W24</f>
        <v>5.1224351883423047</v>
      </c>
      <c r="X24" s="1">
        <f>VLOOKUP($A24,'Base Consumption'!$A$2:$D$33,3,FALSE)*'Profiles, Pc, Summer, S3'!X24</f>
        <v>4.6134614048289198</v>
      </c>
      <c r="Y24" s="1">
        <f>VLOOKUP($A24,'Base Consumption'!$A$2:$D$33,3,FALSE)*'Profiles, Pc, Summer, S3'!Y24</f>
        <v>4.0062442371140179</v>
      </c>
    </row>
    <row r="25" spans="1:25" x14ac:dyDescent="0.3">
      <c r="A25">
        <v>24</v>
      </c>
      <c r="B25" s="1">
        <f>VLOOKUP($A25,'Base Consumption'!$A$2:$D$33,3,FALSE)*'Profiles, Pc, Summer, S3'!B25</f>
        <v>1.2119360791254292</v>
      </c>
      <c r="C25" s="1">
        <f>VLOOKUP($A25,'Base Consumption'!$A$2:$D$33,3,FALSE)*'Profiles, Pc, Summer, S3'!C25</f>
        <v>1.0917708566065096</v>
      </c>
      <c r="D25" s="1">
        <f>VLOOKUP($A25,'Base Consumption'!$A$2:$D$33,3,FALSE)*'Profiles, Pc, Summer, S3'!D25</f>
        <v>1.0252087672433783</v>
      </c>
      <c r="E25" s="1">
        <f>VLOOKUP($A25,'Base Consumption'!$A$2:$D$33,3,FALSE)*'Profiles, Pc, Summer, S3'!E25</f>
        <v>0.99276566849012982</v>
      </c>
      <c r="F25" s="1">
        <f>VLOOKUP($A25,'Base Consumption'!$A$2:$D$33,3,FALSE)*'Profiles, Pc, Summer, S3'!F25</f>
        <v>1.0081978585256517</v>
      </c>
      <c r="G25" s="1">
        <f>VLOOKUP($A25,'Base Consumption'!$A$2:$D$33,3,FALSE)*'Profiles, Pc, Summer, S3'!G25</f>
        <v>1.1037433822836913</v>
      </c>
      <c r="H25" s="1">
        <f>VLOOKUP($A25,'Base Consumption'!$A$2:$D$33,3,FALSE)*'Profiles, Pc, Summer, S3'!H25</f>
        <v>1.3184077131680747</v>
      </c>
      <c r="I25" s="1">
        <f>VLOOKUP($A25,'Base Consumption'!$A$2:$D$33,3,FALSE)*'Profiles, Pc, Summer, S3'!I25</f>
        <v>1.5520145190691772</v>
      </c>
      <c r="J25" s="1">
        <f>VLOOKUP($A25,'Base Consumption'!$A$2:$D$33,3,FALSE)*'Profiles, Pc, Summer, S3'!J25</f>
        <v>1.6896968181563579</v>
      </c>
      <c r="K25" s="1">
        <f>VLOOKUP($A25,'Base Consumption'!$A$2:$D$33,3,FALSE)*'Profiles, Pc, Summer, S3'!K25</f>
        <v>1.7773752293447482</v>
      </c>
      <c r="L25" s="1">
        <f>VLOOKUP($A25,'Base Consumption'!$A$2:$D$33,3,FALSE)*'Profiles, Pc, Summer, S3'!L25</f>
        <v>1.8824201217078518</v>
      </c>
      <c r="M25" s="1">
        <f>VLOOKUP($A25,'Base Consumption'!$A$2:$D$33,3,FALSE)*'Profiles, Pc, Summer, S3'!M25</f>
        <v>1.9275024109143559</v>
      </c>
      <c r="N25" s="1">
        <f>VLOOKUP($A25,'Base Consumption'!$A$2:$D$33,3,FALSE)*'Profiles, Pc, Summer, S3'!N25</f>
        <v>1.8986534915180164</v>
      </c>
      <c r="O25" s="1">
        <f>VLOOKUP($A25,'Base Consumption'!$A$2:$D$33,3,FALSE)*'Profiles, Pc, Summer, S3'!O25</f>
        <v>1.8325437640059927</v>
      </c>
      <c r="P25" s="1">
        <f>VLOOKUP($A25,'Base Consumption'!$A$2:$D$33,3,FALSE)*'Profiles, Pc, Summer, S3'!P25</f>
        <v>1.7220593998006197</v>
      </c>
      <c r="Q25" s="1">
        <f>VLOOKUP($A25,'Base Consumption'!$A$2:$D$33,3,FALSE)*'Profiles, Pc, Summer, S3'!Q25</f>
        <v>1.6261553484772082</v>
      </c>
      <c r="R25" s="1">
        <f>VLOOKUP($A25,'Base Consumption'!$A$2:$D$33,3,FALSE)*'Profiles, Pc, Summer, S3'!R25</f>
        <v>1.6341194807091637</v>
      </c>
      <c r="S25" s="1">
        <f>VLOOKUP($A25,'Base Consumption'!$A$2:$D$33,3,FALSE)*'Profiles, Pc, Summer, S3'!S25</f>
        <v>1.7388177426964975</v>
      </c>
      <c r="T25" s="1">
        <f>VLOOKUP($A25,'Base Consumption'!$A$2:$D$33,3,FALSE)*'Profiles, Pc, Summer, S3'!T25</f>
        <v>1.8352534832610423</v>
      </c>
      <c r="U25" s="1">
        <f>VLOOKUP($A25,'Base Consumption'!$A$2:$D$33,3,FALSE)*'Profiles, Pc, Summer, S3'!U25</f>
        <v>1.8900257263744351</v>
      </c>
      <c r="V25" s="1">
        <f>VLOOKUP($A25,'Base Consumption'!$A$2:$D$33,3,FALSE)*'Profiles, Pc, Summer, S3'!V25</f>
        <v>2.0994176833634164</v>
      </c>
      <c r="W25" s="1">
        <f>VLOOKUP($A25,'Base Consumption'!$A$2:$D$33,3,FALSE)*'Profiles, Pc, Summer, S3'!W25</f>
        <v>1.8726857644191248</v>
      </c>
      <c r="X25" s="1">
        <f>VLOOKUP($A25,'Base Consumption'!$A$2:$D$33,3,FALSE)*'Profiles, Pc, Summer, S3'!X25</f>
        <v>1.7030310731286094</v>
      </c>
      <c r="Y25" s="1">
        <f>VLOOKUP($A25,'Base Consumption'!$A$2:$D$33,3,FALSE)*'Profiles, Pc, Summer, S3'!Y25</f>
        <v>1.4522115668229116</v>
      </c>
    </row>
    <row r="26" spans="1:25" x14ac:dyDescent="0.3">
      <c r="A26">
        <v>25</v>
      </c>
      <c r="B26" s="1">
        <f>VLOOKUP($A26,'Base Consumption'!$A$2:$D$33,3,FALSE)*'Profiles, Pc, Summer, S3'!B26</f>
        <v>1.0934785583682465</v>
      </c>
      <c r="C26" s="1">
        <f>VLOOKUP($A26,'Base Consumption'!$A$2:$D$33,3,FALSE)*'Profiles, Pc, Summer, S3'!C26</f>
        <v>1.1095584599151165</v>
      </c>
      <c r="D26" s="1">
        <f>VLOOKUP($A26,'Base Consumption'!$A$2:$D$33,3,FALSE)*'Profiles, Pc, Summer, S3'!D26</f>
        <v>1.1897772509841782</v>
      </c>
      <c r="E26" s="1">
        <f>VLOOKUP($A26,'Base Consumption'!$A$2:$D$33,3,FALSE)*'Profiles, Pc, Summer, S3'!E26</f>
        <v>1.0822872284767207</v>
      </c>
      <c r="F26" s="1">
        <f>VLOOKUP($A26,'Base Consumption'!$A$2:$D$33,3,FALSE)*'Profiles, Pc, Summer, S3'!F26</f>
        <v>1.0677048157682081</v>
      </c>
      <c r="G26" s="1">
        <f>VLOOKUP($A26,'Base Consumption'!$A$2:$D$33,3,FALSE)*'Profiles, Pc, Summer, S3'!G26</f>
        <v>1.0320631603316486</v>
      </c>
      <c r="H26" s="1">
        <f>VLOOKUP($A26,'Base Consumption'!$A$2:$D$33,3,FALSE)*'Profiles, Pc, Summer, S3'!H26</f>
        <v>1.0496408467759717</v>
      </c>
      <c r="I26" s="1">
        <f>VLOOKUP($A26,'Base Consumption'!$A$2:$D$33,3,FALSE)*'Profiles, Pc, Summer, S3'!I26</f>
        <v>1.1374907858325185</v>
      </c>
      <c r="J26" s="1">
        <f>VLOOKUP($A26,'Base Consumption'!$A$2:$D$33,3,FALSE)*'Profiles, Pc, Summer, S3'!J26</f>
        <v>1.0109773325932874</v>
      </c>
      <c r="K26" s="1">
        <f>VLOOKUP($A26,'Base Consumption'!$A$2:$D$33,3,FALSE)*'Profiles, Pc, Summer, S3'!K26</f>
        <v>0.77375787105464933</v>
      </c>
      <c r="L26" s="1">
        <f>VLOOKUP($A26,'Base Consumption'!$A$2:$D$33,3,FALSE)*'Profiles, Pc, Summer, S3'!L26</f>
        <v>1.0745065706457078</v>
      </c>
      <c r="M26" s="1">
        <f>VLOOKUP($A26,'Base Consumption'!$A$2:$D$33,3,FALSE)*'Profiles, Pc, Summer, S3'!M26</f>
        <v>1.1845251297239801</v>
      </c>
      <c r="N26" s="1">
        <f>VLOOKUP($A26,'Base Consumption'!$A$2:$D$33,3,FALSE)*'Profiles, Pc, Summer, S3'!N26</f>
        <v>1.1822753931004737</v>
      </c>
      <c r="O26" s="1">
        <f>VLOOKUP($A26,'Base Consumption'!$A$2:$D$33,3,FALSE)*'Profiles, Pc, Summer, S3'!O26</f>
        <v>1.2263591955925144</v>
      </c>
      <c r="P26" s="1">
        <f>VLOOKUP($A26,'Base Consumption'!$A$2:$D$33,3,FALSE)*'Profiles, Pc, Summer, S3'!P26</f>
        <v>0.97263169267602079</v>
      </c>
      <c r="Q26" s="1">
        <f>VLOOKUP($A26,'Base Consumption'!$A$2:$D$33,3,FALSE)*'Profiles, Pc, Summer, S3'!Q26</f>
        <v>1.2999708687094569</v>
      </c>
      <c r="R26" s="1">
        <f>VLOOKUP($A26,'Base Consumption'!$A$2:$D$33,3,FALSE)*'Profiles, Pc, Summer, S3'!R26</f>
        <v>1.1883700217920994</v>
      </c>
      <c r="S26" s="1">
        <f>VLOOKUP($A26,'Base Consumption'!$A$2:$D$33,3,FALSE)*'Profiles, Pc, Summer, S3'!S26</f>
        <v>1.1538431439864343</v>
      </c>
      <c r="T26" s="1">
        <f>VLOOKUP($A26,'Base Consumption'!$A$2:$D$33,3,FALSE)*'Profiles, Pc, Summer, S3'!T26</f>
        <v>1.1670122473262465</v>
      </c>
      <c r="U26" s="1">
        <f>VLOOKUP($A26,'Base Consumption'!$A$2:$D$33,3,FALSE)*'Profiles, Pc, Summer, S3'!U26</f>
        <v>1.279883900500717</v>
      </c>
      <c r="V26" s="1">
        <f>VLOOKUP($A26,'Base Consumption'!$A$2:$D$33,3,FALSE)*'Profiles, Pc, Summer, S3'!V26</f>
        <v>1.404731303106971</v>
      </c>
      <c r="W26" s="1">
        <f>VLOOKUP($A26,'Base Consumption'!$A$2:$D$33,3,FALSE)*'Profiles, Pc, Summer, S3'!W26</f>
        <v>1.3942077893324485</v>
      </c>
      <c r="X26" s="1">
        <f>VLOOKUP($A26,'Base Consumption'!$A$2:$D$33,3,FALSE)*'Profiles, Pc, Summer, S3'!X26</f>
        <v>1.3812657413890386</v>
      </c>
      <c r="Y26" s="1">
        <f>VLOOKUP($A26,'Base Consumption'!$A$2:$D$33,3,FALSE)*'Profiles, Pc, Summer, S3'!Y26</f>
        <v>1.3948560326536543</v>
      </c>
    </row>
    <row r="27" spans="1:25" x14ac:dyDescent="0.3">
      <c r="A27">
        <v>26</v>
      </c>
      <c r="B27" s="1">
        <f>VLOOKUP($A27,'Base Consumption'!$A$2:$D$33,3,FALSE)*'Profiles, Pc, Summer, S3'!B27</f>
        <v>1.9991748147132316</v>
      </c>
      <c r="C27" s="1">
        <f>VLOOKUP($A27,'Base Consumption'!$A$2:$D$33,3,FALSE)*'Profiles, Pc, Summer, S3'!C27</f>
        <v>1.9754471968346468</v>
      </c>
      <c r="D27" s="1">
        <f>VLOOKUP($A27,'Base Consumption'!$A$2:$D$33,3,FALSE)*'Profiles, Pc, Summer, S3'!D27</f>
        <v>1.9452318495757317</v>
      </c>
      <c r="E27" s="1">
        <f>VLOOKUP($A27,'Base Consumption'!$A$2:$D$33,3,FALSE)*'Profiles, Pc, Summer, S3'!E27</f>
        <v>1.9333224776898077</v>
      </c>
      <c r="F27" s="1">
        <f>VLOOKUP($A27,'Base Consumption'!$A$2:$D$33,3,FALSE)*'Profiles, Pc, Summer, S3'!F27</f>
        <v>1.9212912281426577</v>
      </c>
      <c r="G27" s="1">
        <f>VLOOKUP($A27,'Base Consumption'!$A$2:$D$33,3,FALSE)*'Profiles, Pc, Summer, S3'!G27</f>
        <v>1.9636597135751011</v>
      </c>
      <c r="H27" s="1">
        <f>VLOOKUP($A27,'Base Consumption'!$A$2:$D$33,3,FALSE)*'Profiles, Pc, Summer, S3'!H27</f>
        <v>2.2643836264407255</v>
      </c>
      <c r="I27" s="1">
        <f>VLOOKUP($A27,'Base Consumption'!$A$2:$D$33,3,FALSE)*'Profiles, Pc, Summer, S3'!I27</f>
        <v>2.391885922543493</v>
      </c>
      <c r="J27" s="1">
        <f>VLOOKUP($A27,'Base Consumption'!$A$2:$D$33,3,FALSE)*'Profiles, Pc, Summer, S3'!J27</f>
        <v>2.5499999999999998</v>
      </c>
      <c r="K27" s="1">
        <f>VLOOKUP($A27,'Base Consumption'!$A$2:$D$33,3,FALSE)*'Profiles, Pc, Summer, S3'!K27</f>
        <v>2.4265793006952565</v>
      </c>
      <c r="L27" s="1">
        <f>VLOOKUP($A27,'Base Consumption'!$A$2:$D$33,3,FALSE)*'Profiles, Pc, Summer, S3'!L27</f>
        <v>2.4422349605225731</v>
      </c>
      <c r="M27" s="1">
        <f>VLOOKUP($A27,'Base Consumption'!$A$2:$D$33,3,FALSE)*'Profiles, Pc, Summer, S3'!M27</f>
        <v>2.4606020063079983</v>
      </c>
      <c r="N27" s="1">
        <f>VLOOKUP($A27,'Base Consumption'!$A$2:$D$33,3,FALSE)*'Profiles, Pc, Summer, S3'!N27</f>
        <v>2.5411057432919009</v>
      </c>
      <c r="O27" s="1">
        <f>VLOOKUP($A27,'Base Consumption'!$A$2:$D$33,3,FALSE)*'Profiles, Pc, Summer, S3'!O27</f>
        <v>2.5153676977432453</v>
      </c>
      <c r="P27" s="1">
        <f>VLOOKUP($A27,'Base Consumption'!$A$2:$D$33,3,FALSE)*'Profiles, Pc, Summer, S3'!P27</f>
        <v>2.4601453406348459</v>
      </c>
      <c r="Q27" s="1">
        <f>VLOOKUP($A27,'Base Consumption'!$A$2:$D$33,3,FALSE)*'Profiles, Pc, Summer, S3'!Q27</f>
        <v>2.4412605642464107</v>
      </c>
      <c r="R27" s="1">
        <f>VLOOKUP($A27,'Base Consumption'!$A$2:$D$33,3,FALSE)*'Profiles, Pc, Summer, S3'!R27</f>
        <v>2.4724505216019463</v>
      </c>
      <c r="S27" s="1">
        <f>VLOOKUP($A27,'Base Consumption'!$A$2:$D$33,3,FALSE)*'Profiles, Pc, Summer, S3'!S27</f>
        <v>2.4961169539340045</v>
      </c>
      <c r="T27" s="1">
        <f>VLOOKUP($A27,'Base Consumption'!$A$2:$D$33,3,FALSE)*'Profiles, Pc, Summer, S3'!T27</f>
        <v>2.3896013880110436</v>
      </c>
      <c r="U27" s="1">
        <f>VLOOKUP($A27,'Base Consumption'!$A$2:$D$33,3,FALSE)*'Profiles, Pc, Summer, S3'!U27</f>
        <v>2.4180810175456102</v>
      </c>
      <c r="V27" s="1">
        <f>VLOOKUP($A27,'Base Consumption'!$A$2:$D$33,3,FALSE)*'Profiles, Pc, Summer, S3'!V27</f>
        <v>2.438184214178877</v>
      </c>
      <c r="W27" s="1">
        <f>VLOOKUP($A27,'Base Consumption'!$A$2:$D$33,3,FALSE)*'Profiles, Pc, Summer, S3'!W27</f>
        <v>2.2952084716572889</v>
      </c>
      <c r="X27" s="1">
        <f>VLOOKUP($A27,'Base Consumption'!$A$2:$D$33,3,FALSE)*'Profiles, Pc, Summer, S3'!X27</f>
        <v>2.0280809776840587</v>
      </c>
      <c r="Y27" s="1">
        <f>VLOOKUP($A27,'Base Consumption'!$A$2:$D$33,3,FALSE)*'Profiles, Pc, Summer, S3'!Y27</f>
        <v>2.0298478199915291</v>
      </c>
    </row>
    <row r="28" spans="1:25" x14ac:dyDescent="0.3">
      <c r="A28">
        <v>27</v>
      </c>
      <c r="B28" s="1">
        <f>VLOOKUP($A28,'Base Consumption'!$A$2:$D$33,3,FALSE)*'Profiles, Pc, Summer, S3'!B28</f>
        <v>1.4616002312563399</v>
      </c>
      <c r="C28" s="1">
        <f>VLOOKUP($A28,'Base Consumption'!$A$2:$D$33,3,FALSE)*'Profiles, Pc, Summer, S3'!C28</f>
        <v>1.4465850514228207</v>
      </c>
      <c r="D28" s="1">
        <f>VLOOKUP($A28,'Base Consumption'!$A$2:$D$33,3,FALSE)*'Profiles, Pc, Summer, S3'!D28</f>
        <v>1.3942006290883839</v>
      </c>
      <c r="E28" s="1">
        <f>VLOOKUP($A28,'Base Consumption'!$A$2:$D$33,3,FALSE)*'Profiles, Pc, Summer, S3'!E28</f>
        <v>1.3687409448809686</v>
      </c>
      <c r="F28" s="1">
        <f>VLOOKUP($A28,'Base Consumption'!$A$2:$D$33,3,FALSE)*'Profiles, Pc, Summer, S3'!F28</f>
        <v>1.3596700889220483</v>
      </c>
      <c r="G28" s="1">
        <f>VLOOKUP($A28,'Base Consumption'!$A$2:$D$33,3,FALSE)*'Profiles, Pc, Summer, S3'!G28</f>
        <v>1.3791443189708108</v>
      </c>
      <c r="H28" s="1">
        <f>VLOOKUP($A28,'Base Consumption'!$A$2:$D$33,3,FALSE)*'Profiles, Pc, Summer, S3'!H28</f>
        <v>1.3678529156222288</v>
      </c>
      <c r="I28" s="1">
        <f>VLOOKUP($A28,'Base Consumption'!$A$2:$D$33,3,FALSE)*'Profiles, Pc, Summer, S3'!I28</f>
        <v>1.6720150175965744</v>
      </c>
      <c r="J28" s="1">
        <f>VLOOKUP($A28,'Base Consumption'!$A$2:$D$33,3,FALSE)*'Profiles, Pc, Summer, S3'!J28</f>
        <v>1.7989608980411089</v>
      </c>
      <c r="K28" s="1">
        <f>VLOOKUP($A28,'Base Consumption'!$A$2:$D$33,3,FALSE)*'Profiles, Pc, Summer, S3'!K28</f>
        <v>1.7755881234369233</v>
      </c>
      <c r="L28" s="1">
        <f>VLOOKUP($A28,'Base Consumption'!$A$2:$D$33,3,FALSE)*'Profiles, Pc, Summer, S3'!L28</f>
        <v>1.7461129568137028</v>
      </c>
      <c r="M28" s="1">
        <f>VLOOKUP($A28,'Base Consumption'!$A$2:$D$33,3,FALSE)*'Profiles, Pc, Summer, S3'!M28</f>
        <v>1.7675812929042201</v>
      </c>
      <c r="N28" s="1">
        <f>VLOOKUP($A28,'Base Consumption'!$A$2:$D$33,3,FALSE)*'Profiles, Pc, Summer, S3'!N28</f>
        <v>1.8330231823689371</v>
      </c>
      <c r="O28" s="1">
        <f>VLOOKUP($A28,'Base Consumption'!$A$2:$D$33,3,FALSE)*'Profiles, Pc, Summer, S3'!O28</f>
        <v>1.7978645692779618</v>
      </c>
      <c r="P28" s="1">
        <f>VLOOKUP($A28,'Base Consumption'!$A$2:$D$33,3,FALSE)*'Profiles, Pc, Summer, S3'!P28</f>
        <v>1.6587113225021317</v>
      </c>
      <c r="Q28" s="1">
        <f>VLOOKUP($A28,'Base Consumption'!$A$2:$D$33,3,FALSE)*'Profiles, Pc, Summer, S3'!Q28</f>
        <v>1.7098169888444674</v>
      </c>
      <c r="R28" s="1">
        <f>VLOOKUP($A28,'Base Consumption'!$A$2:$D$33,3,FALSE)*'Profiles, Pc, Summer, S3'!R28</f>
        <v>1.729485669411031</v>
      </c>
      <c r="S28" s="1">
        <f>VLOOKUP($A28,'Base Consumption'!$A$2:$D$33,3,FALSE)*'Profiles, Pc, Summer, S3'!S28</f>
        <v>1.6722111512651623</v>
      </c>
      <c r="T28" s="1">
        <f>VLOOKUP($A28,'Base Consumption'!$A$2:$D$33,3,FALSE)*'Profiles, Pc, Summer, S3'!T28</f>
        <v>1.5873729665674419</v>
      </c>
      <c r="U28" s="1">
        <f>VLOOKUP($A28,'Base Consumption'!$A$2:$D$33,3,FALSE)*'Profiles, Pc, Summer, S3'!U28</f>
        <v>1.5674177007958576</v>
      </c>
      <c r="V28" s="1">
        <f>VLOOKUP($A28,'Base Consumption'!$A$2:$D$33,3,FALSE)*'Profiles, Pc, Summer, S3'!V28</f>
        <v>1.5626660893679127</v>
      </c>
      <c r="W28" s="1">
        <f>VLOOKUP($A28,'Base Consumption'!$A$2:$D$33,3,FALSE)*'Profiles, Pc, Summer, S3'!W28</f>
        <v>1.5450553758866477</v>
      </c>
      <c r="X28" s="1">
        <f>VLOOKUP($A28,'Base Consumption'!$A$2:$D$33,3,FALSE)*'Profiles, Pc, Summer, S3'!X28</f>
        <v>1.4278660900585023</v>
      </c>
      <c r="Y28" s="1">
        <f>VLOOKUP($A28,'Base Consumption'!$A$2:$D$33,3,FALSE)*'Profiles, Pc, Summer, S3'!Y28</f>
        <v>1.3806516764457042</v>
      </c>
    </row>
    <row r="29" spans="1:25" x14ac:dyDescent="0.3">
      <c r="A29">
        <v>28</v>
      </c>
      <c r="B29" s="1">
        <f>VLOOKUP($A29,'Base Consumption'!$A$2:$D$33,3,FALSE)*'Profiles, Pc, Summer, S3'!B29</f>
        <v>0.67413096980161979</v>
      </c>
      <c r="C29" s="1">
        <f>VLOOKUP($A29,'Base Consumption'!$A$2:$D$33,3,FALSE)*'Profiles, Pc, Summer, S3'!C29</f>
        <v>0.63487577055023581</v>
      </c>
      <c r="D29" s="1">
        <f>VLOOKUP($A29,'Base Consumption'!$A$2:$D$33,3,FALSE)*'Profiles, Pc, Summer, S3'!D29</f>
        <v>0.61051742069772241</v>
      </c>
      <c r="E29" s="1">
        <f>VLOOKUP($A29,'Base Consumption'!$A$2:$D$33,3,FALSE)*'Profiles, Pc, Summer, S3'!E29</f>
        <v>0.55514315237757039</v>
      </c>
      <c r="F29" s="1">
        <f>VLOOKUP($A29,'Base Consumption'!$A$2:$D$33,3,FALSE)*'Profiles, Pc, Summer, S3'!F29</f>
        <v>0.53490507889572847</v>
      </c>
      <c r="G29" s="1">
        <f>VLOOKUP($A29,'Base Consumption'!$A$2:$D$33,3,FALSE)*'Profiles, Pc, Summer, S3'!G29</f>
        <v>0.5625889180277166</v>
      </c>
      <c r="H29" s="1">
        <f>VLOOKUP($A29,'Base Consumption'!$A$2:$D$33,3,FALSE)*'Profiles, Pc, Summer, S3'!H29</f>
        <v>0.59836724311515543</v>
      </c>
      <c r="I29" s="1">
        <f>VLOOKUP($A29,'Base Consumption'!$A$2:$D$33,3,FALSE)*'Profiles, Pc, Summer, S3'!I29</f>
        <v>0.80355424534940612</v>
      </c>
      <c r="J29" s="1">
        <f>VLOOKUP($A29,'Base Consumption'!$A$2:$D$33,3,FALSE)*'Profiles, Pc, Summer, S3'!J29</f>
        <v>0.87784132795090875</v>
      </c>
      <c r="K29" s="1">
        <f>VLOOKUP($A29,'Base Consumption'!$A$2:$D$33,3,FALSE)*'Profiles, Pc, Summer, S3'!K29</f>
        <v>0.93595800264334983</v>
      </c>
      <c r="L29" s="1">
        <f>VLOOKUP($A29,'Base Consumption'!$A$2:$D$33,3,FALSE)*'Profiles, Pc, Summer, S3'!L29</f>
        <v>0.85272441986843872</v>
      </c>
      <c r="M29" s="1">
        <f>VLOOKUP($A29,'Base Consumption'!$A$2:$D$33,3,FALSE)*'Profiles, Pc, Summer, S3'!M29</f>
        <v>0.89545169054731943</v>
      </c>
      <c r="N29" s="1">
        <f>VLOOKUP($A29,'Base Consumption'!$A$2:$D$33,3,FALSE)*'Profiles, Pc, Summer, S3'!N29</f>
        <v>0.89632820091419074</v>
      </c>
      <c r="O29" s="1">
        <f>VLOOKUP($A29,'Base Consumption'!$A$2:$D$33,3,FALSE)*'Profiles, Pc, Summer, S3'!O29</f>
        <v>0.87450178134694578</v>
      </c>
      <c r="P29" s="1">
        <f>VLOOKUP($A29,'Base Consumption'!$A$2:$D$33,3,FALSE)*'Profiles, Pc, Summer, S3'!P29</f>
        <v>0.75266384686538679</v>
      </c>
      <c r="Q29" s="1">
        <f>VLOOKUP($A29,'Base Consumption'!$A$2:$D$33,3,FALSE)*'Profiles, Pc, Summer, S3'!Q29</f>
        <v>0.78457922576242001</v>
      </c>
      <c r="R29" s="1">
        <f>VLOOKUP($A29,'Base Consumption'!$A$2:$D$33,3,FALSE)*'Profiles, Pc, Summer, S3'!R29</f>
        <v>0.83052928610988497</v>
      </c>
      <c r="S29" s="1">
        <f>VLOOKUP($A29,'Base Consumption'!$A$2:$D$33,3,FALSE)*'Profiles, Pc, Summer, S3'!S29</f>
        <v>0.82564158070152582</v>
      </c>
      <c r="T29" s="1">
        <f>VLOOKUP($A29,'Base Consumption'!$A$2:$D$33,3,FALSE)*'Profiles, Pc, Summer, S3'!T29</f>
        <v>0.86236113248121238</v>
      </c>
      <c r="U29" s="1">
        <f>VLOOKUP($A29,'Base Consumption'!$A$2:$D$33,3,FALSE)*'Profiles, Pc, Summer, S3'!U29</f>
        <v>0.90771146482120035</v>
      </c>
      <c r="V29" s="1">
        <f>VLOOKUP($A29,'Base Consumption'!$A$2:$D$33,3,FALSE)*'Profiles, Pc, Summer, S3'!V29</f>
        <v>0.95016392686799378</v>
      </c>
      <c r="W29" s="1">
        <f>VLOOKUP($A29,'Base Consumption'!$A$2:$D$33,3,FALSE)*'Profiles, Pc, Summer, S3'!W29</f>
        <v>0.87230431011905241</v>
      </c>
      <c r="X29" s="1">
        <f>VLOOKUP($A29,'Base Consumption'!$A$2:$D$33,3,FALSE)*'Profiles, Pc, Summer, S3'!X29</f>
        <v>0.74863168645383471</v>
      </c>
      <c r="Y29" s="1">
        <f>VLOOKUP($A29,'Base Consumption'!$A$2:$D$33,3,FALSE)*'Profiles, Pc, Summer, S3'!Y29</f>
        <v>0.69097896926043134</v>
      </c>
    </row>
    <row r="30" spans="1:25" x14ac:dyDescent="0.3">
      <c r="A30">
        <v>29</v>
      </c>
      <c r="B30" s="1">
        <f>VLOOKUP($A30,'Base Consumption'!$A$2:$D$33,3,FALSE)*'Profiles, Pc, Summer, S3'!B30</f>
        <v>2.5500861824373682</v>
      </c>
      <c r="C30" s="1">
        <f>VLOOKUP($A30,'Base Consumption'!$A$2:$D$33,3,FALSE)*'Profiles, Pc, Summer, S3'!C30</f>
        <v>2.3963524710949788</v>
      </c>
      <c r="D30" s="1">
        <f>VLOOKUP($A30,'Base Consumption'!$A$2:$D$33,3,FALSE)*'Profiles, Pc, Summer, S3'!D30</f>
        <v>2.2065258115672131</v>
      </c>
      <c r="E30" s="1">
        <f>VLOOKUP($A30,'Base Consumption'!$A$2:$D$33,3,FALSE)*'Profiles, Pc, Summer, S3'!E30</f>
        <v>2.2987663307766928</v>
      </c>
      <c r="F30" s="1">
        <f>VLOOKUP($A30,'Base Consumption'!$A$2:$D$33,3,FALSE)*'Profiles, Pc, Summer, S3'!F30</f>
        <v>2.2550886226781302</v>
      </c>
      <c r="G30" s="1">
        <f>VLOOKUP($A30,'Base Consumption'!$A$2:$D$33,3,FALSE)*'Profiles, Pc, Summer, S3'!G30</f>
        <v>2.3019236548345341</v>
      </c>
      <c r="H30" s="1">
        <f>VLOOKUP($A30,'Base Consumption'!$A$2:$D$33,3,FALSE)*'Profiles, Pc, Summer, S3'!H30</f>
        <v>3.2614113269552725</v>
      </c>
      <c r="I30" s="1">
        <f>VLOOKUP($A30,'Base Consumption'!$A$2:$D$33,3,FALSE)*'Profiles, Pc, Summer, S3'!I30</f>
        <v>4.1753227115098426</v>
      </c>
      <c r="J30" s="1">
        <f>VLOOKUP($A30,'Base Consumption'!$A$2:$D$33,3,FALSE)*'Profiles, Pc, Summer, S3'!J30</f>
        <v>4.3786957011815044</v>
      </c>
      <c r="K30" s="1">
        <f>VLOOKUP($A30,'Base Consumption'!$A$2:$D$33,3,FALSE)*'Profiles, Pc, Summer, S3'!K30</f>
        <v>4.1049446762515736</v>
      </c>
      <c r="L30" s="1">
        <f>VLOOKUP($A30,'Base Consumption'!$A$2:$D$33,3,FALSE)*'Profiles, Pc, Summer, S3'!L30</f>
        <v>4.0167340513222936</v>
      </c>
      <c r="M30" s="1">
        <f>VLOOKUP($A30,'Base Consumption'!$A$2:$D$33,3,FALSE)*'Profiles, Pc, Summer, S3'!M30</f>
        <v>4.3172097094982149</v>
      </c>
      <c r="N30" s="1">
        <f>VLOOKUP($A30,'Base Consumption'!$A$2:$D$33,3,FALSE)*'Profiles, Pc, Summer, S3'!N30</f>
        <v>4.5168485715817273</v>
      </c>
      <c r="O30" s="1">
        <f>VLOOKUP($A30,'Base Consumption'!$A$2:$D$33,3,FALSE)*'Profiles, Pc, Summer, S3'!O30</f>
        <v>4.1929644344401371</v>
      </c>
      <c r="P30" s="1">
        <f>VLOOKUP($A30,'Base Consumption'!$A$2:$D$33,3,FALSE)*'Profiles, Pc, Summer, S3'!P30</f>
        <v>3.822405173604539</v>
      </c>
      <c r="Q30" s="1">
        <f>VLOOKUP($A30,'Base Consumption'!$A$2:$D$33,3,FALSE)*'Profiles, Pc, Summer, S3'!Q30</f>
        <v>3.6258488166937184</v>
      </c>
      <c r="R30" s="1">
        <f>VLOOKUP($A30,'Base Consumption'!$A$2:$D$33,3,FALSE)*'Profiles, Pc, Summer, S3'!R30</f>
        <v>3.7046740027716978</v>
      </c>
      <c r="S30" s="1">
        <f>VLOOKUP($A30,'Base Consumption'!$A$2:$D$33,3,FALSE)*'Profiles, Pc, Summer, S3'!S30</f>
        <v>3.5820084405695791</v>
      </c>
      <c r="T30" s="1">
        <f>VLOOKUP($A30,'Base Consumption'!$A$2:$D$33,3,FALSE)*'Profiles, Pc, Summer, S3'!T30</f>
        <v>3.4982813382466271</v>
      </c>
      <c r="U30" s="1">
        <f>VLOOKUP($A30,'Base Consumption'!$A$2:$D$33,3,FALSE)*'Profiles, Pc, Summer, S3'!U30</f>
        <v>3.8107739803073271</v>
      </c>
      <c r="V30" s="1">
        <f>VLOOKUP($A30,'Base Consumption'!$A$2:$D$33,3,FALSE)*'Profiles, Pc, Summer, S3'!V30</f>
        <v>3.9929762774489888</v>
      </c>
      <c r="W30" s="1">
        <f>VLOOKUP($A30,'Base Consumption'!$A$2:$D$33,3,FALSE)*'Profiles, Pc, Summer, S3'!W30</f>
        <v>3.7268804635319648</v>
      </c>
      <c r="X30" s="1">
        <f>VLOOKUP($A30,'Base Consumption'!$A$2:$D$33,3,FALSE)*'Profiles, Pc, Summer, S3'!X30</f>
        <v>3.2656922501085566</v>
      </c>
      <c r="Y30" s="1">
        <f>VLOOKUP($A30,'Base Consumption'!$A$2:$D$33,3,FALSE)*'Profiles, Pc, Summer, S3'!Y30</f>
        <v>2.7197588931271897</v>
      </c>
    </row>
    <row r="31" spans="1:25" x14ac:dyDescent="0.3">
      <c r="A31">
        <v>30</v>
      </c>
      <c r="B31" s="1">
        <f>VLOOKUP($A31,'Base Consumption'!$A$2:$D$33,3,FALSE)*'Profiles, Pc, Summer, S3'!B31</f>
        <v>0.19658303421116152</v>
      </c>
      <c r="C31" s="1">
        <f>VLOOKUP($A31,'Base Consumption'!$A$2:$D$33,3,FALSE)*'Profiles, Pc, Summer, S3'!C31</f>
        <v>0.15403904056049178</v>
      </c>
      <c r="D31" s="1">
        <f>VLOOKUP($A31,'Base Consumption'!$A$2:$D$33,3,FALSE)*'Profiles, Pc, Summer, S3'!D31</f>
        <v>0.11894366075812403</v>
      </c>
      <c r="E31" s="1">
        <f>VLOOKUP($A31,'Base Consumption'!$A$2:$D$33,3,FALSE)*'Profiles, Pc, Summer, S3'!E31</f>
        <v>0.11905824659346492</v>
      </c>
      <c r="F31" s="1">
        <f>VLOOKUP($A31,'Base Consumption'!$A$2:$D$33,3,FALSE)*'Profiles, Pc, Summer, S3'!F31</f>
        <v>0.11053396506912033</v>
      </c>
      <c r="G31" s="1">
        <f>VLOOKUP($A31,'Base Consumption'!$A$2:$D$33,3,FALSE)*'Profiles, Pc, Summer, S3'!G31</f>
        <v>0.1040527517301913</v>
      </c>
      <c r="H31" s="1">
        <f>VLOOKUP($A31,'Base Consumption'!$A$2:$D$33,3,FALSE)*'Profiles, Pc, Summer, S3'!H31</f>
        <v>0.23515845162374155</v>
      </c>
      <c r="I31" s="1">
        <f>VLOOKUP($A31,'Base Consumption'!$A$2:$D$33,3,FALSE)*'Profiles, Pc, Summer, S3'!I31</f>
        <v>0.4235725574645115</v>
      </c>
      <c r="J31" s="1">
        <f>VLOOKUP($A31,'Base Consumption'!$A$2:$D$33,3,FALSE)*'Profiles, Pc, Summer, S3'!J31</f>
        <v>0.51454033324007653</v>
      </c>
      <c r="K31" s="1">
        <f>VLOOKUP($A31,'Base Consumption'!$A$2:$D$33,3,FALSE)*'Profiles, Pc, Summer, S3'!K31</f>
        <v>0.52528605855523458</v>
      </c>
      <c r="L31" s="1">
        <f>VLOOKUP($A31,'Base Consumption'!$A$2:$D$33,3,FALSE)*'Profiles, Pc, Summer, S3'!L31</f>
        <v>0.51725460577437277</v>
      </c>
      <c r="M31" s="1">
        <f>VLOOKUP($A31,'Base Consumption'!$A$2:$D$33,3,FALSE)*'Profiles, Pc, Summer, S3'!M31</f>
        <v>0.46276135175715616</v>
      </c>
      <c r="N31" s="1">
        <f>VLOOKUP($A31,'Base Consumption'!$A$2:$D$33,3,FALSE)*'Profiles, Pc, Summer, S3'!N31</f>
        <v>0.52500739293103416</v>
      </c>
      <c r="O31" s="1">
        <f>VLOOKUP($A31,'Base Consumption'!$A$2:$D$33,3,FALSE)*'Profiles, Pc, Summer, S3'!O31</f>
        <v>0.49631518200031899</v>
      </c>
      <c r="P31" s="1">
        <f>VLOOKUP($A31,'Base Consumption'!$A$2:$D$33,3,FALSE)*'Profiles, Pc, Summer, S3'!P31</f>
        <v>0.45255740088141422</v>
      </c>
      <c r="Q31" s="1">
        <f>VLOOKUP($A31,'Base Consumption'!$A$2:$D$33,3,FALSE)*'Profiles, Pc, Summer, S3'!Q31</f>
        <v>0.41598760566116932</v>
      </c>
      <c r="R31" s="1">
        <f>VLOOKUP($A31,'Base Consumption'!$A$2:$D$33,3,FALSE)*'Profiles, Pc, Summer, S3'!R31</f>
        <v>0.37764034564273807</v>
      </c>
      <c r="S31" s="1">
        <f>VLOOKUP($A31,'Base Consumption'!$A$2:$D$33,3,FALSE)*'Profiles, Pc, Summer, S3'!S31</f>
        <v>0.33590102965010565</v>
      </c>
      <c r="T31" s="1">
        <f>VLOOKUP($A31,'Base Consumption'!$A$2:$D$33,3,FALSE)*'Profiles, Pc, Summer, S3'!T31</f>
        <v>0.42790586206126396</v>
      </c>
      <c r="U31" s="1">
        <f>VLOOKUP($A31,'Base Consumption'!$A$2:$D$33,3,FALSE)*'Profiles, Pc, Summer, S3'!U31</f>
        <v>0.5004893274200406</v>
      </c>
      <c r="V31" s="1">
        <f>VLOOKUP($A31,'Base Consumption'!$A$2:$D$33,3,FALSE)*'Profiles, Pc, Summer, S3'!V31</f>
        <v>0.57532197840345001</v>
      </c>
      <c r="W31" s="1">
        <f>VLOOKUP($A31,'Base Consumption'!$A$2:$D$33,3,FALSE)*'Profiles, Pc, Summer, S3'!W31</f>
        <v>0.5485535073946961</v>
      </c>
      <c r="X31" s="1">
        <f>VLOOKUP($A31,'Base Consumption'!$A$2:$D$33,3,FALSE)*'Profiles, Pc, Summer, S3'!X31</f>
        <v>0.41073258411834435</v>
      </c>
      <c r="Y31" s="1">
        <f>VLOOKUP($A31,'Base Consumption'!$A$2:$D$33,3,FALSE)*'Profiles, Pc, Summer, S3'!Y31</f>
        <v>0.29303529103546561</v>
      </c>
    </row>
    <row r="32" spans="1:25" x14ac:dyDescent="0.3">
      <c r="A32">
        <v>31</v>
      </c>
      <c r="B32" s="1">
        <f>VLOOKUP($A32,'Base Consumption'!$A$2:$D$33,3,FALSE)*'Profiles, Pc, Summer, S3'!B32</f>
        <v>2.4759518562780625</v>
      </c>
      <c r="C32" s="1">
        <f>VLOOKUP($A32,'Base Consumption'!$A$2:$D$33,3,FALSE)*'Profiles, Pc, Summer, S3'!C32</f>
        <v>2.2244500653376842</v>
      </c>
      <c r="D32" s="1">
        <f>VLOOKUP($A32,'Base Consumption'!$A$2:$D$33,3,FALSE)*'Profiles, Pc, Summer, S3'!D32</f>
        <v>2.058253138692975</v>
      </c>
      <c r="E32" s="1">
        <f>VLOOKUP($A32,'Base Consumption'!$A$2:$D$33,3,FALSE)*'Profiles, Pc, Summer, S3'!E32</f>
        <v>2.009201275419576</v>
      </c>
      <c r="F32" s="1">
        <f>VLOOKUP($A32,'Base Consumption'!$A$2:$D$33,3,FALSE)*'Profiles, Pc, Summer, S3'!F32</f>
        <v>2.1039809080024545</v>
      </c>
      <c r="G32" s="1">
        <f>VLOOKUP($A32,'Base Consumption'!$A$2:$D$33,3,FALSE)*'Profiles, Pc, Summer, S3'!G32</f>
        <v>2.1104713430339692</v>
      </c>
      <c r="H32" s="1">
        <f>VLOOKUP($A32,'Base Consumption'!$A$2:$D$33,3,FALSE)*'Profiles, Pc, Summer, S3'!H32</f>
        <v>2.3367155155825947</v>
      </c>
      <c r="I32" s="1">
        <f>VLOOKUP($A32,'Base Consumption'!$A$2:$D$33,3,FALSE)*'Profiles, Pc, Summer, S3'!I32</f>
        <v>2.7215874116717251</v>
      </c>
      <c r="J32" s="1">
        <f>VLOOKUP($A32,'Base Consumption'!$A$2:$D$33,3,FALSE)*'Profiles, Pc, Summer, S3'!J32</f>
        <v>3.0051099895124986</v>
      </c>
      <c r="K32" s="1">
        <f>VLOOKUP($A32,'Base Consumption'!$A$2:$D$33,3,FALSE)*'Profiles, Pc, Summer, S3'!K32</f>
        <v>3.0961794067618138</v>
      </c>
      <c r="L32" s="1">
        <f>VLOOKUP($A32,'Base Consumption'!$A$2:$D$33,3,FALSE)*'Profiles, Pc, Summer, S3'!L32</f>
        <v>3.3194389390304977</v>
      </c>
      <c r="M32" s="1">
        <f>VLOOKUP($A32,'Base Consumption'!$A$2:$D$33,3,FALSE)*'Profiles, Pc, Summer, S3'!M32</f>
        <v>3.509951725564854</v>
      </c>
      <c r="N32" s="1">
        <f>VLOOKUP($A32,'Base Consumption'!$A$2:$D$33,3,FALSE)*'Profiles, Pc, Summer, S3'!N32</f>
        <v>3.6004201428490936</v>
      </c>
      <c r="O32" s="1">
        <f>VLOOKUP($A32,'Base Consumption'!$A$2:$D$33,3,FALSE)*'Profiles, Pc, Summer, S3'!O32</f>
        <v>3.4302063412143124</v>
      </c>
      <c r="P32" s="1">
        <f>VLOOKUP($A32,'Base Consumption'!$A$2:$D$33,3,FALSE)*'Profiles, Pc, Summer, S3'!P32</f>
        <v>3.3049039314141035</v>
      </c>
      <c r="Q32" s="1">
        <f>VLOOKUP($A32,'Base Consumption'!$A$2:$D$33,3,FALSE)*'Profiles, Pc, Summer, S3'!Q32</f>
        <v>3.265813700128867</v>
      </c>
      <c r="R32" s="1">
        <f>VLOOKUP($A32,'Base Consumption'!$A$2:$D$33,3,FALSE)*'Profiles, Pc, Summer, S3'!R32</f>
        <v>3.2766614232852054</v>
      </c>
      <c r="S32" s="1">
        <f>VLOOKUP($A32,'Base Consumption'!$A$2:$D$33,3,FALSE)*'Profiles, Pc, Summer, S3'!S32</f>
        <v>3.2411691707819452</v>
      </c>
      <c r="T32" s="1">
        <f>VLOOKUP($A32,'Base Consumption'!$A$2:$D$33,3,FALSE)*'Profiles, Pc, Summer, S3'!T32</f>
        <v>3.2969158704798343</v>
      </c>
      <c r="U32" s="1">
        <f>VLOOKUP($A32,'Base Consumption'!$A$2:$D$33,3,FALSE)*'Profiles, Pc, Summer, S3'!U32</f>
        <v>3.3512894617964699</v>
      </c>
      <c r="V32" s="1">
        <f>VLOOKUP($A32,'Base Consumption'!$A$2:$D$33,3,FALSE)*'Profiles, Pc, Summer, S3'!V32</f>
        <v>3.6816856618175557</v>
      </c>
      <c r="W32" s="1">
        <f>VLOOKUP($A32,'Base Consumption'!$A$2:$D$33,3,FALSE)*'Profiles, Pc, Summer, S3'!W32</f>
        <v>3.5104961755012862</v>
      </c>
      <c r="X32" s="1">
        <f>VLOOKUP($A32,'Base Consumption'!$A$2:$D$33,3,FALSE)*'Profiles, Pc, Summer, S3'!X32</f>
        <v>3.3221964005560798</v>
      </c>
      <c r="Y32" s="1">
        <f>VLOOKUP($A32,'Base Consumption'!$A$2:$D$33,3,FALSE)*'Profiles, Pc, Summer, S3'!Y32</f>
        <v>2.9200428579297064</v>
      </c>
    </row>
    <row r="33" spans="1:25" x14ac:dyDescent="0.3">
      <c r="A33">
        <v>32</v>
      </c>
      <c r="B33" s="1">
        <f>VLOOKUP($A33,'Base Consumption'!$A$2:$D$33,3,FALSE)*'Profiles, Pc, Summer, S3'!B33</f>
        <v>1.105395095980811</v>
      </c>
      <c r="C33" s="1">
        <f>VLOOKUP($A33,'Base Consumption'!$A$2:$D$33,3,FALSE)*'Profiles, Pc, Summer, S3'!C33</f>
        <v>1.0611708024825206</v>
      </c>
      <c r="D33" s="1">
        <f>VLOOKUP($A33,'Base Consumption'!$A$2:$D$33,3,FALSE)*'Profiles, Pc, Summer, S3'!D33</f>
        <v>0.98651216023284172</v>
      </c>
      <c r="E33" s="1">
        <f>VLOOKUP($A33,'Base Consumption'!$A$2:$D$33,3,FALSE)*'Profiles, Pc, Summer, S3'!E33</f>
        <v>1.0286262486631008</v>
      </c>
      <c r="F33" s="1">
        <f>VLOOKUP($A33,'Base Consumption'!$A$2:$D$33,3,FALSE)*'Profiles, Pc, Summer, S3'!F33</f>
        <v>1.0560945512905549</v>
      </c>
      <c r="G33" s="1">
        <f>VLOOKUP($A33,'Base Consumption'!$A$2:$D$33,3,FALSE)*'Profiles, Pc, Summer, S3'!G33</f>
        <v>1.0590746657041299</v>
      </c>
      <c r="H33" s="1">
        <f>VLOOKUP($A33,'Base Consumption'!$A$2:$D$33,3,FALSE)*'Profiles, Pc, Summer, S3'!H33</f>
        <v>1.152824251124644</v>
      </c>
      <c r="I33" s="1">
        <f>VLOOKUP($A33,'Base Consumption'!$A$2:$D$33,3,FALSE)*'Profiles, Pc, Summer, S3'!I33</f>
        <v>1.4491770213962618</v>
      </c>
      <c r="J33" s="1">
        <f>VLOOKUP($A33,'Base Consumption'!$A$2:$D$33,3,FALSE)*'Profiles, Pc, Summer, S3'!J33</f>
        <v>1.5137952525253366</v>
      </c>
      <c r="K33" s="1">
        <f>VLOOKUP($A33,'Base Consumption'!$A$2:$D$33,3,FALSE)*'Profiles, Pc, Summer, S3'!K33</f>
        <v>1.5051193722960634</v>
      </c>
      <c r="L33" s="1">
        <f>VLOOKUP($A33,'Base Consumption'!$A$2:$D$33,3,FALSE)*'Profiles, Pc, Summer, S3'!L33</f>
        <v>1.5088262076216128</v>
      </c>
      <c r="M33" s="1">
        <f>VLOOKUP($A33,'Base Consumption'!$A$2:$D$33,3,FALSE)*'Profiles, Pc, Summer, S3'!M33</f>
        <v>1.5919682697577993</v>
      </c>
      <c r="N33" s="1">
        <f>VLOOKUP($A33,'Base Consumption'!$A$2:$D$33,3,FALSE)*'Profiles, Pc, Summer, S3'!N33</f>
        <v>1.5718910550515033</v>
      </c>
      <c r="O33" s="1">
        <f>VLOOKUP($A33,'Base Consumption'!$A$2:$D$33,3,FALSE)*'Profiles, Pc, Summer, S3'!O33</f>
        <v>1.5031742530695609</v>
      </c>
      <c r="P33" s="1">
        <f>VLOOKUP($A33,'Base Consumption'!$A$2:$D$33,3,FALSE)*'Profiles, Pc, Summer, S3'!P33</f>
        <v>1.4136913287950104</v>
      </c>
      <c r="Q33" s="1">
        <f>VLOOKUP($A33,'Base Consumption'!$A$2:$D$33,3,FALSE)*'Profiles, Pc, Summer, S3'!Q33</f>
        <v>1.3636609929503021</v>
      </c>
      <c r="R33" s="1">
        <f>VLOOKUP($A33,'Base Consumption'!$A$2:$D$33,3,FALSE)*'Profiles, Pc, Summer, S3'!R33</f>
        <v>1.4318562923170468</v>
      </c>
      <c r="S33" s="1">
        <f>VLOOKUP($A33,'Base Consumption'!$A$2:$D$33,3,FALSE)*'Profiles, Pc, Summer, S3'!S33</f>
        <v>1.3881595870931511</v>
      </c>
      <c r="T33" s="1">
        <f>VLOOKUP($A33,'Base Consumption'!$A$2:$D$33,3,FALSE)*'Profiles, Pc, Summer, S3'!T33</f>
        <v>1.3077490703464878</v>
      </c>
      <c r="U33" s="1">
        <f>VLOOKUP($A33,'Base Consumption'!$A$2:$D$33,3,FALSE)*'Profiles, Pc, Summer, S3'!U33</f>
        <v>1.3226951861719787</v>
      </c>
      <c r="V33" s="1">
        <f>VLOOKUP($A33,'Base Consumption'!$A$2:$D$33,3,FALSE)*'Profiles, Pc, Summer, S3'!V33</f>
        <v>1.3790597228253894</v>
      </c>
      <c r="W33" s="1">
        <f>VLOOKUP($A33,'Base Consumption'!$A$2:$D$33,3,FALSE)*'Profiles, Pc, Summer, S3'!W33</f>
        <v>1.2606799559589625</v>
      </c>
      <c r="X33" s="1">
        <f>VLOOKUP($A33,'Base Consumption'!$A$2:$D$33,3,FALSE)*'Profiles, Pc, Summer, S3'!X33</f>
        <v>1.1570385536712056</v>
      </c>
      <c r="Y33" s="1">
        <f>VLOOKUP($A33,'Base Consumption'!$A$2:$D$33,3,FALSE)*'Profiles, Pc, Summer, S3'!Y33</f>
        <v>1.1495615373386938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S1'!B2</f>
        <v>-0.76642254885772643</v>
      </c>
      <c r="C2" s="1">
        <f>VLOOKUP($A2,'Base Consumption'!$A$2:$D$33,4,FALSE)*'Profiles, Qc, Summer, S1'!C2</f>
        <v>-0.84017155129406318</v>
      </c>
      <c r="D2" s="1">
        <f>VLOOKUP($A2,'Base Consumption'!$A$2:$D$33,4,FALSE)*'Profiles, Qc, Summer, S1'!D2</f>
        <v>-0.79700989704092728</v>
      </c>
      <c r="E2" s="1">
        <f>VLOOKUP($A2,'Base Consumption'!$A$2:$D$33,4,FALSE)*'Profiles, Qc, Summer, S1'!E2</f>
        <v>-0.79560060789937614</v>
      </c>
      <c r="F2" s="1">
        <f>VLOOKUP($A2,'Base Consumption'!$A$2:$D$33,4,FALSE)*'Profiles, Qc, Summer, S1'!F2</f>
        <v>-0.7797499849332914</v>
      </c>
      <c r="G2" s="1">
        <f>VLOOKUP($A2,'Base Consumption'!$A$2:$D$33,4,FALSE)*'Profiles, Qc, Summer, S1'!G2</f>
        <v>-0.82481814273009102</v>
      </c>
      <c r="H2" s="1">
        <f>VLOOKUP($A2,'Base Consumption'!$A$2:$D$33,4,FALSE)*'Profiles, Qc, Summer, S1'!H2</f>
        <v>-0.84574069284639031</v>
      </c>
      <c r="I2" s="1">
        <f>VLOOKUP($A2,'Base Consumption'!$A$2:$D$33,4,FALSE)*'Profiles, Qc, Summer, S1'!I2</f>
        <v>-1.5866743461793504</v>
      </c>
      <c r="J2" s="1">
        <f>VLOOKUP($A2,'Base Consumption'!$A$2:$D$33,4,FALSE)*'Profiles, Qc, Summer, S1'!J2</f>
        <v>-1.8449789466798221</v>
      </c>
      <c r="K2" s="1">
        <f>VLOOKUP($A2,'Base Consumption'!$A$2:$D$33,4,FALSE)*'Profiles, Qc, Summer, S1'!K2</f>
        <v>-1.7791743339552801</v>
      </c>
      <c r="L2" s="1">
        <f>VLOOKUP($A2,'Base Consumption'!$A$2:$D$33,4,FALSE)*'Profiles, Qc, Summer, S1'!L2</f>
        <v>-1.7328869402001685</v>
      </c>
      <c r="M2" s="1">
        <f>VLOOKUP($A2,'Base Consumption'!$A$2:$D$33,4,FALSE)*'Profiles, Qc, Summer, S1'!M2</f>
        <v>-1.7367078632768602</v>
      </c>
      <c r="N2" s="1">
        <f>VLOOKUP($A2,'Base Consumption'!$A$2:$D$33,4,FALSE)*'Profiles, Qc, Summer, S1'!N2</f>
        <v>-1.8458669262586531</v>
      </c>
      <c r="O2" s="1">
        <f>VLOOKUP($A2,'Base Consumption'!$A$2:$D$33,4,FALSE)*'Profiles, Qc, Summer, S1'!O2</f>
        <v>-1.7852543345755978</v>
      </c>
      <c r="P2" s="1">
        <f>VLOOKUP($A2,'Base Consumption'!$A$2:$D$33,4,FALSE)*'Profiles, Qc, Summer, S1'!P2</f>
        <v>-1.2539795828233098</v>
      </c>
      <c r="Q2" s="1">
        <f>VLOOKUP($A2,'Base Consumption'!$A$2:$D$33,4,FALSE)*'Profiles, Qc, Summer, S1'!Q2</f>
        <v>-1.6397414376322026</v>
      </c>
      <c r="R2" s="1">
        <f>VLOOKUP($A2,'Base Consumption'!$A$2:$D$33,4,FALSE)*'Profiles, Qc, Summer, S1'!R2</f>
        <v>-1.6599507848822079</v>
      </c>
      <c r="S2" s="1">
        <f>VLOOKUP($A2,'Base Consumption'!$A$2:$D$33,4,FALSE)*'Profiles, Qc, Summer, S1'!S2</f>
        <v>-1.5588228403026976</v>
      </c>
      <c r="T2" s="1">
        <f>VLOOKUP($A2,'Base Consumption'!$A$2:$D$33,4,FALSE)*'Profiles, Qc, Summer, S1'!T2</f>
        <v>-1.2316469797419243</v>
      </c>
      <c r="U2" s="1">
        <f>VLOOKUP($A2,'Base Consumption'!$A$2:$D$33,4,FALSE)*'Profiles, Qc, Summer, S1'!U2</f>
        <v>-1.1170724426153698</v>
      </c>
      <c r="V2" s="1">
        <f>VLOOKUP($A2,'Base Consumption'!$A$2:$D$33,4,FALSE)*'Profiles, Qc, Summer, S1'!V2</f>
        <v>-1.1712795754136429</v>
      </c>
      <c r="W2" s="1">
        <f>VLOOKUP($A2,'Base Consumption'!$A$2:$D$33,4,FALSE)*'Profiles, Qc, Summer, S1'!W2</f>
        <v>-1.1782048509333269</v>
      </c>
      <c r="X2" s="1">
        <f>VLOOKUP($A2,'Base Consumption'!$A$2:$D$33,4,FALSE)*'Profiles, Qc, Summer, S1'!X2</f>
        <v>-0.81320781668073128</v>
      </c>
      <c r="Y2" s="1">
        <f>VLOOKUP($A2,'Base Consumption'!$A$2:$D$33,4,FALSE)*'Profiles, Qc, Summer, S1'!Y2</f>
        <v>-0.80304795680531604</v>
      </c>
    </row>
    <row r="3" spans="1:25" x14ac:dyDescent="0.3">
      <c r="A3">
        <v>2</v>
      </c>
      <c r="B3" s="1">
        <f>VLOOKUP($A3,'Base Consumption'!$A$2:$D$33,4,FALSE)*'Profiles, Qc, Summer, S1'!B3</f>
        <v>-5.3289884890346632E-3</v>
      </c>
      <c r="C3" s="1">
        <f>VLOOKUP($A3,'Base Consumption'!$A$2:$D$33,4,FALSE)*'Profiles, Qc, Summer, S1'!C3</f>
        <v>2.6332098842121638E-2</v>
      </c>
      <c r="D3" s="1">
        <f>VLOOKUP($A3,'Base Consumption'!$A$2:$D$33,4,FALSE)*'Profiles, Qc, Summer, S1'!D3</f>
        <v>3.1271097551057343E-2</v>
      </c>
      <c r="E3" s="1">
        <f>VLOOKUP($A3,'Base Consumption'!$A$2:$D$33,4,FALSE)*'Profiles, Qc, Summer, S1'!E3</f>
        <v>4.238088772323502E-2</v>
      </c>
      <c r="F3" s="1">
        <f>VLOOKUP($A3,'Base Consumption'!$A$2:$D$33,4,FALSE)*'Profiles, Qc, Summer, S1'!F3</f>
        <v>5.3898212470651755E-2</v>
      </c>
      <c r="G3" s="1">
        <f>VLOOKUP($A3,'Base Consumption'!$A$2:$D$33,4,FALSE)*'Profiles, Qc, Summer, S1'!G3</f>
        <v>4.3723920959656319E-2</v>
      </c>
      <c r="H3" s="1">
        <f>VLOOKUP($A3,'Base Consumption'!$A$2:$D$33,4,FALSE)*'Profiles, Qc, Summer, S1'!H3</f>
        <v>5.1038387716652825E-2</v>
      </c>
      <c r="I3" s="1">
        <f>VLOOKUP($A3,'Base Consumption'!$A$2:$D$33,4,FALSE)*'Profiles, Qc, Summer, S1'!I3</f>
        <v>-0.13373277060756114</v>
      </c>
      <c r="J3" s="1">
        <f>VLOOKUP($A3,'Base Consumption'!$A$2:$D$33,4,FALSE)*'Profiles, Qc, Summer, S1'!J3</f>
        <v>-0.17191110124055647</v>
      </c>
      <c r="K3" s="1">
        <f>VLOOKUP($A3,'Base Consumption'!$A$2:$D$33,4,FALSE)*'Profiles, Qc, Summer, S1'!K3</f>
        <v>-0.22068618723797273</v>
      </c>
      <c r="L3" s="1">
        <f>VLOOKUP($A3,'Base Consumption'!$A$2:$D$33,4,FALSE)*'Profiles, Qc, Summer, S1'!L3</f>
        <v>-0.12730130700333306</v>
      </c>
      <c r="M3" s="1">
        <f>VLOOKUP($A3,'Base Consumption'!$A$2:$D$33,4,FALSE)*'Profiles, Qc, Summer, S1'!M3</f>
        <v>-0.1145114753925713</v>
      </c>
      <c r="N3" s="1">
        <f>VLOOKUP($A3,'Base Consumption'!$A$2:$D$33,4,FALSE)*'Profiles, Qc, Summer, S1'!N3</f>
        <v>-7.9012012774254251E-2</v>
      </c>
      <c r="O3" s="1">
        <f>VLOOKUP($A3,'Base Consumption'!$A$2:$D$33,4,FALSE)*'Profiles, Qc, Summer, S1'!O3</f>
        <v>-0.10487429070377284</v>
      </c>
      <c r="P3" s="1">
        <f>VLOOKUP($A3,'Base Consumption'!$A$2:$D$33,4,FALSE)*'Profiles, Qc, Summer, S1'!P3</f>
        <v>-4.4864934444121776E-2</v>
      </c>
      <c r="Q3" s="1">
        <f>VLOOKUP($A3,'Base Consumption'!$A$2:$D$33,4,FALSE)*'Profiles, Qc, Summer, S1'!Q3</f>
        <v>-3.9570503183509444E-2</v>
      </c>
      <c r="R3" s="1">
        <f>VLOOKUP($A3,'Base Consumption'!$A$2:$D$33,4,FALSE)*'Profiles, Qc, Summer, S1'!R3</f>
        <v>-4.6261296450995207E-2</v>
      </c>
      <c r="S3" s="1">
        <f>VLOOKUP($A3,'Base Consumption'!$A$2:$D$33,4,FALSE)*'Profiles, Qc, Summer, S1'!S3</f>
        <v>-8.3870138773137953E-2</v>
      </c>
      <c r="T3" s="1">
        <f>VLOOKUP($A3,'Base Consumption'!$A$2:$D$33,4,FALSE)*'Profiles, Qc, Summer, S1'!T3</f>
        <v>-0.15931692418562451</v>
      </c>
      <c r="U3" s="1">
        <f>VLOOKUP($A3,'Base Consumption'!$A$2:$D$33,4,FALSE)*'Profiles, Qc, Summer, S1'!U3</f>
        <v>-0.16273278932702431</v>
      </c>
      <c r="V3" s="1">
        <f>VLOOKUP($A3,'Base Consumption'!$A$2:$D$33,4,FALSE)*'Profiles, Qc, Summer, S1'!V3</f>
        <v>-0.12933030006662913</v>
      </c>
      <c r="W3" s="1">
        <f>VLOOKUP($A3,'Base Consumption'!$A$2:$D$33,4,FALSE)*'Profiles, Qc, Summer, S1'!W3</f>
        <v>-9.8671464944391191E-2</v>
      </c>
      <c r="X3" s="1">
        <f>VLOOKUP($A3,'Base Consumption'!$A$2:$D$33,4,FALSE)*'Profiles, Qc, Summer, S1'!X3</f>
        <v>-4.8331721154529689E-2</v>
      </c>
      <c r="Y3" s="1">
        <f>VLOOKUP($A3,'Base Consumption'!$A$2:$D$33,4,FALSE)*'Profiles, Qc, Summer, S1'!Y3</f>
        <v>-8.8797494959704983E-3</v>
      </c>
    </row>
    <row r="4" spans="1:25" x14ac:dyDescent="0.3">
      <c r="A4">
        <v>3</v>
      </c>
      <c r="B4" s="1">
        <f>VLOOKUP($A4,'Base Consumption'!$A$2:$D$33,4,FALSE)*'Profiles, Qc, Summer, S1'!B4</f>
        <v>-0.17543387853070558</v>
      </c>
      <c r="C4" s="1">
        <f>VLOOKUP($A4,'Base Consumption'!$A$2:$D$33,4,FALSE)*'Profiles, Qc, Summer, S1'!C4</f>
        <v>-0.41404971223960962</v>
      </c>
      <c r="D4" s="1">
        <f>VLOOKUP($A4,'Base Consumption'!$A$2:$D$33,4,FALSE)*'Profiles, Qc, Summer, S1'!D4</f>
        <v>-0.7293403744361342</v>
      </c>
      <c r="E4" s="1">
        <f>VLOOKUP($A4,'Base Consumption'!$A$2:$D$33,4,FALSE)*'Profiles, Qc, Summer, S1'!E4</f>
        <v>-0.67416000315019342</v>
      </c>
      <c r="F4" s="1">
        <f>VLOOKUP($A4,'Base Consumption'!$A$2:$D$33,4,FALSE)*'Profiles, Qc, Summer, S1'!F4</f>
        <v>-0.68493792356944461</v>
      </c>
      <c r="G4" s="1">
        <f>VLOOKUP($A4,'Base Consumption'!$A$2:$D$33,4,FALSE)*'Profiles, Qc, Summer, S1'!G4</f>
        <v>-0.65580337932312904</v>
      </c>
      <c r="H4" s="1">
        <f>VLOOKUP($A4,'Base Consumption'!$A$2:$D$33,4,FALSE)*'Profiles, Qc, Summer, S1'!H4</f>
        <v>-4.0657678681832683E-2</v>
      </c>
      <c r="I4" s="1">
        <f>VLOOKUP($A4,'Base Consumption'!$A$2:$D$33,4,FALSE)*'Profiles, Qc, Summer, S1'!I4</f>
        <v>0.7854181226450041</v>
      </c>
      <c r="J4" s="1">
        <f>VLOOKUP($A4,'Base Consumption'!$A$2:$D$33,4,FALSE)*'Profiles, Qc, Summer, S1'!J4</f>
        <v>1.0255660011960204</v>
      </c>
      <c r="K4" s="1">
        <f>VLOOKUP($A4,'Base Consumption'!$A$2:$D$33,4,FALSE)*'Profiles, Qc, Summer, S1'!K4</f>
        <v>1.037296432709736</v>
      </c>
      <c r="L4" s="1">
        <f>VLOOKUP($A4,'Base Consumption'!$A$2:$D$33,4,FALSE)*'Profiles, Qc, Summer, S1'!L4</f>
        <v>0.86619523902425366</v>
      </c>
      <c r="M4" s="1">
        <f>VLOOKUP($A4,'Base Consumption'!$A$2:$D$33,4,FALSE)*'Profiles, Qc, Summer, S1'!M4</f>
        <v>1.0870312976982843</v>
      </c>
      <c r="N4" s="1">
        <f>VLOOKUP($A4,'Base Consumption'!$A$2:$D$33,4,FALSE)*'Profiles, Qc, Summer, S1'!N4</f>
        <v>0.98188140557533898</v>
      </c>
      <c r="O4" s="1">
        <f>VLOOKUP($A4,'Base Consumption'!$A$2:$D$33,4,FALSE)*'Profiles, Qc, Summer, S1'!O4</f>
        <v>0.85503170345060464</v>
      </c>
      <c r="P4" s="1">
        <f>VLOOKUP($A4,'Base Consumption'!$A$2:$D$33,4,FALSE)*'Profiles, Qc, Summer, S1'!P4</f>
        <v>0.61907059630343553</v>
      </c>
      <c r="Q4" s="1">
        <f>VLOOKUP($A4,'Base Consumption'!$A$2:$D$33,4,FALSE)*'Profiles, Qc, Summer, S1'!Q4</f>
        <v>0.38650132857556141</v>
      </c>
      <c r="R4" s="1">
        <f>VLOOKUP($A4,'Base Consumption'!$A$2:$D$33,4,FALSE)*'Profiles, Qc, Summer, S1'!R4</f>
        <v>0.47659010194064133</v>
      </c>
      <c r="S4" s="1">
        <f>VLOOKUP($A4,'Base Consumption'!$A$2:$D$33,4,FALSE)*'Profiles, Qc, Summer, S1'!S4</f>
        <v>0.42449928112342933</v>
      </c>
      <c r="T4" s="1">
        <f>VLOOKUP($A4,'Base Consumption'!$A$2:$D$33,4,FALSE)*'Profiles, Qc, Summer, S1'!T4</f>
        <v>8.199164209242861E-2</v>
      </c>
      <c r="U4" s="1">
        <f>VLOOKUP($A4,'Base Consumption'!$A$2:$D$33,4,FALSE)*'Profiles, Qc, Summer, S1'!U4</f>
        <v>0.34123075754195453</v>
      </c>
      <c r="V4" s="1">
        <f>VLOOKUP($A4,'Base Consumption'!$A$2:$D$33,4,FALSE)*'Profiles, Qc, Summer, S1'!V4</f>
        <v>0.4765753346856289</v>
      </c>
      <c r="W4" s="1">
        <f>VLOOKUP($A4,'Base Consumption'!$A$2:$D$33,4,FALSE)*'Profiles, Qc, Summer, S1'!W4</f>
        <v>0.31009485675661375</v>
      </c>
      <c r="X4" s="1">
        <f>VLOOKUP($A4,'Base Consumption'!$A$2:$D$33,4,FALSE)*'Profiles, Qc, Summer, S1'!X4</f>
        <v>-0.29221319229138876</v>
      </c>
      <c r="Y4" s="1">
        <f>VLOOKUP($A4,'Base Consumption'!$A$2:$D$33,4,FALSE)*'Profiles, Qc, Summer, S1'!Y4</f>
        <v>-0.60194507084564552</v>
      </c>
    </row>
    <row r="5" spans="1:25" x14ac:dyDescent="0.3">
      <c r="A5">
        <v>4</v>
      </c>
      <c r="B5" s="1">
        <f>VLOOKUP($A5,'Base Consumption'!$A$2:$D$33,4,FALSE)*'Profiles, Qc, Summer, S1'!B5</f>
        <v>-0.36050023150507643</v>
      </c>
      <c r="C5" s="1">
        <f>VLOOKUP($A5,'Base Consumption'!$A$2:$D$33,4,FALSE)*'Profiles, Qc, Summer, S1'!C5</f>
        <v>-0.36365695793910224</v>
      </c>
      <c r="D5" s="1">
        <f>VLOOKUP($A5,'Base Consumption'!$A$2:$D$33,4,FALSE)*'Profiles, Qc, Summer, S1'!D5</f>
        <v>-0.37449356546663526</v>
      </c>
      <c r="E5" s="1">
        <f>VLOOKUP($A5,'Base Consumption'!$A$2:$D$33,4,FALSE)*'Profiles, Qc, Summer, S1'!E5</f>
        <v>-0.37450342573408862</v>
      </c>
      <c r="F5" s="1">
        <f>VLOOKUP($A5,'Base Consumption'!$A$2:$D$33,4,FALSE)*'Profiles, Qc, Summer, S1'!F5</f>
        <v>-0.38293851998832157</v>
      </c>
      <c r="G5" s="1">
        <f>VLOOKUP($A5,'Base Consumption'!$A$2:$D$33,4,FALSE)*'Profiles, Qc, Summer, S1'!G5</f>
        <v>-0.39447518914541946</v>
      </c>
      <c r="H5" s="1">
        <f>VLOOKUP($A5,'Base Consumption'!$A$2:$D$33,4,FALSE)*'Profiles, Qc, Summer, S1'!H5</f>
        <v>-0.35579704016644187</v>
      </c>
      <c r="I5" s="1">
        <f>VLOOKUP($A5,'Base Consumption'!$A$2:$D$33,4,FALSE)*'Profiles, Qc, Summer, S1'!I5</f>
        <v>-0.24154919383778414</v>
      </c>
      <c r="J5" s="1">
        <f>VLOOKUP($A5,'Base Consumption'!$A$2:$D$33,4,FALSE)*'Profiles, Qc, Summer, S1'!J5</f>
        <v>-0.18016852551128654</v>
      </c>
      <c r="K5" s="1">
        <f>VLOOKUP($A5,'Base Consumption'!$A$2:$D$33,4,FALSE)*'Profiles, Qc, Summer, S1'!K5</f>
        <v>-0.18996838146689818</v>
      </c>
      <c r="L5" s="1">
        <f>VLOOKUP($A5,'Base Consumption'!$A$2:$D$33,4,FALSE)*'Profiles, Qc, Summer, S1'!L5</f>
        <v>-0.23941399458385459</v>
      </c>
      <c r="M5" s="1">
        <f>VLOOKUP($A5,'Base Consumption'!$A$2:$D$33,4,FALSE)*'Profiles, Qc, Summer, S1'!M5</f>
        <v>-0.26250604657466081</v>
      </c>
      <c r="N5" s="1">
        <f>VLOOKUP($A5,'Base Consumption'!$A$2:$D$33,4,FALSE)*'Profiles, Qc, Summer, S1'!N5</f>
        <v>-0.24261380760911169</v>
      </c>
      <c r="O5" s="1">
        <f>VLOOKUP($A5,'Base Consumption'!$A$2:$D$33,4,FALSE)*'Profiles, Qc, Summer, S1'!O5</f>
        <v>-0.26305929784885013</v>
      </c>
      <c r="P5" s="1">
        <f>VLOOKUP($A5,'Base Consumption'!$A$2:$D$33,4,FALSE)*'Profiles, Qc, Summer, S1'!P5</f>
        <v>-0.24904895145400902</v>
      </c>
      <c r="Q5" s="1">
        <f>VLOOKUP($A5,'Base Consumption'!$A$2:$D$33,4,FALSE)*'Profiles, Qc, Summer, S1'!Q5</f>
        <v>-0.29345374587018119</v>
      </c>
      <c r="R5" s="1">
        <f>VLOOKUP($A5,'Base Consumption'!$A$2:$D$33,4,FALSE)*'Profiles, Qc, Summer, S1'!R5</f>
        <v>-0.32851204831808806</v>
      </c>
      <c r="S5" s="1">
        <f>VLOOKUP($A5,'Base Consumption'!$A$2:$D$33,4,FALSE)*'Profiles, Qc, Summer, S1'!S5</f>
        <v>-0.29227851656326742</v>
      </c>
      <c r="T5" s="1">
        <f>VLOOKUP($A5,'Base Consumption'!$A$2:$D$33,4,FALSE)*'Profiles, Qc, Summer, S1'!T5</f>
        <v>-0.20665624182560532</v>
      </c>
      <c r="U5" s="1">
        <f>VLOOKUP($A5,'Base Consumption'!$A$2:$D$33,4,FALSE)*'Profiles, Qc, Summer, S1'!U5</f>
        <v>-0.1846506072961292</v>
      </c>
      <c r="V5" s="1">
        <f>VLOOKUP($A5,'Base Consumption'!$A$2:$D$33,4,FALSE)*'Profiles, Qc, Summer, S1'!V5</f>
        <v>-0.18522484635790853</v>
      </c>
      <c r="W5" s="1">
        <f>VLOOKUP($A5,'Base Consumption'!$A$2:$D$33,4,FALSE)*'Profiles, Qc, Summer, S1'!W5</f>
        <v>-0.24466831932233107</v>
      </c>
      <c r="X5" s="1">
        <f>VLOOKUP($A5,'Base Consumption'!$A$2:$D$33,4,FALSE)*'Profiles, Qc, Summer, S1'!X5</f>
        <v>-0.30501853762107223</v>
      </c>
      <c r="Y5" s="1">
        <f>VLOOKUP($A5,'Base Consumption'!$A$2:$D$33,4,FALSE)*'Profiles, Qc, Summer, S1'!Y5</f>
        <v>-0.3164501289632134</v>
      </c>
    </row>
    <row r="6" spans="1:25" x14ac:dyDescent="0.3">
      <c r="A6">
        <v>5</v>
      </c>
      <c r="B6" s="1">
        <f>VLOOKUP($A6,'Base Consumption'!$A$2:$D$33,4,FALSE)*'Profiles, Qc, Summer, S1'!B6</f>
        <v>0.10471036954390217</v>
      </c>
      <c r="C6" s="1">
        <f>VLOOKUP($A6,'Base Consumption'!$A$2:$D$33,4,FALSE)*'Profiles, Qc, Summer, S1'!C6</f>
        <v>0.13685339480646866</v>
      </c>
      <c r="D6" s="1">
        <f>VLOOKUP($A6,'Base Consumption'!$A$2:$D$33,4,FALSE)*'Profiles, Qc, Summer, S1'!D6</f>
        <v>0.16067536119667075</v>
      </c>
      <c r="E6" s="1">
        <f>VLOOKUP($A6,'Base Consumption'!$A$2:$D$33,4,FALSE)*'Profiles, Qc, Summer, S1'!E6</f>
        <v>0.16027838127391705</v>
      </c>
      <c r="F6" s="1">
        <f>VLOOKUP($A6,'Base Consumption'!$A$2:$D$33,4,FALSE)*'Profiles, Qc, Summer, S1'!F6</f>
        <v>0.16128441788125938</v>
      </c>
      <c r="G6" s="1">
        <f>VLOOKUP($A6,'Base Consumption'!$A$2:$D$33,4,FALSE)*'Profiles, Qc, Summer, S1'!G6</f>
        <v>0.17436206051467185</v>
      </c>
      <c r="H6" s="1">
        <f>VLOOKUP($A6,'Base Consumption'!$A$2:$D$33,4,FALSE)*'Profiles, Qc, Summer, S1'!H6</f>
        <v>0.15683619893980716</v>
      </c>
      <c r="I6" s="1">
        <f>VLOOKUP($A6,'Base Consumption'!$A$2:$D$33,4,FALSE)*'Profiles, Qc, Summer, S1'!I6</f>
        <v>6.2609932361979329E-2</v>
      </c>
      <c r="J6" s="1">
        <f>VLOOKUP($A6,'Base Consumption'!$A$2:$D$33,4,FALSE)*'Profiles, Qc, Summer, S1'!J6</f>
        <v>-1.95580835285592E-2</v>
      </c>
      <c r="K6" s="1">
        <f>VLOOKUP($A6,'Base Consumption'!$A$2:$D$33,4,FALSE)*'Profiles, Qc, Summer, S1'!K6</f>
        <v>-6.9555923701782804E-2</v>
      </c>
      <c r="L6" s="1">
        <f>VLOOKUP($A6,'Base Consumption'!$A$2:$D$33,4,FALSE)*'Profiles, Qc, Summer, S1'!L6</f>
        <v>-0.11474318010464209</v>
      </c>
      <c r="M6" s="1">
        <f>VLOOKUP($A6,'Base Consumption'!$A$2:$D$33,4,FALSE)*'Profiles, Qc, Summer, S1'!M6</f>
        <v>-0.12181919504167422</v>
      </c>
      <c r="N6" s="1">
        <f>VLOOKUP($A6,'Base Consumption'!$A$2:$D$33,4,FALSE)*'Profiles, Qc, Summer, S1'!N6</f>
        <v>-0.10692757567010254</v>
      </c>
      <c r="O6" s="1">
        <f>VLOOKUP($A6,'Base Consumption'!$A$2:$D$33,4,FALSE)*'Profiles, Qc, Summer, S1'!O6</f>
        <v>-8.7362351548798345E-2</v>
      </c>
      <c r="P6" s="1">
        <f>VLOOKUP($A6,'Base Consumption'!$A$2:$D$33,4,FALSE)*'Profiles, Qc, Summer, S1'!P6</f>
        <v>-5.7716844076737994E-2</v>
      </c>
      <c r="Q6" s="1">
        <f>VLOOKUP($A6,'Base Consumption'!$A$2:$D$33,4,FALSE)*'Profiles, Qc, Summer, S1'!Q6</f>
        <v>-3.832251968487535E-2</v>
      </c>
      <c r="R6" s="1">
        <f>VLOOKUP($A6,'Base Consumption'!$A$2:$D$33,4,FALSE)*'Profiles, Qc, Summer, S1'!R6</f>
        <v>-3.2012793349828261E-2</v>
      </c>
      <c r="S6" s="1">
        <f>VLOOKUP($A6,'Base Consumption'!$A$2:$D$33,4,FALSE)*'Profiles, Qc, Summer, S1'!S6</f>
        <v>-2.8173665812216243E-2</v>
      </c>
      <c r="T6" s="1">
        <f>VLOOKUP($A6,'Base Consumption'!$A$2:$D$33,4,FALSE)*'Profiles, Qc, Summer, S1'!T6</f>
        <v>-2.8495258666670215E-2</v>
      </c>
      <c r="U6" s="1">
        <f>VLOOKUP($A6,'Base Consumption'!$A$2:$D$33,4,FALSE)*'Profiles, Qc, Summer, S1'!U6</f>
        <v>-7.7876091446689583E-3</v>
      </c>
      <c r="V6" s="1">
        <f>VLOOKUP($A6,'Base Consumption'!$A$2:$D$33,4,FALSE)*'Profiles, Qc, Summer, S1'!V6</f>
        <v>-6.0611445947752675E-2</v>
      </c>
      <c r="W6" s="1">
        <f>VLOOKUP($A6,'Base Consumption'!$A$2:$D$33,4,FALSE)*'Profiles, Qc, Summer, S1'!W6</f>
        <v>-2.7646720157653178E-2</v>
      </c>
      <c r="X6" s="1">
        <f>VLOOKUP($A6,'Base Consumption'!$A$2:$D$33,4,FALSE)*'Profiles, Qc, Summer, S1'!X6</f>
        <v>-1.5848944868924266E-2</v>
      </c>
      <c r="Y6" s="1">
        <f>VLOOKUP($A6,'Base Consumption'!$A$2:$D$33,4,FALSE)*'Profiles, Qc, Summer, S1'!Y6</f>
        <v>2.538900823792363E-2</v>
      </c>
    </row>
    <row r="7" spans="1:25" x14ac:dyDescent="0.3">
      <c r="A7">
        <v>6</v>
      </c>
      <c r="B7" s="1">
        <f>VLOOKUP($A7,'Base Consumption'!$A$2:$D$33,4,FALSE)*'Profiles, Qc, Summer, S1'!B7</f>
        <v>-1.4797377435038328</v>
      </c>
      <c r="C7" s="1">
        <f>VLOOKUP($A7,'Base Consumption'!$A$2:$D$33,4,FALSE)*'Profiles, Qc, Summer, S1'!C7</f>
        <v>-1.6445628769552327</v>
      </c>
      <c r="D7" s="1">
        <f>VLOOKUP($A7,'Base Consumption'!$A$2:$D$33,4,FALSE)*'Profiles, Qc, Summer, S1'!D7</f>
        <v>-1.2453782238597235</v>
      </c>
      <c r="E7" s="1">
        <f>VLOOKUP($A7,'Base Consumption'!$A$2:$D$33,4,FALSE)*'Profiles, Qc, Summer, S1'!E7</f>
        <v>-1.467434918835214</v>
      </c>
      <c r="F7" s="1">
        <f>VLOOKUP($A7,'Base Consumption'!$A$2:$D$33,4,FALSE)*'Profiles, Qc, Summer, S1'!F7</f>
        <v>-1.5021997683820858</v>
      </c>
      <c r="G7" s="1">
        <f>VLOOKUP($A7,'Base Consumption'!$A$2:$D$33,4,FALSE)*'Profiles, Qc, Summer, S1'!G7</f>
        <v>-1.5423693059595567</v>
      </c>
      <c r="H7" s="1">
        <f>VLOOKUP($A7,'Base Consumption'!$A$2:$D$33,4,FALSE)*'Profiles, Qc, Summer, S1'!H7</f>
        <v>-1.4940324695019584</v>
      </c>
      <c r="I7" s="1">
        <f>VLOOKUP($A7,'Base Consumption'!$A$2:$D$33,4,FALSE)*'Profiles, Qc, Summer, S1'!I7</f>
        <v>-2.76257173250541</v>
      </c>
      <c r="J7" s="1">
        <f>VLOOKUP($A7,'Base Consumption'!$A$2:$D$33,4,FALSE)*'Profiles, Qc, Summer, S1'!J7</f>
        <v>-3.1727140128664342</v>
      </c>
      <c r="K7" s="1">
        <f>VLOOKUP($A7,'Base Consumption'!$A$2:$D$33,4,FALSE)*'Profiles, Qc, Summer, S1'!K7</f>
        <v>-3.1656531586692656</v>
      </c>
      <c r="L7" s="1">
        <f>VLOOKUP($A7,'Base Consumption'!$A$2:$D$33,4,FALSE)*'Profiles, Qc, Summer, S1'!L7</f>
        <v>-2.7665642728427433</v>
      </c>
      <c r="M7" s="1">
        <f>VLOOKUP($A7,'Base Consumption'!$A$2:$D$33,4,FALSE)*'Profiles, Qc, Summer, S1'!M7</f>
        <v>-3.304098836219366</v>
      </c>
      <c r="N7" s="1">
        <f>VLOOKUP($A7,'Base Consumption'!$A$2:$D$33,4,FALSE)*'Profiles, Qc, Summer, S1'!N7</f>
        <v>-3.4427866805493523</v>
      </c>
      <c r="O7" s="1">
        <f>VLOOKUP($A7,'Base Consumption'!$A$2:$D$33,4,FALSE)*'Profiles, Qc, Summer, S1'!O7</f>
        <v>-3.1775451388606588</v>
      </c>
      <c r="P7" s="1">
        <f>VLOOKUP($A7,'Base Consumption'!$A$2:$D$33,4,FALSE)*'Profiles, Qc, Summer, S1'!P7</f>
        <v>-2.759728457261339</v>
      </c>
      <c r="Q7" s="1">
        <f>VLOOKUP($A7,'Base Consumption'!$A$2:$D$33,4,FALSE)*'Profiles, Qc, Summer, S1'!Q7</f>
        <v>-2.4270094714407682</v>
      </c>
      <c r="R7" s="1">
        <f>VLOOKUP($A7,'Base Consumption'!$A$2:$D$33,4,FALSE)*'Profiles, Qc, Summer, S1'!R7</f>
        <v>-2.9589520364244297</v>
      </c>
      <c r="S7" s="1">
        <f>VLOOKUP($A7,'Base Consumption'!$A$2:$D$33,4,FALSE)*'Profiles, Qc, Summer, S1'!S7</f>
        <v>-2.8691410865106248</v>
      </c>
      <c r="T7" s="1">
        <f>VLOOKUP($A7,'Base Consumption'!$A$2:$D$33,4,FALSE)*'Profiles, Qc, Summer, S1'!T7</f>
        <v>-2.2514894197276001</v>
      </c>
      <c r="U7" s="1">
        <f>VLOOKUP($A7,'Base Consumption'!$A$2:$D$33,4,FALSE)*'Profiles, Qc, Summer, S1'!U7</f>
        <v>-2.0881649101956175</v>
      </c>
      <c r="V7" s="1">
        <f>VLOOKUP($A7,'Base Consumption'!$A$2:$D$33,4,FALSE)*'Profiles, Qc, Summer, S1'!V7</f>
        <v>-2.4599772525250083</v>
      </c>
      <c r="W7" s="1">
        <f>VLOOKUP($A7,'Base Consumption'!$A$2:$D$33,4,FALSE)*'Profiles, Qc, Summer, S1'!W7</f>
        <v>-1.935346909120073</v>
      </c>
      <c r="X7" s="1">
        <f>VLOOKUP($A7,'Base Consumption'!$A$2:$D$33,4,FALSE)*'Profiles, Qc, Summer, S1'!X7</f>
        <v>-1.4778686904595575</v>
      </c>
      <c r="Y7" s="1">
        <f>VLOOKUP($A7,'Base Consumption'!$A$2:$D$33,4,FALSE)*'Profiles, Qc, Summer, S1'!Y7</f>
        <v>-1.6457156139736537</v>
      </c>
    </row>
    <row r="8" spans="1:25" x14ac:dyDescent="0.3">
      <c r="A8">
        <v>7</v>
      </c>
      <c r="B8" s="1">
        <f>VLOOKUP($A8,'Base Consumption'!$A$2:$D$33,4,FALSE)*'Profiles, Qc, Summer, S1'!B8</f>
        <v>-0.82033727611905427</v>
      </c>
      <c r="C8" s="1">
        <f>VLOOKUP($A8,'Base Consumption'!$A$2:$D$33,4,FALSE)*'Profiles, Qc, Summer, S1'!C8</f>
        <v>-0.8475063635324952</v>
      </c>
      <c r="D8" s="1">
        <f>VLOOKUP($A8,'Base Consumption'!$A$2:$D$33,4,FALSE)*'Profiles, Qc, Summer, S1'!D8</f>
        <v>-0.89190794641789473</v>
      </c>
      <c r="E8" s="1">
        <f>VLOOKUP($A8,'Base Consumption'!$A$2:$D$33,4,FALSE)*'Profiles, Qc, Summer, S1'!E8</f>
        <v>-0.92176227861522397</v>
      </c>
      <c r="F8" s="1">
        <f>VLOOKUP($A8,'Base Consumption'!$A$2:$D$33,4,FALSE)*'Profiles, Qc, Summer, S1'!F8</f>
        <v>-0.8624735435686246</v>
      </c>
      <c r="G8" s="1">
        <f>VLOOKUP($A8,'Base Consumption'!$A$2:$D$33,4,FALSE)*'Profiles, Qc, Summer, S1'!G8</f>
        <v>-0.93010618275513868</v>
      </c>
      <c r="H8" s="1">
        <f>VLOOKUP($A8,'Base Consumption'!$A$2:$D$33,4,FALSE)*'Profiles, Qc, Summer, S1'!H8</f>
        <v>-0.8066772180401115</v>
      </c>
      <c r="I8" s="1">
        <f>VLOOKUP($A8,'Base Consumption'!$A$2:$D$33,4,FALSE)*'Profiles, Qc, Summer, S1'!I8</f>
        <v>-0.36773595499945216</v>
      </c>
      <c r="J8" s="1">
        <f>VLOOKUP($A8,'Base Consumption'!$A$2:$D$33,4,FALSE)*'Profiles, Qc, Summer, S1'!J8</f>
        <v>-6.6095154994984945E-2</v>
      </c>
      <c r="K8" s="1">
        <f>VLOOKUP($A8,'Base Consumption'!$A$2:$D$33,4,FALSE)*'Profiles, Qc, Summer, S1'!K8</f>
        <v>-4.9226575145176373E-2</v>
      </c>
      <c r="L8" s="1">
        <f>VLOOKUP($A8,'Base Consumption'!$A$2:$D$33,4,FALSE)*'Profiles, Qc, Summer, S1'!L8</f>
        <v>0.11258301770881468</v>
      </c>
      <c r="M8" s="1">
        <f>VLOOKUP($A8,'Base Consumption'!$A$2:$D$33,4,FALSE)*'Profiles, Qc, Summer, S1'!M8</f>
        <v>3.7802957657818458E-2</v>
      </c>
      <c r="N8" s="1">
        <f>VLOOKUP($A8,'Base Consumption'!$A$2:$D$33,4,FALSE)*'Profiles, Qc, Summer, S1'!N8</f>
        <v>9.6190265202135364E-3</v>
      </c>
      <c r="O8" s="1">
        <f>VLOOKUP($A8,'Base Consumption'!$A$2:$D$33,4,FALSE)*'Profiles, Qc, Summer, S1'!O8</f>
        <v>6.5700397104333421E-3</v>
      </c>
      <c r="P8" s="1">
        <f>VLOOKUP($A8,'Base Consumption'!$A$2:$D$33,4,FALSE)*'Profiles, Qc, Summer, S1'!P8</f>
        <v>-9.4905247835131698E-2</v>
      </c>
      <c r="Q8" s="1">
        <f>VLOOKUP($A8,'Base Consumption'!$A$2:$D$33,4,FALSE)*'Profiles, Qc, Summer, S1'!Q8</f>
        <v>-0.16496563068952697</v>
      </c>
      <c r="R8" s="1">
        <f>VLOOKUP($A8,'Base Consumption'!$A$2:$D$33,4,FALSE)*'Profiles, Qc, Summer, S1'!R8</f>
        <v>-0.24326356104311331</v>
      </c>
      <c r="S8" s="1">
        <f>VLOOKUP($A8,'Base Consumption'!$A$2:$D$33,4,FALSE)*'Profiles, Qc, Summer, S1'!S8</f>
        <v>-0.3089674879380257</v>
      </c>
      <c r="T8" s="1">
        <f>VLOOKUP($A8,'Base Consumption'!$A$2:$D$33,4,FALSE)*'Profiles, Qc, Summer, S1'!T8</f>
        <v>-0.26842269311621686</v>
      </c>
      <c r="U8" s="1">
        <f>VLOOKUP($A8,'Base Consumption'!$A$2:$D$33,4,FALSE)*'Profiles, Qc, Summer, S1'!U8</f>
        <v>-0.33084235240636384</v>
      </c>
      <c r="V8" s="1">
        <f>VLOOKUP($A8,'Base Consumption'!$A$2:$D$33,4,FALSE)*'Profiles, Qc, Summer, S1'!V8</f>
        <v>-0.23544142938927357</v>
      </c>
      <c r="W8" s="1">
        <f>VLOOKUP($A8,'Base Consumption'!$A$2:$D$33,4,FALSE)*'Profiles, Qc, Summer, S1'!W8</f>
        <v>-0.43487482856284543</v>
      </c>
      <c r="X8" s="1">
        <f>VLOOKUP($A8,'Base Consumption'!$A$2:$D$33,4,FALSE)*'Profiles, Qc, Summer, S1'!X8</f>
        <v>-0.54615355972002055</v>
      </c>
      <c r="Y8" s="1">
        <f>VLOOKUP($A8,'Base Consumption'!$A$2:$D$33,4,FALSE)*'Profiles, Qc, Summer, S1'!Y8</f>
        <v>-0.59277323985907793</v>
      </c>
    </row>
    <row r="9" spans="1:25" x14ac:dyDescent="0.3">
      <c r="A9">
        <v>8</v>
      </c>
      <c r="B9" s="1">
        <f>VLOOKUP($A9,'Base Consumption'!$A$2:$D$33,4,FALSE)*'Profiles, Qc, Summer, S1'!B9</f>
        <v>-0.69348793275991982</v>
      </c>
      <c r="C9" s="1">
        <f>VLOOKUP($A9,'Base Consumption'!$A$2:$D$33,4,FALSE)*'Profiles, Qc, Summer, S1'!C9</f>
        <v>-0.69829239436891943</v>
      </c>
      <c r="D9" s="1">
        <f>VLOOKUP($A9,'Base Consumption'!$A$2:$D$33,4,FALSE)*'Profiles, Qc, Summer, S1'!D9</f>
        <v>-0.70481919703803131</v>
      </c>
      <c r="E9" s="1">
        <f>VLOOKUP($A9,'Base Consumption'!$A$2:$D$33,4,FALSE)*'Profiles, Qc, Summer, S1'!E9</f>
        <v>-0.70863946044894255</v>
      </c>
      <c r="F9" s="1">
        <f>VLOOKUP($A9,'Base Consumption'!$A$2:$D$33,4,FALSE)*'Profiles, Qc, Summer, S1'!F9</f>
        <v>-0.69913415105079135</v>
      </c>
      <c r="G9" s="1">
        <f>VLOOKUP($A9,'Base Consumption'!$A$2:$D$33,4,FALSE)*'Profiles, Qc, Summer, S1'!G9</f>
        <v>-0.68249336421070694</v>
      </c>
      <c r="H9" s="1">
        <f>VLOOKUP($A9,'Base Consumption'!$A$2:$D$33,4,FALSE)*'Profiles, Qc, Summer, S1'!H9</f>
        <v>-0.5800869526296607</v>
      </c>
      <c r="I9" s="1">
        <f>VLOOKUP($A9,'Base Consumption'!$A$2:$D$33,4,FALSE)*'Profiles, Qc, Summer, S1'!I9</f>
        <v>-0.47867176410860912</v>
      </c>
      <c r="J9" s="1">
        <f>VLOOKUP($A9,'Base Consumption'!$A$2:$D$33,4,FALSE)*'Profiles, Qc, Summer, S1'!J9</f>
        <v>-0.46965855380950194</v>
      </c>
      <c r="K9" s="1">
        <f>VLOOKUP($A9,'Base Consumption'!$A$2:$D$33,4,FALSE)*'Profiles, Qc, Summer, S1'!K9</f>
        <v>-0.46217344193090892</v>
      </c>
      <c r="L9" s="1">
        <f>VLOOKUP($A9,'Base Consumption'!$A$2:$D$33,4,FALSE)*'Profiles, Qc, Summer, S1'!L9</f>
        <v>-0.45453292668217027</v>
      </c>
      <c r="M9" s="1">
        <f>VLOOKUP($A9,'Base Consumption'!$A$2:$D$33,4,FALSE)*'Profiles, Qc, Summer, S1'!M9</f>
        <v>-0.44950829872571374</v>
      </c>
      <c r="N9" s="1">
        <f>VLOOKUP($A9,'Base Consumption'!$A$2:$D$33,4,FALSE)*'Profiles, Qc, Summer, S1'!N9</f>
        <v>-0.46011437042264647</v>
      </c>
      <c r="O9" s="1">
        <f>VLOOKUP($A9,'Base Consumption'!$A$2:$D$33,4,FALSE)*'Profiles, Qc, Summer, S1'!O9</f>
        <v>-0.47785589641534432</v>
      </c>
      <c r="P9" s="1">
        <f>VLOOKUP($A9,'Base Consumption'!$A$2:$D$33,4,FALSE)*'Profiles, Qc, Summer, S1'!P9</f>
        <v>-0.52535660070982926</v>
      </c>
      <c r="Q9" s="1">
        <f>VLOOKUP($A9,'Base Consumption'!$A$2:$D$33,4,FALSE)*'Profiles, Qc, Summer, S1'!Q9</f>
        <v>-0.54889972521737662</v>
      </c>
      <c r="R9" s="1">
        <f>VLOOKUP($A9,'Base Consumption'!$A$2:$D$33,4,FALSE)*'Profiles, Qc, Summer, S1'!R9</f>
        <v>-0.56827486143619022</v>
      </c>
      <c r="S9" s="1">
        <f>VLOOKUP($A9,'Base Consumption'!$A$2:$D$33,4,FALSE)*'Profiles, Qc, Summer, S1'!S9</f>
        <v>-0.57011271344636405</v>
      </c>
      <c r="T9" s="1">
        <f>VLOOKUP($A9,'Base Consumption'!$A$2:$D$33,4,FALSE)*'Profiles, Qc, Summer, S1'!T9</f>
        <v>-0.58088992790749927</v>
      </c>
      <c r="U9" s="1">
        <f>VLOOKUP($A9,'Base Consumption'!$A$2:$D$33,4,FALSE)*'Profiles, Qc, Summer, S1'!U9</f>
        <v>-0.60041234319158521</v>
      </c>
      <c r="V9" s="1">
        <f>VLOOKUP($A9,'Base Consumption'!$A$2:$D$33,4,FALSE)*'Profiles, Qc, Summer, S1'!V9</f>
        <v>-0.63851509001385509</v>
      </c>
      <c r="W9" s="1">
        <f>VLOOKUP($A9,'Base Consumption'!$A$2:$D$33,4,FALSE)*'Profiles, Qc, Summer, S1'!W9</f>
        <v>-0.66564539602326278</v>
      </c>
      <c r="X9" s="1">
        <f>VLOOKUP($A9,'Base Consumption'!$A$2:$D$33,4,FALSE)*'Profiles, Qc, Summer, S1'!X9</f>
        <v>-0.67499530205126834</v>
      </c>
      <c r="Y9" s="1">
        <f>VLOOKUP($A9,'Base Consumption'!$A$2:$D$33,4,FALSE)*'Profiles, Qc, Summer, S1'!Y9</f>
        <v>-0.68804893053565985</v>
      </c>
    </row>
    <row r="10" spans="1:25" x14ac:dyDescent="0.3">
      <c r="A10">
        <v>9</v>
      </c>
      <c r="B10" s="1">
        <f>VLOOKUP($A10,'Base Consumption'!$A$2:$D$33,4,FALSE)*'Profiles, Qc, Summer, S1'!B10</f>
        <v>-2.1270055105528157E-3</v>
      </c>
      <c r="C10" s="1">
        <f>VLOOKUP($A10,'Base Consumption'!$A$2:$D$33,4,FALSE)*'Profiles, Qc, Summer, S1'!C10</f>
        <v>1.9612801069075196E-2</v>
      </c>
      <c r="D10" s="1">
        <f>VLOOKUP($A10,'Base Consumption'!$A$2:$D$33,4,FALSE)*'Profiles, Qc, Summer, S1'!D10</f>
        <v>2.5113325807164012E-2</v>
      </c>
      <c r="E10" s="1">
        <f>VLOOKUP($A10,'Base Consumption'!$A$2:$D$33,4,FALSE)*'Profiles, Qc, Summer, S1'!E10</f>
        <v>3.1855966490367128E-2</v>
      </c>
      <c r="F10" s="1">
        <f>VLOOKUP($A10,'Base Consumption'!$A$2:$D$33,4,FALSE)*'Profiles, Qc, Summer, S1'!F10</f>
        <v>3.0334360569901471E-2</v>
      </c>
      <c r="G10" s="1">
        <f>VLOOKUP($A10,'Base Consumption'!$A$2:$D$33,4,FALSE)*'Profiles, Qc, Summer, S1'!G10</f>
        <v>3.5050878314607174E-2</v>
      </c>
      <c r="H10" s="1">
        <f>VLOOKUP($A10,'Base Consumption'!$A$2:$D$33,4,FALSE)*'Profiles, Qc, Summer, S1'!H10</f>
        <v>6.594674176749403E-2</v>
      </c>
      <c r="I10" s="1">
        <f>VLOOKUP($A10,'Base Consumption'!$A$2:$D$33,4,FALSE)*'Profiles, Qc, Summer, S1'!I10</f>
        <v>2.1476160156088497E-2</v>
      </c>
      <c r="J10" s="1">
        <f>VLOOKUP($A10,'Base Consumption'!$A$2:$D$33,4,FALSE)*'Profiles, Qc, Summer, S1'!J10</f>
        <v>3.3096415911404803E-2</v>
      </c>
      <c r="K10" s="1">
        <f>VLOOKUP($A10,'Base Consumption'!$A$2:$D$33,4,FALSE)*'Profiles, Qc, Summer, S1'!K10</f>
        <v>1.1358785071543503E-2</v>
      </c>
      <c r="L10" s="1">
        <f>VLOOKUP($A10,'Base Consumption'!$A$2:$D$33,4,FALSE)*'Profiles, Qc, Summer, S1'!L10</f>
        <v>2.1154439997712006E-4</v>
      </c>
      <c r="M10" s="1">
        <f>VLOOKUP($A10,'Base Consumption'!$A$2:$D$33,4,FALSE)*'Profiles, Qc, Summer, S1'!M10</f>
        <v>-8.9019003784890274E-3</v>
      </c>
      <c r="N10" s="1">
        <f>VLOOKUP($A10,'Base Consumption'!$A$2:$D$33,4,FALSE)*'Profiles, Qc, Summer, S1'!N10</f>
        <v>-3.0484579198475411E-2</v>
      </c>
      <c r="O10" s="1">
        <f>VLOOKUP($A10,'Base Consumption'!$A$2:$D$33,4,FALSE)*'Profiles, Qc, Summer, S1'!O10</f>
        <v>-3.0873573693361946E-2</v>
      </c>
      <c r="P10" s="1">
        <f>VLOOKUP($A10,'Base Consumption'!$A$2:$D$33,4,FALSE)*'Profiles, Qc, Summer, S1'!P10</f>
        <v>-2.3646402707962751E-2</v>
      </c>
      <c r="Q10" s="1">
        <f>VLOOKUP($A10,'Base Consumption'!$A$2:$D$33,4,FALSE)*'Profiles, Qc, Summer, S1'!Q10</f>
        <v>-5.4336670325979344E-2</v>
      </c>
      <c r="R10" s="1">
        <f>VLOOKUP($A10,'Base Consumption'!$A$2:$D$33,4,FALSE)*'Profiles, Qc, Summer, S1'!R10</f>
        <v>-4.6126203843033453E-2</v>
      </c>
      <c r="S10" s="1">
        <f>VLOOKUP($A10,'Base Consumption'!$A$2:$D$33,4,FALSE)*'Profiles, Qc, Summer, S1'!S10</f>
        <v>-4.0079637862003532E-2</v>
      </c>
      <c r="T10" s="1">
        <f>VLOOKUP($A10,'Base Consumption'!$A$2:$D$33,4,FALSE)*'Profiles, Qc, Summer, S1'!T10</f>
        <v>-3.319276183458493E-2</v>
      </c>
      <c r="U10" s="1">
        <f>VLOOKUP($A10,'Base Consumption'!$A$2:$D$33,4,FALSE)*'Profiles, Qc, Summer, S1'!U10</f>
        <v>-3.3968436207584905E-2</v>
      </c>
      <c r="V10" s="1">
        <f>VLOOKUP($A10,'Base Consumption'!$A$2:$D$33,4,FALSE)*'Profiles, Qc, Summer, S1'!V10</f>
        <v>-4.8010949989030161E-2</v>
      </c>
      <c r="W10" s="1">
        <f>VLOOKUP($A10,'Base Consumption'!$A$2:$D$33,4,FALSE)*'Profiles, Qc, Summer, S1'!W10</f>
        <v>-4.3211696267770147E-2</v>
      </c>
      <c r="X10" s="1">
        <f>VLOOKUP($A10,'Base Consumption'!$A$2:$D$33,4,FALSE)*'Profiles, Qc, Summer, S1'!X10</f>
        <v>4.2520435968484982E-3</v>
      </c>
      <c r="Y10" s="1">
        <f>VLOOKUP($A10,'Base Consumption'!$A$2:$D$33,4,FALSE)*'Profiles, Qc, Summer, S1'!Y10</f>
        <v>6.9361773646855508E-3</v>
      </c>
    </row>
    <row r="11" spans="1:25" x14ac:dyDescent="0.3">
      <c r="A11">
        <v>10</v>
      </c>
      <c r="B11" s="1">
        <f>VLOOKUP($A11,'Base Consumption'!$A$2:$D$33,4,FALSE)*'Profiles, Qc, Summer, S1'!B11</f>
        <v>0.14820801356782057</v>
      </c>
      <c r="C11" s="1">
        <f>VLOOKUP($A11,'Base Consumption'!$A$2:$D$33,4,FALSE)*'Profiles, Qc, Summer, S1'!C11</f>
        <v>0.16561360765515518</v>
      </c>
      <c r="D11" s="1">
        <f>VLOOKUP($A11,'Base Consumption'!$A$2:$D$33,4,FALSE)*'Profiles, Qc, Summer, S1'!D11</f>
        <v>0.16986281005991474</v>
      </c>
      <c r="E11" s="1">
        <f>VLOOKUP($A11,'Base Consumption'!$A$2:$D$33,4,FALSE)*'Profiles, Qc, Summer, S1'!E11</f>
        <v>0.16776147943591749</v>
      </c>
      <c r="F11" s="1">
        <f>VLOOKUP($A11,'Base Consumption'!$A$2:$D$33,4,FALSE)*'Profiles, Qc, Summer, S1'!F11</f>
        <v>0.1733855989231477</v>
      </c>
      <c r="G11" s="1">
        <f>VLOOKUP($A11,'Base Consumption'!$A$2:$D$33,4,FALSE)*'Profiles, Qc, Summer, S1'!G11</f>
        <v>0.17821258175334939</v>
      </c>
      <c r="H11" s="1">
        <f>VLOOKUP($A11,'Base Consumption'!$A$2:$D$33,4,FALSE)*'Profiles, Qc, Summer, S1'!H11</f>
        <v>5.6343043796860323E-2</v>
      </c>
      <c r="I11" s="1">
        <f>VLOOKUP($A11,'Base Consumption'!$A$2:$D$33,4,FALSE)*'Profiles, Qc, Summer, S1'!I11</f>
        <v>-4.9727811193932277E-2</v>
      </c>
      <c r="J11" s="1">
        <f>VLOOKUP($A11,'Base Consumption'!$A$2:$D$33,4,FALSE)*'Profiles, Qc, Summer, S1'!J11</f>
        <v>-0.11313186542459316</v>
      </c>
      <c r="K11" s="1">
        <f>VLOOKUP($A11,'Base Consumption'!$A$2:$D$33,4,FALSE)*'Profiles, Qc, Summer, S1'!K11</f>
        <v>-0.11962190040626441</v>
      </c>
      <c r="L11" s="1">
        <f>VLOOKUP($A11,'Base Consumption'!$A$2:$D$33,4,FALSE)*'Profiles, Qc, Summer, S1'!L11</f>
        <v>-5.0715764857734831E-2</v>
      </c>
      <c r="M11" s="1">
        <f>VLOOKUP($A11,'Base Consumption'!$A$2:$D$33,4,FALSE)*'Profiles, Qc, Summer, S1'!M11</f>
        <v>-0.12325667621552171</v>
      </c>
      <c r="N11" s="1">
        <f>VLOOKUP($A11,'Base Consumption'!$A$2:$D$33,4,FALSE)*'Profiles, Qc, Summer, S1'!N11</f>
        <v>-0.13250357601058263</v>
      </c>
      <c r="O11" s="1">
        <f>VLOOKUP($A11,'Base Consumption'!$A$2:$D$33,4,FALSE)*'Profiles, Qc, Summer, S1'!O11</f>
        <v>-0.12730921141961318</v>
      </c>
      <c r="P11" s="1">
        <f>VLOOKUP($A11,'Base Consumption'!$A$2:$D$33,4,FALSE)*'Profiles, Qc, Summer, S1'!P11</f>
        <v>-0.10075639650855106</v>
      </c>
      <c r="Q11" s="1">
        <f>VLOOKUP($A11,'Base Consumption'!$A$2:$D$33,4,FALSE)*'Profiles, Qc, Summer, S1'!Q11</f>
        <v>-4.3200713411181799E-2</v>
      </c>
      <c r="R11" s="1">
        <f>VLOOKUP($A11,'Base Consumption'!$A$2:$D$33,4,FALSE)*'Profiles, Qc, Summer, S1'!R11</f>
        <v>-2.1683700269048155E-2</v>
      </c>
      <c r="S11" s="1">
        <f>VLOOKUP($A11,'Base Consumption'!$A$2:$D$33,4,FALSE)*'Profiles, Qc, Summer, S1'!S11</f>
        <v>-2.1612230689636882E-2</v>
      </c>
      <c r="T11" s="1">
        <f>VLOOKUP($A11,'Base Consumption'!$A$2:$D$33,4,FALSE)*'Profiles, Qc, Summer, S1'!T11</f>
        <v>-2.2056133680923195E-2</v>
      </c>
      <c r="U11" s="1">
        <f>VLOOKUP($A11,'Base Consumption'!$A$2:$D$33,4,FALSE)*'Profiles, Qc, Summer, S1'!U11</f>
        <v>-4.4055258350725025E-2</v>
      </c>
      <c r="V11" s="1">
        <f>VLOOKUP($A11,'Base Consumption'!$A$2:$D$33,4,FALSE)*'Profiles, Qc, Summer, S1'!V11</f>
        <v>-6.3203949824084782E-2</v>
      </c>
      <c r="W11" s="1">
        <f>VLOOKUP($A11,'Base Consumption'!$A$2:$D$33,4,FALSE)*'Profiles, Qc, Summer, S1'!W11</f>
        <v>-8.649711307976338E-3</v>
      </c>
      <c r="X11" s="1">
        <f>VLOOKUP($A11,'Base Consumption'!$A$2:$D$33,4,FALSE)*'Profiles, Qc, Summer, S1'!X11</f>
        <v>6.5273790086884054E-2</v>
      </c>
      <c r="Y11" s="1">
        <f>VLOOKUP($A11,'Base Consumption'!$A$2:$D$33,4,FALSE)*'Profiles, Qc, Summer, S1'!Y11</f>
        <v>0.10974580097414696</v>
      </c>
    </row>
    <row r="12" spans="1:25" x14ac:dyDescent="0.3">
      <c r="A12">
        <v>11</v>
      </c>
      <c r="B12" s="1">
        <f>VLOOKUP($A12,'Base Consumption'!$A$2:$D$33,4,FALSE)*'Profiles, Qc, Summer, S1'!B12</f>
        <v>-0.21516790938923427</v>
      </c>
      <c r="C12" s="1">
        <f>VLOOKUP($A12,'Base Consumption'!$A$2:$D$33,4,FALSE)*'Profiles, Qc, Summer, S1'!C12</f>
        <v>-0.23139519862261784</v>
      </c>
      <c r="D12" s="1">
        <f>VLOOKUP($A12,'Base Consumption'!$A$2:$D$33,4,FALSE)*'Profiles, Qc, Summer, S1'!D12</f>
        <v>-0.2417051179967038</v>
      </c>
      <c r="E12" s="1">
        <f>VLOOKUP($A12,'Base Consumption'!$A$2:$D$33,4,FALSE)*'Profiles, Qc, Summer, S1'!E12</f>
        <v>-0.24537220874938451</v>
      </c>
      <c r="F12" s="1">
        <f>VLOOKUP($A12,'Base Consumption'!$A$2:$D$33,4,FALSE)*'Profiles, Qc, Summer, S1'!F12</f>
        <v>-0.23899311334964773</v>
      </c>
      <c r="G12" s="1">
        <f>VLOOKUP($A12,'Base Consumption'!$A$2:$D$33,4,FALSE)*'Profiles, Qc, Summer, S1'!G12</f>
        <v>-0.23979332555371349</v>
      </c>
      <c r="H12" s="1">
        <f>VLOOKUP($A12,'Base Consumption'!$A$2:$D$33,4,FALSE)*'Profiles, Qc, Summer, S1'!H12</f>
        <v>-0.18912065886029372</v>
      </c>
      <c r="I12" s="1">
        <f>VLOOKUP($A12,'Base Consumption'!$A$2:$D$33,4,FALSE)*'Profiles, Qc, Summer, S1'!I12</f>
        <v>-0.1570006987538711</v>
      </c>
      <c r="J12" s="1">
        <f>VLOOKUP($A12,'Base Consumption'!$A$2:$D$33,4,FALSE)*'Profiles, Qc, Summer, S1'!J12</f>
        <v>-0.13211110380399455</v>
      </c>
      <c r="K12" s="1">
        <f>VLOOKUP($A12,'Base Consumption'!$A$2:$D$33,4,FALSE)*'Profiles, Qc, Summer, S1'!K12</f>
        <v>-0.10205888344564963</v>
      </c>
      <c r="L12" s="1">
        <f>VLOOKUP($A12,'Base Consumption'!$A$2:$D$33,4,FALSE)*'Profiles, Qc, Summer, S1'!L12</f>
        <v>-0.10258938782350134</v>
      </c>
      <c r="M12" s="1">
        <f>VLOOKUP($A12,'Base Consumption'!$A$2:$D$33,4,FALSE)*'Profiles, Qc, Summer, S1'!M12</f>
        <v>-0.10977946996838263</v>
      </c>
      <c r="N12" s="1">
        <f>VLOOKUP($A12,'Base Consumption'!$A$2:$D$33,4,FALSE)*'Profiles, Qc, Summer, S1'!N12</f>
        <v>-0.12891436632577472</v>
      </c>
      <c r="O12" s="1">
        <f>VLOOKUP($A12,'Base Consumption'!$A$2:$D$33,4,FALSE)*'Profiles, Qc, Summer, S1'!O12</f>
        <v>-0.13268691391190865</v>
      </c>
      <c r="P12" s="1">
        <f>VLOOKUP($A12,'Base Consumption'!$A$2:$D$33,4,FALSE)*'Profiles, Qc, Summer, S1'!P12</f>
        <v>-0.14884341927109998</v>
      </c>
      <c r="Q12" s="1">
        <f>VLOOKUP($A12,'Base Consumption'!$A$2:$D$33,4,FALSE)*'Profiles, Qc, Summer, S1'!Q12</f>
        <v>-0.14898300223560154</v>
      </c>
      <c r="R12" s="1">
        <f>VLOOKUP($A12,'Base Consumption'!$A$2:$D$33,4,FALSE)*'Profiles, Qc, Summer, S1'!R12</f>
        <v>-0.15121061835073893</v>
      </c>
      <c r="S12" s="1">
        <f>VLOOKUP($A12,'Base Consumption'!$A$2:$D$33,4,FALSE)*'Profiles, Qc, Summer, S1'!S12</f>
        <v>-0.11697230650722391</v>
      </c>
      <c r="T12" s="1">
        <f>VLOOKUP($A12,'Base Consumption'!$A$2:$D$33,4,FALSE)*'Profiles, Qc, Summer, S1'!T12</f>
        <v>-0.10551520230170124</v>
      </c>
      <c r="U12" s="1">
        <f>VLOOKUP($A12,'Base Consumption'!$A$2:$D$33,4,FALSE)*'Profiles, Qc, Summer, S1'!U12</f>
        <v>-0.12020474984243971</v>
      </c>
      <c r="V12" s="1">
        <f>VLOOKUP($A12,'Base Consumption'!$A$2:$D$33,4,FALSE)*'Profiles, Qc, Summer, S1'!V12</f>
        <v>-9.9613670207673491E-2</v>
      </c>
      <c r="W12" s="1">
        <f>VLOOKUP($A12,'Base Consumption'!$A$2:$D$33,4,FALSE)*'Profiles, Qc, Summer, S1'!W12</f>
        <v>-0.12658868568450321</v>
      </c>
      <c r="X12" s="1">
        <f>VLOOKUP($A12,'Base Consumption'!$A$2:$D$33,4,FALSE)*'Profiles, Qc, Summer, S1'!X12</f>
        <v>-0.14494287337741388</v>
      </c>
      <c r="Y12" s="1">
        <f>VLOOKUP($A12,'Base Consumption'!$A$2:$D$33,4,FALSE)*'Profiles, Qc, Summer, S1'!Y12</f>
        <v>-0.16373033129080941</v>
      </c>
    </row>
    <row r="13" spans="1:25" x14ac:dyDescent="0.3">
      <c r="A13">
        <v>12</v>
      </c>
      <c r="B13" s="1">
        <f>VLOOKUP($A13,'Base Consumption'!$A$2:$D$33,4,FALSE)*'Profiles, Qc, Summer, S1'!B13</f>
        <v>-0.37856967793583174</v>
      </c>
      <c r="C13" s="1">
        <f>VLOOKUP($A13,'Base Consumption'!$A$2:$D$33,4,FALSE)*'Profiles, Qc, Summer, S1'!C13</f>
        <v>-0.22896703832371748</v>
      </c>
      <c r="D13" s="1">
        <f>VLOOKUP($A13,'Base Consumption'!$A$2:$D$33,4,FALSE)*'Profiles, Qc, Summer, S1'!D13</f>
        <v>-0.28939726713776254</v>
      </c>
      <c r="E13" s="1">
        <f>VLOOKUP($A13,'Base Consumption'!$A$2:$D$33,4,FALSE)*'Profiles, Qc, Summer, S1'!E13</f>
        <v>-0.22791297631160434</v>
      </c>
      <c r="F13" s="1">
        <f>VLOOKUP($A13,'Base Consumption'!$A$2:$D$33,4,FALSE)*'Profiles, Qc, Summer, S1'!F13</f>
        <v>-0.26144547470287338</v>
      </c>
      <c r="G13" s="1">
        <f>VLOOKUP($A13,'Base Consumption'!$A$2:$D$33,4,FALSE)*'Profiles, Qc, Summer, S1'!G13</f>
        <v>-0.14029772973417756</v>
      </c>
      <c r="H13" s="1">
        <f>VLOOKUP($A13,'Base Consumption'!$A$2:$D$33,4,FALSE)*'Profiles, Qc, Summer, S1'!H13</f>
        <v>-0.4728202393099642</v>
      </c>
      <c r="I13" s="1">
        <f>VLOOKUP($A13,'Base Consumption'!$A$2:$D$33,4,FALSE)*'Profiles, Qc, Summer, S1'!I13</f>
        <v>-0.37176766154585672</v>
      </c>
      <c r="J13" s="1">
        <f>VLOOKUP($A13,'Base Consumption'!$A$2:$D$33,4,FALSE)*'Profiles, Qc, Summer, S1'!J13</f>
        <v>-0.27567287139234065</v>
      </c>
      <c r="K13" s="1">
        <f>VLOOKUP($A13,'Base Consumption'!$A$2:$D$33,4,FALSE)*'Profiles, Qc, Summer, S1'!K13</f>
        <v>-0.32439052596107448</v>
      </c>
      <c r="L13" s="1">
        <f>VLOOKUP($A13,'Base Consumption'!$A$2:$D$33,4,FALSE)*'Profiles, Qc, Summer, S1'!L13</f>
        <v>-0.33595952742122154</v>
      </c>
      <c r="M13" s="1">
        <f>VLOOKUP($A13,'Base Consumption'!$A$2:$D$33,4,FALSE)*'Profiles, Qc, Summer, S1'!M13</f>
        <v>-0.30592401570270744</v>
      </c>
      <c r="N13" s="1">
        <f>VLOOKUP($A13,'Base Consumption'!$A$2:$D$33,4,FALSE)*'Profiles, Qc, Summer, S1'!N13</f>
        <v>0.15323250554054157</v>
      </c>
      <c r="O13" s="1">
        <f>VLOOKUP($A13,'Base Consumption'!$A$2:$D$33,4,FALSE)*'Profiles, Qc, Summer, S1'!O13</f>
        <v>7.775978195384152E-2</v>
      </c>
      <c r="P13" s="1">
        <f>VLOOKUP($A13,'Base Consumption'!$A$2:$D$33,4,FALSE)*'Profiles, Qc, Summer, S1'!P13</f>
        <v>-0.43504801976289242</v>
      </c>
      <c r="Q13" s="1">
        <f>VLOOKUP($A13,'Base Consumption'!$A$2:$D$33,4,FALSE)*'Profiles, Qc, Summer, S1'!Q13</f>
        <v>-0.14652543473059901</v>
      </c>
      <c r="R13" s="1">
        <f>VLOOKUP($A13,'Base Consumption'!$A$2:$D$33,4,FALSE)*'Profiles, Qc, Summer, S1'!R13</f>
        <v>-0.16882450190821346</v>
      </c>
      <c r="S13" s="1">
        <f>VLOOKUP($A13,'Base Consumption'!$A$2:$D$33,4,FALSE)*'Profiles, Qc, Summer, S1'!S13</f>
        <v>-9.8262396935539995E-2</v>
      </c>
      <c r="T13" s="1">
        <f>VLOOKUP($A13,'Base Consumption'!$A$2:$D$33,4,FALSE)*'Profiles, Qc, Summer, S1'!T13</f>
        <v>4.5385729004610367E-3</v>
      </c>
      <c r="U13" s="1">
        <f>VLOOKUP($A13,'Base Consumption'!$A$2:$D$33,4,FALSE)*'Profiles, Qc, Summer, S1'!U13</f>
        <v>0.2986187958397194</v>
      </c>
      <c r="V13" s="1">
        <f>VLOOKUP($A13,'Base Consumption'!$A$2:$D$33,4,FALSE)*'Profiles, Qc, Summer, S1'!V13</f>
        <v>0.66615769304692307</v>
      </c>
      <c r="W13" s="1">
        <f>VLOOKUP($A13,'Base Consumption'!$A$2:$D$33,4,FALSE)*'Profiles, Qc, Summer, S1'!W13</f>
        <v>0.66349950034657057</v>
      </c>
      <c r="X13" s="1">
        <f>VLOOKUP($A13,'Base Consumption'!$A$2:$D$33,4,FALSE)*'Profiles, Qc, Summer, S1'!X13</f>
        <v>0.62967979562628285</v>
      </c>
      <c r="Y13" s="1">
        <f>VLOOKUP($A13,'Base Consumption'!$A$2:$D$33,4,FALSE)*'Profiles, Qc, Summer, S1'!Y13</f>
        <v>0.66139184213896984</v>
      </c>
    </row>
    <row r="14" spans="1:25" x14ac:dyDescent="0.3">
      <c r="A14">
        <v>13</v>
      </c>
      <c r="B14" s="1">
        <f>VLOOKUP($A14,'Base Consumption'!$A$2:$D$33,4,FALSE)*'Profiles, Qc, Summer, S1'!B14</f>
        <v>-0.77861875070469233</v>
      </c>
      <c r="C14" s="1">
        <f>VLOOKUP($A14,'Base Consumption'!$A$2:$D$33,4,FALSE)*'Profiles, Qc, Summer, S1'!C14</f>
        <v>-0.72512295750621103</v>
      </c>
      <c r="D14" s="1">
        <f>VLOOKUP($A14,'Base Consumption'!$A$2:$D$33,4,FALSE)*'Profiles, Qc, Summer, S1'!D14</f>
        <v>-0.54509225006413664</v>
      </c>
      <c r="E14" s="1">
        <f>VLOOKUP($A14,'Base Consumption'!$A$2:$D$33,4,FALSE)*'Profiles, Qc, Summer, S1'!E14</f>
        <v>-0.49134078429689904</v>
      </c>
      <c r="F14" s="1">
        <f>VLOOKUP($A14,'Base Consumption'!$A$2:$D$33,4,FALSE)*'Profiles, Qc, Summer, S1'!F14</f>
        <v>-0.45173431196873576</v>
      </c>
      <c r="G14" s="1">
        <f>VLOOKUP($A14,'Base Consumption'!$A$2:$D$33,4,FALSE)*'Profiles, Qc, Summer, S1'!G14</f>
        <v>-0.56721109828652672</v>
      </c>
      <c r="H14" s="1">
        <f>VLOOKUP($A14,'Base Consumption'!$A$2:$D$33,4,FALSE)*'Profiles, Qc, Summer, S1'!H14</f>
        <v>-1.8677885228396403</v>
      </c>
      <c r="I14" s="1">
        <f>VLOOKUP($A14,'Base Consumption'!$A$2:$D$33,4,FALSE)*'Profiles, Qc, Summer, S1'!I14</f>
        <v>-2.4945504518030677</v>
      </c>
      <c r="J14" s="1">
        <f>VLOOKUP($A14,'Base Consumption'!$A$2:$D$33,4,FALSE)*'Profiles, Qc, Summer, S1'!J14</f>
        <v>-3.2</v>
      </c>
      <c r="K14" s="1">
        <f>VLOOKUP($A14,'Base Consumption'!$A$2:$D$33,4,FALSE)*'Profiles, Qc, Summer, S1'!K14</f>
        <v>-3.0508357719508781</v>
      </c>
      <c r="L14" s="1">
        <f>VLOOKUP($A14,'Base Consumption'!$A$2:$D$33,4,FALSE)*'Profiles, Qc, Summer, S1'!L14</f>
        <v>-2.9757392806408318</v>
      </c>
      <c r="M14" s="1">
        <f>VLOOKUP($A14,'Base Consumption'!$A$2:$D$33,4,FALSE)*'Profiles, Qc, Summer, S1'!M14</f>
        <v>-2.9384485823941509</v>
      </c>
      <c r="N14" s="1">
        <f>VLOOKUP($A14,'Base Consumption'!$A$2:$D$33,4,FALSE)*'Profiles, Qc, Summer, S1'!N14</f>
        <v>-3.1758258646677717</v>
      </c>
      <c r="O14" s="1">
        <f>VLOOKUP($A14,'Base Consumption'!$A$2:$D$33,4,FALSE)*'Profiles, Qc, Summer, S1'!O14</f>
        <v>-2.9153004240927647</v>
      </c>
      <c r="P14" s="1">
        <f>VLOOKUP($A14,'Base Consumption'!$A$2:$D$33,4,FALSE)*'Profiles, Qc, Summer, S1'!P14</f>
        <v>-2.6776677932967368</v>
      </c>
      <c r="Q14" s="1">
        <f>VLOOKUP($A14,'Base Consumption'!$A$2:$D$33,4,FALSE)*'Profiles, Qc, Summer, S1'!Q14</f>
        <v>-2.4878682920561461</v>
      </c>
      <c r="R14" s="1">
        <f>VLOOKUP($A14,'Base Consumption'!$A$2:$D$33,4,FALSE)*'Profiles, Qc, Summer, S1'!R14</f>
        <v>-2.4626625783204839</v>
      </c>
      <c r="S14" s="1">
        <f>VLOOKUP($A14,'Base Consumption'!$A$2:$D$33,4,FALSE)*'Profiles, Qc, Summer, S1'!S14</f>
        <v>-2.4948120497907631</v>
      </c>
      <c r="T14" s="1">
        <f>VLOOKUP($A14,'Base Consumption'!$A$2:$D$33,4,FALSE)*'Profiles, Qc, Summer, S1'!T14</f>
        <v>-2.0750787497724801</v>
      </c>
      <c r="U14" s="1">
        <f>VLOOKUP($A14,'Base Consumption'!$A$2:$D$33,4,FALSE)*'Profiles, Qc, Summer, S1'!U14</f>
        <v>-1.9017376088510016</v>
      </c>
      <c r="V14" s="1">
        <f>VLOOKUP($A14,'Base Consumption'!$A$2:$D$33,4,FALSE)*'Profiles, Qc, Summer, S1'!V14</f>
        <v>-2.0159261720575588</v>
      </c>
      <c r="W14" s="1">
        <f>VLOOKUP($A14,'Base Consumption'!$A$2:$D$33,4,FALSE)*'Profiles, Qc, Summer, S1'!W14</f>
        <v>-1.4107758199045295</v>
      </c>
      <c r="X14" s="1">
        <f>VLOOKUP($A14,'Base Consumption'!$A$2:$D$33,4,FALSE)*'Profiles, Qc, Summer, S1'!X14</f>
        <v>-0.6191603571418961</v>
      </c>
      <c r="Y14" s="1">
        <f>VLOOKUP($A14,'Base Consumption'!$A$2:$D$33,4,FALSE)*'Profiles, Qc, Summer, S1'!Y14</f>
        <v>-0.66339411873816234</v>
      </c>
    </row>
    <row r="15" spans="1:25" x14ac:dyDescent="0.3">
      <c r="A15">
        <v>14</v>
      </c>
      <c r="B15" s="1">
        <f>VLOOKUP($A15,'Base Consumption'!$A$2:$D$33,4,FALSE)*'Profiles, Qc, Summer, S1'!B15</f>
        <v>-0.12773709147628773</v>
      </c>
      <c r="C15" s="1">
        <f>VLOOKUP($A15,'Base Consumption'!$A$2:$D$33,4,FALSE)*'Profiles, Qc, Summer, S1'!C15</f>
        <v>-0.14002859188234387</v>
      </c>
      <c r="D15" s="1">
        <f>VLOOKUP($A15,'Base Consumption'!$A$2:$D$33,4,FALSE)*'Profiles, Qc, Summer, S1'!D15</f>
        <v>-0.13283498284015458</v>
      </c>
      <c r="E15" s="1">
        <f>VLOOKUP($A15,'Base Consumption'!$A$2:$D$33,4,FALSE)*'Profiles, Qc, Summer, S1'!E15</f>
        <v>-0.13260010131656272</v>
      </c>
      <c r="F15" s="1">
        <f>VLOOKUP($A15,'Base Consumption'!$A$2:$D$33,4,FALSE)*'Profiles, Qc, Summer, S1'!F15</f>
        <v>-0.12995833082221525</v>
      </c>
      <c r="G15" s="1">
        <f>VLOOKUP($A15,'Base Consumption'!$A$2:$D$33,4,FALSE)*'Profiles, Qc, Summer, S1'!G15</f>
        <v>-0.1374696904550152</v>
      </c>
      <c r="H15" s="1">
        <f>VLOOKUP($A15,'Base Consumption'!$A$2:$D$33,4,FALSE)*'Profiles, Qc, Summer, S1'!H15</f>
        <v>-0.14095678214106508</v>
      </c>
      <c r="I15" s="1">
        <f>VLOOKUP($A15,'Base Consumption'!$A$2:$D$33,4,FALSE)*'Profiles, Qc, Summer, S1'!I15</f>
        <v>-0.26444572436322511</v>
      </c>
      <c r="J15" s="1">
        <f>VLOOKUP($A15,'Base Consumption'!$A$2:$D$33,4,FALSE)*'Profiles, Qc, Summer, S1'!J15</f>
        <v>-0.30749649111330374</v>
      </c>
      <c r="K15" s="1">
        <f>VLOOKUP($A15,'Base Consumption'!$A$2:$D$33,4,FALSE)*'Profiles, Qc, Summer, S1'!K15</f>
        <v>-0.29652905565921339</v>
      </c>
      <c r="L15" s="1">
        <f>VLOOKUP($A15,'Base Consumption'!$A$2:$D$33,4,FALSE)*'Profiles, Qc, Summer, S1'!L15</f>
        <v>-0.28881449003336146</v>
      </c>
      <c r="M15" s="1">
        <f>VLOOKUP($A15,'Base Consumption'!$A$2:$D$33,4,FALSE)*'Profiles, Qc, Summer, S1'!M15</f>
        <v>-0.28945131054614337</v>
      </c>
      <c r="N15" s="1">
        <f>VLOOKUP($A15,'Base Consumption'!$A$2:$D$33,4,FALSE)*'Profiles, Qc, Summer, S1'!N15</f>
        <v>-0.30764448770977554</v>
      </c>
      <c r="O15" s="1">
        <f>VLOOKUP($A15,'Base Consumption'!$A$2:$D$33,4,FALSE)*'Profiles, Qc, Summer, S1'!O15</f>
        <v>-0.29754238909593295</v>
      </c>
      <c r="P15" s="1">
        <f>VLOOKUP($A15,'Base Consumption'!$A$2:$D$33,4,FALSE)*'Profiles, Qc, Summer, S1'!P15</f>
        <v>-0.2089965971372183</v>
      </c>
      <c r="Q15" s="1">
        <f>VLOOKUP($A15,'Base Consumption'!$A$2:$D$33,4,FALSE)*'Profiles, Qc, Summer, S1'!Q15</f>
        <v>-0.27329023960536708</v>
      </c>
      <c r="R15" s="1">
        <f>VLOOKUP($A15,'Base Consumption'!$A$2:$D$33,4,FALSE)*'Profiles, Qc, Summer, S1'!R15</f>
        <v>-0.27665846414703466</v>
      </c>
      <c r="S15" s="1">
        <f>VLOOKUP($A15,'Base Consumption'!$A$2:$D$33,4,FALSE)*'Profiles, Qc, Summer, S1'!S15</f>
        <v>-0.25980380671711628</v>
      </c>
      <c r="T15" s="1">
        <f>VLOOKUP($A15,'Base Consumption'!$A$2:$D$33,4,FALSE)*'Profiles, Qc, Summer, S1'!T15</f>
        <v>-0.20527449662365407</v>
      </c>
      <c r="U15" s="1">
        <f>VLOOKUP($A15,'Base Consumption'!$A$2:$D$33,4,FALSE)*'Profiles, Qc, Summer, S1'!U15</f>
        <v>-0.186178740435895</v>
      </c>
      <c r="V15" s="1">
        <f>VLOOKUP($A15,'Base Consumption'!$A$2:$D$33,4,FALSE)*'Profiles, Qc, Summer, S1'!V15</f>
        <v>-0.1952132625689405</v>
      </c>
      <c r="W15" s="1">
        <f>VLOOKUP($A15,'Base Consumption'!$A$2:$D$33,4,FALSE)*'Profiles, Qc, Summer, S1'!W15</f>
        <v>-0.19636747515555453</v>
      </c>
      <c r="X15" s="1">
        <f>VLOOKUP($A15,'Base Consumption'!$A$2:$D$33,4,FALSE)*'Profiles, Qc, Summer, S1'!X15</f>
        <v>-0.13553463611345523</v>
      </c>
      <c r="Y15" s="1">
        <f>VLOOKUP($A15,'Base Consumption'!$A$2:$D$33,4,FALSE)*'Profiles, Qc, Summer, S1'!Y15</f>
        <v>-0.13384132613421937</v>
      </c>
    </row>
    <row r="16" spans="1:25" x14ac:dyDescent="0.3">
      <c r="A16">
        <v>15</v>
      </c>
      <c r="B16" s="1">
        <f>VLOOKUP($A16,'Base Consumption'!$A$2:$D$33,4,FALSE)*'Profiles, Qc, Summer, S1'!B16</f>
        <v>2.6644942445173316E-3</v>
      </c>
      <c r="C16" s="1">
        <f>VLOOKUP($A16,'Base Consumption'!$A$2:$D$33,4,FALSE)*'Profiles, Qc, Summer, S1'!C16</f>
        <v>-1.3166049421060819E-2</v>
      </c>
      <c r="D16" s="1">
        <f>VLOOKUP($A16,'Base Consumption'!$A$2:$D$33,4,FALSE)*'Profiles, Qc, Summer, S1'!D16</f>
        <v>-1.5635548775528672E-2</v>
      </c>
      <c r="E16" s="1">
        <f>VLOOKUP($A16,'Base Consumption'!$A$2:$D$33,4,FALSE)*'Profiles, Qc, Summer, S1'!E16</f>
        <v>-2.119044386161751E-2</v>
      </c>
      <c r="F16" s="1">
        <f>VLOOKUP($A16,'Base Consumption'!$A$2:$D$33,4,FALSE)*'Profiles, Qc, Summer, S1'!F16</f>
        <v>-2.6949106235325877E-2</v>
      </c>
      <c r="G16" s="1">
        <f>VLOOKUP($A16,'Base Consumption'!$A$2:$D$33,4,FALSE)*'Profiles, Qc, Summer, S1'!G16</f>
        <v>-2.186196047982816E-2</v>
      </c>
      <c r="H16" s="1">
        <f>VLOOKUP($A16,'Base Consumption'!$A$2:$D$33,4,FALSE)*'Profiles, Qc, Summer, S1'!H16</f>
        <v>-2.5519193858326412E-2</v>
      </c>
      <c r="I16" s="1">
        <f>VLOOKUP($A16,'Base Consumption'!$A$2:$D$33,4,FALSE)*'Profiles, Qc, Summer, S1'!I16</f>
        <v>6.6866385303780571E-2</v>
      </c>
      <c r="J16" s="1">
        <f>VLOOKUP($A16,'Base Consumption'!$A$2:$D$33,4,FALSE)*'Profiles, Qc, Summer, S1'!J16</f>
        <v>8.5955550620278237E-2</v>
      </c>
      <c r="K16" s="1">
        <f>VLOOKUP($A16,'Base Consumption'!$A$2:$D$33,4,FALSE)*'Profiles, Qc, Summer, S1'!K16</f>
        <v>0.11034309361898637</v>
      </c>
      <c r="L16" s="1">
        <f>VLOOKUP($A16,'Base Consumption'!$A$2:$D$33,4,FALSE)*'Profiles, Qc, Summer, S1'!L16</f>
        <v>6.3650653501666529E-2</v>
      </c>
      <c r="M16" s="1">
        <f>VLOOKUP($A16,'Base Consumption'!$A$2:$D$33,4,FALSE)*'Profiles, Qc, Summer, S1'!M16</f>
        <v>5.7255737696285648E-2</v>
      </c>
      <c r="N16" s="1">
        <f>VLOOKUP($A16,'Base Consumption'!$A$2:$D$33,4,FALSE)*'Profiles, Qc, Summer, S1'!N16</f>
        <v>3.9506006387127125E-2</v>
      </c>
      <c r="O16" s="1">
        <f>VLOOKUP($A16,'Base Consumption'!$A$2:$D$33,4,FALSE)*'Profiles, Qc, Summer, S1'!O16</f>
        <v>5.243714535188642E-2</v>
      </c>
      <c r="P16" s="1">
        <f>VLOOKUP($A16,'Base Consumption'!$A$2:$D$33,4,FALSE)*'Profiles, Qc, Summer, S1'!P16</f>
        <v>2.2432467222060888E-2</v>
      </c>
      <c r="Q16" s="1">
        <f>VLOOKUP($A16,'Base Consumption'!$A$2:$D$33,4,FALSE)*'Profiles, Qc, Summer, S1'!Q16</f>
        <v>1.9785251591754722E-2</v>
      </c>
      <c r="R16" s="1">
        <f>VLOOKUP($A16,'Base Consumption'!$A$2:$D$33,4,FALSE)*'Profiles, Qc, Summer, S1'!R16</f>
        <v>2.3130648225497603E-2</v>
      </c>
      <c r="S16" s="1">
        <f>VLOOKUP($A16,'Base Consumption'!$A$2:$D$33,4,FALSE)*'Profiles, Qc, Summer, S1'!S16</f>
        <v>4.1935069386568977E-2</v>
      </c>
      <c r="T16" s="1">
        <f>VLOOKUP($A16,'Base Consumption'!$A$2:$D$33,4,FALSE)*'Profiles, Qc, Summer, S1'!T16</f>
        <v>7.9658462092812257E-2</v>
      </c>
      <c r="U16" s="1">
        <f>VLOOKUP($A16,'Base Consumption'!$A$2:$D$33,4,FALSE)*'Profiles, Qc, Summer, S1'!U16</f>
        <v>8.1366394663512157E-2</v>
      </c>
      <c r="V16" s="1">
        <f>VLOOKUP($A16,'Base Consumption'!$A$2:$D$33,4,FALSE)*'Profiles, Qc, Summer, S1'!V16</f>
        <v>6.4665150033314564E-2</v>
      </c>
      <c r="W16" s="1">
        <f>VLOOKUP($A16,'Base Consumption'!$A$2:$D$33,4,FALSE)*'Profiles, Qc, Summer, S1'!W16</f>
        <v>4.9335732472195595E-2</v>
      </c>
      <c r="X16" s="1">
        <f>VLOOKUP($A16,'Base Consumption'!$A$2:$D$33,4,FALSE)*'Profiles, Qc, Summer, S1'!X16</f>
        <v>2.4165860577264844E-2</v>
      </c>
      <c r="Y16" s="1">
        <f>VLOOKUP($A16,'Base Consumption'!$A$2:$D$33,4,FALSE)*'Profiles, Qc, Summer, S1'!Y16</f>
        <v>4.4398747479852492E-3</v>
      </c>
    </row>
    <row r="17" spans="1:25" x14ac:dyDescent="0.3">
      <c r="A17">
        <v>16</v>
      </c>
      <c r="B17" s="1">
        <f>VLOOKUP($A17,'Base Consumption'!$A$2:$D$33,4,FALSE)*'Profiles, Qc, Summer, S1'!B17</f>
        <v>-4.3858469632676395E-2</v>
      </c>
      <c r="C17" s="1">
        <f>VLOOKUP($A17,'Base Consumption'!$A$2:$D$33,4,FALSE)*'Profiles, Qc, Summer, S1'!C17</f>
        <v>-0.10351242805990241</v>
      </c>
      <c r="D17" s="1">
        <f>VLOOKUP($A17,'Base Consumption'!$A$2:$D$33,4,FALSE)*'Profiles, Qc, Summer, S1'!D17</f>
        <v>-0.18233509360903355</v>
      </c>
      <c r="E17" s="1">
        <f>VLOOKUP($A17,'Base Consumption'!$A$2:$D$33,4,FALSE)*'Profiles, Qc, Summer, S1'!E17</f>
        <v>-0.16854000078754836</v>
      </c>
      <c r="F17" s="1">
        <f>VLOOKUP($A17,'Base Consumption'!$A$2:$D$33,4,FALSE)*'Profiles, Qc, Summer, S1'!F17</f>
        <v>-0.17123448089236115</v>
      </c>
      <c r="G17" s="1">
        <f>VLOOKUP($A17,'Base Consumption'!$A$2:$D$33,4,FALSE)*'Profiles, Qc, Summer, S1'!G17</f>
        <v>-0.16395084483078226</v>
      </c>
      <c r="H17" s="1">
        <f>VLOOKUP($A17,'Base Consumption'!$A$2:$D$33,4,FALSE)*'Profiles, Qc, Summer, S1'!H17</f>
        <v>-1.0164419670458171E-2</v>
      </c>
      <c r="I17" s="1">
        <f>VLOOKUP($A17,'Base Consumption'!$A$2:$D$33,4,FALSE)*'Profiles, Qc, Summer, S1'!I17</f>
        <v>0.19635453066125103</v>
      </c>
      <c r="J17" s="1">
        <f>VLOOKUP($A17,'Base Consumption'!$A$2:$D$33,4,FALSE)*'Profiles, Qc, Summer, S1'!J17</f>
        <v>0.25639150029900509</v>
      </c>
      <c r="K17" s="1">
        <f>VLOOKUP($A17,'Base Consumption'!$A$2:$D$33,4,FALSE)*'Profiles, Qc, Summer, S1'!K17</f>
        <v>0.25932410817743401</v>
      </c>
      <c r="L17" s="1">
        <f>VLOOKUP($A17,'Base Consumption'!$A$2:$D$33,4,FALSE)*'Profiles, Qc, Summer, S1'!L17</f>
        <v>0.21654880975606342</v>
      </c>
      <c r="M17" s="1">
        <f>VLOOKUP($A17,'Base Consumption'!$A$2:$D$33,4,FALSE)*'Profiles, Qc, Summer, S1'!M17</f>
        <v>0.27175782442457108</v>
      </c>
      <c r="N17" s="1">
        <f>VLOOKUP($A17,'Base Consumption'!$A$2:$D$33,4,FALSE)*'Profiles, Qc, Summer, S1'!N17</f>
        <v>0.24547035139383475</v>
      </c>
      <c r="O17" s="1">
        <f>VLOOKUP($A17,'Base Consumption'!$A$2:$D$33,4,FALSE)*'Profiles, Qc, Summer, S1'!O17</f>
        <v>0.21375792586265116</v>
      </c>
      <c r="P17" s="1">
        <f>VLOOKUP($A17,'Base Consumption'!$A$2:$D$33,4,FALSE)*'Profiles, Qc, Summer, S1'!P17</f>
        <v>0.15476764907585888</v>
      </c>
      <c r="Q17" s="1">
        <f>VLOOKUP($A17,'Base Consumption'!$A$2:$D$33,4,FALSE)*'Profiles, Qc, Summer, S1'!Q17</f>
        <v>9.6625332143890352E-2</v>
      </c>
      <c r="R17" s="1">
        <f>VLOOKUP($A17,'Base Consumption'!$A$2:$D$33,4,FALSE)*'Profiles, Qc, Summer, S1'!R17</f>
        <v>0.11914752548516033</v>
      </c>
      <c r="S17" s="1">
        <f>VLOOKUP($A17,'Base Consumption'!$A$2:$D$33,4,FALSE)*'Profiles, Qc, Summer, S1'!S17</f>
        <v>0.10612482028085733</v>
      </c>
      <c r="T17" s="1">
        <f>VLOOKUP($A17,'Base Consumption'!$A$2:$D$33,4,FALSE)*'Profiles, Qc, Summer, S1'!T17</f>
        <v>2.0497910523107152E-2</v>
      </c>
      <c r="U17" s="1">
        <f>VLOOKUP($A17,'Base Consumption'!$A$2:$D$33,4,FALSE)*'Profiles, Qc, Summer, S1'!U17</f>
        <v>8.5307689385488633E-2</v>
      </c>
      <c r="V17" s="1">
        <f>VLOOKUP($A17,'Base Consumption'!$A$2:$D$33,4,FALSE)*'Profiles, Qc, Summer, S1'!V17</f>
        <v>0.11914383367140723</v>
      </c>
      <c r="W17" s="1">
        <f>VLOOKUP($A17,'Base Consumption'!$A$2:$D$33,4,FALSE)*'Profiles, Qc, Summer, S1'!W17</f>
        <v>7.7523714189153436E-2</v>
      </c>
      <c r="X17" s="1">
        <f>VLOOKUP($A17,'Base Consumption'!$A$2:$D$33,4,FALSE)*'Profiles, Qc, Summer, S1'!X17</f>
        <v>-7.3053298072847189E-2</v>
      </c>
      <c r="Y17" s="1">
        <f>VLOOKUP($A17,'Base Consumption'!$A$2:$D$33,4,FALSE)*'Profiles, Qc, Summer, S1'!Y17</f>
        <v>-0.15048626771141138</v>
      </c>
    </row>
    <row r="18" spans="1:25" x14ac:dyDescent="0.3">
      <c r="A18">
        <v>17</v>
      </c>
      <c r="B18" s="1">
        <f>VLOOKUP($A18,'Base Consumption'!$A$2:$D$33,4,FALSE)*'Profiles, Qc, Summer, S1'!B18</f>
        <v>0.48066697534010194</v>
      </c>
      <c r="C18" s="1">
        <f>VLOOKUP($A18,'Base Consumption'!$A$2:$D$33,4,FALSE)*'Profiles, Qc, Summer, S1'!C18</f>
        <v>0.48487594391880307</v>
      </c>
      <c r="D18" s="1">
        <f>VLOOKUP($A18,'Base Consumption'!$A$2:$D$33,4,FALSE)*'Profiles, Qc, Summer, S1'!D18</f>
        <v>0.49932475395551368</v>
      </c>
      <c r="E18" s="1">
        <f>VLOOKUP($A18,'Base Consumption'!$A$2:$D$33,4,FALSE)*'Profiles, Qc, Summer, S1'!E18</f>
        <v>0.49933790097878489</v>
      </c>
      <c r="F18" s="1">
        <f>VLOOKUP($A18,'Base Consumption'!$A$2:$D$33,4,FALSE)*'Profiles, Qc, Summer, S1'!F18</f>
        <v>0.51058469331776213</v>
      </c>
      <c r="G18" s="1">
        <f>VLOOKUP($A18,'Base Consumption'!$A$2:$D$33,4,FALSE)*'Profiles, Qc, Summer, S1'!G18</f>
        <v>0.52596691886055935</v>
      </c>
      <c r="H18" s="1">
        <f>VLOOKUP($A18,'Base Consumption'!$A$2:$D$33,4,FALSE)*'Profiles, Qc, Summer, S1'!H18</f>
        <v>0.47439605355525583</v>
      </c>
      <c r="I18" s="1">
        <f>VLOOKUP($A18,'Base Consumption'!$A$2:$D$33,4,FALSE)*'Profiles, Qc, Summer, S1'!I18</f>
        <v>0.32206559178371225</v>
      </c>
      <c r="J18" s="1">
        <f>VLOOKUP($A18,'Base Consumption'!$A$2:$D$33,4,FALSE)*'Profiles, Qc, Summer, S1'!J18</f>
        <v>0.24022470068171542</v>
      </c>
      <c r="K18" s="1">
        <f>VLOOKUP($A18,'Base Consumption'!$A$2:$D$33,4,FALSE)*'Profiles, Qc, Summer, S1'!K18</f>
        <v>0.25329117528919759</v>
      </c>
      <c r="L18" s="1">
        <f>VLOOKUP($A18,'Base Consumption'!$A$2:$D$33,4,FALSE)*'Profiles, Qc, Summer, S1'!L18</f>
        <v>0.3192186594451395</v>
      </c>
      <c r="M18" s="1">
        <f>VLOOKUP($A18,'Base Consumption'!$A$2:$D$33,4,FALSE)*'Profiles, Qc, Summer, S1'!M18</f>
        <v>0.35000806209954782</v>
      </c>
      <c r="N18" s="1">
        <f>VLOOKUP($A18,'Base Consumption'!$A$2:$D$33,4,FALSE)*'Profiles, Qc, Summer, S1'!N18</f>
        <v>0.32348507681214894</v>
      </c>
      <c r="O18" s="1">
        <f>VLOOKUP($A18,'Base Consumption'!$A$2:$D$33,4,FALSE)*'Profiles, Qc, Summer, S1'!O18</f>
        <v>0.35074573046513358</v>
      </c>
      <c r="P18" s="1">
        <f>VLOOKUP($A18,'Base Consumption'!$A$2:$D$33,4,FALSE)*'Profiles, Qc, Summer, S1'!P18</f>
        <v>0.33206526860534535</v>
      </c>
      <c r="Q18" s="1">
        <f>VLOOKUP($A18,'Base Consumption'!$A$2:$D$33,4,FALSE)*'Profiles, Qc, Summer, S1'!Q18</f>
        <v>0.39127166116024159</v>
      </c>
      <c r="R18" s="1">
        <f>VLOOKUP($A18,'Base Consumption'!$A$2:$D$33,4,FALSE)*'Profiles, Qc, Summer, S1'!R18</f>
        <v>0.43801606442411745</v>
      </c>
      <c r="S18" s="1">
        <f>VLOOKUP($A18,'Base Consumption'!$A$2:$D$33,4,FALSE)*'Profiles, Qc, Summer, S1'!S18</f>
        <v>0.38970468875102326</v>
      </c>
      <c r="T18" s="1">
        <f>VLOOKUP($A18,'Base Consumption'!$A$2:$D$33,4,FALSE)*'Profiles, Qc, Summer, S1'!T18</f>
        <v>0.2755416557674738</v>
      </c>
      <c r="U18" s="1">
        <f>VLOOKUP($A18,'Base Consumption'!$A$2:$D$33,4,FALSE)*'Profiles, Qc, Summer, S1'!U18</f>
        <v>0.24620080972817227</v>
      </c>
      <c r="V18" s="1">
        <f>VLOOKUP($A18,'Base Consumption'!$A$2:$D$33,4,FALSE)*'Profiles, Qc, Summer, S1'!V18</f>
        <v>0.24696646181054471</v>
      </c>
      <c r="W18" s="1">
        <f>VLOOKUP($A18,'Base Consumption'!$A$2:$D$33,4,FALSE)*'Profiles, Qc, Summer, S1'!W18</f>
        <v>0.32622442576310817</v>
      </c>
      <c r="X18" s="1">
        <f>VLOOKUP($A18,'Base Consumption'!$A$2:$D$33,4,FALSE)*'Profiles, Qc, Summer, S1'!X18</f>
        <v>0.40669138349476297</v>
      </c>
      <c r="Y18" s="1">
        <f>VLOOKUP($A18,'Base Consumption'!$A$2:$D$33,4,FALSE)*'Profiles, Qc, Summer, S1'!Y18</f>
        <v>0.42193350528428458</v>
      </c>
    </row>
    <row r="19" spans="1:25" x14ac:dyDescent="0.3">
      <c r="A19">
        <v>18</v>
      </c>
      <c r="B19" s="1">
        <f>VLOOKUP($A19,'Base Consumption'!$A$2:$D$33,4,FALSE)*'Profiles, Qc, Summer, S1'!B19</f>
        <v>0.20942073908780434</v>
      </c>
      <c r="C19" s="1">
        <f>VLOOKUP($A19,'Base Consumption'!$A$2:$D$33,4,FALSE)*'Profiles, Qc, Summer, S1'!C19</f>
        <v>0.27370678961293732</v>
      </c>
      <c r="D19" s="1">
        <f>VLOOKUP($A19,'Base Consumption'!$A$2:$D$33,4,FALSE)*'Profiles, Qc, Summer, S1'!D19</f>
        <v>0.3213507223933415</v>
      </c>
      <c r="E19" s="1">
        <f>VLOOKUP($A19,'Base Consumption'!$A$2:$D$33,4,FALSE)*'Profiles, Qc, Summer, S1'!E19</f>
        <v>0.32055676254783411</v>
      </c>
      <c r="F19" s="1">
        <f>VLOOKUP($A19,'Base Consumption'!$A$2:$D$33,4,FALSE)*'Profiles, Qc, Summer, S1'!F19</f>
        <v>0.32256883576251877</v>
      </c>
      <c r="G19" s="1">
        <f>VLOOKUP($A19,'Base Consumption'!$A$2:$D$33,4,FALSE)*'Profiles, Qc, Summer, S1'!G19</f>
        <v>0.34872412102934369</v>
      </c>
      <c r="H19" s="1">
        <f>VLOOKUP($A19,'Base Consumption'!$A$2:$D$33,4,FALSE)*'Profiles, Qc, Summer, S1'!H19</f>
        <v>0.31367239787961432</v>
      </c>
      <c r="I19" s="1">
        <f>VLOOKUP($A19,'Base Consumption'!$A$2:$D$33,4,FALSE)*'Profiles, Qc, Summer, S1'!I19</f>
        <v>0.12521986472395866</v>
      </c>
      <c r="J19" s="1">
        <f>VLOOKUP($A19,'Base Consumption'!$A$2:$D$33,4,FALSE)*'Profiles, Qc, Summer, S1'!J19</f>
        <v>-3.9116167057118401E-2</v>
      </c>
      <c r="K19" s="1">
        <f>VLOOKUP($A19,'Base Consumption'!$A$2:$D$33,4,FALSE)*'Profiles, Qc, Summer, S1'!K19</f>
        <v>-0.13911184740356561</v>
      </c>
      <c r="L19" s="1">
        <f>VLOOKUP($A19,'Base Consumption'!$A$2:$D$33,4,FALSE)*'Profiles, Qc, Summer, S1'!L19</f>
        <v>-0.22948636020928417</v>
      </c>
      <c r="M19" s="1">
        <f>VLOOKUP($A19,'Base Consumption'!$A$2:$D$33,4,FALSE)*'Profiles, Qc, Summer, S1'!M19</f>
        <v>-0.24363839008334845</v>
      </c>
      <c r="N19" s="1">
        <f>VLOOKUP($A19,'Base Consumption'!$A$2:$D$33,4,FALSE)*'Profiles, Qc, Summer, S1'!N19</f>
        <v>-0.21385515134020508</v>
      </c>
      <c r="O19" s="1">
        <f>VLOOKUP($A19,'Base Consumption'!$A$2:$D$33,4,FALSE)*'Profiles, Qc, Summer, S1'!O19</f>
        <v>-0.17472470309759669</v>
      </c>
      <c r="P19" s="1">
        <f>VLOOKUP($A19,'Base Consumption'!$A$2:$D$33,4,FALSE)*'Profiles, Qc, Summer, S1'!P19</f>
        <v>-0.11543368815347599</v>
      </c>
      <c r="Q19" s="1">
        <f>VLOOKUP($A19,'Base Consumption'!$A$2:$D$33,4,FALSE)*'Profiles, Qc, Summer, S1'!Q19</f>
        <v>-7.66450393697507E-2</v>
      </c>
      <c r="R19" s="1">
        <f>VLOOKUP($A19,'Base Consumption'!$A$2:$D$33,4,FALSE)*'Profiles, Qc, Summer, S1'!R19</f>
        <v>-6.4025586699656523E-2</v>
      </c>
      <c r="S19" s="1">
        <f>VLOOKUP($A19,'Base Consumption'!$A$2:$D$33,4,FALSE)*'Profiles, Qc, Summer, S1'!S19</f>
        <v>-5.6347331624432485E-2</v>
      </c>
      <c r="T19" s="1">
        <f>VLOOKUP($A19,'Base Consumption'!$A$2:$D$33,4,FALSE)*'Profiles, Qc, Summer, S1'!T19</f>
        <v>-5.6990517333340429E-2</v>
      </c>
      <c r="U19" s="1">
        <f>VLOOKUP($A19,'Base Consumption'!$A$2:$D$33,4,FALSE)*'Profiles, Qc, Summer, S1'!U19</f>
        <v>-1.5575218289337917E-2</v>
      </c>
      <c r="V19" s="1">
        <f>VLOOKUP($A19,'Base Consumption'!$A$2:$D$33,4,FALSE)*'Profiles, Qc, Summer, S1'!V19</f>
        <v>-0.12122289189550535</v>
      </c>
      <c r="W19" s="1">
        <f>VLOOKUP($A19,'Base Consumption'!$A$2:$D$33,4,FALSE)*'Profiles, Qc, Summer, S1'!W19</f>
        <v>-5.5293440315306357E-2</v>
      </c>
      <c r="X19" s="1">
        <f>VLOOKUP($A19,'Base Consumption'!$A$2:$D$33,4,FALSE)*'Profiles, Qc, Summer, S1'!X19</f>
        <v>-3.1697889737848532E-2</v>
      </c>
      <c r="Y19" s="1">
        <f>VLOOKUP($A19,'Base Consumption'!$A$2:$D$33,4,FALSE)*'Profiles, Qc, Summer, S1'!Y19</f>
        <v>5.077801647584726E-2</v>
      </c>
    </row>
    <row r="20" spans="1:25" x14ac:dyDescent="0.3">
      <c r="A20">
        <v>19</v>
      </c>
      <c r="B20" s="1">
        <f>VLOOKUP($A20,'Base Consumption'!$A$2:$D$33,4,FALSE)*'Profiles, Qc, Summer, S1'!B20</f>
        <v>0.59189509740153312</v>
      </c>
      <c r="C20" s="1">
        <f>VLOOKUP($A20,'Base Consumption'!$A$2:$D$33,4,FALSE)*'Profiles, Qc, Summer, S1'!C20</f>
        <v>0.65782515078209314</v>
      </c>
      <c r="D20" s="1">
        <f>VLOOKUP($A20,'Base Consumption'!$A$2:$D$33,4,FALSE)*'Profiles, Qc, Summer, S1'!D20</f>
        <v>0.49815128954388943</v>
      </c>
      <c r="E20" s="1">
        <f>VLOOKUP($A20,'Base Consumption'!$A$2:$D$33,4,FALSE)*'Profiles, Qc, Summer, S1'!E20</f>
        <v>0.58697396753408559</v>
      </c>
      <c r="F20" s="1">
        <f>VLOOKUP($A20,'Base Consumption'!$A$2:$D$33,4,FALSE)*'Profiles, Qc, Summer, S1'!F20</f>
        <v>0.60087990735283436</v>
      </c>
      <c r="G20" s="1">
        <f>VLOOKUP($A20,'Base Consumption'!$A$2:$D$33,4,FALSE)*'Profiles, Qc, Summer, S1'!G20</f>
        <v>0.61694772238382267</v>
      </c>
      <c r="H20" s="1">
        <f>VLOOKUP($A20,'Base Consumption'!$A$2:$D$33,4,FALSE)*'Profiles, Qc, Summer, S1'!H20</f>
        <v>0.59761298780078342</v>
      </c>
      <c r="I20" s="1">
        <f>VLOOKUP($A20,'Base Consumption'!$A$2:$D$33,4,FALSE)*'Profiles, Qc, Summer, S1'!I20</f>
        <v>1.105028693002164</v>
      </c>
      <c r="J20" s="1">
        <f>VLOOKUP($A20,'Base Consumption'!$A$2:$D$33,4,FALSE)*'Profiles, Qc, Summer, S1'!J20</f>
        <v>1.2690856051465738</v>
      </c>
      <c r="K20" s="1">
        <f>VLOOKUP($A20,'Base Consumption'!$A$2:$D$33,4,FALSE)*'Profiles, Qc, Summer, S1'!K20</f>
        <v>1.2662612634677064</v>
      </c>
      <c r="L20" s="1">
        <f>VLOOKUP($A20,'Base Consumption'!$A$2:$D$33,4,FALSE)*'Profiles, Qc, Summer, S1'!L20</f>
        <v>1.1066257091370975</v>
      </c>
      <c r="M20" s="1">
        <f>VLOOKUP($A20,'Base Consumption'!$A$2:$D$33,4,FALSE)*'Profiles, Qc, Summer, S1'!M20</f>
        <v>1.3216395344877465</v>
      </c>
      <c r="N20" s="1">
        <f>VLOOKUP($A20,'Base Consumption'!$A$2:$D$33,4,FALSE)*'Profiles, Qc, Summer, S1'!N20</f>
        <v>1.3771146722197409</v>
      </c>
      <c r="O20" s="1">
        <f>VLOOKUP($A20,'Base Consumption'!$A$2:$D$33,4,FALSE)*'Profiles, Qc, Summer, S1'!O20</f>
        <v>1.2710180555442636</v>
      </c>
      <c r="P20" s="1">
        <f>VLOOKUP($A20,'Base Consumption'!$A$2:$D$33,4,FALSE)*'Profiles, Qc, Summer, S1'!P20</f>
        <v>1.1038913829045356</v>
      </c>
      <c r="Q20" s="1">
        <f>VLOOKUP($A20,'Base Consumption'!$A$2:$D$33,4,FALSE)*'Profiles, Qc, Summer, S1'!Q20</f>
        <v>0.97080378857630734</v>
      </c>
      <c r="R20" s="1">
        <f>VLOOKUP($A20,'Base Consumption'!$A$2:$D$33,4,FALSE)*'Profiles, Qc, Summer, S1'!R20</f>
        <v>1.1835808145697719</v>
      </c>
      <c r="S20" s="1">
        <f>VLOOKUP($A20,'Base Consumption'!$A$2:$D$33,4,FALSE)*'Profiles, Qc, Summer, S1'!S20</f>
        <v>1.1476564346042499</v>
      </c>
      <c r="T20" s="1">
        <f>VLOOKUP($A20,'Base Consumption'!$A$2:$D$33,4,FALSE)*'Profiles, Qc, Summer, S1'!T20</f>
        <v>0.90059576789104012</v>
      </c>
      <c r="U20" s="1">
        <f>VLOOKUP($A20,'Base Consumption'!$A$2:$D$33,4,FALSE)*'Profiles, Qc, Summer, S1'!U20</f>
        <v>0.83526596407824705</v>
      </c>
      <c r="V20" s="1">
        <f>VLOOKUP($A20,'Base Consumption'!$A$2:$D$33,4,FALSE)*'Profiles, Qc, Summer, S1'!V20</f>
        <v>0.98399090101000342</v>
      </c>
      <c r="W20" s="1">
        <f>VLOOKUP($A20,'Base Consumption'!$A$2:$D$33,4,FALSE)*'Profiles, Qc, Summer, S1'!W20</f>
        <v>0.77413876364802925</v>
      </c>
      <c r="X20" s="1">
        <f>VLOOKUP($A20,'Base Consumption'!$A$2:$D$33,4,FALSE)*'Profiles, Qc, Summer, S1'!X20</f>
        <v>0.59114747618382302</v>
      </c>
      <c r="Y20" s="1">
        <f>VLOOKUP($A20,'Base Consumption'!$A$2:$D$33,4,FALSE)*'Profiles, Qc, Summer, S1'!Y20</f>
        <v>0.65828624558946158</v>
      </c>
    </row>
    <row r="21" spans="1:25" x14ac:dyDescent="0.3">
      <c r="A21">
        <v>20</v>
      </c>
      <c r="B21" s="1">
        <f>VLOOKUP($A21,'Base Consumption'!$A$2:$D$33,4,FALSE)*'Profiles, Qc, Summer, S1'!B21</f>
        <v>-0.32813491044762172</v>
      </c>
      <c r="C21" s="1">
        <f>VLOOKUP($A21,'Base Consumption'!$A$2:$D$33,4,FALSE)*'Profiles, Qc, Summer, S1'!C21</f>
        <v>-0.33900254541299812</v>
      </c>
      <c r="D21" s="1">
        <f>VLOOKUP($A21,'Base Consumption'!$A$2:$D$33,4,FALSE)*'Profiles, Qc, Summer, S1'!D21</f>
        <v>-0.35676317856715789</v>
      </c>
      <c r="E21" s="1">
        <f>VLOOKUP($A21,'Base Consumption'!$A$2:$D$33,4,FALSE)*'Profiles, Qc, Summer, S1'!E21</f>
        <v>-0.36870491144608963</v>
      </c>
      <c r="F21" s="1">
        <f>VLOOKUP($A21,'Base Consumption'!$A$2:$D$33,4,FALSE)*'Profiles, Qc, Summer, S1'!F21</f>
        <v>-0.34498941742744987</v>
      </c>
      <c r="G21" s="1">
        <f>VLOOKUP($A21,'Base Consumption'!$A$2:$D$33,4,FALSE)*'Profiles, Qc, Summer, S1'!G21</f>
        <v>-0.37204247310205552</v>
      </c>
      <c r="H21" s="1">
        <f>VLOOKUP($A21,'Base Consumption'!$A$2:$D$33,4,FALSE)*'Profiles, Qc, Summer, S1'!H21</f>
        <v>-0.32267088721604464</v>
      </c>
      <c r="I21" s="1">
        <f>VLOOKUP($A21,'Base Consumption'!$A$2:$D$33,4,FALSE)*'Profiles, Qc, Summer, S1'!I21</f>
        <v>-0.14709438199978087</v>
      </c>
      <c r="J21" s="1">
        <f>VLOOKUP($A21,'Base Consumption'!$A$2:$D$33,4,FALSE)*'Profiles, Qc, Summer, S1'!J21</f>
        <v>-2.6438061997993978E-2</v>
      </c>
      <c r="K21" s="1">
        <f>VLOOKUP($A21,'Base Consumption'!$A$2:$D$33,4,FALSE)*'Profiles, Qc, Summer, S1'!K21</f>
        <v>-1.9690630058070549E-2</v>
      </c>
      <c r="L21" s="1">
        <f>VLOOKUP($A21,'Base Consumption'!$A$2:$D$33,4,FALSE)*'Profiles, Qc, Summer, S1'!L21</f>
        <v>4.5033207083525872E-2</v>
      </c>
      <c r="M21" s="1">
        <f>VLOOKUP($A21,'Base Consumption'!$A$2:$D$33,4,FALSE)*'Profiles, Qc, Summer, S1'!M21</f>
        <v>1.5121183063127383E-2</v>
      </c>
      <c r="N21" s="1">
        <f>VLOOKUP($A21,'Base Consumption'!$A$2:$D$33,4,FALSE)*'Profiles, Qc, Summer, S1'!N21</f>
        <v>3.8476106080854149E-3</v>
      </c>
      <c r="O21" s="1">
        <f>VLOOKUP($A21,'Base Consumption'!$A$2:$D$33,4,FALSE)*'Profiles, Qc, Summer, S1'!O21</f>
        <v>2.628015884173337E-3</v>
      </c>
      <c r="P21" s="1">
        <f>VLOOKUP($A21,'Base Consumption'!$A$2:$D$33,4,FALSE)*'Profiles, Qc, Summer, S1'!P21</f>
        <v>-3.7962099134052685E-2</v>
      </c>
      <c r="Q21" s="1">
        <f>VLOOKUP($A21,'Base Consumption'!$A$2:$D$33,4,FALSE)*'Profiles, Qc, Summer, S1'!Q21</f>
        <v>-6.5986252275810786E-2</v>
      </c>
      <c r="R21" s="1">
        <f>VLOOKUP($A21,'Base Consumption'!$A$2:$D$33,4,FALSE)*'Profiles, Qc, Summer, S1'!R21</f>
        <v>-9.7305424417245323E-2</v>
      </c>
      <c r="S21" s="1">
        <f>VLOOKUP($A21,'Base Consumption'!$A$2:$D$33,4,FALSE)*'Profiles, Qc, Summer, S1'!S21</f>
        <v>-0.12358699517521028</v>
      </c>
      <c r="T21" s="1">
        <f>VLOOKUP($A21,'Base Consumption'!$A$2:$D$33,4,FALSE)*'Profiles, Qc, Summer, S1'!T21</f>
        <v>-0.10736907724648675</v>
      </c>
      <c r="U21" s="1">
        <f>VLOOKUP($A21,'Base Consumption'!$A$2:$D$33,4,FALSE)*'Profiles, Qc, Summer, S1'!U21</f>
        <v>-0.13233694096254553</v>
      </c>
      <c r="V21" s="1">
        <f>VLOOKUP($A21,'Base Consumption'!$A$2:$D$33,4,FALSE)*'Profiles, Qc, Summer, S1'!V21</f>
        <v>-9.4176571755709426E-2</v>
      </c>
      <c r="W21" s="1">
        <f>VLOOKUP($A21,'Base Consumption'!$A$2:$D$33,4,FALSE)*'Profiles, Qc, Summer, S1'!W21</f>
        <v>-0.17394993142513818</v>
      </c>
      <c r="X21" s="1">
        <f>VLOOKUP($A21,'Base Consumption'!$A$2:$D$33,4,FALSE)*'Profiles, Qc, Summer, S1'!X21</f>
        <v>-0.21846142388800824</v>
      </c>
      <c r="Y21" s="1">
        <f>VLOOKUP($A21,'Base Consumption'!$A$2:$D$33,4,FALSE)*'Profiles, Qc, Summer, S1'!Y21</f>
        <v>-0.23710929594363117</v>
      </c>
    </row>
    <row r="22" spans="1:25" x14ac:dyDescent="0.3">
      <c r="A22">
        <v>21</v>
      </c>
      <c r="B22" s="1">
        <f>VLOOKUP($A22,'Base Consumption'!$A$2:$D$33,4,FALSE)*'Profiles, Qc, Summer, S1'!B22</f>
        <v>1.3869758655198396</v>
      </c>
      <c r="C22" s="1">
        <f>VLOOKUP($A22,'Base Consumption'!$A$2:$D$33,4,FALSE)*'Profiles, Qc, Summer, S1'!C22</f>
        <v>1.3965847887378389</v>
      </c>
      <c r="D22" s="1">
        <f>VLOOKUP($A22,'Base Consumption'!$A$2:$D$33,4,FALSE)*'Profiles, Qc, Summer, S1'!D22</f>
        <v>1.4096383940760626</v>
      </c>
      <c r="E22" s="1">
        <f>VLOOKUP($A22,'Base Consumption'!$A$2:$D$33,4,FALSE)*'Profiles, Qc, Summer, S1'!E22</f>
        <v>1.4172789208978851</v>
      </c>
      <c r="F22" s="1">
        <f>VLOOKUP($A22,'Base Consumption'!$A$2:$D$33,4,FALSE)*'Profiles, Qc, Summer, S1'!F22</f>
        <v>1.3982683021015827</v>
      </c>
      <c r="G22" s="1">
        <f>VLOOKUP($A22,'Base Consumption'!$A$2:$D$33,4,FALSE)*'Profiles, Qc, Summer, S1'!G22</f>
        <v>1.3649867284214139</v>
      </c>
      <c r="H22" s="1">
        <f>VLOOKUP($A22,'Base Consumption'!$A$2:$D$33,4,FALSE)*'Profiles, Qc, Summer, S1'!H22</f>
        <v>1.1601739052593214</v>
      </c>
      <c r="I22" s="1">
        <f>VLOOKUP($A22,'Base Consumption'!$A$2:$D$33,4,FALSE)*'Profiles, Qc, Summer, S1'!I22</f>
        <v>0.95734352821721824</v>
      </c>
      <c r="J22" s="1">
        <f>VLOOKUP($A22,'Base Consumption'!$A$2:$D$33,4,FALSE)*'Profiles, Qc, Summer, S1'!J22</f>
        <v>0.93931710761900389</v>
      </c>
      <c r="K22" s="1">
        <f>VLOOKUP($A22,'Base Consumption'!$A$2:$D$33,4,FALSE)*'Profiles, Qc, Summer, S1'!K22</f>
        <v>0.92434688386181785</v>
      </c>
      <c r="L22" s="1">
        <f>VLOOKUP($A22,'Base Consumption'!$A$2:$D$33,4,FALSE)*'Profiles, Qc, Summer, S1'!L22</f>
        <v>0.90906585336434054</v>
      </c>
      <c r="M22" s="1">
        <f>VLOOKUP($A22,'Base Consumption'!$A$2:$D$33,4,FALSE)*'Profiles, Qc, Summer, S1'!M22</f>
        <v>0.89901659745142748</v>
      </c>
      <c r="N22" s="1">
        <f>VLOOKUP($A22,'Base Consumption'!$A$2:$D$33,4,FALSE)*'Profiles, Qc, Summer, S1'!N22</f>
        <v>0.92022874084529294</v>
      </c>
      <c r="O22" s="1">
        <f>VLOOKUP($A22,'Base Consumption'!$A$2:$D$33,4,FALSE)*'Profiles, Qc, Summer, S1'!O22</f>
        <v>0.95571179283068863</v>
      </c>
      <c r="P22" s="1">
        <f>VLOOKUP($A22,'Base Consumption'!$A$2:$D$33,4,FALSE)*'Profiles, Qc, Summer, S1'!P22</f>
        <v>1.0507132014196585</v>
      </c>
      <c r="Q22" s="1">
        <f>VLOOKUP($A22,'Base Consumption'!$A$2:$D$33,4,FALSE)*'Profiles, Qc, Summer, S1'!Q22</f>
        <v>1.0977994504347532</v>
      </c>
      <c r="R22" s="1">
        <f>VLOOKUP($A22,'Base Consumption'!$A$2:$D$33,4,FALSE)*'Profiles, Qc, Summer, S1'!R22</f>
        <v>1.1365497228723804</v>
      </c>
      <c r="S22" s="1">
        <f>VLOOKUP($A22,'Base Consumption'!$A$2:$D$33,4,FALSE)*'Profiles, Qc, Summer, S1'!S22</f>
        <v>1.1402254268927281</v>
      </c>
      <c r="T22" s="1">
        <f>VLOOKUP($A22,'Base Consumption'!$A$2:$D$33,4,FALSE)*'Profiles, Qc, Summer, S1'!T22</f>
        <v>1.1617798558149985</v>
      </c>
      <c r="U22" s="1">
        <f>VLOOKUP($A22,'Base Consumption'!$A$2:$D$33,4,FALSE)*'Profiles, Qc, Summer, S1'!U22</f>
        <v>1.2008246863831704</v>
      </c>
      <c r="V22" s="1">
        <f>VLOOKUP($A22,'Base Consumption'!$A$2:$D$33,4,FALSE)*'Profiles, Qc, Summer, S1'!V22</f>
        <v>1.2770301800277102</v>
      </c>
      <c r="W22" s="1">
        <f>VLOOKUP($A22,'Base Consumption'!$A$2:$D$33,4,FALSE)*'Profiles, Qc, Summer, S1'!W22</f>
        <v>1.3312907920465256</v>
      </c>
      <c r="X22" s="1">
        <f>VLOOKUP($A22,'Base Consumption'!$A$2:$D$33,4,FALSE)*'Profiles, Qc, Summer, S1'!X22</f>
        <v>1.3499906041025367</v>
      </c>
      <c r="Y22" s="1">
        <f>VLOOKUP($A22,'Base Consumption'!$A$2:$D$33,4,FALSE)*'Profiles, Qc, Summer, S1'!Y22</f>
        <v>1.3760978610713197</v>
      </c>
    </row>
    <row r="23" spans="1:25" x14ac:dyDescent="0.3">
      <c r="A23">
        <v>22</v>
      </c>
      <c r="B23" s="1">
        <f>VLOOKUP($A23,'Base Consumption'!$A$2:$D$33,4,FALSE)*'Profiles, Qc, Summer, S1'!B23</f>
        <v>-5.3175137763820388E-3</v>
      </c>
      <c r="C23" s="1">
        <f>VLOOKUP($A23,'Base Consumption'!$A$2:$D$33,4,FALSE)*'Profiles, Qc, Summer, S1'!C23</f>
        <v>4.9032002672687987E-2</v>
      </c>
      <c r="D23" s="1">
        <f>VLOOKUP($A23,'Base Consumption'!$A$2:$D$33,4,FALSE)*'Profiles, Qc, Summer, S1'!D23</f>
        <v>6.2783314517910027E-2</v>
      </c>
      <c r="E23" s="1">
        <f>VLOOKUP($A23,'Base Consumption'!$A$2:$D$33,4,FALSE)*'Profiles, Qc, Summer, S1'!E23</f>
        <v>7.9639916225917817E-2</v>
      </c>
      <c r="F23" s="1">
        <f>VLOOKUP($A23,'Base Consumption'!$A$2:$D$33,4,FALSE)*'Profiles, Qc, Summer, S1'!F23</f>
        <v>7.5835901424753674E-2</v>
      </c>
      <c r="G23" s="1">
        <f>VLOOKUP($A23,'Base Consumption'!$A$2:$D$33,4,FALSE)*'Profiles, Qc, Summer, S1'!G23</f>
        <v>8.7627195786517925E-2</v>
      </c>
      <c r="H23" s="1">
        <f>VLOOKUP($A23,'Base Consumption'!$A$2:$D$33,4,FALSE)*'Profiles, Qc, Summer, S1'!H23</f>
        <v>0.16486685441873505</v>
      </c>
      <c r="I23" s="1">
        <f>VLOOKUP($A23,'Base Consumption'!$A$2:$D$33,4,FALSE)*'Profiles, Qc, Summer, S1'!I23</f>
        <v>5.3690400390221243E-2</v>
      </c>
      <c r="J23" s="1">
        <f>VLOOKUP($A23,'Base Consumption'!$A$2:$D$33,4,FALSE)*'Profiles, Qc, Summer, S1'!J23</f>
        <v>8.2741039778512007E-2</v>
      </c>
      <c r="K23" s="1">
        <f>VLOOKUP($A23,'Base Consumption'!$A$2:$D$33,4,FALSE)*'Profiles, Qc, Summer, S1'!K23</f>
        <v>2.8396962678858755E-2</v>
      </c>
      <c r="L23" s="1">
        <f>VLOOKUP($A23,'Base Consumption'!$A$2:$D$33,4,FALSE)*'Profiles, Qc, Summer, S1'!L23</f>
        <v>5.2886099994280014E-4</v>
      </c>
      <c r="M23" s="1">
        <f>VLOOKUP($A23,'Base Consumption'!$A$2:$D$33,4,FALSE)*'Profiles, Qc, Summer, S1'!M23</f>
        <v>-2.2254750946222566E-2</v>
      </c>
      <c r="N23" s="1">
        <f>VLOOKUP($A23,'Base Consumption'!$A$2:$D$33,4,FALSE)*'Profiles, Qc, Summer, S1'!N23</f>
        <v>-7.6211447996188522E-2</v>
      </c>
      <c r="O23" s="1">
        <f>VLOOKUP($A23,'Base Consumption'!$A$2:$D$33,4,FALSE)*'Profiles, Qc, Summer, S1'!O23</f>
        <v>-7.7183934233404861E-2</v>
      </c>
      <c r="P23" s="1">
        <f>VLOOKUP($A23,'Base Consumption'!$A$2:$D$33,4,FALSE)*'Profiles, Qc, Summer, S1'!P23</f>
        <v>-5.9116006769906873E-2</v>
      </c>
      <c r="Q23" s="1">
        <f>VLOOKUP($A23,'Base Consumption'!$A$2:$D$33,4,FALSE)*'Profiles, Qc, Summer, S1'!Q23</f>
        <v>-0.13584167581494835</v>
      </c>
      <c r="R23" s="1">
        <f>VLOOKUP($A23,'Base Consumption'!$A$2:$D$33,4,FALSE)*'Profiles, Qc, Summer, S1'!R23</f>
        <v>-0.11531550960758363</v>
      </c>
      <c r="S23" s="1">
        <f>VLOOKUP($A23,'Base Consumption'!$A$2:$D$33,4,FALSE)*'Profiles, Qc, Summer, S1'!S23</f>
        <v>-0.10019909465500883</v>
      </c>
      <c r="T23" s="1">
        <f>VLOOKUP($A23,'Base Consumption'!$A$2:$D$33,4,FALSE)*'Profiles, Qc, Summer, S1'!T23</f>
        <v>-8.2981904586462318E-2</v>
      </c>
      <c r="U23" s="1">
        <f>VLOOKUP($A23,'Base Consumption'!$A$2:$D$33,4,FALSE)*'Profiles, Qc, Summer, S1'!U23</f>
        <v>-8.4921090518962253E-2</v>
      </c>
      <c r="V23" s="1">
        <f>VLOOKUP($A23,'Base Consumption'!$A$2:$D$33,4,FALSE)*'Profiles, Qc, Summer, S1'!V23</f>
        <v>-0.1200273749725754</v>
      </c>
      <c r="W23" s="1">
        <f>VLOOKUP($A23,'Base Consumption'!$A$2:$D$33,4,FALSE)*'Profiles, Qc, Summer, S1'!W23</f>
        <v>-0.10802924066942536</v>
      </c>
      <c r="X23" s="1">
        <f>VLOOKUP($A23,'Base Consumption'!$A$2:$D$33,4,FALSE)*'Profiles, Qc, Summer, S1'!X23</f>
        <v>1.0630108992121245E-2</v>
      </c>
      <c r="Y23" s="1">
        <f>VLOOKUP($A23,'Base Consumption'!$A$2:$D$33,4,FALSE)*'Profiles, Qc, Summer, S1'!Y23</f>
        <v>1.7340443411713875E-2</v>
      </c>
    </row>
    <row r="24" spans="1:25" x14ac:dyDescent="0.3">
      <c r="A24">
        <v>23</v>
      </c>
      <c r="B24" s="1">
        <f>VLOOKUP($A24,'Base Consumption'!$A$2:$D$33,4,FALSE)*'Profiles, Qc, Summer, S1'!B24</f>
        <v>-0.98805342378547056</v>
      </c>
      <c r="C24" s="1">
        <f>VLOOKUP($A24,'Base Consumption'!$A$2:$D$33,4,FALSE)*'Profiles, Qc, Summer, S1'!C24</f>
        <v>-1.1040907177010346</v>
      </c>
      <c r="D24" s="1">
        <f>VLOOKUP($A24,'Base Consumption'!$A$2:$D$33,4,FALSE)*'Profiles, Qc, Summer, S1'!D24</f>
        <v>-1.1324187337327649</v>
      </c>
      <c r="E24" s="1">
        <f>VLOOKUP($A24,'Base Consumption'!$A$2:$D$33,4,FALSE)*'Profiles, Qc, Summer, S1'!E24</f>
        <v>-1.1184098629061165</v>
      </c>
      <c r="F24" s="1">
        <f>VLOOKUP($A24,'Base Consumption'!$A$2:$D$33,4,FALSE)*'Profiles, Qc, Summer, S1'!F24</f>
        <v>-1.1559039928209847</v>
      </c>
      <c r="G24" s="1">
        <f>VLOOKUP($A24,'Base Consumption'!$A$2:$D$33,4,FALSE)*'Profiles, Qc, Summer, S1'!G24</f>
        <v>-1.1880838783556626</v>
      </c>
      <c r="H24" s="1">
        <f>VLOOKUP($A24,'Base Consumption'!$A$2:$D$33,4,FALSE)*'Profiles, Qc, Summer, S1'!H24</f>
        <v>-0.37562029197906882</v>
      </c>
      <c r="I24" s="1">
        <f>VLOOKUP($A24,'Base Consumption'!$A$2:$D$33,4,FALSE)*'Profiles, Qc, Summer, S1'!I24</f>
        <v>0.33151874129288184</v>
      </c>
      <c r="J24" s="1">
        <f>VLOOKUP($A24,'Base Consumption'!$A$2:$D$33,4,FALSE)*'Profiles, Qc, Summer, S1'!J24</f>
        <v>0.7542124361639545</v>
      </c>
      <c r="K24" s="1">
        <f>VLOOKUP($A24,'Base Consumption'!$A$2:$D$33,4,FALSE)*'Profiles, Qc, Summer, S1'!K24</f>
        <v>0.7974793360417628</v>
      </c>
      <c r="L24" s="1">
        <f>VLOOKUP($A24,'Base Consumption'!$A$2:$D$33,4,FALSE)*'Profiles, Qc, Summer, S1'!L24</f>
        <v>0.33810509905156555</v>
      </c>
      <c r="M24" s="1">
        <f>VLOOKUP($A24,'Base Consumption'!$A$2:$D$33,4,FALSE)*'Profiles, Qc, Summer, S1'!M24</f>
        <v>0.82171117477014477</v>
      </c>
      <c r="N24" s="1">
        <f>VLOOKUP($A24,'Base Consumption'!$A$2:$D$33,4,FALSE)*'Profiles, Qc, Summer, S1'!N24</f>
        <v>0.88335717340388431</v>
      </c>
      <c r="O24" s="1">
        <f>VLOOKUP($A24,'Base Consumption'!$A$2:$D$33,4,FALSE)*'Profiles, Qc, Summer, S1'!O24</f>
        <v>0.84872807613075463</v>
      </c>
      <c r="P24" s="1">
        <f>VLOOKUP($A24,'Base Consumption'!$A$2:$D$33,4,FALSE)*'Profiles, Qc, Summer, S1'!P24</f>
        <v>0.67170931005700707</v>
      </c>
      <c r="Q24" s="1">
        <f>VLOOKUP($A24,'Base Consumption'!$A$2:$D$33,4,FALSE)*'Profiles, Qc, Summer, S1'!Q24</f>
        <v>0.28800475607454534</v>
      </c>
      <c r="R24" s="1">
        <f>VLOOKUP($A24,'Base Consumption'!$A$2:$D$33,4,FALSE)*'Profiles, Qc, Summer, S1'!R24</f>
        <v>0.14455800179365438</v>
      </c>
      <c r="S24" s="1">
        <f>VLOOKUP($A24,'Base Consumption'!$A$2:$D$33,4,FALSE)*'Profiles, Qc, Summer, S1'!S24</f>
        <v>0.14408153793091255</v>
      </c>
      <c r="T24" s="1">
        <f>VLOOKUP($A24,'Base Consumption'!$A$2:$D$33,4,FALSE)*'Profiles, Qc, Summer, S1'!T24</f>
        <v>0.14704089120615463</v>
      </c>
      <c r="U24" s="1">
        <f>VLOOKUP($A24,'Base Consumption'!$A$2:$D$33,4,FALSE)*'Profiles, Qc, Summer, S1'!U24</f>
        <v>0.29370172233816683</v>
      </c>
      <c r="V24" s="1">
        <f>VLOOKUP($A24,'Base Consumption'!$A$2:$D$33,4,FALSE)*'Profiles, Qc, Summer, S1'!V24</f>
        <v>0.42135966549389858</v>
      </c>
      <c r="W24" s="1">
        <f>VLOOKUP($A24,'Base Consumption'!$A$2:$D$33,4,FALSE)*'Profiles, Qc, Summer, S1'!W24</f>
        <v>5.7664742053175587E-2</v>
      </c>
      <c r="X24" s="1">
        <f>VLOOKUP($A24,'Base Consumption'!$A$2:$D$33,4,FALSE)*'Profiles, Qc, Summer, S1'!X24</f>
        <v>-0.43515860057922706</v>
      </c>
      <c r="Y24" s="1">
        <f>VLOOKUP($A24,'Base Consumption'!$A$2:$D$33,4,FALSE)*'Profiles, Qc, Summer, S1'!Y24</f>
        <v>-0.73163867316097975</v>
      </c>
    </row>
    <row r="25" spans="1:25" x14ac:dyDescent="0.3">
      <c r="A25">
        <v>24</v>
      </c>
      <c r="B25" s="1">
        <f>VLOOKUP($A25,'Base Consumption'!$A$2:$D$33,4,FALSE)*'Profiles, Qc, Summer, S1'!B25</f>
        <v>-1.2295309107956243</v>
      </c>
      <c r="C25" s="1">
        <f>VLOOKUP($A25,'Base Consumption'!$A$2:$D$33,4,FALSE)*'Profiles, Qc, Summer, S1'!C25</f>
        <v>-1.3222582778435303</v>
      </c>
      <c r="D25" s="1">
        <f>VLOOKUP($A25,'Base Consumption'!$A$2:$D$33,4,FALSE)*'Profiles, Qc, Summer, S1'!D25</f>
        <v>-1.3811721028383073</v>
      </c>
      <c r="E25" s="1">
        <f>VLOOKUP($A25,'Base Consumption'!$A$2:$D$33,4,FALSE)*'Profiles, Qc, Summer, S1'!E25</f>
        <v>-1.4021269071393399</v>
      </c>
      <c r="F25" s="1">
        <f>VLOOKUP($A25,'Base Consumption'!$A$2:$D$33,4,FALSE)*'Profiles, Qc, Summer, S1'!F25</f>
        <v>-1.3656749334265583</v>
      </c>
      <c r="G25" s="1">
        <f>VLOOKUP($A25,'Base Consumption'!$A$2:$D$33,4,FALSE)*'Profiles, Qc, Summer, S1'!G25</f>
        <v>-1.3702475745926483</v>
      </c>
      <c r="H25" s="1">
        <f>VLOOKUP($A25,'Base Consumption'!$A$2:$D$33,4,FALSE)*'Profiles, Qc, Summer, S1'!H25</f>
        <v>-1.0806894792016783</v>
      </c>
      <c r="I25" s="1">
        <f>VLOOKUP($A25,'Base Consumption'!$A$2:$D$33,4,FALSE)*'Profiles, Qc, Summer, S1'!I25</f>
        <v>-0.89714685002212047</v>
      </c>
      <c r="J25" s="1">
        <f>VLOOKUP($A25,'Base Consumption'!$A$2:$D$33,4,FALSE)*'Profiles, Qc, Summer, S1'!J25</f>
        <v>-0.75492059316568305</v>
      </c>
      <c r="K25" s="1">
        <f>VLOOKUP($A25,'Base Consumption'!$A$2:$D$33,4,FALSE)*'Profiles, Qc, Summer, S1'!K25</f>
        <v>-0.5831936196894264</v>
      </c>
      <c r="L25" s="1">
        <f>VLOOKUP($A25,'Base Consumption'!$A$2:$D$33,4,FALSE)*'Profiles, Qc, Summer, S1'!L25</f>
        <v>-0.58622507327715045</v>
      </c>
      <c r="M25" s="1">
        <f>VLOOKUP($A25,'Base Consumption'!$A$2:$D$33,4,FALSE)*'Profiles, Qc, Summer, S1'!M25</f>
        <v>-0.62731125696218637</v>
      </c>
      <c r="N25" s="1">
        <f>VLOOKUP($A25,'Base Consumption'!$A$2:$D$33,4,FALSE)*'Profiles, Qc, Summer, S1'!N25</f>
        <v>-0.73665352186156974</v>
      </c>
      <c r="O25" s="1">
        <f>VLOOKUP($A25,'Base Consumption'!$A$2:$D$33,4,FALSE)*'Profiles, Qc, Summer, S1'!O25</f>
        <v>-0.75821093663947792</v>
      </c>
      <c r="P25" s="1">
        <f>VLOOKUP($A25,'Base Consumption'!$A$2:$D$33,4,FALSE)*'Profiles, Qc, Summer, S1'!P25</f>
        <v>-0.85053382440628555</v>
      </c>
      <c r="Q25" s="1">
        <f>VLOOKUP($A25,'Base Consumption'!$A$2:$D$33,4,FALSE)*'Profiles, Qc, Summer, S1'!Q25</f>
        <v>-0.85133144134629446</v>
      </c>
      <c r="R25" s="1">
        <f>VLOOKUP($A25,'Base Consumption'!$A$2:$D$33,4,FALSE)*'Profiles, Qc, Summer, S1'!R25</f>
        <v>-0.86406067628993666</v>
      </c>
      <c r="S25" s="1">
        <f>VLOOKUP($A25,'Base Consumption'!$A$2:$D$33,4,FALSE)*'Profiles, Qc, Summer, S1'!S25</f>
        <v>-0.66841318004127948</v>
      </c>
      <c r="T25" s="1">
        <f>VLOOKUP($A25,'Base Consumption'!$A$2:$D$33,4,FALSE)*'Profiles, Qc, Summer, S1'!T25</f>
        <v>-0.6029440131525784</v>
      </c>
      <c r="U25" s="1">
        <f>VLOOKUP($A25,'Base Consumption'!$A$2:$D$33,4,FALSE)*'Profiles, Qc, Summer, S1'!U25</f>
        <v>-0.68688428481394115</v>
      </c>
      <c r="V25" s="1">
        <f>VLOOKUP($A25,'Base Consumption'!$A$2:$D$33,4,FALSE)*'Profiles, Qc, Summer, S1'!V25</f>
        <v>-0.56922097261527704</v>
      </c>
      <c r="W25" s="1">
        <f>VLOOKUP($A25,'Base Consumption'!$A$2:$D$33,4,FALSE)*'Profiles, Qc, Summer, S1'!W25</f>
        <v>-0.72336391819716117</v>
      </c>
      <c r="X25" s="1">
        <f>VLOOKUP($A25,'Base Consumption'!$A$2:$D$33,4,FALSE)*'Profiles, Qc, Summer, S1'!X25</f>
        <v>-0.82824499072807922</v>
      </c>
      <c r="Y25" s="1">
        <f>VLOOKUP($A25,'Base Consumption'!$A$2:$D$33,4,FALSE)*'Profiles, Qc, Summer, S1'!Y25</f>
        <v>-0.93560189309033936</v>
      </c>
    </row>
    <row r="26" spans="1:25" x14ac:dyDescent="0.3">
      <c r="A26">
        <v>25</v>
      </c>
      <c r="B26" s="1">
        <f>VLOOKUP($A26,'Base Consumption'!$A$2:$D$33,4,FALSE)*'Profiles, Qc, Summer, S1'!B26</f>
        <v>0.27040691281130835</v>
      </c>
      <c r="C26" s="1">
        <f>VLOOKUP($A26,'Base Consumption'!$A$2:$D$33,4,FALSE)*'Profiles, Qc, Summer, S1'!C26</f>
        <v>0.16354788451694105</v>
      </c>
      <c r="D26" s="1">
        <f>VLOOKUP($A26,'Base Consumption'!$A$2:$D$33,4,FALSE)*'Profiles, Qc, Summer, S1'!D26</f>
        <v>0.20671233366983038</v>
      </c>
      <c r="E26" s="1">
        <f>VLOOKUP($A26,'Base Consumption'!$A$2:$D$33,4,FALSE)*'Profiles, Qc, Summer, S1'!E26</f>
        <v>0.16279498307971738</v>
      </c>
      <c r="F26" s="1">
        <f>VLOOKUP($A26,'Base Consumption'!$A$2:$D$33,4,FALSE)*'Profiles, Qc, Summer, S1'!F26</f>
        <v>0.18674676764490955</v>
      </c>
      <c r="G26" s="1">
        <f>VLOOKUP($A26,'Base Consumption'!$A$2:$D$33,4,FALSE)*'Profiles, Qc, Summer, S1'!G26</f>
        <v>0.10021266409584111</v>
      </c>
      <c r="H26" s="1">
        <f>VLOOKUP($A26,'Base Consumption'!$A$2:$D$33,4,FALSE)*'Profiles, Qc, Summer, S1'!H26</f>
        <v>0.33772874236426009</v>
      </c>
      <c r="I26" s="1">
        <f>VLOOKUP($A26,'Base Consumption'!$A$2:$D$33,4,FALSE)*'Profiles, Qc, Summer, S1'!I26</f>
        <v>0.26554832967561193</v>
      </c>
      <c r="J26" s="1">
        <f>VLOOKUP($A26,'Base Consumption'!$A$2:$D$33,4,FALSE)*'Profiles, Qc, Summer, S1'!J26</f>
        <v>0.19690919385167188</v>
      </c>
      <c r="K26" s="1">
        <f>VLOOKUP($A26,'Base Consumption'!$A$2:$D$33,4,FALSE)*'Profiles, Qc, Summer, S1'!K26</f>
        <v>0.23170751854362459</v>
      </c>
      <c r="L26" s="1">
        <f>VLOOKUP($A26,'Base Consumption'!$A$2:$D$33,4,FALSE)*'Profiles, Qc, Summer, S1'!L26</f>
        <v>0.23997109101515823</v>
      </c>
      <c r="M26" s="1">
        <f>VLOOKUP($A26,'Base Consumption'!$A$2:$D$33,4,FALSE)*'Profiles, Qc, Summer, S1'!M26</f>
        <v>0.21851715407336242</v>
      </c>
      <c r="N26" s="1">
        <f>VLOOKUP($A26,'Base Consumption'!$A$2:$D$33,4,FALSE)*'Profiles, Qc, Summer, S1'!N26</f>
        <v>-0.1094517896718154</v>
      </c>
      <c r="O26" s="1">
        <f>VLOOKUP($A26,'Base Consumption'!$A$2:$D$33,4,FALSE)*'Profiles, Qc, Summer, S1'!O26</f>
        <v>-5.554270139560108E-2</v>
      </c>
      <c r="P26" s="1">
        <f>VLOOKUP($A26,'Base Consumption'!$A$2:$D$33,4,FALSE)*'Profiles, Qc, Summer, S1'!P26</f>
        <v>0.31074858554492313</v>
      </c>
      <c r="Q26" s="1">
        <f>VLOOKUP($A26,'Base Consumption'!$A$2:$D$33,4,FALSE)*'Profiles, Qc, Summer, S1'!Q26</f>
        <v>0.10466102480757071</v>
      </c>
      <c r="R26" s="1">
        <f>VLOOKUP($A26,'Base Consumption'!$A$2:$D$33,4,FALSE)*'Profiles, Qc, Summer, S1'!R26</f>
        <v>0.12058892993443818</v>
      </c>
      <c r="S26" s="1">
        <f>VLOOKUP($A26,'Base Consumption'!$A$2:$D$33,4,FALSE)*'Profiles, Qc, Summer, S1'!S26</f>
        <v>7.0187426382528562E-2</v>
      </c>
      <c r="T26" s="1">
        <f>VLOOKUP($A26,'Base Consumption'!$A$2:$D$33,4,FALSE)*'Profiles, Qc, Summer, S1'!T26</f>
        <v>-3.2418377860435974E-3</v>
      </c>
      <c r="U26" s="1">
        <f>VLOOKUP($A26,'Base Consumption'!$A$2:$D$33,4,FALSE)*'Profiles, Qc, Summer, S1'!U26</f>
        <v>-0.21329913988551383</v>
      </c>
      <c r="V26" s="1">
        <f>VLOOKUP($A26,'Base Consumption'!$A$2:$D$33,4,FALSE)*'Profiles, Qc, Summer, S1'!V26</f>
        <v>-0.475826923604945</v>
      </c>
      <c r="W26" s="1">
        <f>VLOOKUP($A26,'Base Consumption'!$A$2:$D$33,4,FALSE)*'Profiles, Qc, Summer, S1'!W26</f>
        <v>-0.47392821453326461</v>
      </c>
      <c r="X26" s="1">
        <f>VLOOKUP($A26,'Base Consumption'!$A$2:$D$33,4,FALSE)*'Profiles, Qc, Summer, S1'!X26</f>
        <v>-0.44977128259020199</v>
      </c>
      <c r="Y26" s="1">
        <f>VLOOKUP($A26,'Base Consumption'!$A$2:$D$33,4,FALSE)*'Profiles, Qc, Summer, S1'!Y26</f>
        <v>-0.47242274438497839</v>
      </c>
    </row>
    <row r="27" spans="1:25" x14ac:dyDescent="0.3">
      <c r="A27">
        <v>26</v>
      </c>
      <c r="B27" s="1">
        <f>VLOOKUP($A27,'Base Consumption'!$A$2:$D$33,4,FALSE)*'Profiles, Qc, Summer, S1'!B27</f>
        <v>-0.24331835959521633</v>
      </c>
      <c r="C27" s="1">
        <f>VLOOKUP($A27,'Base Consumption'!$A$2:$D$33,4,FALSE)*'Profiles, Qc, Summer, S1'!C27</f>
        <v>-0.22660092422069095</v>
      </c>
      <c r="D27" s="1">
        <f>VLOOKUP($A27,'Base Consumption'!$A$2:$D$33,4,FALSE)*'Profiles, Qc, Summer, S1'!D27</f>
        <v>-0.17034132814504269</v>
      </c>
      <c r="E27" s="1">
        <f>VLOOKUP($A27,'Base Consumption'!$A$2:$D$33,4,FALSE)*'Profiles, Qc, Summer, S1'!E27</f>
        <v>-0.15354399509278094</v>
      </c>
      <c r="F27" s="1">
        <f>VLOOKUP($A27,'Base Consumption'!$A$2:$D$33,4,FALSE)*'Profiles, Qc, Summer, S1'!F27</f>
        <v>-0.14116697249022991</v>
      </c>
      <c r="G27" s="1">
        <f>VLOOKUP($A27,'Base Consumption'!$A$2:$D$33,4,FALSE)*'Profiles, Qc, Summer, S1'!G27</f>
        <v>-0.17725346821453961</v>
      </c>
      <c r="H27" s="1">
        <f>VLOOKUP($A27,'Base Consumption'!$A$2:$D$33,4,FALSE)*'Profiles, Qc, Summer, S1'!H27</f>
        <v>-0.58368391338738757</v>
      </c>
      <c r="I27" s="1">
        <f>VLOOKUP($A27,'Base Consumption'!$A$2:$D$33,4,FALSE)*'Profiles, Qc, Summer, S1'!I27</f>
        <v>-0.77954701618845856</v>
      </c>
      <c r="J27" s="1">
        <f>VLOOKUP($A27,'Base Consumption'!$A$2:$D$33,4,FALSE)*'Profiles, Qc, Summer, S1'!J27</f>
        <v>-1</v>
      </c>
      <c r="K27" s="1">
        <f>VLOOKUP($A27,'Base Consumption'!$A$2:$D$33,4,FALSE)*'Profiles, Qc, Summer, S1'!K27</f>
        <v>-0.95338617873464937</v>
      </c>
      <c r="L27" s="1">
        <f>VLOOKUP($A27,'Base Consumption'!$A$2:$D$33,4,FALSE)*'Profiles, Qc, Summer, S1'!L27</f>
        <v>-0.92991852520025986</v>
      </c>
      <c r="M27" s="1">
        <f>VLOOKUP($A27,'Base Consumption'!$A$2:$D$33,4,FALSE)*'Profiles, Qc, Summer, S1'!M27</f>
        <v>-0.91826518199817209</v>
      </c>
      <c r="N27" s="1">
        <f>VLOOKUP($A27,'Base Consumption'!$A$2:$D$33,4,FALSE)*'Profiles, Qc, Summer, S1'!N27</f>
        <v>-0.99244558270867855</v>
      </c>
      <c r="O27" s="1">
        <f>VLOOKUP($A27,'Base Consumption'!$A$2:$D$33,4,FALSE)*'Profiles, Qc, Summer, S1'!O27</f>
        <v>-0.91103138252898896</v>
      </c>
      <c r="P27" s="1">
        <f>VLOOKUP($A27,'Base Consumption'!$A$2:$D$33,4,FALSE)*'Profiles, Qc, Summer, S1'!P27</f>
        <v>-0.83677118540523021</v>
      </c>
      <c r="Q27" s="1">
        <f>VLOOKUP($A27,'Base Consumption'!$A$2:$D$33,4,FALSE)*'Profiles, Qc, Summer, S1'!Q27</f>
        <v>-0.77745884126754561</v>
      </c>
      <c r="R27" s="1">
        <f>VLOOKUP($A27,'Base Consumption'!$A$2:$D$33,4,FALSE)*'Profiles, Qc, Summer, S1'!R27</f>
        <v>-0.76958205572515115</v>
      </c>
      <c r="S27" s="1">
        <f>VLOOKUP($A27,'Base Consumption'!$A$2:$D$33,4,FALSE)*'Profiles, Qc, Summer, S1'!S27</f>
        <v>-0.77962876555961347</v>
      </c>
      <c r="T27" s="1">
        <f>VLOOKUP($A27,'Base Consumption'!$A$2:$D$33,4,FALSE)*'Profiles, Qc, Summer, S1'!T27</f>
        <v>-0.64846210930390003</v>
      </c>
      <c r="U27" s="1">
        <f>VLOOKUP($A27,'Base Consumption'!$A$2:$D$33,4,FALSE)*'Profiles, Qc, Summer, S1'!U27</f>
        <v>-0.59429300276593799</v>
      </c>
      <c r="V27" s="1">
        <f>VLOOKUP($A27,'Base Consumption'!$A$2:$D$33,4,FALSE)*'Profiles, Qc, Summer, S1'!V27</f>
        <v>-0.62997692876798705</v>
      </c>
      <c r="W27" s="1">
        <f>VLOOKUP($A27,'Base Consumption'!$A$2:$D$33,4,FALSE)*'Profiles, Qc, Summer, S1'!W27</f>
        <v>-0.44086744372016545</v>
      </c>
      <c r="X27" s="1">
        <f>VLOOKUP($A27,'Base Consumption'!$A$2:$D$33,4,FALSE)*'Profiles, Qc, Summer, S1'!X27</f>
        <v>-0.19348761160684252</v>
      </c>
      <c r="Y27" s="1">
        <f>VLOOKUP($A27,'Base Consumption'!$A$2:$D$33,4,FALSE)*'Profiles, Qc, Summer, S1'!Y27</f>
        <v>-0.20731066210567572</v>
      </c>
    </row>
    <row r="28" spans="1:25" x14ac:dyDescent="0.3">
      <c r="A28">
        <v>27</v>
      </c>
      <c r="B28" s="1">
        <f>VLOOKUP($A28,'Base Consumption'!$A$2:$D$33,4,FALSE)*'Profiles, Qc, Summer, S1'!B28</f>
        <v>0.25547418295257546</v>
      </c>
      <c r="C28" s="1">
        <f>VLOOKUP($A28,'Base Consumption'!$A$2:$D$33,4,FALSE)*'Profiles, Qc, Summer, S1'!C28</f>
        <v>0.28005718376468774</v>
      </c>
      <c r="D28" s="1">
        <f>VLOOKUP($A28,'Base Consumption'!$A$2:$D$33,4,FALSE)*'Profiles, Qc, Summer, S1'!D28</f>
        <v>0.26566996568030915</v>
      </c>
      <c r="E28" s="1">
        <f>VLOOKUP($A28,'Base Consumption'!$A$2:$D$33,4,FALSE)*'Profiles, Qc, Summer, S1'!E28</f>
        <v>0.26520020263312544</v>
      </c>
      <c r="F28" s="1">
        <f>VLOOKUP($A28,'Base Consumption'!$A$2:$D$33,4,FALSE)*'Profiles, Qc, Summer, S1'!F28</f>
        <v>0.2599166616444305</v>
      </c>
      <c r="G28" s="1">
        <f>VLOOKUP($A28,'Base Consumption'!$A$2:$D$33,4,FALSE)*'Profiles, Qc, Summer, S1'!G28</f>
        <v>0.2749393809100304</v>
      </c>
      <c r="H28" s="1">
        <f>VLOOKUP($A28,'Base Consumption'!$A$2:$D$33,4,FALSE)*'Profiles, Qc, Summer, S1'!H28</f>
        <v>0.28191356428213016</v>
      </c>
      <c r="I28" s="1">
        <f>VLOOKUP($A28,'Base Consumption'!$A$2:$D$33,4,FALSE)*'Profiles, Qc, Summer, S1'!I28</f>
        <v>0.52889144872645022</v>
      </c>
      <c r="J28" s="1">
        <f>VLOOKUP($A28,'Base Consumption'!$A$2:$D$33,4,FALSE)*'Profiles, Qc, Summer, S1'!J28</f>
        <v>0.61499298222660748</v>
      </c>
      <c r="K28" s="1">
        <f>VLOOKUP($A28,'Base Consumption'!$A$2:$D$33,4,FALSE)*'Profiles, Qc, Summer, S1'!K28</f>
        <v>0.59305811131842678</v>
      </c>
      <c r="L28" s="1">
        <f>VLOOKUP($A28,'Base Consumption'!$A$2:$D$33,4,FALSE)*'Profiles, Qc, Summer, S1'!L28</f>
        <v>0.57762898006672292</v>
      </c>
      <c r="M28" s="1">
        <f>VLOOKUP($A28,'Base Consumption'!$A$2:$D$33,4,FALSE)*'Profiles, Qc, Summer, S1'!M28</f>
        <v>0.57890262109228674</v>
      </c>
      <c r="N28" s="1">
        <f>VLOOKUP($A28,'Base Consumption'!$A$2:$D$33,4,FALSE)*'Profiles, Qc, Summer, S1'!N28</f>
        <v>0.61528897541955108</v>
      </c>
      <c r="O28" s="1">
        <f>VLOOKUP($A28,'Base Consumption'!$A$2:$D$33,4,FALSE)*'Profiles, Qc, Summer, S1'!O28</f>
        <v>0.59508477819186589</v>
      </c>
      <c r="P28" s="1">
        <f>VLOOKUP($A28,'Base Consumption'!$A$2:$D$33,4,FALSE)*'Profiles, Qc, Summer, S1'!P28</f>
        <v>0.4179931942744366</v>
      </c>
      <c r="Q28" s="1">
        <f>VLOOKUP($A28,'Base Consumption'!$A$2:$D$33,4,FALSE)*'Profiles, Qc, Summer, S1'!Q28</f>
        <v>0.54658047921073416</v>
      </c>
      <c r="R28" s="1">
        <f>VLOOKUP($A28,'Base Consumption'!$A$2:$D$33,4,FALSE)*'Profiles, Qc, Summer, S1'!R28</f>
        <v>0.55331692829406931</v>
      </c>
      <c r="S28" s="1">
        <f>VLOOKUP($A28,'Base Consumption'!$A$2:$D$33,4,FALSE)*'Profiles, Qc, Summer, S1'!S28</f>
        <v>0.51960761343423256</v>
      </c>
      <c r="T28" s="1">
        <f>VLOOKUP($A28,'Base Consumption'!$A$2:$D$33,4,FALSE)*'Profiles, Qc, Summer, S1'!T28</f>
        <v>0.41054899324730815</v>
      </c>
      <c r="U28" s="1">
        <f>VLOOKUP($A28,'Base Consumption'!$A$2:$D$33,4,FALSE)*'Profiles, Qc, Summer, S1'!U28</f>
        <v>0.37235748087178999</v>
      </c>
      <c r="V28" s="1">
        <f>VLOOKUP($A28,'Base Consumption'!$A$2:$D$33,4,FALSE)*'Profiles, Qc, Summer, S1'!V28</f>
        <v>0.39042652513788101</v>
      </c>
      <c r="W28" s="1">
        <f>VLOOKUP($A28,'Base Consumption'!$A$2:$D$33,4,FALSE)*'Profiles, Qc, Summer, S1'!W28</f>
        <v>0.39273495031110905</v>
      </c>
      <c r="X28" s="1">
        <f>VLOOKUP($A28,'Base Consumption'!$A$2:$D$33,4,FALSE)*'Profiles, Qc, Summer, S1'!X28</f>
        <v>0.27106927222691046</v>
      </c>
      <c r="Y28" s="1">
        <f>VLOOKUP($A28,'Base Consumption'!$A$2:$D$33,4,FALSE)*'Profiles, Qc, Summer, S1'!Y28</f>
        <v>0.26768265226843874</v>
      </c>
    </row>
    <row r="29" spans="1:25" x14ac:dyDescent="0.3">
      <c r="A29">
        <v>28</v>
      </c>
      <c r="B29" s="1">
        <f>VLOOKUP($A29,'Base Consumption'!$A$2:$D$33,4,FALSE)*'Profiles, Qc, Summer, S1'!B29</f>
        <v>9.3257298558106615E-3</v>
      </c>
      <c r="C29" s="1">
        <f>VLOOKUP($A29,'Base Consumption'!$A$2:$D$33,4,FALSE)*'Profiles, Qc, Summer, S1'!C29</f>
        <v>-4.6081172973712871E-2</v>
      </c>
      <c r="D29" s="1">
        <f>VLOOKUP($A29,'Base Consumption'!$A$2:$D$33,4,FALSE)*'Profiles, Qc, Summer, S1'!D29</f>
        <v>-5.4724420714350352E-2</v>
      </c>
      <c r="E29" s="1">
        <f>VLOOKUP($A29,'Base Consumption'!$A$2:$D$33,4,FALSE)*'Profiles, Qc, Summer, S1'!E29</f>
        <v>-7.4166553515661288E-2</v>
      </c>
      <c r="F29" s="1">
        <f>VLOOKUP($A29,'Base Consumption'!$A$2:$D$33,4,FALSE)*'Profiles, Qc, Summer, S1'!F29</f>
        <v>-9.4321871823640574E-2</v>
      </c>
      <c r="G29" s="1">
        <f>VLOOKUP($A29,'Base Consumption'!$A$2:$D$33,4,FALSE)*'Profiles, Qc, Summer, S1'!G29</f>
        <v>-7.6516861679398557E-2</v>
      </c>
      <c r="H29" s="1">
        <f>VLOOKUP($A29,'Base Consumption'!$A$2:$D$33,4,FALSE)*'Profiles, Qc, Summer, S1'!H29</f>
        <v>-8.9317178504142447E-2</v>
      </c>
      <c r="I29" s="1">
        <f>VLOOKUP($A29,'Base Consumption'!$A$2:$D$33,4,FALSE)*'Profiles, Qc, Summer, S1'!I29</f>
        <v>0.23403234856323199</v>
      </c>
      <c r="J29" s="1">
        <f>VLOOKUP($A29,'Base Consumption'!$A$2:$D$33,4,FALSE)*'Profiles, Qc, Summer, S1'!J29</f>
        <v>0.30084442717097382</v>
      </c>
      <c r="K29" s="1">
        <f>VLOOKUP($A29,'Base Consumption'!$A$2:$D$33,4,FALSE)*'Profiles, Qc, Summer, S1'!K29</f>
        <v>0.38620082766645225</v>
      </c>
      <c r="L29" s="1">
        <f>VLOOKUP($A29,'Base Consumption'!$A$2:$D$33,4,FALSE)*'Profiles, Qc, Summer, S1'!L29</f>
        <v>0.22277728725583287</v>
      </c>
      <c r="M29" s="1">
        <f>VLOOKUP($A29,'Base Consumption'!$A$2:$D$33,4,FALSE)*'Profiles, Qc, Summer, S1'!M29</f>
        <v>0.20039508193699979</v>
      </c>
      <c r="N29" s="1">
        <f>VLOOKUP($A29,'Base Consumption'!$A$2:$D$33,4,FALSE)*'Profiles, Qc, Summer, S1'!N29</f>
        <v>0.13827102235494496</v>
      </c>
      <c r="O29" s="1">
        <f>VLOOKUP($A29,'Base Consumption'!$A$2:$D$33,4,FALSE)*'Profiles, Qc, Summer, S1'!O29</f>
        <v>0.18353000873160247</v>
      </c>
      <c r="P29" s="1">
        <f>VLOOKUP($A29,'Base Consumption'!$A$2:$D$33,4,FALSE)*'Profiles, Qc, Summer, S1'!P29</f>
        <v>7.8513635277213112E-2</v>
      </c>
      <c r="Q29" s="1">
        <f>VLOOKUP($A29,'Base Consumption'!$A$2:$D$33,4,FALSE)*'Profiles, Qc, Summer, S1'!Q29</f>
        <v>6.9248380571141535E-2</v>
      </c>
      <c r="R29" s="1">
        <f>VLOOKUP($A29,'Base Consumption'!$A$2:$D$33,4,FALSE)*'Profiles, Qc, Summer, S1'!R29</f>
        <v>8.0957268789241615E-2</v>
      </c>
      <c r="S29" s="1">
        <f>VLOOKUP($A29,'Base Consumption'!$A$2:$D$33,4,FALSE)*'Profiles, Qc, Summer, S1'!S29</f>
        <v>0.14677274285299141</v>
      </c>
      <c r="T29" s="1">
        <f>VLOOKUP($A29,'Base Consumption'!$A$2:$D$33,4,FALSE)*'Profiles, Qc, Summer, S1'!T29</f>
        <v>0.27880461732484291</v>
      </c>
      <c r="U29" s="1">
        <f>VLOOKUP($A29,'Base Consumption'!$A$2:$D$33,4,FALSE)*'Profiles, Qc, Summer, S1'!U29</f>
        <v>0.28478238132229255</v>
      </c>
      <c r="V29" s="1">
        <f>VLOOKUP($A29,'Base Consumption'!$A$2:$D$33,4,FALSE)*'Profiles, Qc, Summer, S1'!V29</f>
        <v>0.22632802511660097</v>
      </c>
      <c r="W29" s="1">
        <f>VLOOKUP($A29,'Base Consumption'!$A$2:$D$33,4,FALSE)*'Profiles, Qc, Summer, S1'!W29</f>
        <v>0.17267506365268459</v>
      </c>
      <c r="X29" s="1">
        <f>VLOOKUP($A29,'Base Consumption'!$A$2:$D$33,4,FALSE)*'Profiles, Qc, Summer, S1'!X29</f>
        <v>8.4580512020426962E-2</v>
      </c>
      <c r="Y29" s="1">
        <f>VLOOKUP($A29,'Base Consumption'!$A$2:$D$33,4,FALSE)*'Profiles, Qc, Summer, S1'!Y29</f>
        <v>1.5539561617948372E-2</v>
      </c>
    </row>
    <row r="30" spans="1:25" x14ac:dyDescent="0.3">
      <c r="A30">
        <v>29</v>
      </c>
      <c r="B30" s="1">
        <f>VLOOKUP($A30,'Base Consumption'!$A$2:$D$33,4,FALSE)*'Profiles, Qc, Summer, S1'!B30</f>
        <v>1.3157540889802919</v>
      </c>
      <c r="C30" s="1">
        <f>VLOOKUP($A30,'Base Consumption'!$A$2:$D$33,4,FALSE)*'Profiles, Qc, Summer, S1'!C30</f>
        <v>3.1053728417970721</v>
      </c>
      <c r="D30" s="1">
        <f>VLOOKUP($A30,'Base Consumption'!$A$2:$D$33,4,FALSE)*'Profiles, Qc, Summer, S1'!D30</f>
        <v>5.4700528082710056</v>
      </c>
      <c r="E30" s="1">
        <f>VLOOKUP($A30,'Base Consumption'!$A$2:$D$33,4,FALSE)*'Profiles, Qc, Summer, S1'!E30</f>
        <v>5.0562000236264506</v>
      </c>
      <c r="F30" s="1">
        <f>VLOOKUP($A30,'Base Consumption'!$A$2:$D$33,4,FALSE)*'Profiles, Qc, Summer, S1'!F30</f>
        <v>5.1370344267708337</v>
      </c>
      <c r="G30" s="1">
        <f>VLOOKUP($A30,'Base Consumption'!$A$2:$D$33,4,FALSE)*'Profiles, Qc, Summer, S1'!G30</f>
        <v>4.9185253449234683</v>
      </c>
      <c r="H30" s="1">
        <f>VLOOKUP($A30,'Base Consumption'!$A$2:$D$33,4,FALSE)*'Profiles, Qc, Summer, S1'!H30</f>
        <v>0.30493259011374513</v>
      </c>
      <c r="I30" s="1">
        <f>VLOOKUP($A30,'Base Consumption'!$A$2:$D$33,4,FALSE)*'Profiles, Qc, Summer, S1'!I30</f>
        <v>-5.8906359198375302</v>
      </c>
      <c r="J30" s="1">
        <f>VLOOKUP($A30,'Base Consumption'!$A$2:$D$33,4,FALSE)*'Profiles, Qc, Summer, S1'!J30</f>
        <v>-7.6917450089701518</v>
      </c>
      <c r="K30" s="1">
        <f>VLOOKUP($A30,'Base Consumption'!$A$2:$D$33,4,FALSE)*'Profiles, Qc, Summer, S1'!K30</f>
        <v>-7.7797232453230203</v>
      </c>
      <c r="L30" s="1">
        <f>VLOOKUP($A30,'Base Consumption'!$A$2:$D$33,4,FALSE)*'Profiles, Qc, Summer, S1'!L30</f>
        <v>-6.4964642926819023</v>
      </c>
      <c r="M30" s="1">
        <f>VLOOKUP($A30,'Base Consumption'!$A$2:$D$33,4,FALSE)*'Profiles, Qc, Summer, S1'!M30</f>
        <v>-8.152734732737132</v>
      </c>
      <c r="N30" s="1">
        <f>VLOOKUP($A30,'Base Consumption'!$A$2:$D$33,4,FALSE)*'Profiles, Qc, Summer, S1'!N30</f>
        <v>-7.3641105418150419</v>
      </c>
      <c r="O30" s="1">
        <f>VLOOKUP($A30,'Base Consumption'!$A$2:$D$33,4,FALSE)*'Profiles, Qc, Summer, S1'!O30</f>
        <v>-6.4127377758795348</v>
      </c>
      <c r="P30" s="1">
        <f>VLOOKUP($A30,'Base Consumption'!$A$2:$D$33,4,FALSE)*'Profiles, Qc, Summer, S1'!P30</f>
        <v>-4.6430294722757663</v>
      </c>
      <c r="Q30" s="1">
        <f>VLOOKUP($A30,'Base Consumption'!$A$2:$D$33,4,FALSE)*'Profiles, Qc, Summer, S1'!Q30</f>
        <v>-2.8987599643167106</v>
      </c>
      <c r="R30" s="1">
        <f>VLOOKUP($A30,'Base Consumption'!$A$2:$D$33,4,FALSE)*'Profiles, Qc, Summer, S1'!R30</f>
        <v>-3.5744257645548094</v>
      </c>
      <c r="S30" s="1">
        <f>VLOOKUP($A30,'Base Consumption'!$A$2:$D$33,4,FALSE)*'Profiles, Qc, Summer, S1'!S30</f>
        <v>-3.1837446084257195</v>
      </c>
      <c r="T30" s="1">
        <f>VLOOKUP($A30,'Base Consumption'!$A$2:$D$33,4,FALSE)*'Profiles, Qc, Summer, S1'!T30</f>
        <v>-0.61493731569321453</v>
      </c>
      <c r="U30" s="1">
        <f>VLOOKUP($A30,'Base Consumption'!$A$2:$D$33,4,FALSE)*'Profiles, Qc, Summer, S1'!U30</f>
        <v>-2.5592306815646588</v>
      </c>
      <c r="V30" s="1">
        <f>VLOOKUP($A30,'Base Consumption'!$A$2:$D$33,4,FALSE)*'Profiles, Qc, Summer, S1'!V30</f>
        <v>-3.5743150101422163</v>
      </c>
      <c r="W30" s="1">
        <f>VLOOKUP($A30,'Base Consumption'!$A$2:$D$33,4,FALSE)*'Profiles, Qc, Summer, S1'!W30</f>
        <v>-2.3257114256746028</v>
      </c>
      <c r="X30" s="1">
        <f>VLOOKUP($A30,'Base Consumption'!$A$2:$D$33,4,FALSE)*'Profiles, Qc, Summer, S1'!X30</f>
        <v>2.1915989421854154</v>
      </c>
      <c r="Y30" s="1">
        <f>VLOOKUP($A30,'Base Consumption'!$A$2:$D$33,4,FALSE)*'Profiles, Qc, Summer, S1'!Y30</f>
        <v>4.5145880313423419</v>
      </c>
    </row>
    <row r="31" spans="1:25" x14ac:dyDescent="0.3">
      <c r="A31">
        <v>30</v>
      </c>
      <c r="B31" s="1">
        <f>VLOOKUP($A31,'Base Consumption'!$A$2:$D$33,4,FALSE)*'Profiles, Qc, Summer, S1'!B31</f>
        <v>0.84116720684517843</v>
      </c>
      <c r="C31" s="1">
        <f>VLOOKUP($A31,'Base Consumption'!$A$2:$D$33,4,FALSE)*'Profiles, Qc, Summer, S1'!C31</f>
        <v>0.84853290185790542</v>
      </c>
      <c r="D31" s="1">
        <f>VLOOKUP($A31,'Base Consumption'!$A$2:$D$33,4,FALSE)*'Profiles, Qc, Summer, S1'!D31</f>
        <v>0.87381831942214905</v>
      </c>
      <c r="E31" s="1">
        <f>VLOOKUP($A31,'Base Consumption'!$A$2:$D$33,4,FALSE)*'Profiles, Qc, Summer, S1'!E31</f>
        <v>0.87384132671287362</v>
      </c>
      <c r="F31" s="1">
        <f>VLOOKUP($A31,'Base Consumption'!$A$2:$D$33,4,FALSE)*'Profiles, Qc, Summer, S1'!F31</f>
        <v>0.89352321330608375</v>
      </c>
      <c r="G31" s="1">
        <f>VLOOKUP($A31,'Base Consumption'!$A$2:$D$33,4,FALSE)*'Profiles, Qc, Summer, S1'!G31</f>
        <v>0.92044210800597892</v>
      </c>
      <c r="H31" s="1">
        <f>VLOOKUP($A31,'Base Consumption'!$A$2:$D$33,4,FALSE)*'Profiles, Qc, Summer, S1'!H31</f>
        <v>0.83019309372169781</v>
      </c>
      <c r="I31" s="1">
        <f>VLOOKUP($A31,'Base Consumption'!$A$2:$D$33,4,FALSE)*'Profiles, Qc, Summer, S1'!I31</f>
        <v>0.56361478562149647</v>
      </c>
      <c r="J31" s="1">
        <f>VLOOKUP($A31,'Base Consumption'!$A$2:$D$33,4,FALSE)*'Profiles, Qc, Summer, S1'!J31</f>
        <v>0.42039322619300201</v>
      </c>
      <c r="K31" s="1">
        <f>VLOOKUP($A31,'Base Consumption'!$A$2:$D$33,4,FALSE)*'Profiles, Qc, Summer, S1'!K31</f>
        <v>0.4432595567560958</v>
      </c>
      <c r="L31" s="1">
        <f>VLOOKUP($A31,'Base Consumption'!$A$2:$D$33,4,FALSE)*'Profiles, Qc, Summer, S1'!L31</f>
        <v>0.55863265402899409</v>
      </c>
      <c r="M31" s="1">
        <f>VLOOKUP($A31,'Base Consumption'!$A$2:$D$33,4,FALSE)*'Profiles, Qc, Summer, S1'!M31</f>
        <v>0.61251410867420863</v>
      </c>
      <c r="N31" s="1">
        <f>VLOOKUP($A31,'Base Consumption'!$A$2:$D$33,4,FALSE)*'Profiles, Qc, Summer, S1'!N31</f>
        <v>0.56609888442126066</v>
      </c>
      <c r="O31" s="1">
        <f>VLOOKUP($A31,'Base Consumption'!$A$2:$D$33,4,FALSE)*'Profiles, Qc, Summer, S1'!O31</f>
        <v>0.61380502831398376</v>
      </c>
      <c r="P31" s="1">
        <f>VLOOKUP($A31,'Base Consumption'!$A$2:$D$33,4,FALSE)*'Profiles, Qc, Summer, S1'!P31</f>
        <v>0.58111422005935442</v>
      </c>
      <c r="Q31" s="1">
        <f>VLOOKUP($A31,'Base Consumption'!$A$2:$D$33,4,FALSE)*'Profiles, Qc, Summer, S1'!Q31</f>
        <v>0.68472540703042284</v>
      </c>
      <c r="R31" s="1">
        <f>VLOOKUP($A31,'Base Consumption'!$A$2:$D$33,4,FALSE)*'Profiles, Qc, Summer, S1'!R31</f>
        <v>0.76652811274220556</v>
      </c>
      <c r="S31" s="1">
        <f>VLOOKUP($A31,'Base Consumption'!$A$2:$D$33,4,FALSE)*'Profiles, Qc, Summer, S1'!S31</f>
        <v>0.68198320531429069</v>
      </c>
      <c r="T31" s="1">
        <f>VLOOKUP($A31,'Base Consumption'!$A$2:$D$33,4,FALSE)*'Profiles, Qc, Summer, S1'!T31</f>
        <v>0.48219789759307918</v>
      </c>
      <c r="U31" s="1">
        <f>VLOOKUP($A31,'Base Consumption'!$A$2:$D$33,4,FALSE)*'Profiles, Qc, Summer, S1'!U31</f>
        <v>0.43085141702430152</v>
      </c>
      <c r="V31" s="1">
        <f>VLOOKUP($A31,'Base Consumption'!$A$2:$D$33,4,FALSE)*'Profiles, Qc, Summer, S1'!V31</f>
        <v>0.4321913081684533</v>
      </c>
      <c r="W31" s="1">
        <f>VLOOKUP($A31,'Base Consumption'!$A$2:$D$33,4,FALSE)*'Profiles, Qc, Summer, S1'!W31</f>
        <v>0.5708927450854393</v>
      </c>
      <c r="X31" s="1">
        <f>VLOOKUP($A31,'Base Consumption'!$A$2:$D$33,4,FALSE)*'Profiles, Qc, Summer, S1'!X31</f>
        <v>0.71170992111583531</v>
      </c>
      <c r="Y31" s="1">
        <f>VLOOKUP($A31,'Base Consumption'!$A$2:$D$33,4,FALSE)*'Profiles, Qc, Summer, S1'!Y31</f>
        <v>0.73838363424749809</v>
      </c>
    </row>
    <row r="32" spans="1:25" x14ac:dyDescent="0.3">
      <c r="A32">
        <v>31</v>
      </c>
      <c r="B32" s="1">
        <f>VLOOKUP($A32,'Base Consumption'!$A$2:$D$33,4,FALSE)*'Profiles, Qc, Summer, S1'!B32</f>
        <v>-0.5235518477195108</v>
      </c>
      <c r="C32" s="1">
        <f>VLOOKUP($A32,'Base Consumption'!$A$2:$D$33,4,FALSE)*'Profiles, Qc, Summer, S1'!C32</f>
        <v>-0.68426697403234327</v>
      </c>
      <c r="D32" s="1">
        <f>VLOOKUP($A32,'Base Consumption'!$A$2:$D$33,4,FALSE)*'Profiles, Qc, Summer, S1'!D32</f>
        <v>-0.8033768059833537</v>
      </c>
      <c r="E32" s="1">
        <f>VLOOKUP($A32,'Base Consumption'!$A$2:$D$33,4,FALSE)*'Profiles, Qc, Summer, S1'!E32</f>
        <v>-0.80139190636958524</v>
      </c>
      <c r="F32" s="1">
        <f>VLOOKUP($A32,'Base Consumption'!$A$2:$D$33,4,FALSE)*'Profiles, Qc, Summer, S1'!F32</f>
        <v>-0.80642208940629689</v>
      </c>
      <c r="G32" s="1">
        <f>VLOOKUP($A32,'Base Consumption'!$A$2:$D$33,4,FALSE)*'Profiles, Qc, Summer, S1'!G32</f>
        <v>-0.87181030257335912</v>
      </c>
      <c r="H32" s="1">
        <f>VLOOKUP($A32,'Base Consumption'!$A$2:$D$33,4,FALSE)*'Profiles, Qc, Summer, S1'!H32</f>
        <v>-0.78418099469903568</v>
      </c>
      <c r="I32" s="1">
        <f>VLOOKUP($A32,'Base Consumption'!$A$2:$D$33,4,FALSE)*'Profiles, Qc, Summer, S1'!I32</f>
        <v>-0.31304966180989663</v>
      </c>
      <c r="J32" s="1">
        <f>VLOOKUP($A32,'Base Consumption'!$A$2:$D$33,4,FALSE)*'Profiles, Qc, Summer, S1'!J32</f>
        <v>9.7790417642796001E-2</v>
      </c>
      <c r="K32" s="1">
        <f>VLOOKUP($A32,'Base Consumption'!$A$2:$D$33,4,FALSE)*'Profiles, Qc, Summer, S1'!K32</f>
        <v>0.34777961850891398</v>
      </c>
      <c r="L32" s="1">
        <f>VLOOKUP($A32,'Base Consumption'!$A$2:$D$33,4,FALSE)*'Profiles, Qc, Summer, S1'!L32</f>
        <v>0.57371590052321042</v>
      </c>
      <c r="M32" s="1">
        <f>VLOOKUP($A32,'Base Consumption'!$A$2:$D$33,4,FALSE)*'Profiles, Qc, Summer, S1'!M32</f>
        <v>0.60909597520837111</v>
      </c>
      <c r="N32" s="1">
        <f>VLOOKUP($A32,'Base Consumption'!$A$2:$D$33,4,FALSE)*'Profiles, Qc, Summer, S1'!N32</f>
        <v>0.53463787835051269</v>
      </c>
      <c r="O32" s="1">
        <f>VLOOKUP($A32,'Base Consumption'!$A$2:$D$33,4,FALSE)*'Profiles, Qc, Summer, S1'!O32</f>
        <v>0.43681175774399167</v>
      </c>
      <c r="P32" s="1">
        <f>VLOOKUP($A32,'Base Consumption'!$A$2:$D$33,4,FALSE)*'Profiles, Qc, Summer, S1'!P32</f>
        <v>0.28858422038368997</v>
      </c>
      <c r="Q32" s="1">
        <f>VLOOKUP($A32,'Base Consumption'!$A$2:$D$33,4,FALSE)*'Profiles, Qc, Summer, S1'!Q32</f>
        <v>0.19161259842437672</v>
      </c>
      <c r="R32" s="1">
        <f>VLOOKUP($A32,'Base Consumption'!$A$2:$D$33,4,FALSE)*'Profiles, Qc, Summer, S1'!R32</f>
        <v>0.16006396674914131</v>
      </c>
      <c r="S32" s="1">
        <f>VLOOKUP($A32,'Base Consumption'!$A$2:$D$33,4,FALSE)*'Profiles, Qc, Summer, S1'!S32</f>
        <v>0.14086832906108121</v>
      </c>
      <c r="T32" s="1">
        <f>VLOOKUP($A32,'Base Consumption'!$A$2:$D$33,4,FALSE)*'Profiles, Qc, Summer, S1'!T32</f>
        <v>0.14247629333335107</v>
      </c>
      <c r="U32" s="1">
        <f>VLOOKUP($A32,'Base Consumption'!$A$2:$D$33,4,FALSE)*'Profiles, Qc, Summer, S1'!U32</f>
        <v>3.8938045723344791E-2</v>
      </c>
      <c r="V32" s="1">
        <f>VLOOKUP($A32,'Base Consumption'!$A$2:$D$33,4,FALSE)*'Profiles, Qc, Summer, S1'!V32</f>
        <v>0.30305722973876337</v>
      </c>
      <c r="W32" s="1">
        <f>VLOOKUP($A32,'Base Consumption'!$A$2:$D$33,4,FALSE)*'Profiles, Qc, Summer, S1'!W32</f>
        <v>0.13823360078826588</v>
      </c>
      <c r="X32" s="1">
        <f>VLOOKUP($A32,'Base Consumption'!$A$2:$D$33,4,FALSE)*'Profiles, Qc, Summer, S1'!X32</f>
        <v>7.924472434462132E-2</v>
      </c>
      <c r="Y32" s="1">
        <f>VLOOKUP($A32,'Base Consumption'!$A$2:$D$33,4,FALSE)*'Profiles, Qc, Summer, S1'!Y32</f>
        <v>-0.12694504118961814</v>
      </c>
    </row>
    <row r="33" spans="1:25" x14ac:dyDescent="0.3">
      <c r="A33">
        <v>32</v>
      </c>
      <c r="B33" s="1">
        <f>VLOOKUP($A33,'Base Consumption'!$A$2:$D$33,4,FALSE)*'Profiles, Qc, Summer, S1'!B33</f>
        <v>0.59189509740153312</v>
      </c>
      <c r="C33" s="1">
        <f>VLOOKUP($A33,'Base Consumption'!$A$2:$D$33,4,FALSE)*'Profiles, Qc, Summer, S1'!C33</f>
        <v>0.65782515078209314</v>
      </c>
      <c r="D33" s="1">
        <f>VLOOKUP($A33,'Base Consumption'!$A$2:$D$33,4,FALSE)*'Profiles, Qc, Summer, S1'!D33</f>
        <v>0.49815128954388943</v>
      </c>
      <c r="E33" s="1">
        <f>VLOOKUP($A33,'Base Consumption'!$A$2:$D$33,4,FALSE)*'Profiles, Qc, Summer, S1'!E33</f>
        <v>0.58697396753408559</v>
      </c>
      <c r="F33" s="1">
        <f>VLOOKUP($A33,'Base Consumption'!$A$2:$D$33,4,FALSE)*'Profiles, Qc, Summer, S1'!F33</f>
        <v>0.60087990735283436</v>
      </c>
      <c r="G33" s="1">
        <f>VLOOKUP($A33,'Base Consumption'!$A$2:$D$33,4,FALSE)*'Profiles, Qc, Summer, S1'!G33</f>
        <v>0.61694772238382267</v>
      </c>
      <c r="H33" s="1">
        <f>VLOOKUP($A33,'Base Consumption'!$A$2:$D$33,4,FALSE)*'Profiles, Qc, Summer, S1'!H33</f>
        <v>0.59761298780078342</v>
      </c>
      <c r="I33" s="1">
        <f>VLOOKUP($A33,'Base Consumption'!$A$2:$D$33,4,FALSE)*'Profiles, Qc, Summer, S1'!I33</f>
        <v>1.105028693002164</v>
      </c>
      <c r="J33" s="1">
        <f>VLOOKUP($A33,'Base Consumption'!$A$2:$D$33,4,FALSE)*'Profiles, Qc, Summer, S1'!J33</f>
        <v>1.2690856051465738</v>
      </c>
      <c r="K33" s="1">
        <f>VLOOKUP($A33,'Base Consumption'!$A$2:$D$33,4,FALSE)*'Profiles, Qc, Summer, S1'!K33</f>
        <v>1.2662612634677064</v>
      </c>
      <c r="L33" s="1">
        <f>VLOOKUP($A33,'Base Consumption'!$A$2:$D$33,4,FALSE)*'Profiles, Qc, Summer, S1'!L33</f>
        <v>1.1066257091370975</v>
      </c>
      <c r="M33" s="1">
        <f>VLOOKUP($A33,'Base Consumption'!$A$2:$D$33,4,FALSE)*'Profiles, Qc, Summer, S1'!M33</f>
        <v>1.3216395344877465</v>
      </c>
      <c r="N33" s="1">
        <f>VLOOKUP($A33,'Base Consumption'!$A$2:$D$33,4,FALSE)*'Profiles, Qc, Summer, S1'!N33</f>
        <v>1.3771146722197409</v>
      </c>
      <c r="O33" s="1">
        <f>VLOOKUP($A33,'Base Consumption'!$A$2:$D$33,4,FALSE)*'Profiles, Qc, Summer, S1'!O33</f>
        <v>1.2710180555442636</v>
      </c>
      <c r="P33" s="1">
        <f>VLOOKUP($A33,'Base Consumption'!$A$2:$D$33,4,FALSE)*'Profiles, Qc, Summer, S1'!P33</f>
        <v>1.1038913829045356</v>
      </c>
      <c r="Q33" s="1">
        <f>VLOOKUP($A33,'Base Consumption'!$A$2:$D$33,4,FALSE)*'Profiles, Qc, Summer, S1'!Q33</f>
        <v>0.97080378857630734</v>
      </c>
      <c r="R33" s="1">
        <f>VLOOKUP($A33,'Base Consumption'!$A$2:$D$33,4,FALSE)*'Profiles, Qc, Summer, S1'!R33</f>
        <v>1.1835808145697719</v>
      </c>
      <c r="S33" s="1">
        <f>VLOOKUP($A33,'Base Consumption'!$A$2:$D$33,4,FALSE)*'Profiles, Qc, Summer, S1'!S33</f>
        <v>1.1476564346042499</v>
      </c>
      <c r="T33" s="1">
        <f>VLOOKUP($A33,'Base Consumption'!$A$2:$D$33,4,FALSE)*'Profiles, Qc, Summer, S1'!T33</f>
        <v>0.90059576789104012</v>
      </c>
      <c r="U33" s="1">
        <f>VLOOKUP($A33,'Base Consumption'!$A$2:$D$33,4,FALSE)*'Profiles, Qc, Summer, S1'!U33</f>
        <v>0.83526596407824705</v>
      </c>
      <c r="V33" s="1">
        <f>VLOOKUP($A33,'Base Consumption'!$A$2:$D$33,4,FALSE)*'Profiles, Qc, Summer, S1'!V33</f>
        <v>0.98399090101000342</v>
      </c>
      <c r="W33" s="1">
        <f>VLOOKUP($A33,'Base Consumption'!$A$2:$D$33,4,FALSE)*'Profiles, Qc, Summer, S1'!W33</f>
        <v>0.77413876364802925</v>
      </c>
      <c r="X33" s="1">
        <f>VLOOKUP($A33,'Base Consumption'!$A$2:$D$33,4,FALSE)*'Profiles, Qc, Summer, S1'!X33</f>
        <v>0.59114747618382302</v>
      </c>
      <c r="Y33" s="1">
        <f>VLOOKUP($A33,'Base Consumption'!$A$2:$D$33,4,FALSE)*'Profiles, Qc, Summer, S1'!Y33</f>
        <v>0.65828624558946158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S2'!B2</f>
        <v>-0.88138593118638531</v>
      </c>
      <c r="C2" s="1">
        <f>VLOOKUP($A2,'Base Consumption'!$A$2:$D$33,4,FALSE)*'Profiles, Qc, Summer, S2'!C2</f>
        <v>-0.96619728398817251</v>
      </c>
      <c r="D2" s="1">
        <f>VLOOKUP($A2,'Base Consumption'!$A$2:$D$33,4,FALSE)*'Profiles, Qc, Summer, S2'!D2</f>
        <v>-0.91656138159706635</v>
      </c>
      <c r="E2" s="1">
        <f>VLOOKUP($A2,'Base Consumption'!$A$2:$D$33,4,FALSE)*'Profiles, Qc, Summer, S2'!E2</f>
        <v>-0.91494069908428255</v>
      </c>
      <c r="F2" s="1">
        <f>VLOOKUP($A2,'Base Consumption'!$A$2:$D$33,4,FALSE)*'Profiles, Qc, Summer, S2'!F2</f>
        <v>-0.89671248267328507</v>
      </c>
      <c r="G2" s="1">
        <f>VLOOKUP($A2,'Base Consumption'!$A$2:$D$33,4,FALSE)*'Profiles, Qc, Summer, S2'!G2</f>
        <v>-0.94854086413960459</v>
      </c>
      <c r="H2" s="1">
        <f>VLOOKUP($A2,'Base Consumption'!$A$2:$D$33,4,FALSE)*'Profiles, Qc, Summer, S2'!H2</f>
        <v>-0.9726017967733489</v>
      </c>
      <c r="I2" s="1">
        <f>VLOOKUP($A2,'Base Consumption'!$A$2:$D$33,4,FALSE)*'Profiles, Qc, Summer, S2'!I2</f>
        <v>-1.824675498106253</v>
      </c>
      <c r="J2" s="1">
        <f>VLOOKUP($A2,'Base Consumption'!$A$2:$D$33,4,FALSE)*'Profiles, Qc, Summer, S2'!J2</f>
        <v>-2.1217257886817955</v>
      </c>
      <c r="K2" s="1">
        <f>VLOOKUP($A2,'Base Consumption'!$A$2:$D$33,4,FALSE)*'Profiles, Qc, Summer, S2'!K2</f>
        <v>-2.046050484048572</v>
      </c>
      <c r="L2" s="1">
        <f>VLOOKUP($A2,'Base Consumption'!$A$2:$D$33,4,FALSE)*'Profiles, Qc, Summer, S2'!L2</f>
        <v>-1.9928199812301937</v>
      </c>
      <c r="M2" s="1">
        <f>VLOOKUP($A2,'Base Consumption'!$A$2:$D$33,4,FALSE)*'Profiles, Qc, Summer, S2'!M2</f>
        <v>-1.9972140427683889</v>
      </c>
      <c r="N2" s="1">
        <f>VLOOKUP($A2,'Base Consumption'!$A$2:$D$33,4,FALSE)*'Profiles, Qc, Summer, S2'!N2</f>
        <v>-2.1227469651974511</v>
      </c>
      <c r="O2" s="1">
        <f>VLOOKUP($A2,'Base Consumption'!$A$2:$D$33,4,FALSE)*'Profiles, Qc, Summer, S2'!O2</f>
        <v>-2.0530424847619373</v>
      </c>
      <c r="P2" s="1">
        <f>VLOOKUP($A2,'Base Consumption'!$A$2:$D$33,4,FALSE)*'Profiles, Qc, Summer, S2'!P2</f>
        <v>-1.442076520246806</v>
      </c>
      <c r="Q2" s="1">
        <f>VLOOKUP($A2,'Base Consumption'!$A$2:$D$33,4,FALSE)*'Profiles, Qc, Summer, S2'!Q2</f>
        <v>-1.8857026532770327</v>
      </c>
      <c r="R2" s="1">
        <f>VLOOKUP($A2,'Base Consumption'!$A$2:$D$33,4,FALSE)*'Profiles, Qc, Summer, S2'!R2</f>
        <v>-1.9089434026145389</v>
      </c>
      <c r="S2" s="1">
        <f>VLOOKUP($A2,'Base Consumption'!$A$2:$D$33,4,FALSE)*'Profiles, Qc, Summer, S2'!S2</f>
        <v>-1.792646266348102</v>
      </c>
      <c r="T2" s="1">
        <f>VLOOKUP($A2,'Base Consumption'!$A$2:$D$33,4,FALSE)*'Profiles, Qc, Summer, S2'!T2</f>
        <v>-1.4163940267032131</v>
      </c>
      <c r="U2" s="1">
        <f>VLOOKUP($A2,'Base Consumption'!$A$2:$D$33,4,FALSE)*'Profiles, Qc, Summer, S2'!U2</f>
        <v>-1.2846333090076751</v>
      </c>
      <c r="V2" s="1">
        <f>VLOOKUP($A2,'Base Consumption'!$A$2:$D$33,4,FALSE)*'Profiles, Qc, Summer, S2'!V2</f>
        <v>-1.3469715117256893</v>
      </c>
      <c r="W2" s="1">
        <f>VLOOKUP($A2,'Base Consumption'!$A$2:$D$33,4,FALSE)*'Profiles, Qc, Summer, S2'!W2</f>
        <v>-1.3549355785733259</v>
      </c>
      <c r="X2" s="1">
        <f>VLOOKUP($A2,'Base Consumption'!$A$2:$D$33,4,FALSE)*'Profiles, Qc, Summer, S2'!X2</f>
        <v>-0.93518898918284099</v>
      </c>
      <c r="Y2" s="1">
        <f>VLOOKUP($A2,'Base Consumption'!$A$2:$D$33,4,FALSE)*'Profiles, Qc, Summer, S2'!Y2</f>
        <v>-0.92350515032611336</v>
      </c>
    </row>
    <row r="3" spans="1:25" x14ac:dyDescent="0.3">
      <c r="A3">
        <v>2</v>
      </c>
      <c r="B3" s="1">
        <f>VLOOKUP($A3,'Base Consumption'!$A$2:$D$33,4,FALSE)*'Profiles, Qc, Summer, S2'!B3</f>
        <v>-6.1283367623898629E-3</v>
      </c>
      <c r="C3" s="1">
        <f>VLOOKUP($A3,'Base Consumption'!$A$2:$D$33,4,FALSE)*'Profiles, Qc, Summer, S2'!C3</f>
        <v>3.028191366843988E-2</v>
      </c>
      <c r="D3" s="1">
        <f>VLOOKUP($A3,'Base Consumption'!$A$2:$D$33,4,FALSE)*'Profiles, Qc, Summer, S2'!D3</f>
        <v>3.596176218371594E-2</v>
      </c>
      <c r="E3" s="1">
        <f>VLOOKUP($A3,'Base Consumption'!$A$2:$D$33,4,FALSE)*'Profiles, Qc, Summer, S2'!E3</f>
        <v>4.8738020881720273E-2</v>
      </c>
      <c r="F3" s="1">
        <f>VLOOKUP($A3,'Base Consumption'!$A$2:$D$33,4,FALSE)*'Profiles, Qc, Summer, S2'!F3</f>
        <v>6.1982944341249513E-2</v>
      </c>
      <c r="G3" s="1">
        <f>VLOOKUP($A3,'Base Consumption'!$A$2:$D$33,4,FALSE)*'Profiles, Qc, Summer, S2'!G3</f>
        <v>5.028250910360476E-2</v>
      </c>
      <c r="H3" s="1">
        <f>VLOOKUP($A3,'Base Consumption'!$A$2:$D$33,4,FALSE)*'Profiles, Qc, Summer, S2'!H3</f>
        <v>5.8694145874150741E-2</v>
      </c>
      <c r="I3" s="1">
        <f>VLOOKUP($A3,'Base Consumption'!$A$2:$D$33,4,FALSE)*'Profiles, Qc, Summer, S2'!I3</f>
        <v>-0.15379268619869529</v>
      </c>
      <c r="J3" s="1">
        <f>VLOOKUP($A3,'Base Consumption'!$A$2:$D$33,4,FALSE)*'Profiles, Qc, Summer, S2'!J3</f>
        <v>-0.19769776642663994</v>
      </c>
      <c r="K3" s="1">
        <f>VLOOKUP($A3,'Base Consumption'!$A$2:$D$33,4,FALSE)*'Profiles, Qc, Summer, S2'!K3</f>
        <v>-0.2537891153236686</v>
      </c>
      <c r="L3" s="1">
        <f>VLOOKUP($A3,'Base Consumption'!$A$2:$D$33,4,FALSE)*'Profiles, Qc, Summer, S2'!L3</f>
        <v>-0.146396503053833</v>
      </c>
      <c r="M3" s="1">
        <f>VLOOKUP($A3,'Base Consumption'!$A$2:$D$33,4,FALSE)*'Profiles, Qc, Summer, S2'!M3</f>
        <v>-0.13168819670145698</v>
      </c>
      <c r="N3" s="1">
        <f>VLOOKUP($A3,'Base Consumption'!$A$2:$D$33,4,FALSE)*'Profiles, Qc, Summer, S2'!N3</f>
        <v>-9.0863814690392383E-2</v>
      </c>
      <c r="O3" s="1">
        <f>VLOOKUP($A3,'Base Consumption'!$A$2:$D$33,4,FALSE)*'Profiles, Qc, Summer, S2'!O3</f>
        <v>-0.12060543430933875</v>
      </c>
      <c r="P3" s="1">
        <f>VLOOKUP($A3,'Base Consumption'!$A$2:$D$33,4,FALSE)*'Profiles, Qc, Summer, S2'!P3</f>
        <v>-5.1594674610740035E-2</v>
      </c>
      <c r="Q3" s="1">
        <f>VLOOKUP($A3,'Base Consumption'!$A$2:$D$33,4,FALSE)*'Profiles, Qc, Summer, S2'!Q3</f>
        <v>-4.5506078661035856E-2</v>
      </c>
      <c r="R3" s="1">
        <f>VLOOKUP($A3,'Base Consumption'!$A$2:$D$33,4,FALSE)*'Profiles, Qc, Summer, S2'!R3</f>
        <v>-5.3200490918644483E-2</v>
      </c>
      <c r="S3" s="1">
        <f>VLOOKUP($A3,'Base Consumption'!$A$2:$D$33,4,FALSE)*'Profiles, Qc, Summer, S2'!S3</f>
        <v>-9.6450659589108645E-2</v>
      </c>
      <c r="T3" s="1">
        <f>VLOOKUP($A3,'Base Consumption'!$A$2:$D$33,4,FALSE)*'Profiles, Qc, Summer, S2'!T3</f>
        <v>-0.1832144628134682</v>
      </c>
      <c r="U3" s="1">
        <f>VLOOKUP($A3,'Base Consumption'!$A$2:$D$33,4,FALSE)*'Profiles, Qc, Summer, S2'!U3</f>
        <v>-0.18714270772607794</v>
      </c>
      <c r="V3" s="1">
        <f>VLOOKUP($A3,'Base Consumption'!$A$2:$D$33,4,FALSE)*'Profiles, Qc, Summer, S2'!V3</f>
        <v>-0.14872984507662346</v>
      </c>
      <c r="W3" s="1">
        <f>VLOOKUP($A3,'Base Consumption'!$A$2:$D$33,4,FALSE)*'Profiles, Qc, Summer, S2'!W3</f>
        <v>-0.11347218468604986</v>
      </c>
      <c r="X3" s="1">
        <f>VLOOKUP($A3,'Base Consumption'!$A$2:$D$33,4,FALSE)*'Profiles, Qc, Summer, S2'!X3</f>
        <v>-5.5581479327709141E-2</v>
      </c>
      <c r="Y3" s="1">
        <f>VLOOKUP($A3,'Base Consumption'!$A$2:$D$33,4,FALSE)*'Profiles, Qc, Summer, S2'!Y3</f>
        <v>-1.0211711920366072E-2</v>
      </c>
    </row>
    <row r="4" spans="1:25" x14ac:dyDescent="0.3">
      <c r="A4">
        <v>3</v>
      </c>
      <c r="B4" s="1">
        <f>VLOOKUP($A4,'Base Consumption'!$A$2:$D$33,4,FALSE)*'Profiles, Qc, Summer, S2'!B4</f>
        <v>-0.20174896031031142</v>
      </c>
      <c r="C4" s="1">
        <f>VLOOKUP($A4,'Base Consumption'!$A$2:$D$33,4,FALSE)*'Profiles, Qc, Summer, S2'!C4</f>
        <v>-0.476157169075551</v>
      </c>
      <c r="D4" s="1">
        <f>VLOOKUP($A4,'Base Consumption'!$A$2:$D$33,4,FALSE)*'Profiles, Qc, Summer, S2'!D4</f>
        <v>-0.83874143060155415</v>
      </c>
      <c r="E4" s="1">
        <f>VLOOKUP($A4,'Base Consumption'!$A$2:$D$33,4,FALSE)*'Profiles, Qc, Summer, S2'!E4</f>
        <v>-0.77528400362272232</v>
      </c>
      <c r="F4" s="1">
        <f>VLOOKUP($A4,'Base Consumption'!$A$2:$D$33,4,FALSE)*'Profiles, Qc, Summer, S2'!F4</f>
        <v>-0.78767861210486112</v>
      </c>
      <c r="G4" s="1">
        <f>VLOOKUP($A4,'Base Consumption'!$A$2:$D$33,4,FALSE)*'Profiles, Qc, Summer, S2'!G4</f>
        <v>-0.75417388622159842</v>
      </c>
      <c r="H4" s="1">
        <f>VLOOKUP($A4,'Base Consumption'!$A$2:$D$33,4,FALSE)*'Profiles, Qc, Summer, S2'!H4</f>
        <v>-4.6756330484107579E-2</v>
      </c>
      <c r="I4" s="1">
        <f>VLOOKUP($A4,'Base Consumption'!$A$2:$D$33,4,FALSE)*'Profiles, Qc, Summer, S2'!I4</f>
        <v>0.90323084104175466</v>
      </c>
      <c r="J4" s="1">
        <f>VLOOKUP($A4,'Base Consumption'!$A$2:$D$33,4,FALSE)*'Profiles, Qc, Summer, S2'!J4</f>
        <v>1.1794009013754232</v>
      </c>
      <c r="K4" s="1">
        <f>VLOOKUP($A4,'Base Consumption'!$A$2:$D$33,4,FALSE)*'Profiles, Qc, Summer, S2'!K4</f>
        <v>1.1928908976161965</v>
      </c>
      <c r="L4" s="1">
        <f>VLOOKUP($A4,'Base Consumption'!$A$2:$D$33,4,FALSE)*'Profiles, Qc, Summer, S2'!L4</f>
        <v>0.9961245248778916</v>
      </c>
      <c r="M4" s="1">
        <f>VLOOKUP($A4,'Base Consumption'!$A$2:$D$33,4,FALSE)*'Profiles, Qc, Summer, S2'!M4</f>
        <v>1.250085992353027</v>
      </c>
      <c r="N4" s="1">
        <f>VLOOKUP($A4,'Base Consumption'!$A$2:$D$33,4,FALSE)*'Profiles, Qc, Summer, S2'!N4</f>
        <v>1.1291636164116399</v>
      </c>
      <c r="O4" s="1">
        <f>VLOOKUP($A4,'Base Consumption'!$A$2:$D$33,4,FALSE)*'Profiles, Qc, Summer, S2'!O4</f>
        <v>0.98328645896819522</v>
      </c>
      <c r="P4" s="1">
        <f>VLOOKUP($A4,'Base Consumption'!$A$2:$D$33,4,FALSE)*'Profiles, Qc, Summer, S2'!P4</f>
        <v>0.71193118574895076</v>
      </c>
      <c r="Q4" s="1">
        <f>VLOOKUP($A4,'Base Consumption'!$A$2:$D$33,4,FALSE)*'Profiles, Qc, Summer, S2'!Q4</f>
        <v>0.44447652786189562</v>
      </c>
      <c r="R4" s="1">
        <f>VLOOKUP($A4,'Base Consumption'!$A$2:$D$33,4,FALSE)*'Profiles, Qc, Summer, S2'!R4</f>
        <v>0.54807861723173745</v>
      </c>
      <c r="S4" s="1">
        <f>VLOOKUP($A4,'Base Consumption'!$A$2:$D$33,4,FALSE)*'Profiles, Qc, Summer, S2'!S4</f>
        <v>0.48817417329194362</v>
      </c>
      <c r="T4" s="1">
        <f>VLOOKUP($A4,'Base Consumption'!$A$2:$D$33,4,FALSE)*'Profiles, Qc, Summer, S2'!T4</f>
        <v>9.4290388406292891E-2</v>
      </c>
      <c r="U4" s="1">
        <f>VLOOKUP($A4,'Base Consumption'!$A$2:$D$33,4,FALSE)*'Profiles, Qc, Summer, S2'!U4</f>
        <v>0.39241537117324765</v>
      </c>
      <c r="V4" s="1">
        <f>VLOOKUP($A4,'Base Consumption'!$A$2:$D$33,4,FALSE)*'Profiles, Qc, Summer, S2'!V4</f>
        <v>0.54806163488847315</v>
      </c>
      <c r="W4" s="1">
        <f>VLOOKUP($A4,'Base Consumption'!$A$2:$D$33,4,FALSE)*'Profiles, Qc, Summer, S2'!W4</f>
        <v>0.35660908527010576</v>
      </c>
      <c r="X4" s="1">
        <f>VLOOKUP($A4,'Base Consumption'!$A$2:$D$33,4,FALSE)*'Profiles, Qc, Summer, S2'!X4</f>
        <v>-0.33604517113509702</v>
      </c>
      <c r="Y4" s="1">
        <f>VLOOKUP($A4,'Base Consumption'!$A$2:$D$33,4,FALSE)*'Profiles, Qc, Summer, S2'!Y4</f>
        <v>-0.69223683147249238</v>
      </c>
    </row>
    <row r="5" spans="1:25" x14ac:dyDescent="0.3">
      <c r="A5">
        <v>4</v>
      </c>
      <c r="B5" s="1">
        <f>VLOOKUP($A5,'Base Consumption'!$A$2:$D$33,4,FALSE)*'Profiles, Qc, Summer, S2'!B5</f>
        <v>-0.41457526623083785</v>
      </c>
      <c r="C5" s="1">
        <f>VLOOKUP($A5,'Base Consumption'!$A$2:$D$33,4,FALSE)*'Profiles, Qc, Summer, S2'!C5</f>
        <v>-0.41820550162996756</v>
      </c>
      <c r="D5" s="1">
        <f>VLOOKUP($A5,'Base Consumption'!$A$2:$D$33,4,FALSE)*'Profiles, Qc, Summer, S2'!D5</f>
        <v>-0.43066760028663048</v>
      </c>
      <c r="E5" s="1">
        <f>VLOOKUP($A5,'Base Consumption'!$A$2:$D$33,4,FALSE)*'Profiles, Qc, Summer, S2'!E5</f>
        <v>-0.43067893959420189</v>
      </c>
      <c r="F5" s="1">
        <f>VLOOKUP($A5,'Base Consumption'!$A$2:$D$33,4,FALSE)*'Profiles, Qc, Summer, S2'!F5</f>
        <v>-0.44037929798656977</v>
      </c>
      <c r="G5" s="1">
        <f>VLOOKUP($A5,'Base Consumption'!$A$2:$D$33,4,FALSE)*'Profiles, Qc, Summer, S2'!G5</f>
        <v>-0.45364646751723237</v>
      </c>
      <c r="H5" s="1">
        <f>VLOOKUP($A5,'Base Consumption'!$A$2:$D$33,4,FALSE)*'Profiles, Qc, Summer, S2'!H5</f>
        <v>-0.40916659619140811</v>
      </c>
      <c r="I5" s="1">
        <f>VLOOKUP($A5,'Base Consumption'!$A$2:$D$33,4,FALSE)*'Profiles, Qc, Summer, S2'!I5</f>
        <v>-0.27778157291345174</v>
      </c>
      <c r="J5" s="1">
        <f>VLOOKUP($A5,'Base Consumption'!$A$2:$D$33,4,FALSE)*'Profiles, Qc, Summer, S2'!J5</f>
        <v>-0.20719380433797949</v>
      </c>
      <c r="K5" s="1">
        <f>VLOOKUP($A5,'Base Consumption'!$A$2:$D$33,4,FALSE)*'Profiles, Qc, Summer, S2'!K5</f>
        <v>-0.21846363868693289</v>
      </c>
      <c r="L5" s="1">
        <f>VLOOKUP($A5,'Base Consumption'!$A$2:$D$33,4,FALSE)*'Profiles, Qc, Summer, S2'!L5</f>
        <v>-0.27532609377143274</v>
      </c>
      <c r="M5" s="1">
        <f>VLOOKUP($A5,'Base Consumption'!$A$2:$D$33,4,FALSE)*'Profiles, Qc, Summer, S2'!M5</f>
        <v>-0.30188195356085995</v>
      </c>
      <c r="N5" s="1">
        <f>VLOOKUP($A5,'Base Consumption'!$A$2:$D$33,4,FALSE)*'Profiles, Qc, Summer, S2'!N5</f>
        <v>-0.27900587875047844</v>
      </c>
      <c r="O5" s="1">
        <f>VLOOKUP($A5,'Base Consumption'!$A$2:$D$33,4,FALSE)*'Profiles, Qc, Summer, S2'!O5</f>
        <v>-0.30251819252617762</v>
      </c>
      <c r="P5" s="1">
        <f>VLOOKUP($A5,'Base Consumption'!$A$2:$D$33,4,FALSE)*'Profiles, Qc, Summer, S2'!P5</f>
        <v>-0.28640629417211033</v>
      </c>
      <c r="Q5" s="1">
        <f>VLOOKUP($A5,'Base Consumption'!$A$2:$D$33,4,FALSE)*'Profiles, Qc, Summer, S2'!Q5</f>
        <v>-0.33747180775070834</v>
      </c>
      <c r="R5" s="1">
        <f>VLOOKUP($A5,'Base Consumption'!$A$2:$D$33,4,FALSE)*'Profiles, Qc, Summer, S2'!R5</f>
        <v>-0.37778885556580122</v>
      </c>
      <c r="S5" s="1">
        <f>VLOOKUP($A5,'Base Consumption'!$A$2:$D$33,4,FALSE)*'Profiles, Qc, Summer, S2'!S5</f>
        <v>-0.33612029404775751</v>
      </c>
      <c r="T5" s="1">
        <f>VLOOKUP($A5,'Base Consumption'!$A$2:$D$33,4,FALSE)*'Profiles, Qc, Summer, S2'!T5</f>
        <v>-0.23765467809944613</v>
      </c>
      <c r="U5" s="1">
        <f>VLOOKUP($A5,'Base Consumption'!$A$2:$D$33,4,FALSE)*'Profiles, Qc, Summer, S2'!U5</f>
        <v>-0.21234819839054855</v>
      </c>
      <c r="V5" s="1">
        <f>VLOOKUP($A5,'Base Consumption'!$A$2:$D$33,4,FALSE)*'Profiles, Qc, Summer, S2'!V5</f>
        <v>-0.21300857331159481</v>
      </c>
      <c r="W5" s="1">
        <f>VLOOKUP($A5,'Base Consumption'!$A$2:$D$33,4,FALSE)*'Profiles, Qc, Summer, S2'!W5</f>
        <v>-0.28136856722068071</v>
      </c>
      <c r="X5" s="1">
        <f>VLOOKUP($A5,'Base Consumption'!$A$2:$D$33,4,FALSE)*'Profiles, Qc, Summer, S2'!X5</f>
        <v>-0.35077131826423302</v>
      </c>
      <c r="Y5" s="1">
        <f>VLOOKUP($A5,'Base Consumption'!$A$2:$D$33,4,FALSE)*'Profiles, Qc, Summer, S2'!Y5</f>
        <v>-0.36391764830769541</v>
      </c>
    </row>
    <row r="6" spans="1:25" x14ac:dyDescent="0.3">
      <c r="A6">
        <v>5</v>
      </c>
      <c r="B6" s="1">
        <f>VLOOKUP($A6,'Base Consumption'!$A$2:$D$33,4,FALSE)*'Profiles, Qc, Summer, S2'!B6</f>
        <v>0.12041692497548749</v>
      </c>
      <c r="C6" s="1">
        <f>VLOOKUP($A6,'Base Consumption'!$A$2:$D$33,4,FALSE)*'Profiles, Qc, Summer, S2'!C6</f>
        <v>0.15738140402743894</v>
      </c>
      <c r="D6" s="1">
        <f>VLOOKUP($A6,'Base Consumption'!$A$2:$D$33,4,FALSE)*'Profiles, Qc, Summer, S2'!D6</f>
        <v>0.18477666537617135</v>
      </c>
      <c r="E6" s="1">
        <f>VLOOKUP($A6,'Base Consumption'!$A$2:$D$33,4,FALSE)*'Profiles, Qc, Summer, S2'!E6</f>
        <v>0.18432013846500461</v>
      </c>
      <c r="F6" s="1">
        <f>VLOOKUP($A6,'Base Consumption'!$A$2:$D$33,4,FALSE)*'Profiles, Qc, Summer, S2'!F6</f>
        <v>0.18547708056344828</v>
      </c>
      <c r="G6" s="1">
        <f>VLOOKUP($A6,'Base Consumption'!$A$2:$D$33,4,FALSE)*'Profiles, Qc, Summer, S2'!G6</f>
        <v>0.20051636959187258</v>
      </c>
      <c r="H6" s="1">
        <f>VLOOKUP($A6,'Base Consumption'!$A$2:$D$33,4,FALSE)*'Profiles, Qc, Summer, S2'!H6</f>
        <v>0.18036162878077822</v>
      </c>
      <c r="I6" s="1">
        <f>VLOOKUP($A6,'Base Consumption'!$A$2:$D$33,4,FALSE)*'Profiles, Qc, Summer, S2'!I6</f>
        <v>7.2001422216276229E-2</v>
      </c>
      <c r="J6" s="1">
        <f>VLOOKUP($A6,'Base Consumption'!$A$2:$D$33,4,FALSE)*'Profiles, Qc, Summer, S2'!J6</f>
        <v>-2.2491796057843079E-2</v>
      </c>
      <c r="K6" s="1">
        <f>VLOOKUP($A6,'Base Consumption'!$A$2:$D$33,4,FALSE)*'Profiles, Qc, Summer, S2'!K6</f>
        <v>-7.9989312257050207E-2</v>
      </c>
      <c r="L6" s="1">
        <f>VLOOKUP($A6,'Base Consumption'!$A$2:$D$33,4,FALSE)*'Profiles, Qc, Summer, S2'!L6</f>
        <v>-0.13195465712033838</v>
      </c>
      <c r="M6" s="1">
        <f>VLOOKUP($A6,'Base Consumption'!$A$2:$D$33,4,FALSE)*'Profiles, Qc, Summer, S2'!M6</f>
        <v>-0.14009207429792533</v>
      </c>
      <c r="N6" s="1">
        <f>VLOOKUP($A6,'Base Consumption'!$A$2:$D$33,4,FALSE)*'Profiles, Qc, Summer, S2'!N6</f>
        <v>-0.12296671202061792</v>
      </c>
      <c r="O6" s="1">
        <f>VLOOKUP($A6,'Base Consumption'!$A$2:$D$33,4,FALSE)*'Profiles, Qc, Summer, S2'!O6</f>
        <v>-0.10046670428111809</v>
      </c>
      <c r="P6" s="1">
        <f>VLOOKUP($A6,'Base Consumption'!$A$2:$D$33,4,FALSE)*'Profiles, Qc, Summer, S2'!P6</f>
        <v>-6.6374370688248682E-2</v>
      </c>
      <c r="Q6" s="1">
        <f>VLOOKUP($A6,'Base Consumption'!$A$2:$D$33,4,FALSE)*'Profiles, Qc, Summer, S2'!Q6</f>
        <v>-4.4070897637606646E-2</v>
      </c>
      <c r="R6" s="1">
        <f>VLOOKUP($A6,'Base Consumption'!$A$2:$D$33,4,FALSE)*'Profiles, Qc, Summer, S2'!R6</f>
        <v>-3.6814712352302499E-2</v>
      </c>
      <c r="S6" s="1">
        <f>VLOOKUP($A6,'Base Consumption'!$A$2:$D$33,4,FALSE)*'Profiles, Qc, Summer, S2'!S6</f>
        <v>-3.2399715684048674E-2</v>
      </c>
      <c r="T6" s="1">
        <f>VLOOKUP($A6,'Base Consumption'!$A$2:$D$33,4,FALSE)*'Profiles, Qc, Summer, S2'!T6</f>
        <v>-3.2769547466670747E-2</v>
      </c>
      <c r="U6" s="1">
        <f>VLOOKUP($A6,'Base Consumption'!$A$2:$D$33,4,FALSE)*'Profiles, Qc, Summer, S2'!U6</f>
        <v>-8.9557505163693017E-3</v>
      </c>
      <c r="V6" s="1">
        <f>VLOOKUP($A6,'Base Consumption'!$A$2:$D$33,4,FALSE)*'Profiles, Qc, Summer, S2'!V6</f>
        <v>-6.9703162839915567E-2</v>
      </c>
      <c r="W6" s="1">
        <f>VLOOKUP($A6,'Base Consumption'!$A$2:$D$33,4,FALSE)*'Profiles, Qc, Summer, S2'!W6</f>
        <v>-3.1793728181301155E-2</v>
      </c>
      <c r="X6" s="1">
        <f>VLOOKUP($A6,'Base Consumption'!$A$2:$D$33,4,FALSE)*'Profiles, Qc, Summer, S2'!X6</f>
        <v>-1.8226286599262904E-2</v>
      </c>
      <c r="Y6" s="1">
        <f>VLOOKUP($A6,'Base Consumption'!$A$2:$D$33,4,FALSE)*'Profiles, Qc, Summer, S2'!Y6</f>
        <v>2.9197359473612169E-2</v>
      </c>
    </row>
    <row r="7" spans="1:25" x14ac:dyDescent="0.3">
      <c r="A7">
        <v>6</v>
      </c>
      <c r="B7" s="1">
        <f>VLOOKUP($A7,'Base Consumption'!$A$2:$D$33,4,FALSE)*'Profiles, Qc, Summer, S2'!B7</f>
        <v>-1.7016984050294075</v>
      </c>
      <c r="C7" s="1">
        <f>VLOOKUP($A7,'Base Consumption'!$A$2:$D$33,4,FALSE)*'Profiles, Qc, Summer, S2'!C7</f>
        <v>-1.8912473084985175</v>
      </c>
      <c r="D7" s="1">
        <f>VLOOKUP($A7,'Base Consumption'!$A$2:$D$33,4,FALSE)*'Profiles, Qc, Summer, S2'!D7</f>
        <v>-1.432184957438682</v>
      </c>
      <c r="E7" s="1">
        <f>VLOOKUP($A7,'Base Consumption'!$A$2:$D$33,4,FALSE)*'Profiles, Qc, Summer, S2'!E7</f>
        <v>-1.687550156660496</v>
      </c>
      <c r="F7" s="1">
        <f>VLOOKUP($A7,'Base Consumption'!$A$2:$D$33,4,FALSE)*'Profiles, Qc, Summer, S2'!F7</f>
        <v>-1.7275297336393984</v>
      </c>
      <c r="G7" s="1">
        <f>VLOOKUP($A7,'Base Consumption'!$A$2:$D$33,4,FALSE)*'Profiles, Qc, Summer, S2'!G7</f>
        <v>-1.7737247018534901</v>
      </c>
      <c r="H7" s="1">
        <f>VLOOKUP($A7,'Base Consumption'!$A$2:$D$33,4,FALSE)*'Profiles, Qc, Summer, S2'!H7</f>
        <v>-1.7181373399272521</v>
      </c>
      <c r="I7" s="1">
        <f>VLOOKUP($A7,'Base Consumption'!$A$2:$D$33,4,FALSE)*'Profiles, Qc, Summer, S2'!I7</f>
        <v>-3.1769574923812214</v>
      </c>
      <c r="J7" s="1">
        <f>VLOOKUP($A7,'Base Consumption'!$A$2:$D$33,4,FALSE)*'Profiles, Qc, Summer, S2'!J7</f>
        <v>-3.6486211147963989</v>
      </c>
      <c r="K7" s="1">
        <f>VLOOKUP($A7,'Base Consumption'!$A$2:$D$33,4,FALSE)*'Profiles, Qc, Summer, S2'!K7</f>
        <v>-3.6405011324696552</v>
      </c>
      <c r="L7" s="1">
        <f>VLOOKUP($A7,'Base Consumption'!$A$2:$D$33,4,FALSE)*'Profiles, Qc, Summer, S2'!L7</f>
        <v>-3.1815489137691544</v>
      </c>
      <c r="M7" s="1">
        <f>VLOOKUP($A7,'Base Consumption'!$A$2:$D$33,4,FALSE)*'Profiles, Qc, Summer, S2'!M7</f>
        <v>-3.7997136616522704</v>
      </c>
      <c r="N7" s="1">
        <f>VLOOKUP($A7,'Base Consumption'!$A$2:$D$33,4,FALSE)*'Profiles, Qc, Summer, S2'!N7</f>
        <v>-3.9592046826317548</v>
      </c>
      <c r="O7" s="1">
        <f>VLOOKUP($A7,'Base Consumption'!$A$2:$D$33,4,FALSE)*'Profiles, Qc, Summer, S2'!O7</f>
        <v>-3.6541769096897574</v>
      </c>
      <c r="P7" s="1">
        <f>VLOOKUP($A7,'Base Consumption'!$A$2:$D$33,4,FALSE)*'Profiles, Qc, Summer, S2'!P7</f>
        <v>-3.1736877258505394</v>
      </c>
      <c r="Q7" s="1">
        <f>VLOOKUP($A7,'Base Consumption'!$A$2:$D$33,4,FALSE)*'Profiles, Qc, Summer, S2'!Q7</f>
        <v>-2.7910608921568834</v>
      </c>
      <c r="R7" s="1">
        <f>VLOOKUP($A7,'Base Consumption'!$A$2:$D$33,4,FALSE)*'Profiles, Qc, Summer, S2'!R7</f>
        <v>-3.402794841888094</v>
      </c>
      <c r="S7" s="1">
        <f>VLOOKUP($A7,'Base Consumption'!$A$2:$D$33,4,FALSE)*'Profiles, Qc, Summer, S2'!S7</f>
        <v>-3.2995122494872184</v>
      </c>
      <c r="T7" s="1">
        <f>VLOOKUP($A7,'Base Consumption'!$A$2:$D$33,4,FALSE)*'Profiles, Qc, Summer, S2'!T7</f>
        <v>-2.5892128326867399</v>
      </c>
      <c r="U7" s="1">
        <f>VLOOKUP($A7,'Base Consumption'!$A$2:$D$33,4,FALSE)*'Profiles, Qc, Summer, S2'!U7</f>
        <v>-2.4013896467249598</v>
      </c>
      <c r="V7" s="1">
        <f>VLOOKUP($A7,'Base Consumption'!$A$2:$D$33,4,FALSE)*'Profiles, Qc, Summer, S2'!V7</f>
        <v>-2.8289738404037594</v>
      </c>
      <c r="W7" s="1">
        <f>VLOOKUP($A7,'Base Consumption'!$A$2:$D$33,4,FALSE)*'Profiles, Qc, Summer, S2'!W7</f>
        <v>-2.2256489454880839</v>
      </c>
      <c r="X7" s="1">
        <f>VLOOKUP($A7,'Base Consumption'!$A$2:$D$33,4,FALSE)*'Profiles, Qc, Summer, S2'!X7</f>
        <v>-1.6995489940284909</v>
      </c>
      <c r="Y7" s="1">
        <f>VLOOKUP($A7,'Base Consumption'!$A$2:$D$33,4,FALSE)*'Profiles, Qc, Summer, S2'!Y7</f>
        <v>-1.8925729560697016</v>
      </c>
    </row>
    <row r="8" spans="1:25" x14ac:dyDescent="0.3">
      <c r="A8">
        <v>7</v>
      </c>
      <c r="B8" s="1">
        <f>VLOOKUP($A8,'Base Consumption'!$A$2:$D$33,4,FALSE)*'Profiles, Qc, Summer, S2'!B8</f>
        <v>-0.94338786753691228</v>
      </c>
      <c r="C8" s="1">
        <f>VLOOKUP($A8,'Base Consumption'!$A$2:$D$33,4,FALSE)*'Profiles, Qc, Summer, S2'!C8</f>
        <v>-0.97463231806236938</v>
      </c>
      <c r="D8" s="1">
        <f>VLOOKUP($A8,'Base Consumption'!$A$2:$D$33,4,FALSE)*'Profiles, Qc, Summer, S2'!D8</f>
        <v>-1.0256941383805789</v>
      </c>
      <c r="E8" s="1">
        <f>VLOOKUP($A8,'Base Consumption'!$A$2:$D$33,4,FALSE)*'Profiles, Qc, Summer, S2'!E8</f>
        <v>-1.0600266204075075</v>
      </c>
      <c r="F8" s="1">
        <f>VLOOKUP($A8,'Base Consumption'!$A$2:$D$33,4,FALSE)*'Profiles, Qc, Summer, S2'!F8</f>
        <v>-0.99184457510391821</v>
      </c>
      <c r="G8" s="1">
        <f>VLOOKUP($A8,'Base Consumption'!$A$2:$D$33,4,FALSE)*'Profiles, Qc, Summer, S2'!G8</f>
        <v>-1.0696221101684094</v>
      </c>
      <c r="H8" s="1">
        <f>VLOOKUP($A8,'Base Consumption'!$A$2:$D$33,4,FALSE)*'Profiles, Qc, Summer, S2'!H8</f>
        <v>-0.92767880074612818</v>
      </c>
      <c r="I8" s="1">
        <f>VLOOKUP($A8,'Base Consumption'!$A$2:$D$33,4,FALSE)*'Profiles, Qc, Summer, S2'!I8</f>
        <v>-0.42289634824936995</v>
      </c>
      <c r="J8" s="1">
        <f>VLOOKUP($A8,'Base Consumption'!$A$2:$D$33,4,FALSE)*'Profiles, Qc, Summer, S2'!J8</f>
        <v>-7.600942824423268E-2</v>
      </c>
      <c r="K8" s="1">
        <f>VLOOKUP($A8,'Base Consumption'!$A$2:$D$33,4,FALSE)*'Profiles, Qc, Summer, S2'!K8</f>
        <v>-5.6610561416952823E-2</v>
      </c>
      <c r="L8" s="1">
        <f>VLOOKUP($A8,'Base Consumption'!$A$2:$D$33,4,FALSE)*'Profiles, Qc, Summer, S2'!L8</f>
        <v>0.12947047036513687</v>
      </c>
      <c r="M8" s="1">
        <f>VLOOKUP($A8,'Base Consumption'!$A$2:$D$33,4,FALSE)*'Profiles, Qc, Summer, S2'!M8</f>
        <v>4.3473401306491223E-2</v>
      </c>
      <c r="N8" s="1">
        <f>VLOOKUP($A8,'Base Consumption'!$A$2:$D$33,4,FALSE)*'Profiles, Qc, Summer, S2'!N8</f>
        <v>1.1061880498245566E-2</v>
      </c>
      <c r="O8" s="1">
        <f>VLOOKUP($A8,'Base Consumption'!$A$2:$D$33,4,FALSE)*'Profiles, Qc, Summer, S2'!O8</f>
        <v>7.5555456669983432E-3</v>
      </c>
      <c r="P8" s="1">
        <f>VLOOKUP($A8,'Base Consumption'!$A$2:$D$33,4,FALSE)*'Profiles, Qc, Summer, S2'!P8</f>
        <v>-0.10914103501040144</v>
      </c>
      <c r="Q8" s="1">
        <f>VLOOKUP($A8,'Base Consumption'!$A$2:$D$33,4,FALSE)*'Profiles, Qc, Summer, S2'!Q8</f>
        <v>-0.18971047529295598</v>
      </c>
      <c r="R8" s="1">
        <f>VLOOKUP($A8,'Base Consumption'!$A$2:$D$33,4,FALSE)*'Profiles, Qc, Summer, S2'!R8</f>
        <v>-0.2797530951995803</v>
      </c>
      <c r="S8" s="1">
        <f>VLOOKUP($A8,'Base Consumption'!$A$2:$D$33,4,FALSE)*'Profiles, Qc, Summer, S2'!S8</f>
        <v>-0.35531261112872953</v>
      </c>
      <c r="T8" s="1">
        <f>VLOOKUP($A8,'Base Consumption'!$A$2:$D$33,4,FALSE)*'Profiles, Qc, Summer, S2'!T8</f>
        <v>-0.30868609708364936</v>
      </c>
      <c r="U8" s="1">
        <f>VLOOKUP($A8,'Base Consumption'!$A$2:$D$33,4,FALSE)*'Profiles, Qc, Summer, S2'!U8</f>
        <v>-0.38046870526731841</v>
      </c>
      <c r="V8" s="1">
        <f>VLOOKUP($A8,'Base Consumption'!$A$2:$D$33,4,FALSE)*'Profiles, Qc, Summer, S2'!V8</f>
        <v>-0.27075764379766459</v>
      </c>
      <c r="W8" s="1">
        <f>VLOOKUP($A8,'Base Consumption'!$A$2:$D$33,4,FALSE)*'Profiles, Qc, Summer, S2'!W8</f>
        <v>-0.50010605284727216</v>
      </c>
      <c r="X8" s="1">
        <f>VLOOKUP($A8,'Base Consumption'!$A$2:$D$33,4,FALSE)*'Profiles, Qc, Summer, S2'!X8</f>
        <v>-0.6280765936780236</v>
      </c>
      <c r="Y8" s="1">
        <f>VLOOKUP($A8,'Base Consumption'!$A$2:$D$33,4,FALSE)*'Profiles, Qc, Summer, S2'!Y8</f>
        <v>-0.68168922583793956</v>
      </c>
    </row>
    <row r="9" spans="1:25" x14ac:dyDescent="0.3">
      <c r="A9">
        <v>8</v>
      </c>
      <c r="B9" s="1">
        <f>VLOOKUP($A9,'Base Consumption'!$A$2:$D$33,4,FALSE)*'Profiles, Qc, Summer, S2'!B9</f>
        <v>-0.79751112267390778</v>
      </c>
      <c r="C9" s="1">
        <f>VLOOKUP($A9,'Base Consumption'!$A$2:$D$33,4,FALSE)*'Profiles, Qc, Summer, S2'!C9</f>
        <v>-0.80303625352425723</v>
      </c>
      <c r="D9" s="1">
        <f>VLOOKUP($A9,'Base Consumption'!$A$2:$D$33,4,FALSE)*'Profiles, Qc, Summer, S2'!D9</f>
        <v>-0.81054207659373589</v>
      </c>
      <c r="E9" s="1">
        <f>VLOOKUP($A9,'Base Consumption'!$A$2:$D$33,4,FALSE)*'Profiles, Qc, Summer, S2'!E9</f>
        <v>-0.81493537951628392</v>
      </c>
      <c r="F9" s="1">
        <f>VLOOKUP($A9,'Base Consumption'!$A$2:$D$33,4,FALSE)*'Profiles, Qc, Summer, S2'!F9</f>
        <v>-0.80400427370840988</v>
      </c>
      <c r="G9" s="1">
        <f>VLOOKUP($A9,'Base Consumption'!$A$2:$D$33,4,FALSE)*'Profiles, Qc, Summer, S2'!G9</f>
        <v>-0.7848673688423129</v>
      </c>
      <c r="H9" s="1">
        <f>VLOOKUP($A9,'Base Consumption'!$A$2:$D$33,4,FALSE)*'Profiles, Qc, Summer, S2'!H9</f>
        <v>-0.6670999955241097</v>
      </c>
      <c r="I9" s="1">
        <f>VLOOKUP($A9,'Base Consumption'!$A$2:$D$33,4,FALSE)*'Profiles, Qc, Summer, S2'!I9</f>
        <v>-0.55047252872490049</v>
      </c>
      <c r="J9" s="1">
        <f>VLOOKUP($A9,'Base Consumption'!$A$2:$D$33,4,FALSE)*'Profiles, Qc, Summer, S2'!J9</f>
        <v>-0.54010733688092716</v>
      </c>
      <c r="K9" s="1">
        <f>VLOOKUP($A9,'Base Consumption'!$A$2:$D$33,4,FALSE)*'Profiles, Qc, Summer, S2'!K9</f>
        <v>-0.53149945822054512</v>
      </c>
      <c r="L9" s="1">
        <f>VLOOKUP($A9,'Base Consumption'!$A$2:$D$33,4,FALSE)*'Profiles, Qc, Summer, S2'!L9</f>
        <v>-0.52271286568449582</v>
      </c>
      <c r="M9" s="1">
        <f>VLOOKUP($A9,'Base Consumption'!$A$2:$D$33,4,FALSE)*'Profiles, Qc, Summer, S2'!M9</f>
        <v>-0.5169345435345708</v>
      </c>
      <c r="N9" s="1">
        <f>VLOOKUP($A9,'Base Consumption'!$A$2:$D$33,4,FALSE)*'Profiles, Qc, Summer, S2'!N9</f>
        <v>-0.52913152598604341</v>
      </c>
      <c r="O9" s="1">
        <f>VLOOKUP($A9,'Base Consumption'!$A$2:$D$33,4,FALSE)*'Profiles, Qc, Summer, S2'!O9</f>
        <v>-0.54953428087764589</v>
      </c>
      <c r="P9" s="1">
        <f>VLOOKUP($A9,'Base Consumption'!$A$2:$D$33,4,FALSE)*'Profiles, Qc, Summer, S2'!P9</f>
        <v>-0.60416009081630362</v>
      </c>
      <c r="Q9" s="1">
        <f>VLOOKUP($A9,'Base Consumption'!$A$2:$D$33,4,FALSE)*'Profiles, Qc, Summer, S2'!Q9</f>
        <v>-0.63123468399998306</v>
      </c>
      <c r="R9" s="1">
        <f>VLOOKUP($A9,'Base Consumption'!$A$2:$D$33,4,FALSE)*'Profiles, Qc, Summer, S2'!R9</f>
        <v>-0.65351609065161875</v>
      </c>
      <c r="S9" s="1">
        <f>VLOOKUP($A9,'Base Consumption'!$A$2:$D$33,4,FALSE)*'Profiles, Qc, Summer, S2'!S9</f>
        <v>-0.65562962046331863</v>
      </c>
      <c r="T9" s="1">
        <f>VLOOKUP($A9,'Base Consumption'!$A$2:$D$33,4,FALSE)*'Profiles, Qc, Summer, S2'!T9</f>
        <v>-0.66802341709362412</v>
      </c>
      <c r="U9" s="1">
        <f>VLOOKUP($A9,'Base Consumption'!$A$2:$D$33,4,FALSE)*'Profiles, Qc, Summer, S2'!U9</f>
        <v>-0.69047419467032289</v>
      </c>
      <c r="V9" s="1">
        <f>VLOOKUP($A9,'Base Consumption'!$A$2:$D$33,4,FALSE)*'Profiles, Qc, Summer, S2'!V9</f>
        <v>-0.73429235351593336</v>
      </c>
      <c r="W9" s="1">
        <f>VLOOKUP($A9,'Base Consumption'!$A$2:$D$33,4,FALSE)*'Profiles, Qc, Summer, S2'!W9</f>
        <v>-0.76549220542675211</v>
      </c>
      <c r="X9" s="1">
        <f>VLOOKUP($A9,'Base Consumption'!$A$2:$D$33,4,FALSE)*'Profiles, Qc, Summer, S2'!X9</f>
        <v>-0.77624459735895845</v>
      </c>
      <c r="Y9" s="1">
        <f>VLOOKUP($A9,'Base Consumption'!$A$2:$D$33,4,FALSE)*'Profiles, Qc, Summer, S2'!Y9</f>
        <v>-0.79125627011600885</v>
      </c>
    </row>
    <row r="10" spans="1:25" x14ac:dyDescent="0.3">
      <c r="A10">
        <v>9</v>
      </c>
      <c r="B10" s="1">
        <f>VLOOKUP($A10,'Base Consumption'!$A$2:$D$33,4,FALSE)*'Profiles, Qc, Summer, S2'!B10</f>
        <v>-2.446056337135738E-3</v>
      </c>
      <c r="C10" s="1">
        <f>VLOOKUP($A10,'Base Consumption'!$A$2:$D$33,4,FALSE)*'Profiles, Qc, Summer, S2'!C10</f>
        <v>2.2554721229436473E-2</v>
      </c>
      <c r="D10" s="1">
        <f>VLOOKUP($A10,'Base Consumption'!$A$2:$D$33,4,FALSE)*'Profiles, Qc, Summer, S2'!D10</f>
        <v>2.8880324678238613E-2</v>
      </c>
      <c r="E10" s="1">
        <f>VLOOKUP($A10,'Base Consumption'!$A$2:$D$33,4,FALSE)*'Profiles, Qc, Summer, S2'!E10</f>
        <v>3.6634361463922197E-2</v>
      </c>
      <c r="F10" s="1">
        <f>VLOOKUP($A10,'Base Consumption'!$A$2:$D$33,4,FALSE)*'Profiles, Qc, Summer, S2'!F10</f>
        <v>3.4884514655386688E-2</v>
      </c>
      <c r="G10" s="1">
        <f>VLOOKUP($A10,'Base Consumption'!$A$2:$D$33,4,FALSE)*'Profiles, Qc, Summer, S2'!G10</f>
        <v>4.0308510061798246E-2</v>
      </c>
      <c r="H10" s="1">
        <f>VLOOKUP($A10,'Base Consumption'!$A$2:$D$33,4,FALSE)*'Profiles, Qc, Summer, S2'!H10</f>
        <v>7.5838753032618125E-2</v>
      </c>
      <c r="I10" s="1">
        <f>VLOOKUP($A10,'Base Consumption'!$A$2:$D$33,4,FALSE)*'Profiles, Qc, Summer, S2'!I10</f>
        <v>2.4697584179501769E-2</v>
      </c>
      <c r="J10" s="1">
        <f>VLOOKUP($A10,'Base Consumption'!$A$2:$D$33,4,FALSE)*'Profiles, Qc, Summer, S2'!J10</f>
        <v>3.8060878298115525E-2</v>
      </c>
      <c r="K10" s="1">
        <f>VLOOKUP($A10,'Base Consumption'!$A$2:$D$33,4,FALSE)*'Profiles, Qc, Summer, S2'!K10</f>
        <v>1.3062602832275028E-2</v>
      </c>
      <c r="L10" s="1">
        <f>VLOOKUP($A10,'Base Consumption'!$A$2:$D$33,4,FALSE)*'Profiles, Qc, Summer, S2'!L10</f>
        <v>2.4327605997368805E-4</v>
      </c>
      <c r="M10" s="1">
        <f>VLOOKUP($A10,'Base Consumption'!$A$2:$D$33,4,FALSE)*'Profiles, Qc, Summer, S2'!M10</f>
        <v>-1.0237185435262379E-2</v>
      </c>
      <c r="N10" s="1">
        <f>VLOOKUP($A10,'Base Consumption'!$A$2:$D$33,4,FALSE)*'Profiles, Qc, Summer, S2'!N10</f>
        <v>-3.5057266078246718E-2</v>
      </c>
      <c r="O10" s="1">
        <f>VLOOKUP($A10,'Base Consumption'!$A$2:$D$33,4,FALSE)*'Profiles, Qc, Summer, S2'!O10</f>
        <v>-3.5504609747366238E-2</v>
      </c>
      <c r="P10" s="1">
        <f>VLOOKUP($A10,'Base Consumption'!$A$2:$D$33,4,FALSE)*'Profiles, Qc, Summer, S2'!P10</f>
        <v>-2.7193363114157161E-2</v>
      </c>
      <c r="Q10" s="1">
        <f>VLOOKUP($A10,'Base Consumption'!$A$2:$D$33,4,FALSE)*'Profiles, Qc, Summer, S2'!Q10</f>
        <v>-6.2487170874876242E-2</v>
      </c>
      <c r="R10" s="1">
        <f>VLOOKUP($A10,'Base Consumption'!$A$2:$D$33,4,FALSE)*'Profiles, Qc, Summer, S2'!R10</f>
        <v>-5.3045134419488472E-2</v>
      </c>
      <c r="S10" s="1">
        <f>VLOOKUP($A10,'Base Consumption'!$A$2:$D$33,4,FALSE)*'Profiles, Qc, Summer, S2'!S10</f>
        <v>-4.6091583541304063E-2</v>
      </c>
      <c r="T10" s="1">
        <f>VLOOKUP($A10,'Base Consumption'!$A$2:$D$33,4,FALSE)*'Profiles, Qc, Summer, S2'!T10</f>
        <v>-3.8171676109772665E-2</v>
      </c>
      <c r="U10" s="1">
        <f>VLOOKUP($A10,'Base Consumption'!$A$2:$D$33,4,FALSE)*'Profiles, Qc, Summer, S2'!U10</f>
        <v>-3.9063701638722637E-2</v>
      </c>
      <c r="V10" s="1">
        <f>VLOOKUP($A10,'Base Consumption'!$A$2:$D$33,4,FALSE)*'Profiles, Qc, Summer, S2'!V10</f>
        <v>-5.5212592487384686E-2</v>
      </c>
      <c r="W10" s="1">
        <f>VLOOKUP($A10,'Base Consumption'!$A$2:$D$33,4,FALSE)*'Profiles, Qc, Summer, S2'!W10</f>
        <v>-4.9693450707935662E-2</v>
      </c>
      <c r="X10" s="1">
        <f>VLOOKUP($A10,'Base Consumption'!$A$2:$D$33,4,FALSE)*'Profiles, Qc, Summer, S2'!X10</f>
        <v>4.8898501363757729E-3</v>
      </c>
      <c r="Y10" s="1">
        <f>VLOOKUP($A10,'Base Consumption'!$A$2:$D$33,4,FALSE)*'Profiles, Qc, Summer, S2'!Y10</f>
        <v>7.9766039693883826E-3</v>
      </c>
    </row>
    <row r="11" spans="1:25" x14ac:dyDescent="0.3">
      <c r="A11">
        <v>10</v>
      </c>
      <c r="B11" s="1">
        <f>VLOOKUP($A11,'Base Consumption'!$A$2:$D$33,4,FALSE)*'Profiles, Qc, Summer, S2'!B11</f>
        <v>0.17043921560299366</v>
      </c>
      <c r="C11" s="1">
        <f>VLOOKUP($A11,'Base Consumption'!$A$2:$D$33,4,FALSE)*'Profiles, Qc, Summer, S2'!C11</f>
        <v>0.19045564880342844</v>
      </c>
      <c r="D11" s="1">
        <f>VLOOKUP($A11,'Base Consumption'!$A$2:$D$33,4,FALSE)*'Profiles, Qc, Summer, S2'!D11</f>
        <v>0.19534223156890193</v>
      </c>
      <c r="E11" s="1">
        <f>VLOOKUP($A11,'Base Consumption'!$A$2:$D$33,4,FALSE)*'Profiles, Qc, Summer, S2'!E11</f>
        <v>0.1929257013513051</v>
      </c>
      <c r="F11" s="1">
        <f>VLOOKUP($A11,'Base Consumption'!$A$2:$D$33,4,FALSE)*'Profiles, Qc, Summer, S2'!F11</f>
        <v>0.19939343876161983</v>
      </c>
      <c r="G11" s="1">
        <f>VLOOKUP($A11,'Base Consumption'!$A$2:$D$33,4,FALSE)*'Profiles, Qc, Summer, S2'!G11</f>
        <v>0.2049444690163518</v>
      </c>
      <c r="H11" s="1">
        <f>VLOOKUP($A11,'Base Consumption'!$A$2:$D$33,4,FALSE)*'Profiles, Qc, Summer, S2'!H11</f>
        <v>6.4794500366389368E-2</v>
      </c>
      <c r="I11" s="1">
        <f>VLOOKUP($A11,'Base Consumption'!$A$2:$D$33,4,FALSE)*'Profiles, Qc, Summer, S2'!I11</f>
        <v>-5.718698287302211E-2</v>
      </c>
      <c r="J11" s="1">
        <f>VLOOKUP($A11,'Base Consumption'!$A$2:$D$33,4,FALSE)*'Profiles, Qc, Summer, S2'!J11</f>
        <v>-0.13010164523828213</v>
      </c>
      <c r="K11" s="1">
        <f>VLOOKUP($A11,'Base Consumption'!$A$2:$D$33,4,FALSE)*'Profiles, Qc, Summer, S2'!K11</f>
        <v>-0.13756518546720406</v>
      </c>
      <c r="L11" s="1">
        <f>VLOOKUP($A11,'Base Consumption'!$A$2:$D$33,4,FALSE)*'Profiles, Qc, Summer, S2'!L11</f>
        <v>-5.8323129586395052E-2</v>
      </c>
      <c r="M11" s="1">
        <f>VLOOKUP($A11,'Base Consumption'!$A$2:$D$33,4,FALSE)*'Profiles, Qc, Summer, S2'!M11</f>
        <v>-0.14174517764784994</v>
      </c>
      <c r="N11" s="1">
        <f>VLOOKUP($A11,'Base Consumption'!$A$2:$D$33,4,FALSE)*'Profiles, Qc, Summer, S2'!N11</f>
        <v>-0.15237911241217003</v>
      </c>
      <c r="O11" s="1">
        <f>VLOOKUP($A11,'Base Consumption'!$A$2:$D$33,4,FALSE)*'Profiles, Qc, Summer, S2'!O11</f>
        <v>-0.14640559313255516</v>
      </c>
      <c r="P11" s="1">
        <f>VLOOKUP($A11,'Base Consumption'!$A$2:$D$33,4,FALSE)*'Profiles, Qc, Summer, S2'!P11</f>
        <v>-0.11586985598483369</v>
      </c>
      <c r="Q11" s="1">
        <f>VLOOKUP($A11,'Base Consumption'!$A$2:$D$33,4,FALSE)*'Profiles, Qc, Summer, S2'!Q11</f>
        <v>-4.9680820422859061E-2</v>
      </c>
      <c r="R11" s="1">
        <f>VLOOKUP($A11,'Base Consumption'!$A$2:$D$33,4,FALSE)*'Profiles, Qc, Summer, S2'!R11</f>
        <v>-2.4936255309405377E-2</v>
      </c>
      <c r="S11" s="1">
        <f>VLOOKUP($A11,'Base Consumption'!$A$2:$D$33,4,FALSE)*'Profiles, Qc, Summer, S2'!S11</f>
        <v>-2.4854065293082411E-2</v>
      </c>
      <c r="T11" s="1">
        <f>VLOOKUP($A11,'Base Consumption'!$A$2:$D$33,4,FALSE)*'Profiles, Qc, Summer, S2'!T11</f>
        <v>-2.5364553733061672E-2</v>
      </c>
      <c r="U11" s="1">
        <f>VLOOKUP($A11,'Base Consumption'!$A$2:$D$33,4,FALSE)*'Profiles, Qc, Summer, S2'!U11</f>
        <v>-5.0663547103333768E-2</v>
      </c>
      <c r="V11" s="1">
        <f>VLOOKUP($A11,'Base Consumption'!$A$2:$D$33,4,FALSE)*'Profiles, Qc, Summer, S2'!V11</f>
        <v>-7.2684542297697496E-2</v>
      </c>
      <c r="W11" s="1">
        <f>VLOOKUP($A11,'Base Consumption'!$A$2:$D$33,4,FALSE)*'Profiles, Qc, Summer, S2'!W11</f>
        <v>-9.9471680041727881E-3</v>
      </c>
      <c r="X11" s="1">
        <f>VLOOKUP($A11,'Base Consumption'!$A$2:$D$33,4,FALSE)*'Profiles, Qc, Summer, S2'!X11</f>
        <v>7.506485859991667E-2</v>
      </c>
      <c r="Y11" s="1">
        <f>VLOOKUP($A11,'Base Consumption'!$A$2:$D$33,4,FALSE)*'Profiles, Qc, Summer, S2'!Y11</f>
        <v>0.12620767112026898</v>
      </c>
    </row>
    <row r="12" spans="1:25" x14ac:dyDescent="0.3">
      <c r="A12">
        <v>11</v>
      </c>
      <c r="B12" s="1">
        <f>VLOOKUP($A12,'Base Consumption'!$A$2:$D$33,4,FALSE)*'Profiles, Qc, Summer, S2'!B12</f>
        <v>-0.24744309579761942</v>
      </c>
      <c r="C12" s="1">
        <f>VLOOKUP($A12,'Base Consumption'!$A$2:$D$33,4,FALSE)*'Profiles, Qc, Summer, S2'!C12</f>
        <v>-0.26610447841601048</v>
      </c>
      <c r="D12" s="1">
        <f>VLOOKUP($A12,'Base Consumption'!$A$2:$D$33,4,FALSE)*'Profiles, Qc, Summer, S2'!D12</f>
        <v>-0.27796088569620936</v>
      </c>
      <c r="E12" s="1">
        <f>VLOOKUP($A12,'Base Consumption'!$A$2:$D$33,4,FALSE)*'Profiles, Qc, Summer, S2'!E12</f>
        <v>-0.28217804006179215</v>
      </c>
      <c r="F12" s="1">
        <f>VLOOKUP($A12,'Base Consumption'!$A$2:$D$33,4,FALSE)*'Profiles, Qc, Summer, S2'!F12</f>
        <v>-0.2748420803520949</v>
      </c>
      <c r="G12" s="1">
        <f>VLOOKUP($A12,'Base Consumption'!$A$2:$D$33,4,FALSE)*'Profiles, Qc, Summer, S2'!G12</f>
        <v>-0.27576232438677051</v>
      </c>
      <c r="H12" s="1">
        <f>VLOOKUP($A12,'Base Consumption'!$A$2:$D$33,4,FALSE)*'Profiles, Qc, Summer, S2'!H12</f>
        <v>-0.21748875768933779</v>
      </c>
      <c r="I12" s="1">
        <f>VLOOKUP($A12,'Base Consumption'!$A$2:$D$33,4,FALSE)*'Profiles, Qc, Summer, S2'!I12</f>
        <v>-0.18055080356695175</v>
      </c>
      <c r="J12" s="1">
        <f>VLOOKUP($A12,'Base Consumption'!$A$2:$D$33,4,FALSE)*'Profiles, Qc, Summer, S2'!J12</f>
        <v>-0.15192776937459374</v>
      </c>
      <c r="K12" s="1">
        <f>VLOOKUP($A12,'Base Consumption'!$A$2:$D$33,4,FALSE)*'Profiles, Qc, Summer, S2'!K12</f>
        <v>-0.11736771596249707</v>
      </c>
      <c r="L12" s="1">
        <f>VLOOKUP($A12,'Base Consumption'!$A$2:$D$33,4,FALSE)*'Profiles, Qc, Summer, S2'!L12</f>
        <v>-0.11797779599702653</v>
      </c>
      <c r="M12" s="1">
        <f>VLOOKUP($A12,'Base Consumption'!$A$2:$D$33,4,FALSE)*'Profiles, Qc, Summer, S2'!M12</f>
        <v>-0.12624639046364</v>
      </c>
      <c r="N12" s="1">
        <f>VLOOKUP($A12,'Base Consumption'!$A$2:$D$33,4,FALSE)*'Profiles, Qc, Summer, S2'!N12</f>
        <v>-0.14825152127464092</v>
      </c>
      <c r="O12" s="1">
        <f>VLOOKUP($A12,'Base Consumption'!$A$2:$D$33,4,FALSE)*'Profiles, Qc, Summer, S2'!O12</f>
        <v>-0.15258995099869493</v>
      </c>
      <c r="P12" s="1">
        <f>VLOOKUP($A12,'Base Consumption'!$A$2:$D$33,4,FALSE)*'Profiles, Qc, Summer, S2'!P12</f>
        <v>-0.17116993216176496</v>
      </c>
      <c r="Q12" s="1">
        <f>VLOOKUP($A12,'Base Consumption'!$A$2:$D$33,4,FALSE)*'Profiles, Qc, Summer, S2'!Q12</f>
        <v>-0.17133045257094176</v>
      </c>
      <c r="R12" s="1">
        <f>VLOOKUP($A12,'Base Consumption'!$A$2:$D$33,4,FALSE)*'Profiles, Qc, Summer, S2'!R12</f>
        <v>-0.17389221110334976</v>
      </c>
      <c r="S12" s="1">
        <f>VLOOKUP($A12,'Base Consumption'!$A$2:$D$33,4,FALSE)*'Profiles, Qc, Summer, S2'!S12</f>
        <v>-0.13451815248330751</v>
      </c>
      <c r="T12" s="1">
        <f>VLOOKUP($A12,'Base Consumption'!$A$2:$D$33,4,FALSE)*'Profiles, Qc, Summer, S2'!T12</f>
        <v>-0.12134248264695641</v>
      </c>
      <c r="U12" s="1">
        <f>VLOOKUP($A12,'Base Consumption'!$A$2:$D$33,4,FALSE)*'Profiles, Qc, Summer, S2'!U12</f>
        <v>-0.13823546231880565</v>
      </c>
      <c r="V12" s="1">
        <f>VLOOKUP($A12,'Base Consumption'!$A$2:$D$33,4,FALSE)*'Profiles, Qc, Summer, S2'!V12</f>
        <v>-0.1145557207388245</v>
      </c>
      <c r="W12" s="1">
        <f>VLOOKUP($A12,'Base Consumption'!$A$2:$D$33,4,FALSE)*'Profiles, Qc, Summer, S2'!W12</f>
        <v>-0.14557698853717871</v>
      </c>
      <c r="X12" s="1">
        <f>VLOOKUP($A12,'Base Consumption'!$A$2:$D$33,4,FALSE)*'Profiles, Qc, Summer, S2'!X12</f>
        <v>-0.16668430438402596</v>
      </c>
      <c r="Y12" s="1">
        <f>VLOOKUP($A12,'Base Consumption'!$A$2:$D$33,4,FALSE)*'Profiles, Qc, Summer, S2'!Y12</f>
        <v>-0.18828988098443081</v>
      </c>
    </row>
    <row r="13" spans="1:25" x14ac:dyDescent="0.3">
      <c r="A13">
        <v>12</v>
      </c>
      <c r="B13" s="1">
        <f>VLOOKUP($A13,'Base Consumption'!$A$2:$D$33,4,FALSE)*'Profiles, Qc, Summer, S2'!B13</f>
        <v>-0.43535512962620643</v>
      </c>
      <c r="C13" s="1">
        <f>VLOOKUP($A13,'Base Consumption'!$A$2:$D$33,4,FALSE)*'Profiles, Qc, Summer, S2'!C13</f>
        <v>-0.26331209407227513</v>
      </c>
      <c r="D13" s="1">
        <f>VLOOKUP($A13,'Base Consumption'!$A$2:$D$33,4,FALSE)*'Profiles, Qc, Summer, S2'!D13</f>
        <v>-0.33280685720842695</v>
      </c>
      <c r="E13" s="1">
        <f>VLOOKUP($A13,'Base Consumption'!$A$2:$D$33,4,FALSE)*'Profiles, Qc, Summer, S2'!E13</f>
        <v>-0.26209992275834498</v>
      </c>
      <c r="F13" s="1">
        <f>VLOOKUP($A13,'Base Consumption'!$A$2:$D$33,4,FALSE)*'Profiles, Qc, Summer, S2'!F13</f>
        <v>-0.3006622959083044</v>
      </c>
      <c r="G13" s="1">
        <f>VLOOKUP($A13,'Base Consumption'!$A$2:$D$33,4,FALSE)*'Profiles, Qc, Summer, S2'!G13</f>
        <v>-0.16134238919430419</v>
      </c>
      <c r="H13" s="1">
        <f>VLOOKUP($A13,'Base Consumption'!$A$2:$D$33,4,FALSE)*'Profiles, Qc, Summer, S2'!H13</f>
        <v>-0.54374327520645871</v>
      </c>
      <c r="I13" s="1">
        <f>VLOOKUP($A13,'Base Consumption'!$A$2:$D$33,4,FALSE)*'Profiles, Qc, Summer, S2'!I13</f>
        <v>-0.42753281077773525</v>
      </c>
      <c r="J13" s="1">
        <f>VLOOKUP($A13,'Base Consumption'!$A$2:$D$33,4,FALSE)*'Profiles, Qc, Summer, S2'!J13</f>
        <v>-0.31702380210119174</v>
      </c>
      <c r="K13" s="1">
        <f>VLOOKUP($A13,'Base Consumption'!$A$2:$D$33,4,FALSE)*'Profiles, Qc, Summer, S2'!K13</f>
        <v>-0.37304910485523562</v>
      </c>
      <c r="L13" s="1">
        <f>VLOOKUP($A13,'Base Consumption'!$A$2:$D$33,4,FALSE)*'Profiles, Qc, Summer, S2'!L13</f>
        <v>-0.38635345653440473</v>
      </c>
      <c r="M13" s="1">
        <f>VLOOKUP($A13,'Base Consumption'!$A$2:$D$33,4,FALSE)*'Profiles, Qc, Summer, S2'!M13</f>
        <v>-0.35181261805811348</v>
      </c>
      <c r="N13" s="1">
        <f>VLOOKUP($A13,'Base Consumption'!$A$2:$D$33,4,FALSE)*'Profiles, Qc, Summer, S2'!N13</f>
        <v>0.17621738137162282</v>
      </c>
      <c r="O13" s="1">
        <f>VLOOKUP($A13,'Base Consumption'!$A$2:$D$33,4,FALSE)*'Profiles, Qc, Summer, S2'!O13</f>
        <v>8.9423749246917733E-2</v>
      </c>
      <c r="P13" s="1">
        <f>VLOOKUP($A13,'Base Consumption'!$A$2:$D$33,4,FALSE)*'Profiles, Qc, Summer, S2'!P13</f>
        <v>-0.50030522272732625</v>
      </c>
      <c r="Q13" s="1">
        <f>VLOOKUP($A13,'Base Consumption'!$A$2:$D$33,4,FALSE)*'Profiles, Qc, Summer, S2'!Q13</f>
        <v>-0.16850424994018887</v>
      </c>
      <c r="R13" s="1">
        <f>VLOOKUP($A13,'Base Consumption'!$A$2:$D$33,4,FALSE)*'Profiles, Qc, Summer, S2'!R13</f>
        <v>-0.19414817719444546</v>
      </c>
      <c r="S13" s="1">
        <f>VLOOKUP($A13,'Base Consumption'!$A$2:$D$33,4,FALSE)*'Profiles, Qc, Summer, S2'!S13</f>
        <v>-0.11300175647587099</v>
      </c>
      <c r="T13" s="1">
        <f>VLOOKUP($A13,'Base Consumption'!$A$2:$D$33,4,FALSE)*'Profiles, Qc, Summer, S2'!T13</f>
        <v>5.2193588355301922E-3</v>
      </c>
      <c r="U13" s="1">
        <f>VLOOKUP($A13,'Base Consumption'!$A$2:$D$33,4,FALSE)*'Profiles, Qc, Summer, S2'!U13</f>
        <v>0.34341161521567726</v>
      </c>
      <c r="V13" s="1">
        <f>VLOOKUP($A13,'Base Consumption'!$A$2:$D$33,4,FALSE)*'Profiles, Qc, Summer, S2'!V13</f>
        <v>0.76608134700396147</v>
      </c>
      <c r="W13" s="1">
        <f>VLOOKUP($A13,'Base Consumption'!$A$2:$D$33,4,FALSE)*'Profiles, Qc, Summer, S2'!W13</f>
        <v>0.76302442539855597</v>
      </c>
      <c r="X13" s="1">
        <f>VLOOKUP($A13,'Base Consumption'!$A$2:$D$33,4,FALSE)*'Profiles, Qc, Summer, S2'!X13</f>
        <v>0.72413176497022513</v>
      </c>
      <c r="Y13" s="1">
        <f>VLOOKUP($A13,'Base Consumption'!$A$2:$D$33,4,FALSE)*'Profiles, Qc, Summer, S2'!Y13</f>
        <v>0.76060061845981519</v>
      </c>
    </row>
    <row r="14" spans="1:25" x14ac:dyDescent="0.3">
      <c r="A14">
        <v>13</v>
      </c>
      <c r="B14" s="1">
        <f>VLOOKUP($A14,'Base Consumption'!$A$2:$D$33,4,FALSE)*'Profiles, Qc, Summer, S2'!B14</f>
        <v>-0.89541156331039606</v>
      </c>
      <c r="C14" s="1">
        <f>VLOOKUP($A14,'Base Consumption'!$A$2:$D$33,4,FALSE)*'Profiles, Qc, Summer, S2'!C14</f>
        <v>-0.83389140113214266</v>
      </c>
      <c r="D14" s="1">
        <f>VLOOKUP($A14,'Base Consumption'!$A$2:$D$33,4,FALSE)*'Profiles, Qc, Summer, S2'!D14</f>
        <v>-0.6268560875737571</v>
      </c>
      <c r="E14" s="1">
        <f>VLOOKUP($A14,'Base Consumption'!$A$2:$D$33,4,FALSE)*'Profiles, Qc, Summer, S2'!E14</f>
        <v>-0.56504190194143378</v>
      </c>
      <c r="F14" s="1">
        <f>VLOOKUP($A14,'Base Consumption'!$A$2:$D$33,4,FALSE)*'Profiles, Qc, Summer, S2'!F14</f>
        <v>-0.5194944587640461</v>
      </c>
      <c r="G14" s="1">
        <f>VLOOKUP($A14,'Base Consumption'!$A$2:$D$33,4,FALSE)*'Profiles, Qc, Summer, S2'!G14</f>
        <v>-0.65229276302950578</v>
      </c>
      <c r="H14" s="1">
        <f>VLOOKUP($A14,'Base Consumption'!$A$2:$D$33,4,FALSE)*'Profiles, Qc, Summer, S2'!H14</f>
        <v>-2.1479568012655861</v>
      </c>
      <c r="I14" s="1">
        <f>VLOOKUP($A14,'Base Consumption'!$A$2:$D$33,4,FALSE)*'Profiles, Qc, Summer, S2'!I14</f>
        <v>-2.8687330195735274</v>
      </c>
      <c r="J14" s="1">
        <f>VLOOKUP($A14,'Base Consumption'!$A$2:$D$33,4,FALSE)*'Profiles, Qc, Summer, S2'!J14</f>
        <v>-3.6799999999999997</v>
      </c>
      <c r="K14" s="1">
        <f>VLOOKUP($A14,'Base Consumption'!$A$2:$D$33,4,FALSE)*'Profiles, Qc, Summer, S2'!K14</f>
        <v>-3.5084611377435095</v>
      </c>
      <c r="L14" s="1">
        <f>VLOOKUP($A14,'Base Consumption'!$A$2:$D$33,4,FALSE)*'Profiles, Qc, Summer, S2'!L14</f>
        <v>-3.4221001727369562</v>
      </c>
      <c r="M14" s="1">
        <f>VLOOKUP($A14,'Base Consumption'!$A$2:$D$33,4,FALSE)*'Profiles, Qc, Summer, S2'!M14</f>
        <v>-3.3792158697532728</v>
      </c>
      <c r="N14" s="1">
        <f>VLOOKUP($A14,'Base Consumption'!$A$2:$D$33,4,FALSE)*'Profiles, Qc, Summer, S2'!N14</f>
        <v>-3.652199744367937</v>
      </c>
      <c r="O14" s="1">
        <f>VLOOKUP($A14,'Base Consumption'!$A$2:$D$33,4,FALSE)*'Profiles, Qc, Summer, S2'!O14</f>
        <v>-3.3525954877066795</v>
      </c>
      <c r="P14" s="1">
        <f>VLOOKUP($A14,'Base Consumption'!$A$2:$D$33,4,FALSE)*'Profiles, Qc, Summer, S2'!P14</f>
        <v>-3.0793179622912472</v>
      </c>
      <c r="Q14" s="1">
        <f>VLOOKUP($A14,'Base Consumption'!$A$2:$D$33,4,FALSE)*'Profiles, Qc, Summer, S2'!Q14</f>
        <v>-2.8610485358645676</v>
      </c>
      <c r="R14" s="1">
        <f>VLOOKUP($A14,'Base Consumption'!$A$2:$D$33,4,FALSE)*'Profiles, Qc, Summer, S2'!R14</f>
        <v>-2.8320619650685561</v>
      </c>
      <c r="S14" s="1">
        <f>VLOOKUP($A14,'Base Consumption'!$A$2:$D$33,4,FALSE)*'Profiles, Qc, Summer, S2'!S14</f>
        <v>-2.8690338572593777</v>
      </c>
      <c r="T14" s="1">
        <f>VLOOKUP($A14,'Base Consumption'!$A$2:$D$33,4,FALSE)*'Profiles, Qc, Summer, S2'!T14</f>
        <v>-2.386340562238352</v>
      </c>
      <c r="U14" s="1">
        <f>VLOOKUP($A14,'Base Consumption'!$A$2:$D$33,4,FALSE)*'Profiles, Qc, Summer, S2'!U14</f>
        <v>-2.1869982501786516</v>
      </c>
      <c r="V14" s="1">
        <f>VLOOKUP($A14,'Base Consumption'!$A$2:$D$33,4,FALSE)*'Profiles, Qc, Summer, S2'!V14</f>
        <v>-2.3183150978661922</v>
      </c>
      <c r="W14" s="1">
        <f>VLOOKUP($A14,'Base Consumption'!$A$2:$D$33,4,FALSE)*'Profiles, Qc, Summer, S2'!W14</f>
        <v>-1.6223921928902088</v>
      </c>
      <c r="X14" s="1">
        <f>VLOOKUP($A14,'Base Consumption'!$A$2:$D$33,4,FALSE)*'Profiles, Qc, Summer, S2'!X14</f>
        <v>-0.71203441071318041</v>
      </c>
      <c r="Y14" s="1">
        <f>VLOOKUP($A14,'Base Consumption'!$A$2:$D$33,4,FALSE)*'Profiles, Qc, Summer, S2'!Y14</f>
        <v>-0.7629032365488867</v>
      </c>
    </row>
    <row r="15" spans="1:25" x14ac:dyDescent="0.3">
      <c r="A15">
        <v>14</v>
      </c>
      <c r="B15" s="1">
        <f>VLOOKUP($A15,'Base Consumption'!$A$2:$D$33,4,FALSE)*'Profiles, Qc, Summer, S2'!B15</f>
        <v>-0.14689765519773088</v>
      </c>
      <c r="C15" s="1">
        <f>VLOOKUP($A15,'Base Consumption'!$A$2:$D$33,4,FALSE)*'Profiles, Qc, Summer, S2'!C15</f>
        <v>-0.16103288066469545</v>
      </c>
      <c r="D15" s="1">
        <f>VLOOKUP($A15,'Base Consumption'!$A$2:$D$33,4,FALSE)*'Profiles, Qc, Summer, S2'!D15</f>
        <v>-0.15276023026617774</v>
      </c>
      <c r="E15" s="1">
        <f>VLOOKUP($A15,'Base Consumption'!$A$2:$D$33,4,FALSE)*'Profiles, Qc, Summer, S2'!E15</f>
        <v>-0.15249011651404709</v>
      </c>
      <c r="F15" s="1">
        <f>VLOOKUP($A15,'Base Consumption'!$A$2:$D$33,4,FALSE)*'Profiles, Qc, Summer, S2'!F15</f>
        <v>-0.14945208044554753</v>
      </c>
      <c r="G15" s="1">
        <f>VLOOKUP($A15,'Base Consumption'!$A$2:$D$33,4,FALSE)*'Profiles, Qc, Summer, S2'!G15</f>
        <v>-0.15809014402326746</v>
      </c>
      <c r="H15" s="1">
        <f>VLOOKUP($A15,'Base Consumption'!$A$2:$D$33,4,FALSE)*'Profiles, Qc, Summer, S2'!H15</f>
        <v>-0.16210029946222482</v>
      </c>
      <c r="I15" s="1">
        <f>VLOOKUP($A15,'Base Consumption'!$A$2:$D$33,4,FALSE)*'Profiles, Qc, Summer, S2'!I15</f>
        <v>-0.30411258301770888</v>
      </c>
      <c r="J15" s="1">
        <f>VLOOKUP($A15,'Base Consumption'!$A$2:$D$33,4,FALSE)*'Profiles, Qc, Summer, S2'!J15</f>
        <v>-0.35362096478029925</v>
      </c>
      <c r="K15" s="1">
        <f>VLOOKUP($A15,'Base Consumption'!$A$2:$D$33,4,FALSE)*'Profiles, Qc, Summer, S2'!K15</f>
        <v>-0.34100841400809534</v>
      </c>
      <c r="L15" s="1">
        <f>VLOOKUP($A15,'Base Consumption'!$A$2:$D$33,4,FALSE)*'Profiles, Qc, Summer, S2'!L15</f>
        <v>-0.33213666353836563</v>
      </c>
      <c r="M15" s="1">
        <f>VLOOKUP($A15,'Base Consumption'!$A$2:$D$33,4,FALSE)*'Profiles, Qc, Summer, S2'!M15</f>
        <v>-0.33286900712806489</v>
      </c>
      <c r="N15" s="1">
        <f>VLOOKUP($A15,'Base Consumption'!$A$2:$D$33,4,FALSE)*'Profiles, Qc, Summer, S2'!N15</f>
        <v>-0.35379116086624185</v>
      </c>
      <c r="O15" s="1">
        <f>VLOOKUP($A15,'Base Consumption'!$A$2:$D$33,4,FALSE)*'Profiles, Qc, Summer, S2'!O15</f>
        <v>-0.34217374746032292</v>
      </c>
      <c r="P15" s="1">
        <f>VLOOKUP($A15,'Base Consumption'!$A$2:$D$33,4,FALSE)*'Profiles, Qc, Summer, S2'!P15</f>
        <v>-0.24034608670780103</v>
      </c>
      <c r="Q15" s="1">
        <f>VLOOKUP($A15,'Base Consumption'!$A$2:$D$33,4,FALSE)*'Profiles, Qc, Summer, S2'!Q15</f>
        <v>-0.31428377554617215</v>
      </c>
      <c r="R15" s="1">
        <f>VLOOKUP($A15,'Base Consumption'!$A$2:$D$33,4,FALSE)*'Profiles, Qc, Summer, S2'!R15</f>
        <v>-0.31815723376908989</v>
      </c>
      <c r="S15" s="1">
        <f>VLOOKUP($A15,'Base Consumption'!$A$2:$D$33,4,FALSE)*'Profiles, Qc, Summer, S2'!S15</f>
        <v>-0.29877437772468368</v>
      </c>
      <c r="T15" s="1">
        <f>VLOOKUP($A15,'Base Consumption'!$A$2:$D$33,4,FALSE)*'Profiles, Qc, Summer, S2'!T15</f>
        <v>-0.2360656711172022</v>
      </c>
      <c r="U15" s="1">
        <f>VLOOKUP($A15,'Base Consumption'!$A$2:$D$33,4,FALSE)*'Profiles, Qc, Summer, S2'!U15</f>
        <v>-0.21410555150127922</v>
      </c>
      <c r="V15" s="1">
        <f>VLOOKUP($A15,'Base Consumption'!$A$2:$D$33,4,FALSE)*'Profiles, Qc, Summer, S2'!V15</f>
        <v>-0.22449525195428155</v>
      </c>
      <c r="W15" s="1">
        <f>VLOOKUP($A15,'Base Consumption'!$A$2:$D$33,4,FALSE)*'Profiles, Qc, Summer, S2'!W15</f>
        <v>-0.22582259642888769</v>
      </c>
      <c r="X15" s="1">
        <f>VLOOKUP($A15,'Base Consumption'!$A$2:$D$33,4,FALSE)*'Profiles, Qc, Summer, S2'!X15</f>
        <v>-0.15586483153047351</v>
      </c>
      <c r="Y15" s="1">
        <f>VLOOKUP($A15,'Base Consumption'!$A$2:$D$33,4,FALSE)*'Profiles, Qc, Summer, S2'!Y15</f>
        <v>-0.15391752505435224</v>
      </c>
    </row>
    <row r="16" spans="1:25" x14ac:dyDescent="0.3">
      <c r="A16">
        <v>15</v>
      </c>
      <c r="B16" s="1">
        <f>VLOOKUP($A16,'Base Consumption'!$A$2:$D$33,4,FALSE)*'Profiles, Qc, Summer, S2'!B16</f>
        <v>3.0641683811949314E-3</v>
      </c>
      <c r="C16" s="1">
        <f>VLOOKUP($A16,'Base Consumption'!$A$2:$D$33,4,FALSE)*'Profiles, Qc, Summer, S2'!C16</f>
        <v>-1.514095683421994E-2</v>
      </c>
      <c r="D16" s="1">
        <f>VLOOKUP($A16,'Base Consumption'!$A$2:$D$33,4,FALSE)*'Profiles, Qc, Summer, S2'!D16</f>
        <v>-1.798088109185797E-2</v>
      </c>
      <c r="E16" s="1">
        <f>VLOOKUP($A16,'Base Consumption'!$A$2:$D$33,4,FALSE)*'Profiles, Qc, Summer, S2'!E16</f>
        <v>-2.4369010440860137E-2</v>
      </c>
      <c r="F16" s="1">
        <f>VLOOKUP($A16,'Base Consumption'!$A$2:$D$33,4,FALSE)*'Profiles, Qc, Summer, S2'!F16</f>
        <v>-3.0991472170624756E-2</v>
      </c>
      <c r="G16" s="1">
        <f>VLOOKUP($A16,'Base Consumption'!$A$2:$D$33,4,FALSE)*'Profiles, Qc, Summer, S2'!G16</f>
        <v>-2.514125455180238E-2</v>
      </c>
      <c r="H16" s="1">
        <f>VLOOKUP($A16,'Base Consumption'!$A$2:$D$33,4,FALSE)*'Profiles, Qc, Summer, S2'!H16</f>
        <v>-2.9347072937075371E-2</v>
      </c>
      <c r="I16" s="1">
        <f>VLOOKUP($A16,'Base Consumption'!$A$2:$D$33,4,FALSE)*'Profiles, Qc, Summer, S2'!I16</f>
        <v>7.6896343099347647E-2</v>
      </c>
      <c r="J16" s="1">
        <f>VLOOKUP($A16,'Base Consumption'!$A$2:$D$33,4,FALSE)*'Profiles, Qc, Summer, S2'!J16</f>
        <v>9.8848883213319971E-2</v>
      </c>
      <c r="K16" s="1">
        <f>VLOOKUP($A16,'Base Consumption'!$A$2:$D$33,4,FALSE)*'Profiles, Qc, Summer, S2'!K16</f>
        <v>0.1268945576618343</v>
      </c>
      <c r="L16" s="1">
        <f>VLOOKUP($A16,'Base Consumption'!$A$2:$D$33,4,FALSE)*'Profiles, Qc, Summer, S2'!L16</f>
        <v>7.3198251526916502E-2</v>
      </c>
      <c r="M16" s="1">
        <f>VLOOKUP($A16,'Base Consumption'!$A$2:$D$33,4,FALSE)*'Profiles, Qc, Summer, S2'!M16</f>
        <v>6.5844098350728492E-2</v>
      </c>
      <c r="N16" s="1">
        <f>VLOOKUP($A16,'Base Consumption'!$A$2:$D$33,4,FALSE)*'Profiles, Qc, Summer, S2'!N16</f>
        <v>4.5431907345196192E-2</v>
      </c>
      <c r="O16" s="1">
        <f>VLOOKUP($A16,'Base Consumption'!$A$2:$D$33,4,FALSE)*'Profiles, Qc, Summer, S2'!O16</f>
        <v>6.0302717154669373E-2</v>
      </c>
      <c r="P16" s="1">
        <f>VLOOKUP($A16,'Base Consumption'!$A$2:$D$33,4,FALSE)*'Profiles, Qc, Summer, S2'!P16</f>
        <v>2.5797337305370018E-2</v>
      </c>
      <c r="Q16" s="1">
        <f>VLOOKUP($A16,'Base Consumption'!$A$2:$D$33,4,FALSE)*'Profiles, Qc, Summer, S2'!Q16</f>
        <v>2.2753039330517928E-2</v>
      </c>
      <c r="R16" s="1">
        <f>VLOOKUP($A16,'Base Consumption'!$A$2:$D$33,4,FALSE)*'Profiles, Qc, Summer, S2'!R16</f>
        <v>2.6600245459322241E-2</v>
      </c>
      <c r="S16" s="1">
        <f>VLOOKUP($A16,'Base Consumption'!$A$2:$D$33,4,FALSE)*'Profiles, Qc, Summer, S2'!S16</f>
        <v>4.8225329794554322E-2</v>
      </c>
      <c r="T16" s="1">
        <f>VLOOKUP($A16,'Base Consumption'!$A$2:$D$33,4,FALSE)*'Profiles, Qc, Summer, S2'!T16</f>
        <v>9.1607231406734102E-2</v>
      </c>
      <c r="U16" s="1">
        <f>VLOOKUP($A16,'Base Consumption'!$A$2:$D$33,4,FALSE)*'Profiles, Qc, Summer, S2'!U16</f>
        <v>9.357135386303897E-2</v>
      </c>
      <c r="V16" s="1">
        <f>VLOOKUP($A16,'Base Consumption'!$A$2:$D$33,4,FALSE)*'Profiles, Qc, Summer, S2'!V16</f>
        <v>7.4364922538311728E-2</v>
      </c>
      <c r="W16" s="1">
        <f>VLOOKUP($A16,'Base Consumption'!$A$2:$D$33,4,FALSE)*'Profiles, Qc, Summer, S2'!W16</f>
        <v>5.673609234302493E-2</v>
      </c>
      <c r="X16" s="1">
        <f>VLOOKUP($A16,'Base Consumption'!$A$2:$D$33,4,FALSE)*'Profiles, Qc, Summer, S2'!X16</f>
        <v>2.779073966385457E-2</v>
      </c>
      <c r="Y16" s="1">
        <f>VLOOKUP($A16,'Base Consumption'!$A$2:$D$33,4,FALSE)*'Profiles, Qc, Summer, S2'!Y16</f>
        <v>5.1058559601830358E-3</v>
      </c>
    </row>
    <row r="17" spans="1:25" x14ac:dyDescent="0.3">
      <c r="A17">
        <v>16</v>
      </c>
      <c r="B17" s="1">
        <f>VLOOKUP($A17,'Base Consumption'!$A$2:$D$33,4,FALSE)*'Profiles, Qc, Summer, S2'!B17</f>
        <v>-5.0437240077577855E-2</v>
      </c>
      <c r="C17" s="1">
        <f>VLOOKUP($A17,'Base Consumption'!$A$2:$D$33,4,FALSE)*'Profiles, Qc, Summer, S2'!C17</f>
        <v>-0.11903929226888775</v>
      </c>
      <c r="D17" s="1">
        <f>VLOOKUP($A17,'Base Consumption'!$A$2:$D$33,4,FALSE)*'Profiles, Qc, Summer, S2'!D17</f>
        <v>-0.20968535765038854</v>
      </c>
      <c r="E17" s="1">
        <f>VLOOKUP($A17,'Base Consumption'!$A$2:$D$33,4,FALSE)*'Profiles, Qc, Summer, S2'!E17</f>
        <v>-0.19382100090568058</v>
      </c>
      <c r="F17" s="1">
        <f>VLOOKUP($A17,'Base Consumption'!$A$2:$D$33,4,FALSE)*'Profiles, Qc, Summer, S2'!F17</f>
        <v>-0.19691965302621528</v>
      </c>
      <c r="G17" s="1">
        <f>VLOOKUP($A17,'Base Consumption'!$A$2:$D$33,4,FALSE)*'Profiles, Qc, Summer, S2'!G17</f>
        <v>-0.18854347155539961</v>
      </c>
      <c r="H17" s="1">
        <f>VLOOKUP($A17,'Base Consumption'!$A$2:$D$33,4,FALSE)*'Profiles, Qc, Summer, S2'!H17</f>
        <v>-1.1689082621026895E-2</v>
      </c>
      <c r="I17" s="1">
        <f>VLOOKUP($A17,'Base Consumption'!$A$2:$D$33,4,FALSE)*'Profiles, Qc, Summer, S2'!I17</f>
        <v>0.22580771026043867</v>
      </c>
      <c r="J17" s="1">
        <f>VLOOKUP($A17,'Base Consumption'!$A$2:$D$33,4,FALSE)*'Profiles, Qc, Summer, S2'!J17</f>
        <v>0.2948502253438558</v>
      </c>
      <c r="K17" s="1">
        <f>VLOOKUP($A17,'Base Consumption'!$A$2:$D$33,4,FALSE)*'Profiles, Qc, Summer, S2'!K17</f>
        <v>0.29822272440404912</v>
      </c>
      <c r="L17" s="1">
        <f>VLOOKUP($A17,'Base Consumption'!$A$2:$D$33,4,FALSE)*'Profiles, Qc, Summer, S2'!L17</f>
        <v>0.2490311312194729</v>
      </c>
      <c r="M17" s="1">
        <f>VLOOKUP($A17,'Base Consumption'!$A$2:$D$33,4,FALSE)*'Profiles, Qc, Summer, S2'!M17</f>
        <v>0.31252149808825674</v>
      </c>
      <c r="N17" s="1">
        <f>VLOOKUP($A17,'Base Consumption'!$A$2:$D$33,4,FALSE)*'Profiles, Qc, Summer, S2'!N17</f>
        <v>0.28229090410290997</v>
      </c>
      <c r="O17" s="1">
        <f>VLOOKUP($A17,'Base Consumption'!$A$2:$D$33,4,FALSE)*'Profiles, Qc, Summer, S2'!O17</f>
        <v>0.24582161474204881</v>
      </c>
      <c r="P17" s="1">
        <f>VLOOKUP($A17,'Base Consumption'!$A$2:$D$33,4,FALSE)*'Profiles, Qc, Summer, S2'!P17</f>
        <v>0.17798279643723769</v>
      </c>
      <c r="Q17" s="1">
        <f>VLOOKUP($A17,'Base Consumption'!$A$2:$D$33,4,FALSE)*'Profiles, Qc, Summer, S2'!Q17</f>
        <v>0.11111913196547391</v>
      </c>
      <c r="R17" s="1">
        <f>VLOOKUP($A17,'Base Consumption'!$A$2:$D$33,4,FALSE)*'Profiles, Qc, Summer, S2'!R17</f>
        <v>0.13701965430793436</v>
      </c>
      <c r="S17" s="1">
        <f>VLOOKUP($A17,'Base Consumption'!$A$2:$D$33,4,FALSE)*'Profiles, Qc, Summer, S2'!S17</f>
        <v>0.12204354332298591</v>
      </c>
      <c r="T17" s="1">
        <f>VLOOKUP($A17,'Base Consumption'!$A$2:$D$33,4,FALSE)*'Profiles, Qc, Summer, S2'!T17</f>
        <v>2.3572597101573223E-2</v>
      </c>
      <c r="U17" s="1">
        <f>VLOOKUP($A17,'Base Consumption'!$A$2:$D$33,4,FALSE)*'Profiles, Qc, Summer, S2'!U17</f>
        <v>9.8103842793311913E-2</v>
      </c>
      <c r="V17" s="1">
        <f>VLOOKUP($A17,'Base Consumption'!$A$2:$D$33,4,FALSE)*'Profiles, Qc, Summer, S2'!V17</f>
        <v>0.13701540872211829</v>
      </c>
      <c r="W17" s="1">
        <f>VLOOKUP($A17,'Base Consumption'!$A$2:$D$33,4,FALSE)*'Profiles, Qc, Summer, S2'!W17</f>
        <v>8.9152271317526441E-2</v>
      </c>
      <c r="X17" s="1">
        <f>VLOOKUP($A17,'Base Consumption'!$A$2:$D$33,4,FALSE)*'Profiles, Qc, Summer, S2'!X17</f>
        <v>-8.4011292783774255E-2</v>
      </c>
      <c r="Y17" s="1">
        <f>VLOOKUP($A17,'Base Consumption'!$A$2:$D$33,4,FALSE)*'Profiles, Qc, Summer, S2'!Y17</f>
        <v>-0.17305920786812309</v>
      </c>
    </row>
    <row r="18" spans="1:25" x14ac:dyDescent="0.3">
      <c r="A18">
        <v>17</v>
      </c>
      <c r="B18" s="1">
        <f>VLOOKUP($A18,'Base Consumption'!$A$2:$D$33,4,FALSE)*'Profiles, Qc, Summer, S2'!B18</f>
        <v>0.55276702164111713</v>
      </c>
      <c r="C18" s="1">
        <f>VLOOKUP($A18,'Base Consumption'!$A$2:$D$33,4,FALSE)*'Profiles, Qc, Summer, S2'!C18</f>
        <v>0.55760733550662345</v>
      </c>
      <c r="D18" s="1">
        <f>VLOOKUP($A18,'Base Consumption'!$A$2:$D$33,4,FALSE)*'Profiles, Qc, Summer, S2'!D18</f>
        <v>0.57422346704884075</v>
      </c>
      <c r="E18" s="1">
        <f>VLOOKUP($A18,'Base Consumption'!$A$2:$D$33,4,FALSE)*'Profiles, Qc, Summer, S2'!E18</f>
        <v>0.57423858612560252</v>
      </c>
      <c r="F18" s="1">
        <f>VLOOKUP($A18,'Base Consumption'!$A$2:$D$33,4,FALSE)*'Profiles, Qc, Summer, S2'!F18</f>
        <v>0.58717239731542648</v>
      </c>
      <c r="G18" s="1">
        <f>VLOOKUP($A18,'Base Consumption'!$A$2:$D$33,4,FALSE)*'Profiles, Qc, Summer, S2'!G18</f>
        <v>0.60486195668964315</v>
      </c>
      <c r="H18" s="1">
        <f>VLOOKUP($A18,'Base Consumption'!$A$2:$D$33,4,FALSE)*'Profiles, Qc, Summer, S2'!H18</f>
        <v>0.54555546158854418</v>
      </c>
      <c r="I18" s="1">
        <f>VLOOKUP($A18,'Base Consumption'!$A$2:$D$33,4,FALSE)*'Profiles, Qc, Summer, S2'!I18</f>
        <v>0.37037543055126904</v>
      </c>
      <c r="J18" s="1">
        <f>VLOOKUP($A18,'Base Consumption'!$A$2:$D$33,4,FALSE)*'Profiles, Qc, Summer, S2'!J18</f>
        <v>0.2762584057839727</v>
      </c>
      <c r="K18" s="1">
        <f>VLOOKUP($A18,'Base Consumption'!$A$2:$D$33,4,FALSE)*'Profiles, Qc, Summer, S2'!K18</f>
        <v>0.29128485158257716</v>
      </c>
      <c r="L18" s="1">
        <f>VLOOKUP($A18,'Base Consumption'!$A$2:$D$33,4,FALSE)*'Profiles, Qc, Summer, S2'!L18</f>
        <v>0.36710145836191038</v>
      </c>
      <c r="M18" s="1">
        <f>VLOOKUP($A18,'Base Consumption'!$A$2:$D$33,4,FALSE)*'Profiles, Qc, Summer, S2'!M18</f>
        <v>0.40250927141447995</v>
      </c>
      <c r="N18" s="1">
        <f>VLOOKUP($A18,'Base Consumption'!$A$2:$D$33,4,FALSE)*'Profiles, Qc, Summer, S2'!N18</f>
        <v>0.37200783833397127</v>
      </c>
      <c r="O18" s="1">
        <f>VLOOKUP($A18,'Base Consumption'!$A$2:$D$33,4,FALSE)*'Profiles, Qc, Summer, S2'!O18</f>
        <v>0.40335759003490357</v>
      </c>
      <c r="P18" s="1">
        <f>VLOOKUP($A18,'Base Consumption'!$A$2:$D$33,4,FALSE)*'Profiles, Qc, Summer, S2'!P18</f>
        <v>0.38187505889614715</v>
      </c>
      <c r="Q18" s="1">
        <f>VLOOKUP($A18,'Base Consumption'!$A$2:$D$33,4,FALSE)*'Profiles, Qc, Summer, S2'!Q18</f>
        <v>0.44996241033427781</v>
      </c>
      <c r="R18" s="1">
        <f>VLOOKUP($A18,'Base Consumption'!$A$2:$D$33,4,FALSE)*'Profiles, Qc, Summer, S2'!R18</f>
        <v>0.50371847408773496</v>
      </c>
      <c r="S18" s="1">
        <f>VLOOKUP($A18,'Base Consumption'!$A$2:$D$33,4,FALSE)*'Profiles, Qc, Summer, S2'!S18</f>
        <v>0.44816039206367669</v>
      </c>
      <c r="T18" s="1">
        <f>VLOOKUP($A18,'Base Consumption'!$A$2:$D$33,4,FALSE)*'Profiles, Qc, Summer, S2'!T18</f>
        <v>0.31687290413259483</v>
      </c>
      <c r="U18" s="1">
        <f>VLOOKUP($A18,'Base Consumption'!$A$2:$D$33,4,FALSE)*'Profiles, Qc, Summer, S2'!U18</f>
        <v>0.28313093118739813</v>
      </c>
      <c r="V18" s="1">
        <f>VLOOKUP($A18,'Base Consumption'!$A$2:$D$33,4,FALSE)*'Profiles, Qc, Summer, S2'!V18</f>
        <v>0.2840114310821264</v>
      </c>
      <c r="W18" s="1">
        <f>VLOOKUP($A18,'Base Consumption'!$A$2:$D$33,4,FALSE)*'Profiles, Qc, Summer, S2'!W18</f>
        <v>0.37515808962757435</v>
      </c>
      <c r="X18" s="1">
        <f>VLOOKUP($A18,'Base Consumption'!$A$2:$D$33,4,FALSE)*'Profiles, Qc, Summer, S2'!X18</f>
        <v>0.46769509101897744</v>
      </c>
      <c r="Y18" s="1">
        <f>VLOOKUP($A18,'Base Consumption'!$A$2:$D$33,4,FALSE)*'Profiles, Qc, Summer, S2'!Y18</f>
        <v>0.48522353107692723</v>
      </c>
    </row>
    <row r="19" spans="1:25" x14ac:dyDescent="0.3">
      <c r="A19">
        <v>18</v>
      </c>
      <c r="B19" s="1">
        <f>VLOOKUP($A19,'Base Consumption'!$A$2:$D$33,4,FALSE)*'Profiles, Qc, Summer, S2'!B19</f>
        <v>0.24083384995097498</v>
      </c>
      <c r="C19" s="1">
        <f>VLOOKUP($A19,'Base Consumption'!$A$2:$D$33,4,FALSE)*'Profiles, Qc, Summer, S2'!C19</f>
        <v>0.31476280805487789</v>
      </c>
      <c r="D19" s="1">
        <f>VLOOKUP($A19,'Base Consumption'!$A$2:$D$33,4,FALSE)*'Profiles, Qc, Summer, S2'!D19</f>
        <v>0.3695533307523427</v>
      </c>
      <c r="E19" s="1">
        <f>VLOOKUP($A19,'Base Consumption'!$A$2:$D$33,4,FALSE)*'Profiles, Qc, Summer, S2'!E19</f>
        <v>0.36864027693000923</v>
      </c>
      <c r="F19" s="1">
        <f>VLOOKUP($A19,'Base Consumption'!$A$2:$D$33,4,FALSE)*'Profiles, Qc, Summer, S2'!F19</f>
        <v>0.37095416112689655</v>
      </c>
      <c r="G19" s="1">
        <f>VLOOKUP($A19,'Base Consumption'!$A$2:$D$33,4,FALSE)*'Profiles, Qc, Summer, S2'!G19</f>
        <v>0.40103273918374516</v>
      </c>
      <c r="H19" s="1">
        <f>VLOOKUP($A19,'Base Consumption'!$A$2:$D$33,4,FALSE)*'Profiles, Qc, Summer, S2'!H19</f>
        <v>0.36072325756155643</v>
      </c>
      <c r="I19" s="1">
        <f>VLOOKUP($A19,'Base Consumption'!$A$2:$D$33,4,FALSE)*'Profiles, Qc, Summer, S2'!I19</f>
        <v>0.14400284443255246</v>
      </c>
      <c r="J19" s="1">
        <f>VLOOKUP($A19,'Base Consumption'!$A$2:$D$33,4,FALSE)*'Profiles, Qc, Summer, S2'!J19</f>
        <v>-4.4983592115686158E-2</v>
      </c>
      <c r="K19" s="1">
        <f>VLOOKUP($A19,'Base Consumption'!$A$2:$D$33,4,FALSE)*'Profiles, Qc, Summer, S2'!K19</f>
        <v>-0.15997862451410041</v>
      </c>
      <c r="L19" s="1">
        <f>VLOOKUP($A19,'Base Consumption'!$A$2:$D$33,4,FALSE)*'Profiles, Qc, Summer, S2'!L19</f>
        <v>-0.26390931424067676</v>
      </c>
      <c r="M19" s="1">
        <f>VLOOKUP($A19,'Base Consumption'!$A$2:$D$33,4,FALSE)*'Profiles, Qc, Summer, S2'!M19</f>
        <v>-0.28018414859585067</v>
      </c>
      <c r="N19" s="1">
        <f>VLOOKUP($A19,'Base Consumption'!$A$2:$D$33,4,FALSE)*'Profiles, Qc, Summer, S2'!N19</f>
        <v>-0.24593342404123583</v>
      </c>
      <c r="O19" s="1">
        <f>VLOOKUP($A19,'Base Consumption'!$A$2:$D$33,4,FALSE)*'Profiles, Qc, Summer, S2'!O19</f>
        <v>-0.20093340856223618</v>
      </c>
      <c r="P19" s="1">
        <f>VLOOKUP($A19,'Base Consumption'!$A$2:$D$33,4,FALSE)*'Profiles, Qc, Summer, S2'!P19</f>
        <v>-0.13274874137649736</v>
      </c>
      <c r="Q19" s="1">
        <f>VLOOKUP($A19,'Base Consumption'!$A$2:$D$33,4,FALSE)*'Profiles, Qc, Summer, S2'!Q19</f>
        <v>-8.8141795275213292E-2</v>
      </c>
      <c r="R19" s="1">
        <f>VLOOKUP($A19,'Base Consumption'!$A$2:$D$33,4,FALSE)*'Profiles, Qc, Summer, S2'!R19</f>
        <v>-7.3629424704604998E-2</v>
      </c>
      <c r="S19" s="1">
        <f>VLOOKUP($A19,'Base Consumption'!$A$2:$D$33,4,FALSE)*'Profiles, Qc, Summer, S2'!S19</f>
        <v>-6.4799431368097349E-2</v>
      </c>
      <c r="T19" s="1">
        <f>VLOOKUP($A19,'Base Consumption'!$A$2:$D$33,4,FALSE)*'Profiles, Qc, Summer, S2'!T19</f>
        <v>-6.5539094933341493E-2</v>
      </c>
      <c r="U19" s="1">
        <f>VLOOKUP($A19,'Base Consumption'!$A$2:$D$33,4,FALSE)*'Profiles, Qc, Summer, S2'!U19</f>
        <v>-1.7911501032738603E-2</v>
      </c>
      <c r="V19" s="1">
        <f>VLOOKUP($A19,'Base Consumption'!$A$2:$D$33,4,FALSE)*'Profiles, Qc, Summer, S2'!V19</f>
        <v>-0.13940632567983113</v>
      </c>
      <c r="W19" s="1">
        <f>VLOOKUP($A19,'Base Consumption'!$A$2:$D$33,4,FALSE)*'Profiles, Qc, Summer, S2'!W19</f>
        <v>-6.358745636260231E-2</v>
      </c>
      <c r="X19" s="1">
        <f>VLOOKUP($A19,'Base Consumption'!$A$2:$D$33,4,FALSE)*'Profiles, Qc, Summer, S2'!X19</f>
        <v>-3.6452573198525809E-2</v>
      </c>
      <c r="Y19" s="1">
        <f>VLOOKUP($A19,'Base Consumption'!$A$2:$D$33,4,FALSE)*'Profiles, Qc, Summer, S2'!Y19</f>
        <v>5.8394718947224339E-2</v>
      </c>
    </row>
    <row r="20" spans="1:25" x14ac:dyDescent="0.3">
      <c r="A20">
        <v>19</v>
      </c>
      <c r="B20" s="1">
        <f>VLOOKUP($A20,'Base Consumption'!$A$2:$D$33,4,FALSE)*'Profiles, Qc, Summer, S2'!B20</f>
        <v>0.68067936201176305</v>
      </c>
      <c r="C20" s="1">
        <f>VLOOKUP($A20,'Base Consumption'!$A$2:$D$33,4,FALSE)*'Profiles, Qc, Summer, S2'!C20</f>
        <v>0.75649892339940705</v>
      </c>
      <c r="D20" s="1">
        <f>VLOOKUP($A20,'Base Consumption'!$A$2:$D$33,4,FALSE)*'Profiles, Qc, Summer, S2'!D20</f>
        <v>0.57287398297547287</v>
      </c>
      <c r="E20" s="1">
        <f>VLOOKUP($A20,'Base Consumption'!$A$2:$D$33,4,FALSE)*'Profiles, Qc, Summer, S2'!E20</f>
        <v>0.67502006266419845</v>
      </c>
      <c r="F20" s="1">
        <f>VLOOKUP($A20,'Base Consumption'!$A$2:$D$33,4,FALSE)*'Profiles, Qc, Summer, S2'!F20</f>
        <v>0.69101189345575942</v>
      </c>
      <c r="G20" s="1">
        <f>VLOOKUP($A20,'Base Consumption'!$A$2:$D$33,4,FALSE)*'Profiles, Qc, Summer, S2'!G20</f>
        <v>0.70948988074139607</v>
      </c>
      <c r="H20" s="1">
        <f>VLOOKUP($A20,'Base Consumption'!$A$2:$D$33,4,FALSE)*'Profiles, Qc, Summer, S2'!H20</f>
        <v>0.68725493597090093</v>
      </c>
      <c r="I20" s="1">
        <f>VLOOKUP($A20,'Base Consumption'!$A$2:$D$33,4,FALSE)*'Profiles, Qc, Summer, S2'!I20</f>
        <v>1.2707829969524886</v>
      </c>
      <c r="J20" s="1">
        <f>VLOOKUP($A20,'Base Consumption'!$A$2:$D$33,4,FALSE)*'Profiles, Qc, Summer, S2'!J20</f>
        <v>1.4594484459185597</v>
      </c>
      <c r="K20" s="1">
        <f>VLOOKUP($A20,'Base Consumption'!$A$2:$D$33,4,FALSE)*'Profiles, Qc, Summer, S2'!K20</f>
        <v>1.4562004529878623</v>
      </c>
      <c r="L20" s="1">
        <f>VLOOKUP($A20,'Base Consumption'!$A$2:$D$33,4,FALSE)*'Profiles, Qc, Summer, S2'!L20</f>
        <v>1.2726195655076618</v>
      </c>
      <c r="M20" s="1">
        <f>VLOOKUP($A20,'Base Consumption'!$A$2:$D$33,4,FALSE)*'Profiles, Qc, Summer, S2'!M20</f>
        <v>1.5198854646609083</v>
      </c>
      <c r="N20" s="1">
        <f>VLOOKUP($A20,'Base Consumption'!$A$2:$D$33,4,FALSE)*'Profiles, Qc, Summer, S2'!N20</f>
        <v>1.583681873052702</v>
      </c>
      <c r="O20" s="1">
        <f>VLOOKUP($A20,'Base Consumption'!$A$2:$D$33,4,FALSE)*'Profiles, Qc, Summer, S2'!O20</f>
        <v>1.461670763875903</v>
      </c>
      <c r="P20" s="1">
        <f>VLOOKUP($A20,'Base Consumption'!$A$2:$D$33,4,FALSE)*'Profiles, Qc, Summer, S2'!P20</f>
        <v>1.2694750903402159</v>
      </c>
      <c r="Q20" s="1">
        <f>VLOOKUP($A20,'Base Consumption'!$A$2:$D$33,4,FALSE)*'Profiles, Qc, Summer, S2'!Q20</f>
        <v>1.1164243568627534</v>
      </c>
      <c r="R20" s="1">
        <f>VLOOKUP($A20,'Base Consumption'!$A$2:$D$33,4,FALSE)*'Profiles, Qc, Summer, S2'!R20</f>
        <v>1.3611179367552377</v>
      </c>
      <c r="S20" s="1">
        <f>VLOOKUP($A20,'Base Consumption'!$A$2:$D$33,4,FALSE)*'Profiles, Qc, Summer, S2'!S20</f>
        <v>1.3198048997948875</v>
      </c>
      <c r="T20" s="1">
        <f>VLOOKUP($A20,'Base Consumption'!$A$2:$D$33,4,FALSE)*'Profiles, Qc, Summer, S2'!T20</f>
        <v>1.0356851330746959</v>
      </c>
      <c r="U20" s="1">
        <f>VLOOKUP($A20,'Base Consumption'!$A$2:$D$33,4,FALSE)*'Profiles, Qc, Summer, S2'!U20</f>
        <v>0.96055585868998394</v>
      </c>
      <c r="V20" s="1">
        <f>VLOOKUP($A20,'Base Consumption'!$A$2:$D$33,4,FALSE)*'Profiles, Qc, Summer, S2'!V20</f>
        <v>1.1315895361615038</v>
      </c>
      <c r="W20" s="1">
        <f>VLOOKUP($A20,'Base Consumption'!$A$2:$D$33,4,FALSE)*'Profiles, Qc, Summer, S2'!W20</f>
        <v>0.8902595781952336</v>
      </c>
      <c r="X20" s="1">
        <f>VLOOKUP($A20,'Base Consumption'!$A$2:$D$33,4,FALSE)*'Profiles, Qc, Summer, S2'!X20</f>
        <v>0.67981959761139643</v>
      </c>
      <c r="Y20" s="1">
        <f>VLOOKUP($A20,'Base Consumption'!$A$2:$D$33,4,FALSE)*'Profiles, Qc, Summer, S2'!Y20</f>
        <v>0.75702918242788064</v>
      </c>
    </row>
    <row r="21" spans="1:25" x14ac:dyDescent="0.3">
      <c r="A21">
        <v>20</v>
      </c>
      <c r="B21" s="1">
        <f>VLOOKUP($A21,'Base Consumption'!$A$2:$D$33,4,FALSE)*'Profiles, Qc, Summer, S2'!B21</f>
        <v>-0.37735514701476491</v>
      </c>
      <c r="C21" s="1">
        <f>VLOOKUP($A21,'Base Consumption'!$A$2:$D$33,4,FALSE)*'Profiles, Qc, Summer, S2'!C21</f>
        <v>-0.3898529272249478</v>
      </c>
      <c r="D21" s="1">
        <f>VLOOKUP($A21,'Base Consumption'!$A$2:$D$33,4,FALSE)*'Profiles, Qc, Summer, S2'!D21</f>
        <v>-0.4102776553522316</v>
      </c>
      <c r="E21" s="1">
        <f>VLOOKUP($A21,'Base Consumption'!$A$2:$D$33,4,FALSE)*'Profiles, Qc, Summer, S2'!E21</f>
        <v>-0.42401064816300305</v>
      </c>
      <c r="F21" s="1">
        <f>VLOOKUP($A21,'Base Consumption'!$A$2:$D$33,4,FALSE)*'Profiles, Qc, Summer, S2'!F21</f>
        <v>-0.39673783004156732</v>
      </c>
      <c r="G21" s="1">
        <f>VLOOKUP($A21,'Base Consumption'!$A$2:$D$33,4,FALSE)*'Profiles, Qc, Summer, S2'!G21</f>
        <v>-0.42784884406736379</v>
      </c>
      <c r="H21" s="1">
        <f>VLOOKUP($A21,'Base Consumption'!$A$2:$D$33,4,FALSE)*'Profiles, Qc, Summer, S2'!H21</f>
        <v>-0.37107152029845131</v>
      </c>
      <c r="I21" s="1">
        <f>VLOOKUP($A21,'Base Consumption'!$A$2:$D$33,4,FALSE)*'Profiles, Qc, Summer, S2'!I21</f>
        <v>-0.169158539299748</v>
      </c>
      <c r="J21" s="1">
        <f>VLOOKUP($A21,'Base Consumption'!$A$2:$D$33,4,FALSE)*'Profiles, Qc, Summer, S2'!J21</f>
        <v>-3.0403771297693075E-2</v>
      </c>
      <c r="K21" s="1">
        <f>VLOOKUP($A21,'Base Consumption'!$A$2:$D$33,4,FALSE)*'Profiles, Qc, Summer, S2'!K21</f>
        <v>-2.264422456678113E-2</v>
      </c>
      <c r="L21" s="1">
        <f>VLOOKUP($A21,'Base Consumption'!$A$2:$D$33,4,FALSE)*'Profiles, Qc, Summer, S2'!L21</f>
        <v>5.1788188146054751E-2</v>
      </c>
      <c r="M21" s="1">
        <f>VLOOKUP($A21,'Base Consumption'!$A$2:$D$33,4,FALSE)*'Profiles, Qc, Summer, S2'!M21</f>
        <v>1.738936052259649E-2</v>
      </c>
      <c r="N21" s="1">
        <f>VLOOKUP($A21,'Base Consumption'!$A$2:$D$33,4,FALSE)*'Profiles, Qc, Summer, S2'!N21</f>
        <v>4.4247521992982269E-3</v>
      </c>
      <c r="O21" s="1">
        <f>VLOOKUP($A21,'Base Consumption'!$A$2:$D$33,4,FALSE)*'Profiles, Qc, Summer, S2'!O21</f>
        <v>3.0222182667993375E-3</v>
      </c>
      <c r="P21" s="1">
        <f>VLOOKUP($A21,'Base Consumption'!$A$2:$D$33,4,FALSE)*'Profiles, Qc, Summer, S2'!P21</f>
        <v>-4.3656414004160579E-2</v>
      </c>
      <c r="Q21" s="1">
        <f>VLOOKUP($A21,'Base Consumption'!$A$2:$D$33,4,FALSE)*'Profiles, Qc, Summer, S2'!Q21</f>
        <v>-7.5884190117182393E-2</v>
      </c>
      <c r="R21" s="1">
        <f>VLOOKUP($A21,'Base Consumption'!$A$2:$D$33,4,FALSE)*'Profiles, Qc, Summer, S2'!R21</f>
        <v>-0.11190123807983213</v>
      </c>
      <c r="S21" s="1">
        <f>VLOOKUP($A21,'Base Consumption'!$A$2:$D$33,4,FALSE)*'Profiles, Qc, Summer, S2'!S21</f>
        <v>-0.14212504445149182</v>
      </c>
      <c r="T21" s="1">
        <f>VLOOKUP($A21,'Base Consumption'!$A$2:$D$33,4,FALSE)*'Profiles, Qc, Summer, S2'!T21</f>
        <v>-0.12347443883345975</v>
      </c>
      <c r="U21" s="1">
        <f>VLOOKUP($A21,'Base Consumption'!$A$2:$D$33,4,FALSE)*'Profiles, Qc, Summer, S2'!U21</f>
        <v>-0.15218748210692737</v>
      </c>
      <c r="V21" s="1">
        <f>VLOOKUP($A21,'Base Consumption'!$A$2:$D$33,4,FALSE)*'Profiles, Qc, Summer, S2'!V21</f>
        <v>-0.10830305751906584</v>
      </c>
      <c r="W21" s="1">
        <f>VLOOKUP($A21,'Base Consumption'!$A$2:$D$33,4,FALSE)*'Profiles, Qc, Summer, S2'!W21</f>
        <v>-0.20004242113890888</v>
      </c>
      <c r="X21" s="1">
        <f>VLOOKUP($A21,'Base Consumption'!$A$2:$D$33,4,FALSE)*'Profiles, Qc, Summer, S2'!X21</f>
        <v>-0.25123063747120944</v>
      </c>
      <c r="Y21" s="1">
        <f>VLOOKUP($A21,'Base Consumption'!$A$2:$D$33,4,FALSE)*'Profiles, Qc, Summer, S2'!Y21</f>
        <v>-0.27267569033517586</v>
      </c>
    </row>
    <row r="22" spans="1:25" x14ac:dyDescent="0.3">
      <c r="A22">
        <v>21</v>
      </c>
      <c r="B22" s="1">
        <f>VLOOKUP($A22,'Base Consumption'!$A$2:$D$33,4,FALSE)*'Profiles, Qc, Summer, S2'!B22</f>
        <v>1.5950222453478156</v>
      </c>
      <c r="C22" s="1">
        <f>VLOOKUP($A22,'Base Consumption'!$A$2:$D$33,4,FALSE)*'Profiles, Qc, Summer, S2'!C22</f>
        <v>1.6060725070485145</v>
      </c>
      <c r="D22" s="1">
        <f>VLOOKUP($A22,'Base Consumption'!$A$2:$D$33,4,FALSE)*'Profiles, Qc, Summer, S2'!D22</f>
        <v>1.6210841531874718</v>
      </c>
      <c r="E22" s="1">
        <f>VLOOKUP($A22,'Base Consumption'!$A$2:$D$33,4,FALSE)*'Profiles, Qc, Summer, S2'!E22</f>
        <v>1.6298707590325678</v>
      </c>
      <c r="F22" s="1">
        <f>VLOOKUP($A22,'Base Consumption'!$A$2:$D$33,4,FALSE)*'Profiles, Qc, Summer, S2'!F22</f>
        <v>1.6080085474168198</v>
      </c>
      <c r="G22" s="1">
        <f>VLOOKUP($A22,'Base Consumption'!$A$2:$D$33,4,FALSE)*'Profiles, Qc, Summer, S2'!G22</f>
        <v>1.5697347376846258</v>
      </c>
      <c r="H22" s="1">
        <f>VLOOKUP($A22,'Base Consumption'!$A$2:$D$33,4,FALSE)*'Profiles, Qc, Summer, S2'!H22</f>
        <v>1.3341999910482194</v>
      </c>
      <c r="I22" s="1">
        <f>VLOOKUP($A22,'Base Consumption'!$A$2:$D$33,4,FALSE)*'Profiles, Qc, Summer, S2'!I22</f>
        <v>1.100945057449801</v>
      </c>
      <c r="J22" s="1">
        <f>VLOOKUP($A22,'Base Consumption'!$A$2:$D$33,4,FALSE)*'Profiles, Qc, Summer, S2'!J22</f>
        <v>1.0802146737618543</v>
      </c>
      <c r="K22" s="1">
        <f>VLOOKUP($A22,'Base Consumption'!$A$2:$D$33,4,FALSE)*'Profiles, Qc, Summer, S2'!K22</f>
        <v>1.0629989164410902</v>
      </c>
      <c r="L22" s="1">
        <f>VLOOKUP($A22,'Base Consumption'!$A$2:$D$33,4,FALSE)*'Profiles, Qc, Summer, S2'!L22</f>
        <v>1.0454257313689916</v>
      </c>
      <c r="M22" s="1">
        <f>VLOOKUP($A22,'Base Consumption'!$A$2:$D$33,4,FALSE)*'Profiles, Qc, Summer, S2'!M22</f>
        <v>1.0338690870691416</v>
      </c>
      <c r="N22" s="1">
        <f>VLOOKUP($A22,'Base Consumption'!$A$2:$D$33,4,FALSE)*'Profiles, Qc, Summer, S2'!N22</f>
        <v>1.0582630519720868</v>
      </c>
      <c r="O22" s="1">
        <f>VLOOKUP($A22,'Base Consumption'!$A$2:$D$33,4,FALSE)*'Profiles, Qc, Summer, S2'!O22</f>
        <v>1.0990685617552918</v>
      </c>
      <c r="P22" s="1">
        <f>VLOOKUP($A22,'Base Consumption'!$A$2:$D$33,4,FALSE)*'Profiles, Qc, Summer, S2'!P22</f>
        <v>1.2083201816326072</v>
      </c>
      <c r="Q22" s="1">
        <f>VLOOKUP($A22,'Base Consumption'!$A$2:$D$33,4,FALSE)*'Profiles, Qc, Summer, S2'!Q22</f>
        <v>1.2624693679999661</v>
      </c>
      <c r="R22" s="1">
        <f>VLOOKUP($A22,'Base Consumption'!$A$2:$D$33,4,FALSE)*'Profiles, Qc, Summer, S2'!R22</f>
        <v>1.3070321813032375</v>
      </c>
      <c r="S22" s="1">
        <f>VLOOKUP($A22,'Base Consumption'!$A$2:$D$33,4,FALSE)*'Profiles, Qc, Summer, S2'!S22</f>
        <v>1.3112592409266373</v>
      </c>
      <c r="T22" s="1">
        <f>VLOOKUP($A22,'Base Consumption'!$A$2:$D$33,4,FALSE)*'Profiles, Qc, Summer, S2'!T22</f>
        <v>1.3360468341872482</v>
      </c>
      <c r="U22" s="1">
        <f>VLOOKUP($A22,'Base Consumption'!$A$2:$D$33,4,FALSE)*'Profiles, Qc, Summer, S2'!U22</f>
        <v>1.3809483893406458</v>
      </c>
      <c r="V22" s="1">
        <f>VLOOKUP($A22,'Base Consumption'!$A$2:$D$33,4,FALSE)*'Profiles, Qc, Summer, S2'!V22</f>
        <v>1.4685847070318667</v>
      </c>
      <c r="W22" s="1">
        <f>VLOOKUP($A22,'Base Consumption'!$A$2:$D$33,4,FALSE)*'Profiles, Qc, Summer, S2'!W22</f>
        <v>1.5309844108535042</v>
      </c>
      <c r="X22" s="1">
        <f>VLOOKUP($A22,'Base Consumption'!$A$2:$D$33,4,FALSE)*'Profiles, Qc, Summer, S2'!X22</f>
        <v>1.5524891947179169</v>
      </c>
      <c r="Y22" s="1">
        <f>VLOOKUP($A22,'Base Consumption'!$A$2:$D$33,4,FALSE)*'Profiles, Qc, Summer, S2'!Y22</f>
        <v>1.5825125402320177</v>
      </c>
    </row>
    <row r="23" spans="1:25" x14ac:dyDescent="0.3">
      <c r="A23">
        <v>22</v>
      </c>
      <c r="B23" s="1">
        <f>VLOOKUP($A23,'Base Consumption'!$A$2:$D$33,4,FALSE)*'Profiles, Qc, Summer, S2'!B23</f>
        <v>-6.1151408428393441E-3</v>
      </c>
      <c r="C23" s="1">
        <f>VLOOKUP($A23,'Base Consumption'!$A$2:$D$33,4,FALSE)*'Profiles, Qc, Summer, S2'!C23</f>
        <v>5.6386803073591181E-2</v>
      </c>
      <c r="D23" s="1">
        <f>VLOOKUP($A23,'Base Consumption'!$A$2:$D$33,4,FALSE)*'Profiles, Qc, Summer, S2'!D23</f>
        <v>7.2200811695596528E-2</v>
      </c>
      <c r="E23" s="1">
        <f>VLOOKUP($A23,'Base Consumption'!$A$2:$D$33,4,FALSE)*'Profiles, Qc, Summer, S2'!E23</f>
        <v>9.1585903659805484E-2</v>
      </c>
      <c r="F23" s="1">
        <f>VLOOKUP($A23,'Base Consumption'!$A$2:$D$33,4,FALSE)*'Profiles, Qc, Summer, S2'!F23</f>
        <v>8.7211286638466723E-2</v>
      </c>
      <c r="G23" s="1">
        <f>VLOOKUP($A23,'Base Consumption'!$A$2:$D$33,4,FALSE)*'Profiles, Qc, Summer, S2'!G23</f>
        <v>0.1007712751544956</v>
      </c>
      <c r="H23" s="1">
        <f>VLOOKUP($A23,'Base Consumption'!$A$2:$D$33,4,FALSE)*'Profiles, Qc, Summer, S2'!H23</f>
        <v>0.18959688258154531</v>
      </c>
      <c r="I23" s="1">
        <f>VLOOKUP($A23,'Base Consumption'!$A$2:$D$33,4,FALSE)*'Profiles, Qc, Summer, S2'!I23</f>
        <v>6.1743960448754423E-2</v>
      </c>
      <c r="J23" s="1">
        <f>VLOOKUP($A23,'Base Consumption'!$A$2:$D$33,4,FALSE)*'Profiles, Qc, Summer, S2'!J23</f>
        <v>9.5152195745288798E-2</v>
      </c>
      <c r="K23" s="1">
        <f>VLOOKUP($A23,'Base Consumption'!$A$2:$D$33,4,FALSE)*'Profiles, Qc, Summer, S2'!K23</f>
        <v>3.2656507080687569E-2</v>
      </c>
      <c r="L23" s="1">
        <f>VLOOKUP($A23,'Base Consumption'!$A$2:$D$33,4,FALSE)*'Profiles, Qc, Summer, S2'!L23</f>
        <v>6.0819014993422009E-4</v>
      </c>
      <c r="M23" s="1">
        <f>VLOOKUP($A23,'Base Consumption'!$A$2:$D$33,4,FALSE)*'Profiles, Qc, Summer, S2'!M23</f>
        <v>-2.5592963588155947E-2</v>
      </c>
      <c r="N23" s="1">
        <f>VLOOKUP($A23,'Base Consumption'!$A$2:$D$33,4,FALSE)*'Profiles, Qc, Summer, S2'!N23</f>
        <v>-8.7643165195616796E-2</v>
      </c>
      <c r="O23" s="1">
        <f>VLOOKUP($A23,'Base Consumption'!$A$2:$D$33,4,FALSE)*'Profiles, Qc, Summer, S2'!O23</f>
        <v>-8.8761524368415584E-2</v>
      </c>
      <c r="P23" s="1">
        <f>VLOOKUP($A23,'Base Consumption'!$A$2:$D$33,4,FALSE)*'Profiles, Qc, Summer, S2'!P23</f>
        <v>-6.7983407785392899E-2</v>
      </c>
      <c r="Q23" s="1">
        <f>VLOOKUP($A23,'Base Consumption'!$A$2:$D$33,4,FALSE)*'Profiles, Qc, Summer, S2'!Q23</f>
        <v>-0.1562179271871906</v>
      </c>
      <c r="R23" s="1">
        <f>VLOOKUP($A23,'Base Consumption'!$A$2:$D$33,4,FALSE)*'Profiles, Qc, Summer, S2'!R23</f>
        <v>-0.13261283604872118</v>
      </c>
      <c r="S23" s="1">
        <f>VLOOKUP($A23,'Base Consumption'!$A$2:$D$33,4,FALSE)*'Profiles, Qc, Summer, S2'!S23</f>
        <v>-0.11522895885326015</v>
      </c>
      <c r="T23" s="1">
        <f>VLOOKUP($A23,'Base Consumption'!$A$2:$D$33,4,FALSE)*'Profiles, Qc, Summer, S2'!T23</f>
        <v>-9.5429190274431655E-2</v>
      </c>
      <c r="U23" s="1">
        <f>VLOOKUP($A23,'Base Consumption'!$A$2:$D$33,4,FALSE)*'Profiles, Qc, Summer, S2'!U23</f>
        <v>-9.7659254096806578E-2</v>
      </c>
      <c r="V23" s="1">
        <f>VLOOKUP($A23,'Base Consumption'!$A$2:$D$33,4,FALSE)*'Profiles, Qc, Summer, S2'!V23</f>
        <v>-0.1380314812184617</v>
      </c>
      <c r="W23" s="1">
        <f>VLOOKUP($A23,'Base Consumption'!$A$2:$D$33,4,FALSE)*'Profiles, Qc, Summer, S2'!W23</f>
        <v>-0.12423362676983915</v>
      </c>
      <c r="X23" s="1">
        <f>VLOOKUP($A23,'Base Consumption'!$A$2:$D$33,4,FALSE)*'Profiles, Qc, Summer, S2'!X23</f>
        <v>1.2224625340939431E-2</v>
      </c>
      <c r="Y23" s="1">
        <f>VLOOKUP($A23,'Base Consumption'!$A$2:$D$33,4,FALSE)*'Profiles, Qc, Summer, S2'!Y23</f>
        <v>1.9941509923470956E-2</v>
      </c>
    </row>
    <row r="24" spans="1:25" x14ac:dyDescent="0.3">
      <c r="A24">
        <v>23</v>
      </c>
      <c r="B24" s="1">
        <f>VLOOKUP($A24,'Base Consumption'!$A$2:$D$33,4,FALSE)*'Profiles, Qc, Summer, S2'!B24</f>
        <v>-1.1362614373532911</v>
      </c>
      <c r="C24" s="1">
        <f>VLOOKUP($A24,'Base Consumption'!$A$2:$D$33,4,FALSE)*'Profiles, Qc, Summer, S2'!C24</f>
        <v>-1.2697043253561897</v>
      </c>
      <c r="D24" s="1">
        <f>VLOOKUP($A24,'Base Consumption'!$A$2:$D$33,4,FALSE)*'Profiles, Qc, Summer, S2'!D24</f>
        <v>-1.3022815437926796</v>
      </c>
      <c r="E24" s="1">
        <f>VLOOKUP($A24,'Base Consumption'!$A$2:$D$33,4,FALSE)*'Profiles, Qc, Summer, S2'!E24</f>
        <v>-1.286171342342034</v>
      </c>
      <c r="F24" s="1">
        <f>VLOOKUP($A24,'Base Consumption'!$A$2:$D$33,4,FALSE)*'Profiles, Qc, Summer, S2'!F24</f>
        <v>-1.3292895917441323</v>
      </c>
      <c r="G24" s="1">
        <f>VLOOKUP($A24,'Base Consumption'!$A$2:$D$33,4,FALSE)*'Profiles, Qc, Summer, S2'!G24</f>
        <v>-1.366296460109012</v>
      </c>
      <c r="H24" s="1">
        <f>VLOOKUP($A24,'Base Consumption'!$A$2:$D$33,4,FALSE)*'Profiles, Qc, Summer, S2'!H24</f>
        <v>-0.4319633357759291</v>
      </c>
      <c r="I24" s="1">
        <f>VLOOKUP($A24,'Base Consumption'!$A$2:$D$33,4,FALSE)*'Profiles, Qc, Summer, S2'!I24</f>
        <v>0.38124655248681411</v>
      </c>
      <c r="J24" s="1">
        <f>VLOOKUP($A24,'Base Consumption'!$A$2:$D$33,4,FALSE)*'Profiles, Qc, Summer, S2'!J24</f>
        <v>0.86734430158854758</v>
      </c>
      <c r="K24" s="1">
        <f>VLOOKUP($A24,'Base Consumption'!$A$2:$D$33,4,FALSE)*'Profiles, Qc, Summer, S2'!K24</f>
        <v>0.9171012364480271</v>
      </c>
      <c r="L24" s="1">
        <f>VLOOKUP($A24,'Base Consumption'!$A$2:$D$33,4,FALSE)*'Profiles, Qc, Summer, S2'!L24</f>
        <v>0.38882086390930037</v>
      </c>
      <c r="M24" s="1">
        <f>VLOOKUP($A24,'Base Consumption'!$A$2:$D$33,4,FALSE)*'Profiles, Qc, Summer, S2'!M24</f>
        <v>0.94496785098566638</v>
      </c>
      <c r="N24" s="1">
        <f>VLOOKUP($A24,'Base Consumption'!$A$2:$D$33,4,FALSE)*'Profiles, Qc, Summer, S2'!N24</f>
        <v>1.0158607494144669</v>
      </c>
      <c r="O24" s="1">
        <f>VLOOKUP($A24,'Base Consumption'!$A$2:$D$33,4,FALSE)*'Profiles, Qc, Summer, S2'!O24</f>
        <v>0.97603728755036778</v>
      </c>
      <c r="P24" s="1">
        <f>VLOOKUP($A24,'Base Consumption'!$A$2:$D$33,4,FALSE)*'Profiles, Qc, Summer, S2'!P24</f>
        <v>0.77246570656555802</v>
      </c>
      <c r="Q24" s="1">
        <f>VLOOKUP($A24,'Base Consumption'!$A$2:$D$33,4,FALSE)*'Profiles, Qc, Summer, S2'!Q24</f>
        <v>0.3312054694857271</v>
      </c>
      <c r="R24" s="1">
        <f>VLOOKUP($A24,'Base Consumption'!$A$2:$D$33,4,FALSE)*'Profiles, Qc, Summer, S2'!R24</f>
        <v>0.16624170206270253</v>
      </c>
      <c r="S24" s="1">
        <f>VLOOKUP($A24,'Base Consumption'!$A$2:$D$33,4,FALSE)*'Profiles, Qc, Summer, S2'!S24</f>
        <v>0.16569376862054941</v>
      </c>
      <c r="T24" s="1">
        <f>VLOOKUP($A24,'Base Consumption'!$A$2:$D$33,4,FALSE)*'Profiles, Qc, Summer, S2'!T24</f>
        <v>0.16909702488707781</v>
      </c>
      <c r="U24" s="1">
        <f>VLOOKUP($A24,'Base Consumption'!$A$2:$D$33,4,FALSE)*'Profiles, Qc, Summer, S2'!U24</f>
        <v>0.33775698068889182</v>
      </c>
      <c r="V24" s="1">
        <f>VLOOKUP($A24,'Base Consumption'!$A$2:$D$33,4,FALSE)*'Profiles, Qc, Summer, S2'!V24</f>
        <v>0.48456361531798331</v>
      </c>
      <c r="W24" s="1">
        <f>VLOOKUP($A24,'Base Consumption'!$A$2:$D$33,4,FALSE)*'Profiles, Qc, Summer, S2'!W24</f>
        <v>6.6314453361151923E-2</v>
      </c>
      <c r="X24" s="1">
        <f>VLOOKUP($A24,'Base Consumption'!$A$2:$D$33,4,FALSE)*'Profiles, Qc, Summer, S2'!X24</f>
        <v>-0.50043239066611112</v>
      </c>
      <c r="Y24" s="1">
        <f>VLOOKUP($A24,'Base Consumption'!$A$2:$D$33,4,FALSE)*'Profiles, Qc, Summer, S2'!Y24</f>
        <v>-0.84138447413512663</v>
      </c>
    </row>
    <row r="25" spans="1:25" x14ac:dyDescent="0.3">
      <c r="A25">
        <v>24</v>
      </c>
      <c r="B25" s="1">
        <f>VLOOKUP($A25,'Base Consumption'!$A$2:$D$33,4,FALSE)*'Profiles, Qc, Summer, S2'!B25</f>
        <v>-1.4139605474149679</v>
      </c>
      <c r="C25" s="1">
        <f>VLOOKUP($A25,'Base Consumption'!$A$2:$D$33,4,FALSE)*'Profiles, Qc, Summer, S2'!C25</f>
        <v>-1.5205970195200598</v>
      </c>
      <c r="D25" s="1">
        <f>VLOOKUP($A25,'Base Consumption'!$A$2:$D$33,4,FALSE)*'Profiles, Qc, Summer, S2'!D25</f>
        <v>-1.5883479182640532</v>
      </c>
      <c r="E25" s="1">
        <f>VLOOKUP($A25,'Base Consumption'!$A$2:$D$33,4,FALSE)*'Profiles, Qc, Summer, S2'!E25</f>
        <v>-1.6124459432102407</v>
      </c>
      <c r="F25" s="1">
        <f>VLOOKUP($A25,'Base Consumption'!$A$2:$D$33,4,FALSE)*'Profiles, Qc, Summer, S2'!F25</f>
        <v>-1.570526173440542</v>
      </c>
      <c r="G25" s="1">
        <f>VLOOKUP($A25,'Base Consumption'!$A$2:$D$33,4,FALSE)*'Profiles, Qc, Summer, S2'!G25</f>
        <v>-1.5757847107815455</v>
      </c>
      <c r="H25" s="1">
        <f>VLOOKUP($A25,'Base Consumption'!$A$2:$D$33,4,FALSE)*'Profiles, Qc, Summer, S2'!H25</f>
        <v>-1.2427929010819301</v>
      </c>
      <c r="I25" s="1">
        <f>VLOOKUP($A25,'Base Consumption'!$A$2:$D$33,4,FALSE)*'Profiles, Qc, Summer, S2'!I25</f>
        <v>-1.0317188775254384</v>
      </c>
      <c r="J25" s="1">
        <f>VLOOKUP($A25,'Base Consumption'!$A$2:$D$33,4,FALSE)*'Profiles, Qc, Summer, S2'!J25</f>
        <v>-0.86815868214053549</v>
      </c>
      <c r="K25" s="1">
        <f>VLOOKUP($A25,'Base Consumption'!$A$2:$D$33,4,FALSE)*'Profiles, Qc, Summer, S2'!K25</f>
        <v>-0.67067266264284031</v>
      </c>
      <c r="L25" s="1">
        <f>VLOOKUP($A25,'Base Consumption'!$A$2:$D$33,4,FALSE)*'Profiles, Qc, Summer, S2'!L25</f>
        <v>-0.67415883426872292</v>
      </c>
      <c r="M25" s="1">
        <f>VLOOKUP($A25,'Base Consumption'!$A$2:$D$33,4,FALSE)*'Profiles, Qc, Summer, S2'!M25</f>
        <v>-0.72140794550651421</v>
      </c>
      <c r="N25" s="1">
        <f>VLOOKUP($A25,'Base Consumption'!$A$2:$D$33,4,FALSE)*'Profiles, Qc, Summer, S2'!N25</f>
        <v>-0.84715155014080512</v>
      </c>
      <c r="O25" s="1">
        <f>VLOOKUP($A25,'Base Consumption'!$A$2:$D$33,4,FALSE)*'Profiles, Qc, Summer, S2'!O25</f>
        <v>-0.87194257713539958</v>
      </c>
      <c r="P25" s="1">
        <f>VLOOKUP($A25,'Base Consumption'!$A$2:$D$33,4,FALSE)*'Profiles, Qc, Summer, S2'!P25</f>
        <v>-0.97811389806722826</v>
      </c>
      <c r="Q25" s="1">
        <f>VLOOKUP($A25,'Base Consumption'!$A$2:$D$33,4,FALSE)*'Profiles, Qc, Summer, S2'!Q25</f>
        <v>-0.97903115754823855</v>
      </c>
      <c r="R25" s="1">
        <f>VLOOKUP($A25,'Base Consumption'!$A$2:$D$33,4,FALSE)*'Profiles, Qc, Summer, S2'!R25</f>
        <v>-0.99366977773342713</v>
      </c>
      <c r="S25" s="1">
        <f>VLOOKUP($A25,'Base Consumption'!$A$2:$D$33,4,FALSE)*'Profiles, Qc, Summer, S2'!S25</f>
        <v>-0.76867515704747136</v>
      </c>
      <c r="T25" s="1">
        <f>VLOOKUP($A25,'Base Consumption'!$A$2:$D$33,4,FALSE)*'Profiles, Qc, Summer, S2'!T25</f>
        <v>-0.69338561512546515</v>
      </c>
      <c r="U25" s="1">
        <f>VLOOKUP($A25,'Base Consumption'!$A$2:$D$33,4,FALSE)*'Profiles, Qc, Summer, S2'!U25</f>
        <v>-0.78991692753603227</v>
      </c>
      <c r="V25" s="1">
        <f>VLOOKUP($A25,'Base Consumption'!$A$2:$D$33,4,FALSE)*'Profiles, Qc, Summer, S2'!V25</f>
        <v>-0.6546041185075685</v>
      </c>
      <c r="W25" s="1">
        <f>VLOOKUP($A25,'Base Consumption'!$A$2:$D$33,4,FALSE)*'Profiles, Qc, Summer, S2'!W25</f>
        <v>-0.83186850592673534</v>
      </c>
      <c r="X25" s="1">
        <f>VLOOKUP($A25,'Base Consumption'!$A$2:$D$33,4,FALSE)*'Profiles, Qc, Summer, S2'!X25</f>
        <v>-0.95248173933729108</v>
      </c>
      <c r="Y25" s="1">
        <f>VLOOKUP($A25,'Base Consumption'!$A$2:$D$33,4,FALSE)*'Profiles, Qc, Summer, S2'!Y25</f>
        <v>-1.0759421770538902</v>
      </c>
    </row>
    <row r="26" spans="1:25" x14ac:dyDescent="0.3">
      <c r="A26">
        <v>25</v>
      </c>
      <c r="B26" s="1">
        <f>VLOOKUP($A26,'Base Consumption'!$A$2:$D$33,4,FALSE)*'Profiles, Qc, Summer, S2'!B26</f>
        <v>0.31096794973300457</v>
      </c>
      <c r="C26" s="1">
        <f>VLOOKUP($A26,'Base Consumption'!$A$2:$D$33,4,FALSE)*'Profiles, Qc, Summer, S2'!C26</f>
        <v>0.1880800671944822</v>
      </c>
      <c r="D26" s="1">
        <f>VLOOKUP($A26,'Base Consumption'!$A$2:$D$33,4,FALSE)*'Profiles, Qc, Summer, S2'!D26</f>
        <v>0.23771918372030493</v>
      </c>
      <c r="E26" s="1">
        <f>VLOOKUP($A26,'Base Consumption'!$A$2:$D$33,4,FALSE)*'Profiles, Qc, Summer, S2'!E26</f>
        <v>0.18721423054167496</v>
      </c>
      <c r="F26" s="1">
        <f>VLOOKUP($A26,'Base Consumption'!$A$2:$D$33,4,FALSE)*'Profiles, Qc, Summer, S2'!F26</f>
        <v>0.21475878279164598</v>
      </c>
      <c r="G26" s="1">
        <f>VLOOKUP($A26,'Base Consumption'!$A$2:$D$33,4,FALSE)*'Profiles, Qc, Summer, S2'!G26</f>
        <v>0.11524456371021727</v>
      </c>
      <c r="H26" s="1">
        <f>VLOOKUP($A26,'Base Consumption'!$A$2:$D$33,4,FALSE)*'Profiles, Qc, Summer, S2'!H26</f>
        <v>0.38838805371889906</v>
      </c>
      <c r="I26" s="1">
        <f>VLOOKUP($A26,'Base Consumption'!$A$2:$D$33,4,FALSE)*'Profiles, Qc, Summer, S2'!I26</f>
        <v>0.30538057912695371</v>
      </c>
      <c r="J26" s="1">
        <f>VLOOKUP($A26,'Base Consumption'!$A$2:$D$33,4,FALSE)*'Profiles, Qc, Summer, S2'!J26</f>
        <v>0.22644557292942263</v>
      </c>
      <c r="K26" s="1">
        <f>VLOOKUP($A26,'Base Consumption'!$A$2:$D$33,4,FALSE)*'Profiles, Qc, Summer, S2'!K26</f>
        <v>0.26646364632516828</v>
      </c>
      <c r="L26" s="1">
        <f>VLOOKUP($A26,'Base Consumption'!$A$2:$D$33,4,FALSE)*'Profiles, Qc, Summer, S2'!L26</f>
        <v>0.27596675466743192</v>
      </c>
      <c r="M26" s="1">
        <f>VLOOKUP($A26,'Base Consumption'!$A$2:$D$33,4,FALSE)*'Profiles, Qc, Summer, S2'!M26</f>
        <v>0.25129472718436674</v>
      </c>
      <c r="N26" s="1">
        <f>VLOOKUP($A26,'Base Consumption'!$A$2:$D$33,4,FALSE)*'Profiles, Qc, Summer, S2'!N26</f>
        <v>-0.12586955812258771</v>
      </c>
      <c r="O26" s="1">
        <f>VLOOKUP($A26,'Base Consumption'!$A$2:$D$33,4,FALSE)*'Profiles, Qc, Summer, S2'!O26</f>
        <v>-6.3874106604941236E-2</v>
      </c>
      <c r="P26" s="1">
        <f>VLOOKUP($A26,'Base Consumption'!$A$2:$D$33,4,FALSE)*'Profiles, Qc, Summer, S2'!P26</f>
        <v>0.35736087337666156</v>
      </c>
      <c r="Q26" s="1">
        <f>VLOOKUP($A26,'Base Consumption'!$A$2:$D$33,4,FALSE)*'Profiles, Qc, Summer, S2'!Q26</f>
        <v>0.12036017852870631</v>
      </c>
      <c r="R26" s="1">
        <f>VLOOKUP($A26,'Base Consumption'!$A$2:$D$33,4,FALSE)*'Profiles, Qc, Summer, S2'!R26</f>
        <v>0.1386772694246039</v>
      </c>
      <c r="S26" s="1">
        <f>VLOOKUP($A26,'Base Consumption'!$A$2:$D$33,4,FALSE)*'Profiles, Qc, Summer, S2'!S26</f>
        <v>8.071554033990784E-2</v>
      </c>
      <c r="T26" s="1">
        <f>VLOOKUP($A26,'Base Consumption'!$A$2:$D$33,4,FALSE)*'Profiles, Qc, Summer, S2'!T26</f>
        <v>-3.7281134539501369E-3</v>
      </c>
      <c r="U26" s="1">
        <f>VLOOKUP($A26,'Base Consumption'!$A$2:$D$33,4,FALSE)*'Profiles, Qc, Summer, S2'!U26</f>
        <v>-0.24529401086834088</v>
      </c>
      <c r="V26" s="1">
        <f>VLOOKUP($A26,'Base Consumption'!$A$2:$D$33,4,FALSE)*'Profiles, Qc, Summer, S2'!V26</f>
        <v>-0.5472009621456867</v>
      </c>
      <c r="W26" s="1">
        <f>VLOOKUP($A26,'Base Consumption'!$A$2:$D$33,4,FALSE)*'Profiles, Qc, Summer, S2'!W26</f>
        <v>-0.54501744671325425</v>
      </c>
      <c r="X26" s="1">
        <f>VLOOKUP($A26,'Base Consumption'!$A$2:$D$33,4,FALSE)*'Profiles, Qc, Summer, S2'!X26</f>
        <v>-0.51723697497873222</v>
      </c>
      <c r="Y26" s="1">
        <f>VLOOKUP($A26,'Base Consumption'!$A$2:$D$33,4,FALSE)*'Profiles, Qc, Summer, S2'!Y26</f>
        <v>-0.54328615604272512</v>
      </c>
    </row>
    <row r="27" spans="1:25" x14ac:dyDescent="0.3">
      <c r="A27">
        <v>26</v>
      </c>
      <c r="B27" s="1">
        <f>VLOOKUP($A27,'Base Consumption'!$A$2:$D$33,4,FALSE)*'Profiles, Qc, Summer, S2'!B27</f>
        <v>-0.27981611353449876</v>
      </c>
      <c r="C27" s="1">
        <f>VLOOKUP($A27,'Base Consumption'!$A$2:$D$33,4,FALSE)*'Profiles, Qc, Summer, S2'!C27</f>
        <v>-0.26059106285379458</v>
      </c>
      <c r="D27" s="1">
        <f>VLOOKUP($A27,'Base Consumption'!$A$2:$D$33,4,FALSE)*'Profiles, Qc, Summer, S2'!D27</f>
        <v>-0.19589252736679907</v>
      </c>
      <c r="E27" s="1">
        <f>VLOOKUP($A27,'Base Consumption'!$A$2:$D$33,4,FALSE)*'Profiles, Qc, Summer, S2'!E27</f>
        <v>-0.17657559435669806</v>
      </c>
      <c r="F27" s="1">
        <f>VLOOKUP($A27,'Base Consumption'!$A$2:$D$33,4,FALSE)*'Profiles, Qc, Summer, S2'!F27</f>
        <v>-0.16234201836376438</v>
      </c>
      <c r="G27" s="1">
        <f>VLOOKUP($A27,'Base Consumption'!$A$2:$D$33,4,FALSE)*'Profiles, Qc, Summer, S2'!G27</f>
        <v>-0.20384148844672054</v>
      </c>
      <c r="H27" s="1">
        <f>VLOOKUP($A27,'Base Consumption'!$A$2:$D$33,4,FALSE)*'Profiles, Qc, Summer, S2'!H27</f>
        <v>-0.67123650039549565</v>
      </c>
      <c r="I27" s="1">
        <f>VLOOKUP($A27,'Base Consumption'!$A$2:$D$33,4,FALSE)*'Profiles, Qc, Summer, S2'!I27</f>
        <v>-0.89647906861672733</v>
      </c>
      <c r="J27" s="1">
        <f>VLOOKUP($A27,'Base Consumption'!$A$2:$D$33,4,FALSE)*'Profiles, Qc, Summer, S2'!J27</f>
        <v>-1.1499999999999999</v>
      </c>
      <c r="K27" s="1">
        <f>VLOOKUP($A27,'Base Consumption'!$A$2:$D$33,4,FALSE)*'Profiles, Qc, Summer, S2'!K27</f>
        <v>-1.0963941055448467</v>
      </c>
      <c r="L27" s="1">
        <f>VLOOKUP($A27,'Base Consumption'!$A$2:$D$33,4,FALSE)*'Profiles, Qc, Summer, S2'!L27</f>
        <v>-1.0694063039802988</v>
      </c>
      <c r="M27" s="1">
        <f>VLOOKUP($A27,'Base Consumption'!$A$2:$D$33,4,FALSE)*'Profiles, Qc, Summer, S2'!M27</f>
        <v>-1.0560049592978977</v>
      </c>
      <c r="N27" s="1">
        <f>VLOOKUP($A27,'Base Consumption'!$A$2:$D$33,4,FALSE)*'Profiles, Qc, Summer, S2'!N27</f>
        <v>-1.1413124201149802</v>
      </c>
      <c r="O27" s="1">
        <f>VLOOKUP($A27,'Base Consumption'!$A$2:$D$33,4,FALSE)*'Profiles, Qc, Summer, S2'!O27</f>
        <v>-1.0476860899083373</v>
      </c>
      <c r="P27" s="1">
        <f>VLOOKUP($A27,'Base Consumption'!$A$2:$D$33,4,FALSE)*'Profiles, Qc, Summer, S2'!P27</f>
        <v>-0.96228686321601464</v>
      </c>
      <c r="Q27" s="1">
        <f>VLOOKUP($A27,'Base Consumption'!$A$2:$D$33,4,FALSE)*'Profiles, Qc, Summer, S2'!Q27</f>
        <v>-0.89407766745767736</v>
      </c>
      <c r="R27" s="1">
        <f>VLOOKUP($A27,'Base Consumption'!$A$2:$D$33,4,FALSE)*'Profiles, Qc, Summer, S2'!R27</f>
        <v>-0.88501936408392379</v>
      </c>
      <c r="S27" s="1">
        <f>VLOOKUP($A27,'Base Consumption'!$A$2:$D$33,4,FALSE)*'Profiles, Qc, Summer, S2'!S27</f>
        <v>-0.89657308039355543</v>
      </c>
      <c r="T27" s="1">
        <f>VLOOKUP($A27,'Base Consumption'!$A$2:$D$33,4,FALSE)*'Profiles, Qc, Summer, S2'!T27</f>
        <v>-0.74573142569948492</v>
      </c>
      <c r="U27" s="1">
        <f>VLOOKUP($A27,'Base Consumption'!$A$2:$D$33,4,FALSE)*'Profiles, Qc, Summer, S2'!U27</f>
        <v>-0.68343695318082864</v>
      </c>
      <c r="V27" s="1">
        <f>VLOOKUP($A27,'Base Consumption'!$A$2:$D$33,4,FALSE)*'Profiles, Qc, Summer, S2'!V27</f>
        <v>-0.72447346808318502</v>
      </c>
      <c r="W27" s="1">
        <f>VLOOKUP($A27,'Base Consumption'!$A$2:$D$33,4,FALSE)*'Profiles, Qc, Summer, S2'!W27</f>
        <v>-0.50699756027819021</v>
      </c>
      <c r="X27" s="1">
        <f>VLOOKUP($A27,'Base Consumption'!$A$2:$D$33,4,FALSE)*'Profiles, Qc, Summer, S2'!X27</f>
        <v>-0.22251075334786888</v>
      </c>
      <c r="Y27" s="1">
        <f>VLOOKUP($A27,'Base Consumption'!$A$2:$D$33,4,FALSE)*'Profiles, Qc, Summer, S2'!Y27</f>
        <v>-0.23840726142152707</v>
      </c>
    </row>
    <row r="28" spans="1:25" x14ac:dyDescent="0.3">
      <c r="A28">
        <v>27</v>
      </c>
      <c r="B28" s="1">
        <f>VLOOKUP($A28,'Base Consumption'!$A$2:$D$33,4,FALSE)*'Profiles, Qc, Summer, S2'!B28</f>
        <v>0.29379531039546175</v>
      </c>
      <c r="C28" s="1">
        <f>VLOOKUP($A28,'Base Consumption'!$A$2:$D$33,4,FALSE)*'Profiles, Qc, Summer, S2'!C28</f>
        <v>0.32206576132939091</v>
      </c>
      <c r="D28" s="1">
        <f>VLOOKUP($A28,'Base Consumption'!$A$2:$D$33,4,FALSE)*'Profiles, Qc, Summer, S2'!D28</f>
        <v>0.30552046053235549</v>
      </c>
      <c r="E28" s="1">
        <f>VLOOKUP($A28,'Base Consumption'!$A$2:$D$33,4,FALSE)*'Profiles, Qc, Summer, S2'!E28</f>
        <v>0.30498023302809418</v>
      </c>
      <c r="F28" s="1">
        <f>VLOOKUP($A28,'Base Consumption'!$A$2:$D$33,4,FALSE)*'Profiles, Qc, Summer, S2'!F28</f>
        <v>0.29890416089109506</v>
      </c>
      <c r="G28" s="1">
        <f>VLOOKUP($A28,'Base Consumption'!$A$2:$D$33,4,FALSE)*'Profiles, Qc, Summer, S2'!G28</f>
        <v>0.31618028804653492</v>
      </c>
      <c r="H28" s="1">
        <f>VLOOKUP($A28,'Base Consumption'!$A$2:$D$33,4,FALSE)*'Profiles, Qc, Summer, S2'!H28</f>
        <v>0.32420059892444963</v>
      </c>
      <c r="I28" s="1">
        <f>VLOOKUP($A28,'Base Consumption'!$A$2:$D$33,4,FALSE)*'Profiles, Qc, Summer, S2'!I28</f>
        <v>0.60822516603541776</v>
      </c>
      <c r="J28" s="1">
        <f>VLOOKUP($A28,'Base Consumption'!$A$2:$D$33,4,FALSE)*'Profiles, Qc, Summer, S2'!J28</f>
        <v>0.7072419295605985</v>
      </c>
      <c r="K28" s="1">
        <f>VLOOKUP($A28,'Base Consumption'!$A$2:$D$33,4,FALSE)*'Profiles, Qc, Summer, S2'!K28</f>
        <v>0.68201682801619068</v>
      </c>
      <c r="L28" s="1">
        <f>VLOOKUP($A28,'Base Consumption'!$A$2:$D$33,4,FALSE)*'Profiles, Qc, Summer, S2'!L28</f>
        <v>0.66427332707673126</v>
      </c>
      <c r="M28" s="1">
        <f>VLOOKUP($A28,'Base Consumption'!$A$2:$D$33,4,FALSE)*'Profiles, Qc, Summer, S2'!M28</f>
        <v>0.66573801425612977</v>
      </c>
      <c r="N28" s="1">
        <f>VLOOKUP($A28,'Base Consumption'!$A$2:$D$33,4,FALSE)*'Profiles, Qc, Summer, S2'!N28</f>
        <v>0.7075823217324837</v>
      </c>
      <c r="O28" s="1">
        <f>VLOOKUP($A28,'Base Consumption'!$A$2:$D$33,4,FALSE)*'Profiles, Qc, Summer, S2'!O28</f>
        <v>0.68434749492064584</v>
      </c>
      <c r="P28" s="1">
        <f>VLOOKUP($A28,'Base Consumption'!$A$2:$D$33,4,FALSE)*'Profiles, Qc, Summer, S2'!P28</f>
        <v>0.48069217341560205</v>
      </c>
      <c r="Q28" s="1">
        <f>VLOOKUP($A28,'Base Consumption'!$A$2:$D$33,4,FALSE)*'Profiles, Qc, Summer, S2'!Q28</f>
        <v>0.6285675510923443</v>
      </c>
      <c r="R28" s="1">
        <f>VLOOKUP($A28,'Base Consumption'!$A$2:$D$33,4,FALSE)*'Profiles, Qc, Summer, S2'!R28</f>
        <v>0.63631446753817977</v>
      </c>
      <c r="S28" s="1">
        <f>VLOOKUP($A28,'Base Consumption'!$A$2:$D$33,4,FALSE)*'Profiles, Qc, Summer, S2'!S28</f>
        <v>0.59754875544936736</v>
      </c>
      <c r="T28" s="1">
        <f>VLOOKUP($A28,'Base Consumption'!$A$2:$D$33,4,FALSE)*'Profiles, Qc, Summer, S2'!T28</f>
        <v>0.47213134223440439</v>
      </c>
      <c r="U28" s="1">
        <f>VLOOKUP($A28,'Base Consumption'!$A$2:$D$33,4,FALSE)*'Profiles, Qc, Summer, S2'!U28</f>
        <v>0.42821110300255844</v>
      </c>
      <c r="V28" s="1">
        <f>VLOOKUP($A28,'Base Consumption'!$A$2:$D$33,4,FALSE)*'Profiles, Qc, Summer, S2'!V28</f>
        <v>0.4489905039085631</v>
      </c>
      <c r="W28" s="1">
        <f>VLOOKUP($A28,'Base Consumption'!$A$2:$D$33,4,FALSE)*'Profiles, Qc, Summer, S2'!W28</f>
        <v>0.45164519285777538</v>
      </c>
      <c r="X28" s="1">
        <f>VLOOKUP($A28,'Base Consumption'!$A$2:$D$33,4,FALSE)*'Profiles, Qc, Summer, S2'!X28</f>
        <v>0.31172966306094702</v>
      </c>
      <c r="Y28" s="1">
        <f>VLOOKUP($A28,'Base Consumption'!$A$2:$D$33,4,FALSE)*'Profiles, Qc, Summer, S2'!Y28</f>
        <v>0.30783505010870449</v>
      </c>
    </row>
    <row r="29" spans="1:25" x14ac:dyDescent="0.3">
      <c r="A29">
        <v>28</v>
      </c>
      <c r="B29" s="1">
        <f>VLOOKUP($A29,'Base Consumption'!$A$2:$D$33,4,FALSE)*'Profiles, Qc, Summer, S2'!B29</f>
        <v>1.072458933418226E-2</v>
      </c>
      <c r="C29" s="1">
        <f>VLOOKUP($A29,'Base Consumption'!$A$2:$D$33,4,FALSE)*'Profiles, Qc, Summer, S2'!C29</f>
        <v>-5.2993348919769798E-2</v>
      </c>
      <c r="D29" s="1">
        <f>VLOOKUP($A29,'Base Consumption'!$A$2:$D$33,4,FALSE)*'Profiles, Qc, Summer, S2'!D29</f>
        <v>-6.2933083821502894E-2</v>
      </c>
      <c r="E29" s="1">
        <f>VLOOKUP($A29,'Base Consumption'!$A$2:$D$33,4,FALSE)*'Profiles, Qc, Summer, S2'!E29</f>
        <v>-8.5291536543010471E-2</v>
      </c>
      <c r="F29" s="1">
        <f>VLOOKUP($A29,'Base Consumption'!$A$2:$D$33,4,FALSE)*'Profiles, Qc, Summer, S2'!F29</f>
        <v>-0.10847015259718666</v>
      </c>
      <c r="G29" s="1">
        <f>VLOOKUP($A29,'Base Consumption'!$A$2:$D$33,4,FALSE)*'Profiles, Qc, Summer, S2'!G29</f>
        <v>-8.7994390931308328E-2</v>
      </c>
      <c r="H29" s="1">
        <f>VLOOKUP($A29,'Base Consumption'!$A$2:$D$33,4,FALSE)*'Profiles, Qc, Summer, S2'!H29</f>
        <v>-0.1027147552797638</v>
      </c>
      <c r="I29" s="1">
        <f>VLOOKUP($A29,'Base Consumption'!$A$2:$D$33,4,FALSE)*'Profiles, Qc, Summer, S2'!I29</f>
        <v>0.26913720084771675</v>
      </c>
      <c r="J29" s="1">
        <f>VLOOKUP($A29,'Base Consumption'!$A$2:$D$33,4,FALSE)*'Profiles, Qc, Summer, S2'!J29</f>
        <v>0.3459710912466199</v>
      </c>
      <c r="K29" s="1">
        <f>VLOOKUP($A29,'Base Consumption'!$A$2:$D$33,4,FALSE)*'Profiles, Qc, Summer, S2'!K29</f>
        <v>0.44413095181642009</v>
      </c>
      <c r="L29" s="1">
        <f>VLOOKUP($A29,'Base Consumption'!$A$2:$D$33,4,FALSE)*'Profiles, Qc, Summer, S2'!L29</f>
        <v>0.25619388034420776</v>
      </c>
      <c r="M29" s="1">
        <f>VLOOKUP($A29,'Base Consumption'!$A$2:$D$33,4,FALSE)*'Profiles, Qc, Summer, S2'!M29</f>
        <v>0.23045434422754973</v>
      </c>
      <c r="N29" s="1">
        <f>VLOOKUP($A29,'Base Consumption'!$A$2:$D$33,4,FALSE)*'Profiles, Qc, Summer, S2'!N29</f>
        <v>0.15901167570818667</v>
      </c>
      <c r="O29" s="1">
        <f>VLOOKUP($A29,'Base Consumption'!$A$2:$D$33,4,FALSE)*'Profiles, Qc, Summer, S2'!O29</f>
        <v>0.21105951004134282</v>
      </c>
      <c r="P29" s="1">
        <f>VLOOKUP($A29,'Base Consumption'!$A$2:$D$33,4,FALSE)*'Profiles, Qc, Summer, S2'!P29</f>
        <v>9.0290680568795065E-2</v>
      </c>
      <c r="Q29" s="1">
        <f>VLOOKUP($A29,'Base Consumption'!$A$2:$D$33,4,FALSE)*'Profiles, Qc, Summer, S2'!Q29</f>
        <v>7.9635637656812752E-2</v>
      </c>
      <c r="R29" s="1">
        <f>VLOOKUP($A29,'Base Consumption'!$A$2:$D$33,4,FALSE)*'Profiles, Qc, Summer, S2'!R29</f>
        <v>9.3100859107627859E-2</v>
      </c>
      <c r="S29" s="1">
        <f>VLOOKUP($A29,'Base Consumption'!$A$2:$D$33,4,FALSE)*'Profiles, Qc, Summer, S2'!S29</f>
        <v>0.16878865428094011</v>
      </c>
      <c r="T29" s="1">
        <f>VLOOKUP($A29,'Base Consumption'!$A$2:$D$33,4,FALSE)*'Profiles, Qc, Summer, S2'!T29</f>
        <v>0.32062530992356936</v>
      </c>
      <c r="U29" s="1">
        <f>VLOOKUP($A29,'Base Consumption'!$A$2:$D$33,4,FALSE)*'Profiles, Qc, Summer, S2'!U29</f>
        <v>0.32749973852063641</v>
      </c>
      <c r="V29" s="1">
        <f>VLOOKUP($A29,'Base Consumption'!$A$2:$D$33,4,FALSE)*'Profiles, Qc, Summer, S2'!V29</f>
        <v>0.26027722888409105</v>
      </c>
      <c r="W29" s="1">
        <f>VLOOKUP($A29,'Base Consumption'!$A$2:$D$33,4,FALSE)*'Profiles, Qc, Summer, S2'!W29</f>
        <v>0.19857632320058724</v>
      </c>
      <c r="X29" s="1">
        <f>VLOOKUP($A29,'Base Consumption'!$A$2:$D$33,4,FALSE)*'Profiles, Qc, Summer, S2'!X29</f>
        <v>9.7267588823491E-2</v>
      </c>
      <c r="Y29" s="1">
        <f>VLOOKUP($A29,'Base Consumption'!$A$2:$D$33,4,FALSE)*'Profiles, Qc, Summer, S2'!Y29</f>
        <v>1.7870495860640625E-2</v>
      </c>
    </row>
    <row r="30" spans="1:25" x14ac:dyDescent="0.3">
      <c r="A30">
        <v>29</v>
      </c>
      <c r="B30" s="1">
        <f>VLOOKUP($A30,'Base Consumption'!$A$2:$D$33,4,FALSE)*'Profiles, Qc, Summer, S2'!B30</f>
        <v>1.5131172023273356</v>
      </c>
      <c r="C30" s="1">
        <f>VLOOKUP($A30,'Base Consumption'!$A$2:$D$33,4,FALSE)*'Profiles, Qc, Summer, S2'!C30</f>
        <v>3.5711787680666323</v>
      </c>
      <c r="D30" s="1">
        <f>VLOOKUP($A30,'Base Consumption'!$A$2:$D$33,4,FALSE)*'Profiles, Qc, Summer, S2'!D30</f>
        <v>6.2905607295116557</v>
      </c>
      <c r="E30" s="1">
        <f>VLOOKUP($A30,'Base Consumption'!$A$2:$D$33,4,FALSE)*'Profiles, Qc, Summer, S2'!E30</f>
        <v>5.8146300271704172</v>
      </c>
      <c r="F30" s="1">
        <f>VLOOKUP($A30,'Base Consumption'!$A$2:$D$33,4,FALSE)*'Profiles, Qc, Summer, S2'!F30</f>
        <v>5.9075895907864586</v>
      </c>
      <c r="G30" s="1">
        <f>VLOOKUP($A30,'Base Consumption'!$A$2:$D$33,4,FALSE)*'Profiles, Qc, Summer, S2'!G30</f>
        <v>5.6563041466619879</v>
      </c>
      <c r="H30" s="1">
        <f>VLOOKUP($A30,'Base Consumption'!$A$2:$D$33,4,FALSE)*'Profiles, Qc, Summer, S2'!H30</f>
        <v>0.35067247863080686</v>
      </c>
      <c r="I30" s="1">
        <f>VLOOKUP($A30,'Base Consumption'!$A$2:$D$33,4,FALSE)*'Profiles, Qc, Summer, S2'!I30</f>
        <v>-6.7742313078131593</v>
      </c>
      <c r="J30" s="1">
        <f>VLOOKUP($A30,'Base Consumption'!$A$2:$D$33,4,FALSE)*'Profiles, Qc, Summer, S2'!J30</f>
        <v>-8.8455067603156738</v>
      </c>
      <c r="K30" s="1">
        <f>VLOOKUP($A30,'Base Consumption'!$A$2:$D$33,4,FALSE)*'Profiles, Qc, Summer, S2'!K30</f>
        <v>-8.9466817321214727</v>
      </c>
      <c r="L30" s="1">
        <f>VLOOKUP($A30,'Base Consumption'!$A$2:$D$33,4,FALSE)*'Profiles, Qc, Summer, S2'!L30</f>
        <v>-7.4709339365841867</v>
      </c>
      <c r="M30" s="1">
        <f>VLOOKUP($A30,'Base Consumption'!$A$2:$D$33,4,FALSE)*'Profiles, Qc, Summer, S2'!M30</f>
        <v>-9.3756449426477015</v>
      </c>
      <c r="N30" s="1">
        <f>VLOOKUP($A30,'Base Consumption'!$A$2:$D$33,4,FALSE)*'Profiles, Qc, Summer, S2'!N30</f>
        <v>-8.468727123087298</v>
      </c>
      <c r="O30" s="1">
        <f>VLOOKUP($A30,'Base Consumption'!$A$2:$D$33,4,FALSE)*'Profiles, Qc, Summer, S2'!O30</f>
        <v>-7.3746484422614635</v>
      </c>
      <c r="P30" s="1">
        <f>VLOOKUP($A30,'Base Consumption'!$A$2:$D$33,4,FALSE)*'Profiles, Qc, Summer, S2'!P30</f>
        <v>-5.3394838931171309</v>
      </c>
      <c r="Q30" s="1">
        <f>VLOOKUP($A30,'Base Consumption'!$A$2:$D$33,4,FALSE)*'Profiles, Qc, Summer, S2'!Q30</f>
        <v>-3.3335739589642168</v>
      </c>
      <c r="R30" s="1">
        <f>VLOOKUP($A30,'Base Consumption'!$A$2:$D$33,4,FALSE)*'Profiles, Qc, Summer, S2'!R30</f>
        <v>-4.1105896292380315</v>
      </c>
      <c r="S30" s="1">
        <f>VLOOKUP($A30,'Base Consumption'!$A$2:$D$33,4,FALSE)*'Profiles, Qc, Summer, S2'!S30</f>
        <v>-3.6613062996895769</v>
      </c>
      <c r="T30" s="1">
        <f>VLOOKUP($A30,'Base Consumption'!$A$2:$D$33,4,FALSE)*'Profiles, Qc, Summer, S2'!T30</f>
        <v>-0.70717791304719668</v>
      </c>
      <c r="U30" s="1">
        <f>VLOOKUP($A30,'Base Consumption'!$A$2:$D$33,4,FALSE)*'Profiles, Qc, Summer, S2'!U30</f>
        <v>-2.9431152837993575</v>
      </c>
      <c r="V30" s="1">
        <f>VLOOKUP($A30,'Base Consumption'!$A$2:$D$33,4,FALSE)*'Profiles, Qc, Summer, S2'!V30</f>
        <v>-4.1104622616635487</v>
      </c>
      <c r="W30" s="1">
        <f>VLOOKUP($A30,'Base Consumption'!$A$2:$D$33,4,FALSE)*'Profiles, Qc, Summer, S2'!W30</f>
        <v>-2.674568139525793</v>
      </c>
      <c r="X30" s="1">
        <f>VLOOKUP($A30,'Base Consumption'!$A$2:$D$33,4,FALSE)*'Profiles, Qc, Summer, S2'!X30</f>
        <v>2.5203387835132274</v>
      </c>
      <c r="Y30" s="1">
        <f>VLOOKUP($A30,'Base Consumption'!$A$2:$D$33,4,FALSE)*'Profiles, Qc, Summer, S2'!Y30</f>
        <v>5.1917762360436921</v>
      </c>
    </row>
    <row r="31" spans="1:25" x14ac:dyDescent="0.3">
      <c r="A31">
        <v>30</v>
      </c>
      <c r="B31" s="1">
        <f>VLOOKUP($A31,'Base Consumption'!$A$2:$D$33,4,FALSE)*'Profiles, Qc, Summer, S2'!B31</f>
        <v>0.96734228787195509</v>
      </c>
      <c r="C31" s="1">
        <f>VLOOKUP($A31,'Base Consumption'!$A$2:$D$33,4,FALSE)*'Profiles, Qc, Summer, S2'!C31</f>
        <v>0.97581283713659106</v>
      </c>
      <c r="D31" s="1">
        <f>VLOOKUP($A31,'Base Consumption'!$A$2:$D$33,4,FALSE)*'Profiles, Qc, Summer, S2'!D31</f>
        <v>1.0048910673354714</v>
      </c>
      <c r="E31" s="1">
        <f>VLOOKUP($A31,'Base Consumption'!$A$2:$D$33,4,FALSE)*'Profiles, Qc, Summer, S2'!E31</f>
        <v>1.0049175257198044</v>
      </c>
      <c r="F31" s="1">
        <f>VLOOKUP($A31,'Base Consumption'!$A$2:$D$33,4,FALSE)*'Profiles, Qc, Summer, S2'!F31</f>
        <v>1.0275516953019963</v>
      </c>
      <c r="G31" s="1">
        <f>VLOOKUP($A31,'Base Consumption'!$A$2:$D$33,4,FALSE)*'Profiles, Qc, Summer, S2'!G31</f>
        <v>1.0585084242068756</v>
      </c>
      <c r="H31" s="1">
        <f>VLOOKUP($A31,'Base Consumption'!$A$2:$D$33,4,FALSE)*'Profiles, Qc, Summer, S2'!H31</f>
        <v>0.95472205777995234</v>
      </c>
      <c r="I31" s="1">
        <f>VLOOKUP($A31,'Base Consumption'!$A$2:$D$33,4,FALSE)*'Profiles, Qc, Summer, S2'!I31</f>
        <v>0.64815700346472083</v>
      </c>
      <c r="J31" s="1">
        <f>VLOOKUP($A31,'Base Consumption'!$A$2:$D$33,4,FALSE)*'Profiles, Qc, Summer, S2'!J31</f>
        <v>0.48345221012195222</v>
      </c>
      <c r="K31" s="1">
        <f>VLOOKUP($A31,'Base Consumption'!$A$2:$D$33,4,FALSE)*'Profiles, Qc, Summer, S2'!K31</f>
        <v>0.50974849026951008</v>
      </c>
      <c r="L31" s="1">
        <f>VLOOKUP($A31,'Base Consumption'!$A$2:$D$33,4,FALSE)*'Profiles, Qc, Summer, S2'!L31</f>
        <v>0.64242755213334324</v>
      </c>
      <c r="M31" s="1">
        <f>VLOOKUP($A31,'Base Consumption'!$A$2:$D$33,4,FALSE)*'Profiles, Qc, Summer, S2'!M31</f>
        <v>0.7043912249753399</v>
      </c>
      <c r="N31" s="1">
        <f>VLOOKUP($A31,'Base Consumption'!$A$2:$D$33,4,FALSE)*'Profiles, Qc, Summer, S2'!N31</f>
        <v>0.65101371708444977</v>
      </c>
      <c r="O31" s="1">
        <f>VLOOKUP($A31,'Base Consumption'!$A$2:$D$33,4,FALSE)*'Profiles, Qc, Summer, S2'!O31</f>
        <v>0.70587578256108119</v>
      </c>
      <c r="P31" s="1">
        <f>VLOOKUP($A31,'Base Consumption'!$A$2:$D$33,4,FALSE)*'Profiles, Qc, Summer, S2'!P31</f>
        <v>0.66828135306825753</v>
      </c>
      <c r="Q31" s="1">
        <f>VLOOKUP($A31,'Base Consumption'!$A$2:$D$33,4,FALSE)*'Profiles, Qc, Summer, S2'!Q31</f>
        <v>0.78743421808498615</v>
      </c>
      <c r="R31" s="1">
        <f>VLOOKUP($A31,'Base Consumption'!$A$2:$D$33,4,FALSE)*'Profiles, Qc, Summer, S2'!R31</f>
        <v>0.88150732965353629</v>
      </c>
      <c r="S31" s="1">
        <f>VLOOKUP($A31,'Base Consumption'!$A$2:$D$33,4,FALSE)*'Profiles, Qc, Summer, S2'!S31</f>
        <v>0.7842806861114342</v>
      </c>
      <c r="T31" s="1">
        <f>VLOOKUP($A31,'Base Consumption'!$A$2:$D$33,4,FALSE)*'Profiles, Qc, Summer, S2'!T31</f>
        <v>0.55452758223204102</v>
      </c>
      <c r="U31" s="1">
        <f>VLOOKUP($A31,'Base Consumption'!$A$2:$D$33,4,FALSE)*'Profiles, Qc, Summer, S2'!U31</f>
        <v>0.49547912957794671</v>
      </c>
      <c r="V31" s="1">
        <f>VLOOKUP($A31,'Base Consumption'!$A$2:$D$33,4,FALSE)*'Profiles, Qc, Summer, S2'!V31</f>
        <v>0.49702000439372124</v>
      </c>
      <c r="W31" s="1">
        <f>VLOOKUP($A31,'Base Consumption'!$A$2:$D$33,4,FALSE)*'Profiles, Qc, Summer, S2'!W31</f>
        <v>0.65652665684825506</v>
      </c>
      <c r="X31" s="1">
        <f>VLOOKUP($A31,'Base Consumption'!$A$2:$D$33,4,FALSE)*'Profiles, Qc, Summer, S2'!X31</f>
        <v>0.81846640928321057</v>
      </c>
      <c r="Y31" s="1">
        <f>VLOOKUP($A31,'Base Consumption'!$A$2:$D$33,4,FALSE)*'Profiles, Qc, Summer, S2'!Y31</f>
        <v>0.84914117938462264</v>
      </c>
    </row>
    <row r="32" spans="1:25" x14ac:dyDescent="0.3">
      <c r="A32">
        <v>31</v>
      </c>
      <c r="B32" s="1">
        <f>VLOOKUP($A32,'Base Consumption'!$A$2:$D$33,4,FALSE)*'Profiles, Qc, Summer, S2'!B32</f>
        <v>-0.60208462487743741</v>
      </c>
      <c r="C32" s="1">
        <f>VLOOKUP($A32,'Base Consumption'!$A$2:$D$33,4,FALSE)*'Profiles, Qc, Summer, S2'!C32</f>
        <v>-0.78690702013719471</v>
      </c>
      <c r="D32" s="1">
        <f>VLOOKUP($A32,'Base Consumption'!$A$2:$D$33,4,FALSE)*'Profiles, Qc, Summer, S2'!D32</f>
        <v>-0.92388332688085673</v>
      </c>
      <c r="E32" s="1">
        <f>VLOOKUP($A32,'Base Consumption'!$A$2:$D$33,4,FALSE)*'Profiles, Qc, Summer, S2'!E32</f>
        <v>-0.92160069232502295</v>
      </c>
      <c r="F32" s="1">
        <f>VLOOKUP($A32,'Base Consumption'!$A$2:$D$33,4,FALSE)*'Profiles, Qc, Summer, S2'!F32</f>
        <v>-0.92738540281724136</v>
      </c>
      <c r="G32" s="1">
        <f>VLOOKUP($A32,'Base Consumption'!$A$2:$D$33,4,FALSE)*'Profiles, Qc, Summer, S2'!G32</f>
        <v>-1.0025818479593629</v>
      </c>
      <c r="H32" s="1">
        <f>VLOOKUP($A32,'Base Consumption'!$A$2:$D$33,4,FALSE)*'Profiles, Qc, Summer, S2'!H32</f>
        <v>-0.90180814390389097</v>
      </c>
      <c r="I32" s="1">
        <f>VLOOKUP($A32,'Base Consumption'!$A$2:$D$33,4,FALSE)*'Profiles, Qc, Summer, S2'!I32</f>
        <v>-0.36000711108138111</v>
      </c>
      <c r="J32" s="1">
        <f>VLOOKUP($A32,'Base Consumption'!$A$2:$D$33,4,FALSE)*'Profiles, Qc, Summer, S2'!J32</f>
        <v>0.11245898028921539</v>
      </c>
      <c r="K32" s="1">
        <f>VLOOKUP($A32,'Base Consumption'!$A$2:$D$33,4,FALSE)*'Profiles, Qc, Summer, S2'!K32</f>
        <v>0.39994656128525102</v>
      </c>
      <c r="L32" s="1">
        <f>VLOOKUP($A32,'Base Consumption'!$A$2:$D$33,4,FALSE)*'Profiles, Qc, Summer, S2'!L32</f>
        <v>0.65977328560169191</v>
      </c>
      <c r="M32" s="1">
        <f>VLOOKUP($A32,'Base Consumption'!$A$2:$D$33,4,FALSE)*'Profiles, Qc, Summer, S2'!M32</f>
        <v>0.7004603714896267</v>
      </c>
      <c r="N32" s="1">
        <f>VLOOKUP($A32,'Base Consumption'!$A$2:$D$33,4,FALSE)*'Profiles, Qc, Summer, S2'!N32</f>
        <v>0.61483356010308954</v>
      </c>
      <c r="O32" s="1">
        <f>VLOOKUP($A32,'Base Consumption'!$A$2:$D$33,4,FALSE)*'Profiles, Qc, Summer, S2'!O32</f>
        <v>0.5023335214055904</v>
      </c>
      <c r="P32" s="1">
        <f>VLOOKUP($A32,'Base Consumption'!$A$2:$D$33,4,FALSE)*'Profiles, Qc, Summer, S2'!P32</f>
        <v>0.33187185344124343</v>
      </c>
      <c r="Q32" s="1">
        <f>VLOOKUP($A32,'Base Consumption'!$A$2:$D$33,4,FALSE)*'Profiles, Qc, Summer, S2'!Q32</f>
        <v>0.22035448818803322</v>
      </c>
      <c r="R32" s="1">
        <f>VLOOKUP($A32,'Base Consumption'!$A$2:$D$33,4,FALSE)*'Profiles, Qc, Summer, S2'!R32</f>
        <v>0.18407356176151249</v>
      </c>
      <c r="S32" s="1">
        <f>VLOOKUP($A32,'Base Consumption'!$A$2:$D$33,4,FALSE)*'Profiles, Qc, Summer, S2'!S32</f>
        <v>0.16199857842024337</v>
      </c>
      <c r="T32" s="1">
        <f>VLOOKUP($A32,'Base Consumption'!$A$2:$D$33,4,FALSE)*'Profiles, Qc, Summer, S2'!T32</f>
        <v>0.16384773733335373</v>
      </c>
      <c r="U32" s="1">
        <f>VLOOKUP($A32,'Base Consumption'!$A$2:$D$33,4,FALSE)*'Profiles, Qc, Summer, S2'!U32</f>
        <v>4.4778752581846507E-2</v>
      </c>
      <c r="V32" s="1">
        <f>VLOOKUP($A32,'Base Consumption'!$A$2:$D$33,4,FALSE)*'Profiles, Qc, Summer, S2'!V32</f>
        <v>0.34851581419957783</v>
      </c>
      <c r="W32" s="1">
        <f>VLOOKUP($A32,'Base Consumption'!$A$2:$D$33,4,FALSE)*'Profiles, Qc, Summer, S2'!W32</f>
        <v>0.15896864090650575</v>
      </c>
      <c r="X32" s="1">
        <f>VLOOKUP($A32,'Base Consumption'!$A$2:$D$33,4,FALSE)*'Profiles, Qc, Summer, S2'!X32</f>
        <v>9.1131432996314515E-2</v>
      </c>
      <c r="Y32" s="1">
        <f>VLOOKUP($A32,'Base Consumption'!$A$2:$D$33,4,FALSE)*'Profiles, Qc, Summer, S2'!Y32</f>
        <v>-0.14598679736806083</v>
      </c>
    </row>
    <row r="33" spans="1:25" x14ac:dyDescent="0.3">
      <c r="A33">
        <v>32</v>
      </c>
      <c r="B33" s="1">
        <f>VLOOKUP($A33,'Base Consumption'!$A$2:$D$33,4,FALSE)*'Profiles, Qc, Summer, S2'!B33</f>
        <v>0.68067936201176305</v>
      </c>
      <c r="C33" s="1">
        <f>VLOOKUP($A33,'Base Consumption'!$A$2:$D$33,4,FALSE)*'Profiles, Qc, Summer, S2'!C33</f>
        <v>0.75649892339940705</v>
      </c>
      <c r="D33" s="1">
        <f>VLOOKUP($A33,'Base Consumption'!$A$2:$D$33,4,FALSE)*'Profiles, Qc, Summer, S2'!D33</f>
        <v>0.57287398297547287</v>
      </c>
      <c r="E33" s="1">
        <f>VLOOKUP($A33,'Base Consumption'!$A$2:$D$33,4,FALSE)*'Profiles, Qc, Summer, S2'!E33</f>
        <v>0.67502006266419845</v>
      </c>
      <c r="F33" s="1">
        <f>VLOOKUP($A33,'Base Consumption'!$A$2:$D$33,4,FALSE)*'Profiles, Qc, Summer, S2'!F33</f>
        <v>0.69101189345575942</v>
      </c>
      <c r="G33" s="1">
        <f>VLOOKUP($A33,'Base Consumption'!$A$2:$D$33,4,FALSE)*'Profiles, Qc, Summer, S2'!G33</f>
        <v>0.70948988074139607</v>
      </c>
      <c r="H33" s="1">
        <f>VLOOKUP($A33,'Base Consumption'!$A$2:$D$33,4,FALSE)*'Profiles, Qc, Summer, S2'!H33</f>
        <v>0.68725493597090093</v>
      </c>
      <c r="I33" s="1">
        <f>VLOOKUP($A33,'Base Consumption'!$A$2:$D$33,4,FALSE)*'Profiles, Qc, Summer, S2'!I33</f>
        <v>1.2707829969524886</v>
      </c>
      <c r="J33" s="1">
        <f>VLOOKUP($A33,'Base Consumption'!$A$2:$D$33,4,FALSE)*'Profiles, Qc, Summer, S2'!J33</f>
        <v>1.4594484459185597</v>
      </c>
      <c r="K33" s="1">
        <f>VLOOKUP($A33,'Base Consumption'!$A$2:$D$33,4,FALSE)*'Profiles, Qc, Summer, S2'!K33</f>
        <v>1.4562004529878623</v>
      </c>
      <c r="L33" s="1">
        <f>VLOOKUP($A33,'Base Consumption'!$A$2:$D$33,4,FALSE)*'Profiles, Qc, Summer, S2'!L33</f>
        <v>1.2726195655076618</v>
      </c>
      <c r="M33" s="1">
        <f>VLOOKUP($A33,'Base Consumption'!$A$2:$D$33,4,FALSE)*'Profiles, Qc, Summer, S2'!M33</f>
        <v>1.5198854646609083</v>
      </c>
      <c r="N33" s="1">
        <f>VLOOKUP($A33,'Base Consumption'!$A$2:$D$33,4,FALSE)*'Profiles, Qc, Summer, S2'!N33</f>
        <v>1.583681873052702</v>
      </c>
      <c r="O33" s="1">
        <f>VLOOKUP($A33,'Base Consumption'!$A$2:$D$33,4,FALSE)*'Profiles, Qc, Summer, S2'!O33</f>
        <v>1.461670763875903</v>
      </c>
      <c r="P33" s="1">
        <f>VLOOKUP($A33,'Base Consumption'!$A$2:$D$33,4,FALSE)*'Profiles, Qc, Summer, S2'!P33</f>
        <v>1.2694750903402159</v>
      </c>
      <c r="Q33" s="1">
        <f>VLOOKUP($A33,'Base Consumption'!$A$2:$D$33,4,FALSE)*'Profiles, Qc, Summer, S2'!Q33</f>
        <v>1.1164243568627534</v>
      </c>
      <c r="R33" s="1">
        <f>VLOOKUP($A33,'Base Consumption'!$A$2:$D$33,4,FALSE)*'Profiles, Qc, Summer, S2'!R33</f>
        <v>1.3611179367552377</v>
      </c>
      <c r="S33" s="1">
        <f>VLOOKUP($A33,'Base Consumption'!$A$2:$D$33,4,FALSE)*'Profiles, Qc, Summer, S2'!S33</f>
        <v>1.3198048997948875</v>
      </c>
      <c r="T33" s="1">
        <f>VLOOKUP($A33,'Base Consumption'!$A$2:$D$33,4,FALSE)*'Profiles, Qc, Summer, S2'!T33</f>
        <v>1.0356851330746959</v>
      </c>
      <c r="U33" s="1">
        <f>VLOOKUP($A33,'Base Consumption'!$A$2:$D$33,4,FALSE)*'Profiles, Qc, Summer, S2'!U33</f>
        <v>0.96055585868998394</v>
      </c>
      <c r="V33" s="1">
        <f>VLOOKUP($A33,'Base Consumption'!$A$2:$D$33,4,FALSE)*'Profiles, Qc, Summer, S2'!V33</f>
        <v>1.1315895361615038</v>
      </c>
      <c r="W33" s="1">
        <f>VLOOKUP($A33,'Base Consumption'!$A$2:$D$33,4,FALSE)*'Profiles, Qc, Summer, S2'!W33</f>
        <v>0.8902595781952336</v>
      </c>
      <c r="X33" s="1">
        <f>VLOOKUP($A33,'Base Consumption'!$A$2:$D$33,4,FALSE)*'Profiles, Qc, Summer, S2'!X33</f>
        <v>0.67981959761139643</v>
      </c>
      <c r="Y33" s="1">
        <f>VLOOKUP($A33,'Base Consumption'!$A$2:$D$33,4,FALSE)*'Profiles, Qc, Summer, S2'!Y33</f>
        <v>0.75702918242788064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33"/>
  <sheetViews>
    <sheetView workbookViewId="0">
      <selection activeCell="H15" sqref="H15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S3'!B2</f>
        <v>-0.65145916652906732</v>
      </c>
      <c r="C2" s="1">
        <f ca="1">VLOOKUP($A2,'Base Consumption'!$A$2:$D$33,4,FALSE)*'Profiles, Qc, Summer, S3'!C2</f>
        <v>-0.83176983578112251</v>
      </c>
      <c r="D2" s="1">
        <f ca="1">VLOOKUP($A2,'Base Consumption'!$A$2:$D$33,4,FALSE)*'Profiles, Qc, Summer, S3'!D2</f>
        <v>-0.79700989704092728</v>
      </c>
      <c r="E2" s="1">
        <f ca="1">VLOOKUP($A2,'Base Consumption'!$A$2:$D$33,4,FALSE)*'Profiles, Qc, Summer, S3'!E2</f>
        <v>-0.78764460182038232</v>
      </c>
      <c r="F2" s="1">
        <f ca="1">VLOOKUP($A2,'Base Consumption'!$A$2:$D$33,4,FALSE)*'Profiles, Qc, Summer, S3'!F2</f>
        <v>-0.79534498463195724</v>
      </c>
      <c r="G2" s="1">
        <f ca="1">VLOOKUP($A2,'Base Consumption'!$A$2:$D$33,4,FALSE)*'Profiles, Qc, Summer, S3'!G2</f>
        <v>-0.80832177987548937</v>
      </c>
      <c r="H2" s="1">
        <f ca="1">VLOOKUP($A2,'Base Consumption'!$A$2:$D$33,4,FALSE)*'Profiles, Qc, Summer, S3'!H2</f>
        <v>-0.82882587898946258</v>
      </c>
      <c r="I2" s="1">
        <f ca="1">VLOOKUP($A2,'Base Consumption'!$A$2:$D$33,4,FALSE)*'Profiles, Qc, Summer, S3'!I2</f>
        <v>-1.5549408592557632</v>
      </c>
      <c r="J2" s="1">
        <f ca="1">VLOOKUP($A2,'Base Consumption'!$A$2:$D$33,4,FALSE)*'Profiles, Qc, Summer, S3'!J2</f>
        <v>-1.8080793677462257</v>
      </c>
      <c r="K2" s="1">
        <f ca="1">VLOOKUP($A2,'Base Consumption'!$A$2:$D$33,4,FALSE)*'Profiles, Qc, Summer, S3'!K2</f>
        <v>-1.7613825906157274</v>
      </c>
      <c r="L2" s="1">
        <f ca="1">VLOOKUP($A2,'Base Consumption'!$A$2:$D$33,4,FALSE)*'Profiles, Qc, Summer, S3'!L2</f>
        <v>-1.7328869402001685</v>
      </c>
      <c r="M2" s="1">
        <f ca="1">VLOOKUP($A2,'Base Consumption'!$A$2:$D$33,4,FALSE)*'Profiles, Qc, Summer, S3'!M2</f>
        <v>-1.7714420205423973</v>
      </c>
      <c r="N2" s="1">
        <f ca="1">VLOOKUP($A2,'Base Consumption'!$A$2:$D$33,4,FALSE)*'Profiles, Qc, Summer, S3'!N2</f>
        <v>-1.80894958773348</v>
      </c>
      <c r="O2" s="1">
        <f ca="1">VLOOKUP($A2,'Base Consumption'!$A$2:$D$33,4,FALSE)*'Profiles, Qc, Summer, S3'!O2</f>
        <v>-1.7495492478840857</v>
      </c>
      <c r="P2" s="1">
        <f ca="1">VLOOKUP($A2,'Base Consumption'!$A$2:$D$33,4,FALSE)*'Profiles, Qc, Summer, S3'!P2</f>
        <v>-1.266519378651543</v>
      </c>
      <c r="Q2" s="1">
        <f ca="1">VLOOKUP($A2,'Base Consumption'!$A$2:$D$33,4,FALSE)*'Profiles, Qc, Summer, S3'!Q2</f>
        <v>-1.6397414376322026</v>
      </c>
      <c r="R2" s="1">
        <f ca="1">VLOOKUP($A2,'Base Consumption'!$A$2:$D$33,4,FALSE)*'Profiles, Qc, Summer, S3'!R2</f>
        <v>-1.693149800579852</v>
      </c>
      <c r="S2" s="1">
        <f ca="1">VLOOKUP($A2,'Base Consumption'!$A$2:$D$33,4,FALSE)*'Profiles, Qc, Summer, S3'!S2</f>
        <v>-1.5899992971087515</v>
      </c>
      <c r="T2" s="1">
        <f ca="1">VLOOKUP($A2,'Base Consumption'!$A$2:$D$33,4,FALSE)*'Profiles, Qc, Summer, S3'!T2</f>
        <v>-1.2439634495393437</v>
      </c>
      <c r="U2" s="1">
        <f ca="1">VLOOKUP($A2,'Base Consumption'!$A$2:$D$33,4,FALSE)*'Profiles, Qc, Summer, S3'!U2</f>
        <v>-1.1394138914676772</v>
      </c>
      <c r="V2" s="1">
        <f ca="1">VLOOKUP($A2,'Base Consumption'!$A$2:$D$33,4,FALSE)*'Profiles, Qc, Summer, S3'!V2</f>
        <v>-1.1478539839053701</v>
      </c>
      <c r="W2" s="1">
        <f ca="1">VLOOKUP($A2,'Base Consumption'!$A$2:$D$33,4,FALSE)*'Profiles, Qc, Summer, S3'!W2</f>
        <v>-1.2017689479519935</v>
      </c>
      <c r="X2" s="1">
        <f ca="1">VLOOKUP($A2,'Base Consumption'!$A$2:$D$33,4,FALSE)*'Profiles, Qc, Summer, S3'!X2</f>
        <v>-0.805075738513924</v>
      </c>
      <c r="Y2" s="1">
        <f ca="1">VLOOKUP($A2,'Base Consumption'!$A$2:$D$33,4,FALSE)*'Profiles, Qc, Summer, S3'!Y2</f>
        <v>-0.81107843637336918</v>
      </c>
    </row>
    <row r="3" spans="1:25" x14ac:dyDescent="0.3">
      <c r="A3">
        <v>2</v>
      </c>
      <c r="B3" s="1">
        <f ca="1">VLOOKUP($A3,'Base Consumption'!$A$2:$D$33,4,FALSE)*'Profiles, Qc, Summer, S3'!B3</f>
        <v>-5.3289884890346632E-3</v>
      </c>
      <c r="C3" s="1">
        <f ca="1">VLOOKUP($A3,'Base Consumption'!$A$2:$D$33,4,FALSE)*'Profiles, Qc, Summer, S3'!C3</f>
        <v>2.6332098842121638E-2</v>
      </c>
      <c r="D3" s="1">
        <f ca="1">VLOOKUP($A3,'Base Consumption'!$A$2:$D$33,4,FALSE)*'Profiles, Qc, Summer, S3'!D3</f>
        <v>3.1271097551057343E-2</v>
      </c>
      <c r="E3" s="1">
        <f ca="1">VLOOKUP($A3,'Base Consumption'!$A$2:$D$33,4,FALSE)*'Profiles, Qc, Summer, S3'!E3</f>
        <v>4.1533269968770326E-2</v>
      </c>
      <c r="F3" s="1">
        <f ca="1">VLOOKUP($A3,'Base Consumption'!$A$2:$D$33,4,FALSE)*'Profiles, Qc, Summer, S3'!F3</f>
        <v>5.3898212470651755E-2</v>
      </c>
      <c r="G3" s="1">
        <f ca="1">VLOOKUP($A3,'Base Consumption'!$A$2:$D$33,4,FALSE)*'Profiles, Qc, Summer, S3'!G3</f>
        <v>4.3286681750059751E-2</v>
      </c>
      <c r="H3" s="1">
        <f ca="1">VLOOKUP($A3,'Base Consumption'!$A$2:$D$33,4,FALSE)*'Profiles, Qc, Summer, S3'!H3</f>
        <v>5.1038387716652825E-2</v>
      </c>
      <c r="I3" s="1">
        <f ca="1">VLOOKUP($A3,'Base Consumption'!$A$2:$D$33,4,FALSE)*'Profiles, Qc, Summer, S3'!I3</f>
        <v>-0.13640742601971234</v>
      </c>
      <c r="J3" s="1">
        <f ca="1">VLOOKUP($A3,'Base Consumption'!$A$2:$D$33,4,FALSE)*'Profiles, Qc, Summer, S3'!J3</f>
        <v>-0.1701919902281509</v>
      </c>
      <c r="K3" s="1">
        <f ca="1">VLOOKUP($A3,'Base Consumption'!$A$2:$D$33,4,FALSE)*'Profiles, Qc, Summer, S3'!K3</f>
        <v>-0.22068618723797273</v>
      </c>
      <c r="L3" s="1">
        <f ca="1">VLOOKUP($A3,'Base Consumption'!$A$2:$D$33,4,FALSE)*'Profiles, Qc, Summer, S3'!L3</f>
        <v>-0.12602829393329973</v>
      </c>
      <c r="M3" s="1">
        <f ca="1">VLOOKUP($A3,'Base Consumption'!$A$2:$D$33,4,FALSE)*'Profiles, Qc, Summer, S3'!M3</f>
        <v>-0.11336636063864558</v>
      </c>
      <c r="N3" s="1">
        <f ca="1">VLOOKUP($A3,'Base Consumption'!$A$2:$D$33,4,FALSE)*'Profiles, Qc, Summer, S3'!N3</f>
        <v>-7.9802132901996781E-2</v>
      </c>
      <c r="O3" s="1">
        <f ca="1">VLOOKUP($A3,'Base Consumption'!$A$2:$D$33,4,FALSE)*'Profiles, Qc, Summer, S3'!O3</f>
        <v>-0.10382554779673513</v>
      </c>
      <c r="P3" s="1">
        <f ca="1">VLOOKUP($A3,'Base Consumption'!$A$2:$D$33,4,FALSE)*'Profiles, Qc, Summer, S3'!P3</f>
        <v>-4.5762233133004211E-2</v>
      </c>
      <c r="Q3" s="1">
        <f ca="1">VLOOKUP($A3,'Base Consumption'!$A$2:$D$33,4,FALSE)*'Profiles, Qc, Summer, S3'!Q3</f>
        <v>-3.8779093119839257E-2</v>
      </c>
      <c r="R3" s="1">
        <f ca="1">VLOOKUP($A3,'Base Consumption'!$A$2:$D$33,4,FALSE)*'Profiles, Qc, Summer, S3'!R3</f>
        <v>-4.7186522380015111E-2</v>
      </c>
      <c r="S3" s="1">
        <f ca="1">VLOOKUP($A3,'Base Consumption'!$A$2:$D$33,4,FALSE)*'Profiles, Qc, Summer, S3'!S3</f>
        <v>-8.3031437385406567E-2</v>
      </c>
      <c r="T3" s="1">
        <f ca="1">VLOOKUP($A3,'Base Consumption'!$A$2:$D$33,4,FALSE)*'Profiles, Qc, Summer, S3'!T3</f>
        <v>-0.15931692418562451</v>
      </c>
      <c r="U3" s="1">
        <f ca="1">VLOOKUP($A3,'Base Consumption'!$A$2:$D$33,4,FALSE)*'Profiles, Qc, Summer, S3'!U3</f>
        <v>-0.16110546143375409</v>
      </c>
      <c r="V3" s="1">
        <f ca="1">VLOOKUP($A3,'Base Consumption'!$A$2:$D$33,4,FALSE)*'Profiles, Qc, Summer, S3'!V3</f>
        <v>-0.1306236030672954</v>
      </c>
      <c r="W3" s="1">
        <f ca="1">VLOOKUP($A3,'Base Consumption'!$A$2:$D$33,4,FALSE)*'Profiles, Qc, Summer, S3'!W3</f>
        <v>-9.8671464944391191E-2</v>
      </c>
      <c r="X3" s="1">
        <f ca="1">VLOOKUP($A3,'Base Consumption'!$A$2:$D$33,4,FALSE)*'Profiles, Qc, Summer, S3'!X3</f>
        <v>-4.9298355577620287E-2</v>
      </c>
      <c r="Y3" s="1">
        <f ca="1">VLOOKUP($A3,'Base Consumption'!$A$2:$D$33,4,FALSE)*'Profiles, Qc, Summer, S3'!Y3</f>
        <v>-8.9685469909302016E-3</v>
      </c>
    </row>
    <row r="4" spans="1:25" x14ac:dyDescent="0.3">
      <c r="A4">
        <v>3</v>
      </c>
      <c r="B4" s="1">
        <f ca="1">VLOOKUP($A4,'Base Consumption'!$A$2:$D$33,4,FALSE)*'Profiles, Qc, Summer, S3'!B4</f>
        <v>-0.17367953974539854</v>
      </c>
      <c r="C4" s="1">
        <f ca="1">VLOOKUP($A4,'Base Consumption'!$A$2:$D$33,4,FALSE)*'Profiles, Qc, Summer, S3'!C4</f>
        <v>-0.40576871799481745</v>
      </c>
      <c r="D4" s="1">
        <f ca="1">VLOOKUP($A4,'Base Consumption'!$A$2:$D$33,4,FALSE)*'Profiles, Qc, Summer, S3'!D4</f>
        <v>-0.74392718192485674</v>
      </c>
      <c r="E4" s="1">
        <f ca="1">VLOOKUP($A4,'Base Consumption'!$A$2:$D$33,4,FALSE)*'Profiles, Qc, Summer, S3'!E4</f>
        <v>-0.67416000315019342</v>
      </c>
      <c r="F4" s="1">
        <f ca="1">VLOOKUP($A4,'Base Consumption'!$A$2:$D$33,4,FALSE)*'Profiles, Qc, Summer, S3'!F4</f>
        <v>-0.691787302805139</v>
      </c>
      <c r="G4" s="1">
        <f ca="1">VLOOKUP($A4,'Base Consumption'!$A$2:$D$33,4,FALSE)*'Profiles, Qc, Summer, S3'!G4</f>
        <v>-0.66891944690959171</v>
      </c>
      <c r="H4" s="1">
        <f ca="1">VLOOKUP($A4,'Base Consumption'!$A$2:$D$33,4,FALSE)*'Profiles, Qc, Summer, S3'!H4</f>
        <v>-3.9844525108196034E-2</v>
      </c>
      <c r="I4" s="1">
        <f ca="1">VLOOKUP($A4,'Base Consumption'!$A$2:$D$33,4,FALSE)*'Profiles, Qc, Summer, S3'!I4</f>
        <v>0.7932723038714542</v>
      </c>
      <c r="J4" s="1">
        <f ca="1">VLOOKUP($A4,'Base Consumption'!$A$2:$D$33,4,FALSE)*'Profiles, Qc, Summer, S3'!J4</f>
        <v>1.0460773212199406</v>
      </c>
      <c r="K4" s="1">
        <f ca="1">VLOOKUP($A4,'Base Consumption'!$A$2:$D$33,4,FALSE)*'Profiles, Qc, Summer, S3'!K4</f>
        <v>1.0580423613639307</v>
      </c>
      <c r="L4" s="1">
        <f ca="1">VLOOKUP($A4,'Base Consumption'!$A$2:$D$33,4,FALSE)*'Profiles, Qc, Summer, S3'!L4</f>
        <v>0.86619523902425366</v>
      </c>
      <c r="M4" s="1">
        <f ca="1">VLOOKUP($A4,'Base Consumption'!$A$2:$D$33,4,FALSE)*'Profiles, Qc, Summer, S3'!M4</f>
        <v>1.0870312976982843</v>
      </c>
      <c r="N4" s="1">
        <f ca="1">VLOOKUP($A4,'Base Consumption'!$A$2:$D$33,4,FALSE)*'Profiles, Qc, Summer, S3'!N4</f>
        <v>0.98188140557533898</v>
      </c>
      <c r="O4" s="1">
        <f ca="1">VLOOKUP($A4,'Base Consumption'!$A$2:$D$33,4,FALSE)*'Profiles, Qc, Summer, S3'!O4</f>
        <v>0.85503170345060464</v>
      </c>
      <c r="P4" s="1">
        <f ca="1">VLOOKUP($A4,'Base Consumption'!$A$2:$D$33,4,FALSE)*'Profiles, Qc, Summer, S3'!P4</f>
        <v>0.6314520082295042</v>
      </c>
      <c r="Q4" s="1">
        <f ca="1">VLOOKUP($A4,'Base Consumption'!$A$2:$D$33,4,FALSE)*'Profiles, Qc, Summer, S3'!Q4</f>
        <v>0.3826363152898058</v>
      </c>
      <c r="R4" s="1">
        <f ca="1">VLOOKUP($A4,'Base Consumption'!$A$2:$D$33,4,FALSE)*'Profiles, Qc, Summer, S3'!R4</f>
        <v>0.47659010194064133</v>
      </c>
      <c r="S4" s="1">
        <f ca="1">VLOOKUP($A4,'Base Consumption'!$A$2:$D$33,4,FALSE)*'Profiles, Qc, Summer, S3'!S4</f>
        <v>0.42449928112342933</v>
      </c>
      <c r="T4" s="1">
        <f ca="1">VLOOKUP($A4,'Base Consumption'!$A$2:$D$33,4,FALSE)*'Profiles, Qc, Summer, S3'!T4</f>
        <v>8.2811558513352895E-2</v>
      </c>
      <c r="U4" s="1">
        <f ca="1">VLOOKUP($A4,'Base Consumption'!$A$2:$D$33,4,FALSE)*'Profiles, Qc, Summer, S3'!U4</f>
        <v>0.34464306511737408</v>
      </c>
      <c r="V4" s="1">
        <f ca="1">VLOOKUP($A4,'Base Consumption'!$A$2:$D$33,4,FALSE)*'Profiles, Qc, Summer, S3'!V4</f>
        <v>0.48610684137934151</v>
      </c>
      <c r="W4" s="1">
        <f ca="1">VLOOKUP($A4,'Base Consumption'!$A$2:$D$33,4,FALSE)*'Profiles, Qc, Summer, S3'!W4</f>
        <v>0.3131958053241799</v>
      </c>
      <c r="X4" s="1">
        <f ca="1">VLOOKUP($A4,'Base Consumption'!$A$2:$D$33,4,FALSE)*'Profiles, Qc, Summer, S3'!X4</f>
        <v>-0.29221319229138876</v>
      </c>
      <c r="Y4" s="1">
        <f ca="1">VLOOKUP($A4,'Base Consumption'!$A$2:$D$33,4,FALSE)*'Profiles, Qc, Summer, S3'!Y4</f>
        <v>-0.59592562013718908</v>
      </c>
    </row>
    <row r="5" spans="1:25" x14ac:dyDescent="0.3">
      <c r="A5">
        <v>4</v>
      </c>
      <c r="B5" s="1">
        <f ca="1">VLOOKUP($A5,'Base Consumption'!$A$2:$D$33,4,FALSE)*'Profiles, Qc, Summer, S3'!B5</f>
        <v>-0.36410523382012722</v>
      </c>
      <c r="C5" s="1">
        <f ca="1">VLOOKUP($A5,'Base Consumption'!$A$2:$D$33,4,FALSE)*'Profiles, Qc, Summer, S3'!C5</f>
        <v>-0.37093009709788433</v>
      </c>
      <c r="D5" s="1">
        <f ca="1">VLOOKUP($A5,'Base Consumption'!$A$2:$D$33,4,FALSE)*'Profiles, Qc, Summer, S3'!D5</f>
        <v>-0.37823850112130158</v>
      </c>
      <c r="E5" s="1">
        <f ca="1">VLOOKUP($A5,'Base Consumption'!$A$2:$D$33,4,FALSE)*'Profiles, Qc, Summer, S3'!E5</f>
        <v>-0.37075839147674772</v>
      </c>
      <c r="F5" s="1">
        <f ca="1">VLOOKUP($A5,'Base Consumption'!$A$2:$D$33,4,FALSE)*'Profiles, Qc, Summer, S3'!F5</f>
        <v>-0.38676790518820481</v>
      </c>
      <c r="G5" s="1">
        <f ca="1">VLOOKUP($A5,'Base Consumption'!$A$2:$D$33,4,FALSE)*'Profiles, Qc, Summer, S3'!G5</f>
        <v>-0.39841994103687361</v>
      </c>
      <c r="H5" s="1">
        <f ca="1">VLOOKUP($A5,'Base Consumption'!$A$2:$D$33,4,FALSE)*'Profiles, Qc, Summer, S3'!H5</f>
        <v>-0.35223906976477742</v>
      </c>
      <c r="I5" s="1">
        <f ca="1">VLOOKUP($A5,'Base Consumption'!$A$2:$D$33,4,FALSE)*'Profiles, Qc, Summer, S3'!I5</f>
        <v>-0.23913370189940628</v>
      </c>
      <c r="J5" s="1">
        <f ca="1">VLOOKUP($A5,'Base Consumption'!$A$2:$D$33,4,FALSE)*'Profiles, Qc, Summer, S3'!J5</f>
        <v>-0.18377189602151225</v>
      </c>
      <c r="K5" s="1">
        <f ca="1">VLOOKUP($A5,'Base Consumption'!$A$2:$D$33,4,FALSE)*'Profiles, Qc, Summer, S3'!K5</f>
        <v>-0.19376774909623612</v>
      </c>
      <c r="L5" s="1">
        <f ca="1">VLOOKUP($A5,'Base Consumption'!$A$2:$D$33,4,FALSE)*'Profiles, Qc, Summer, S3'!L5</f>
        <v>-0.23941399458385457</v>
      </c>
      <c r="M5" s="1">
        <f ca="1">VLOOKUP($A5,'Base Consumption'!$A$2:$D$33,4,FALSE)*'Profiles, Qc, Summer, S3'!M5</f>
        <v>-0.26513110704040743</v>
      </c>
      <c r="N5" s="1">
        <f ca="1">VLOOKUP($A5,'Base Consumption'!$A$2:$D$33,4,FALSE)*'Profiles, Qc, Summer, S3'!N5</f>
        <v>-0.24018766953302059</v>
      </c>
      <c r="O5" s="1">
        <f ca="1">VLOOKUP($A5,'Base Consumption'!$A$2:$D$33,4,FALSE)*'Profiles, Qc, Summer, S3'!O5</f>
        <v>-0.26832048380582713</v>
      </c>
      <c r="P5" s="1">
        <f ca="1">VLOOKUP($A5,'Base Consumption'!$A$2:$D$33,4,FALSE)*'Profiles, Qc, Summer, S3'!P5</f>
        <v>-0.24406797242492881</v>
      </c>
      <c r="Q5" s="1">
        <f ca="1">VLOOKUP($A5,'Base Consumption'!$A$2:$D$33,4,FALSE)*'Profiles, Qc, Summer, S3'!Q5</f>
        <v>-0.29345374587018119</v>
      </c>
      <c r="R5" s="1">
        <f ca="1">VLOOKUP($A5,'Base Consumption'!$A$2:$D$33,4,FALSE)*'Profiles, Qc, Summer, S3'!R5</f>
        <v>-0.33179716880126897</v>
      </c>
      <c r="S5" s="1">
        <f ca="1">VLOOKUP($A5,'Base Consumption'!$A$2:$D$33,4,FALSE)*'Profiles, Qc, Summer, S3'!S5</f>
        <v>-0.28643294623200205</v>
      </c>
      <c r="T5" s="1">
        <f ca="1">VLOOKUP($A5,'Base Consumption'!$A$2:$D$33,4,FALSE)*'Profiles, Qc, Summer, S3'!T5</f>
        <v>-0.2025231169890932</v>
      </c>
      <c r="U5" s="1">
        <f ca="1">VLOOKUP($A5,'Base Consumption'!$A$2:$D$33,4,FALSE)*'Profiles, Qc, Summer, S3'!U5</f>
        <v>-0.1846506072961292</v>
      </c>
      <c r="V5" s="1">
        <f ca="1">VLOOKUP($A5,'Base Consumption'!$A$2:$D$33,4,FALSE)*'Profiles, Qc, Summer, S3'!V5</f>
        <v>-0.18522484635790853</v>
      </c>
      <c r="W5" s="1">
        <f ca="1">VLOOKUP($A5,'Base Consumption'!$A$2:$D$33,4,FALSE)*'Profiles, Qc, Summer, S3'!W5</f>
        <v>-0.24956168570877771</v>
      </c>
      <c r="X5" s="1">
        <f ca="1">VLOOKUP($A5,'Base Consumption'!$A$2:$D$33,4,FALSE)*'Profiles, Qc, Summer, S3'!X5</f>
        <v>-0.30501853762107223</v>
      </c>
      <c r="Y5" s="1">
        <f ca="1">VLOOKUP($A5,'Base Consumption'!$A$2:$D$33,4,FALSE)*'Profiles, Qc, Summer, S3'!Y5</f>
        <v>-0.31961463025284559</v>
      </c>
    </row>
    <row r="6" spans="1:25" x14ac:dyDescent="0.3">
      <c r="A6">
        <v>5</v>
      </c>
      <c r="B6" s="1">
        <f ca="1">VLOOKUP($A6,'Base Consumption'!$A$2:$D$33,4,FALSE)*'Profiles, Qc, Summer, S3'!B6</f>
        <v>0.10366326584846315</v>
      </c>
      <c r="C6" s="1">
        <f ca="1">VLOOKUP($A6,'Base Consumption'!$A$2:$D$33,4,FALSE)*'Profiles, Qc, Summer, S3'!C6</f>
        <v>0.13548486085840397</v>
      </c>
      <c r="D6" s="1">
        <f ca="1">VLOOKUP($A6,'Base Consumption'!$A$2:$D$33,4,FALSE)*'Profiles, Qc, Summer, S3'!D6</f>
        <v>0.16388886842060416</v>
      </c>
      <c r="E6" s="1">
        <f ca="1">VLOOKUP($A6,'Base Consumption'!$A$2:$D$33,4,FALSE)*'Profiles, Qc, Summer, S3'!E6</f>
        <v>0.16348394889939541</v>
      </c>
      <c r="F6" s="1">
        <f ca="1">VLOOKUP($A6,'Base Consumption'!$A$2:$D$33,4,FALSE)*'Profiles, Qc, Summer, S3'!F6</f>
        <v>0.1580587295236342</v>
      </c>
      <c r="G6" s="1">
        <f ca="1">VLOOKUP($A6,'Base Consumption'!$A$2:$D$33,4,FALSE)*'Profiles, Qc, Summer, S3'!G6</f>
        <v>0.17436206051467182</v>
      </c>
      <c r="H6" s="1">
        <f ca="1">VLOOKUP($A6,'Base Consumption'!$A$2:$D$33,4,FALSE)*'Profiles, Qc, Summer, S3'!H6</f>
        <v>0.153699474961011</v>
      </c>
      <c r="I6" s="1">
        <f ca="1">VLOOKUP($A6,'Base Consumption'!$A$2:$D$33,4,FALSE)*'Profiles, Qc, Summer, S3'!I6</f>
        <v>6.1357733714739737E-2</v>
      </c>
      <c r="J6" s="1">
        <f ca="1">VLOOKUP($A6,'Base Consumption'!$A$2:$D$33,4,FALSE)*'Profiles, Qc, Summer, S3'!J6</f>
        <v>-1.9949245199130383E-2</v>
      </c>
      <c r="K6" s="1">
        <f ca="1">VLOOKUP($A6,'Base Consumption'!$A$2:$D$33,4,FALSE)*'Profiles, Qc, Summer, S3'!K6</f>
        <v>-7.0251482938800625E-2</v>
      </c>
      <c r="L6" s="1">
        <f ca="1">VLOOKUP($A6,'Base Consumption'!$A$2:$D$33,4,FALSE)*'Profiles, Qc, Summer, S3'!L6</f>
        <v>-0.1158906119056885</v>
      </c>
      <c r="M6" s="1">
        <f ca="1">VLOOKUP($A6,'Base Consumption'!$A$2:$D$33,4,FALSE)*'Profiles, Qc, Summer, S3'!M6</f>
        <v>-0.12060100309125749</v>
      </c>
      <c r="N6" s="1">
        <f ca="1">VLOOKUP($A6,'Base Consumption'!$A$2:$D$33,4,FALSE)*'Profiles, Qc, Summer, S3'!N6</f>
        <v>-0.1090661271835046</v>
      </c>
      <c r="O6" s="1">
        <f ca="1">VLOOKUP($A6,'Base Consumption'!$A$2:$D$33,4,FALSE)*'Profiles, Qc, Summer, S3'!O6</f>
        <v>-8.561510451782238E-2</v>
      </c>
      <c r="P6" s="1">
        <f ca="1">VLOOKUP($A6,'Base Consumption'!$A$2:$D$33,4,FALSE)*'Profiles, Qc, Summer, S3'!P6</f>
        <v>-5.7716844076737994E-2</v>
      </c>
      <c r="Q6" s="1">
        <f ca="1">VLOOKUP($A6,'Base Consumption'!$A$2:$D$33,4,FALSE)*'Profiles, Qc, Summer, S3'!Q6</f>
        <v>-3.8705744881724104E-2</v>
      </c>
      <c r="R6" s="1">
        <f ca="1">VLOOKUP($A6,'Base Consumption'!$A$2:$D$33,4,FALSE)*'Profiles, Qc, Summer, S3'!R6</f>
        <v>-3.2653049216824825E-2</v>
      </c>
      <c r="S6" s="1">
        <f ca="1">VLOOKUP($A6,'Base Consumption'!$A$2:$D$33,4,FALSE)*'Profiles, Qc, Summer, S3'!S6</f>
        <v>-2.7891929154094081E-2</v>
      </c>
      <c r="T6" s="1">
        <f ca="1">VLOOKUP($A6,'Base Consumption'!$A$2:$D$33,4,FALSE)*'Profiles, Qc, Summer, S3'!T6</f>
        <v>-2.8210306080003512E-2</v>
      </c>
      <c r="U6" s="1">
        <f ca="1">VLOOKUP($A6,'Base Consumption'!$A$2:$D$33,4,FALSE)*'Profiles, Qc, Summer, S3'!U6</f>
        <v>-7.9433613275623378E-3</v>
      </c>
      <c r="V6" s="1">
        <f ca="1">VLOOKUP($A6,'Base Consumption'!$A$2:$D$33,4,FALSE)*'Profiles, Qc, Summer, S3'!V6</f>
        <v>-5.9399217028797628E-2</v>
      </c>
      <c r="W6" s="1">
        <f ca="1">VLOOKUP($A6,'Base Consumption'!$A$2:$D$33,4,FALSE)*'Profiles, Qc, Summer, S3'!W6</f>
        <v>-2.7093785754500117E-2</v>
      </c>
      <c r="X6" s="1">
        <f ca="1">VLOOKUP($A6,'Base Consumption'!$A$2:$D$33,4,FALSE)*'Profiles, Qc, Summer, S3'!X6</f>
        <v>-1.6007434317613506E-2</v>
      </c>
      <c r="Y6" s="1">
        <f ca="1">VLOOKUP($A6,'Base Consumption'!$A$2:$D$33,4,FALSE)*'Profiles, Qc, Summer, S3'!Y6</f>
        <v>2.4881228073165156E-2</v>
      </c>
    </row>
    <row r="7" spans="1:25" x14ac:dyDescent="0.3">
      <c r="A7">
        <v>6</v>
      </c>
      <c r="B7" s="1">
        <f ca="1">VLOOKUP($A7,'Base Consumption'!$A$2:$D$33,4,FALSE)*'Profiles, Qc, Summer, S3'!B7</f>
        <v>-1.4649403660687943</v>
      </c>
      <c r="C7" s="1">
        <f ca="1">VLOOKUP($A7,'Base Consumption'!$A$2:$D$33,4,FALSE)*'Profiles, Qc, Summer, S3'!C7</f>
        <v>-1.6281172481856805</v>
      </c>
      <c r="D7" s="1">
        <f ca="1">VLOOKUP($A7,'Base Consumption'!$A$2:$D$33,4,FALSE)*'Profiles, Qc, Summer, S3'!D7</f>
        <v>-1.2578320060983208</v>
      </c>
      <c r="E7" s="1">
        <f ca="1">VLOOKUP($A7,'Base Consumption'!$A$2:$D$33,4,FALSE)*'Profiles, Qc, Summer, S3'!E7</f>
        <v>-1.467434918835214</v>
      </c>
      <c r="F7" s="1">
        <f ca="1">VLOOKUP($A7,'Base Consumption'!$A$2:$D$33,4,FALSE)*'Profiles, Qc, Summer, S3'!F7</f>
        <v>-1.4721557730144439</v>
      </c>
      <c r="G7" s="1">
        <f ca="1">VLOOKUP($A7,'Base Consumption'!$A$2:$D$33,4,FALSE)*'Profiles, Qc, Summer, S3'!G7</f>
        <v>-1.5577929990191524</v>
      </c>
      <c r="H7" s="1">
        <f ca="1">VLOOKUP($A7,'Base Consumption'!$A$2:$D$33,4,FALSE)*'Profiles, Qc, Summer, S3'!H7</f>
        <v>-1.5089727941969782</v>
      </c>
      <c r="I7" s="1">
        <f ca="1">VLOOKUP($A7,'Base Consumption'!$A$2:$D$33,4,FALSE)*'Profiles, Qc, Summer, S3'!I7</f>
        <v>-2.7073202978553019</v>
      </c>
      <c r="J7" s="1">
        <f ca="1">VLOOKUP($A7,'Base Consumption'!$A$2:$D$33,4,FALSE)*'Profiles, Qc, Summer, S3'!J7</f>
        <v>-3.1727140128664342</v>
      </c>
      <c r="K7" s="1">
        <f ca="1">VLOOKUP($A7,'Base Consumption'!$A$2:$D$33,4,FALSE)*'Profiles, Qc, Summer, S3'!K7</f>
        <v>-3.1339966270825728</v>
      </c>
      <c r="L7" s="1">
        <f ca="1">VLOOKUP($A7,'Base Consumption'!$A$2:$D$33,4,FALSE)*'Profiles, Qc, Summer, S3'!L7</f>
        <v>-2.8218955582995982</v>
      </c>
      <c r="M7" s="1">
        <f ca="1">VLOOKUP($A7,'Base Consumption'!$A$2:$D$33,4,FALSE)*'Profiles, Qc, Summer, S3'!M7</f>
        <v>-3.2710578478571724</v>
      </c>
      <c r="N7" s="1">
        <f ca="1">VLOOKUP($A7,'Base Consumption'!$A$2:$D$33,4,FALSE)*'Profiles, Qc, Summer, S3'!N7</f>
        <v>-3.5116424141603391</v>
      </c>
      <c r="O7" s="1">
        <f ca="1">VLOOKUP($A7,'Base Consumption'!$A$2:$D$33,4,FALSE)*'Profiles, Qc, Summer, S3'!O7</f>
        <v>-3.1139942360834461</v>
      </c>
      <c r="P7" s="1">
        <f ca="1">VLOOKUP($A7,'Base Consumption'!$A$2:$D$33,4,FALSE)*'Profiles, Qc, Summer, S3'!P7</f>
        <v>-2.8149230264065661</v>
      </c>
      <c r="Q7" s="1">
        <f ca="1">VLOOKUP($A7,'Base Consumption'!$A$2:$D$33,4,FALSE)*'Profiles, Qc, Summer, S3'!Q7</f>
        <v>-2.4027393767263603</v>
      </c>
      <c r="R7" s="1">
        <f ca="1">VLOOKUP($A7,'Base Consumption'!$A$2:$D$33,4,FALSE)*'Profiles, Qc, Summer, S3'!R7</f>
        <v>-2.9885415567886739</v>
      </c>
      <c r="S7" s="1">
        <f ca="1">VLOOKUP($A7,'Base Consumption'!$A$2:$D$33,4,FALSE)*'Profiles, Qc, Summer, S3'!S7</f>
        <v>-2.8691410865106248</v>
      </c>
      <c r="T7" s="1">
        <f ca="1">VLOOKUP($A7,'Base Consumption'!$A$2:$D$33,4,FALSE)*'Profiles, Qc, Summer, S3'!T7</f>
        <v>-2.2965192081221519</v>
      </c>
      <c r="U7" s="1">
        <f ca="1">VLOOKUP($A7,'Base Consumption'!$A$2:$D$33,4,FALSE)*'Profiles, Qc, Summer, S3'!U7</f>
        <v>-2.1299282083995297</v>
      </c>
      <c r="V7" s="1">
        <f ca="1">VLOOKUP($A7,'Base Consumption'!$A$2:$D$33,4,FALSE)*'Profiles, Qc, Summer, S3'!V7</f>
        <v>-2.4599772525250083</v>
      </c>
      <c r="W7" s="1">
        <f ca="1">VLOOKUP($A7,'Base Consumption'!$A$2:$D$33,4,FALSE)*'Profiles, Qc, Summer, S3'!W7</f>
        <v>-1.935346909120073</v>
      </c>
      <c r="X7" s="1">
        <f ca="1">VLOOKUP($A7,'Base Consumption'!$A$2:$D$33,4,FALSE)*'Profiles, Qc, Summer, S3'!X7</f>
        <v>-1.5074260642687485</v>
      </c>
      <c r="Y7" s="1">
        <f ca="1">VLOOKUP($A7,'Base Consumption'!$A$2:$D$33,4,FALSE)*'Profiles, Qc, Summer, S3'!Y7</f>
        <v>-1.6786299262531268</v>
      </c>
    </row>
    <row r="8" spans="1:25" x14ac:dyDescent="0.3">
      <c r="A8">
        <v>7</v>
      </c>
      <c r="B8" s="1">
        <f ca="1">VLOOKUP($A8,'Base Consumption'!$A$2:$D$33,4,FALSE)*'Profiles, Qc, Summer, S3'!B8</f>
        <v>-0.83674402164143524</v>
      </c>
      <c r="C8" s="1">
        <f ca="1">VLOOKUP($A8,'Base Consumption'!$A$2:$D$33,4,FALSE)*'Profiles, Qc, Summer, S3'!C8</f>
        <v>-0.8475063635324952</v>
      </c>
      <c r="D8" s="1">
        <f ca="1">VLOOKUP($A8,'Base Consumption'!$A$2:$D$33,4,FALSE)*'Profiles, Qc, Summer, S3'!D8</f>
        <v>-0.87406978748953679</v>
      </c>
      <c r="E8" s="1">
        <f ca="1">VLOOKUP($A8,'Base Consumption'!$A$2:$D$33,4,FALSE)*'Profiles, Qc, Summer, S3'!E8</f>
        <v>-0.93097990140137621</v>
      </c>
      <c r="F8" s="1">
        <f ca="1">VLOOKUP($A8,'Base Consumption'!$A$2:$D$33,4,FALSE)*'Profiles, Qc, Summer, S3'!F8</f>
        <v>-0.84522407269725208</v>
      </c>
      <c r="G8" s="1">
        <f ca="1">VLOOKUP($A8,'Base Consumption'!$A$2:$D$33,4,FALSE)*'Profiles, Qc, Summer, S3'!G8</f>
        <v>-0.93010618275513868</v>
      </c>
      <c r="H8" s="1">
        <f ca="1">VLOOKUP($A8,'Base Consumption'!$A$2:$D$33,4,FALSE)*'Profiles, Qc, Summer, S3'!H8</f>
        <v>-0.79054367367930922</v>
      </c>
      <c r="I8" s="1">
        <f ca="1">VLOOKUP($A8,'Base Consumption'!$A$2:$D$33,4,FALSE)*'Profiles, Qc, Summer, S3'!I8</f>
        <v>-0.36405859544945762</v>
      </c>
      <c r="J8" s="1">
        <f ca="1">VLOOKUP($A8,'Base Consumption'!$A$2:$D$33,4,FALSE)*'Profiles, Qc, Summer, S3'!J8</f>
        <v>-6.4773251895085246E-2</v>
      </c>
      <c r="K8" s="1">
        <f ca="1">VLOOKUP($A8,'Base Consumption'!$A$2:$D$33,4,FALSE)*'Profiles, Qc, Summer, S3'!K8</f>
        <v>-4.9718840896628133E-2</v>
      </c>
      <c r="L8" s="1">
        <f ca="1">VLOOKUP($A8,'Base Consumption'!$A$2:$D$33,4,FALSE)*'Profiles, Qc, Summer, S3'!L8</f>
        <v>0.11033135735463839</v>
      </c>
      <c r="M8" s="1">
        <f ca="1">VLOOKUP($A8,'Base Consumption'!$A$2:$D$33,4,FALSE)*'Profiles, Qc, Summer, S3'!M8</f>
        <v>3.7802957657818458E-2</v>
      </c>
      <c r="N8" s="1">
        <f ca="1">VLOOKUP($A8,'Base Consumption'!$A$2:$D$33,4,FALSE)*'Profiles, Qc, Summer, S3'!N8</f>
        <v>9.7152167854156722E-3</v>
      </c>
      <c r="O8" s="1">
        <f ca="1">VLOOKUP($A8,'Base Consumption'!$A$2:$D$33,4,FALSE)*'Profiles, Qc, Summer, S3'!O8</f>
        <v>6.7014405046420091E-3</v>
      </c>
      <c r="P8" s="1">
        <f ca="1">VLOOKUP($A8,'Base Consumption'!$A$2:$D$33,4,FALSE)*'Profiles, Qc, Summer, S3'!P8</f>
        <v>-9.3007142878429067E-2</v>
      </c>
      <c r="Q8" s="1">
        <f ca="1">VLOOKUP($A8,'Base Consumption'!$A$2:$D$33,4,FALSE)*'Profiles, Qc, Summer, S3'!Q8</f>
        <v>-0.16166631807573645</v>
      </c>
      <c r="R8" s="1">
        <f ca="1">VLOOKUP($A8,'Base Consumption'!$A$2:$D$33,4,FALSE)*'Profiles, Qc, Summer, S3'!R8</f>
        <v>-0.24569619665354445</v>
      </c>
      <c r="S8" s="1">
        <f ca="1">VLOOKUP($A8,'Base Consumption'!$A$2:$D$33,4,FALSE)*'Profiles, Qc, Summer, S3'!S8</f>
        <v>-0.3027881381792652</v>
      </c>
      <c r="T8" s="1">
        <f ca="1">VLOOKUP($A8,'Base Consumption'!$A$2:$D$33,4,FALSE)*'Profiles, Qc, Summer, S3'!T8</f>
        <v>-0.2657384661850547</v>
      </c>
      <c r="U8" s="1">
        <f ca="1">VLOOKUP($A8,'Base Consumption'!$A$2:$D$33,4,FALSE)*'Profiles, Qc, Summer, S3'!U8</f>
        <v>-0.33084235240636384</v>
      </c>
      <c r="V8" s="1">
        <f ca="1">VLOOKUP($A8,'Base Consumption'!$A$2:$D$33,4,FALSE)*'Profiles, Qc, Summer, S3'!V8</f>
        <v>-0.23073260080148811</v>
      </c>
      <c r="W8" s="1">
        <f ca="1">VLOOKUP($A8,'Base Consumption'!$A$2:$D$33,4,FALSE)*'Profiles, Qc, Summer, S3'!W8</f>
        <v>-0.43922357684847391</v>
      </c>
      <c r="X8" s="1">
        <f ca="1">VLOOKUP($A8,'Base Consumption'!$A$2:$D$33,4,FALSE)*'Profiles, Qc, Summer, S3'!X8</f>
        <v>-0.54615355972002055</v>
      </c>
      <c r="Y8" s="1">
        <f ca="1">VLOOKUP($A8,'Base Consumption'!$A$2:$D$33,4,FALSE)*'Profiles, Qc, Summer, S3'!Y8</f>
        <v>-0.60462870465625951</v>
      </c>
    </row>
    <row r="9" spans="1:25" x14ac:dyDescent="0.3">
      <c r="A9">
        <v>8</v>
      </c>
      <c r="B9" s="1">
        <f ca="1">VLOOKUP($A9,'Base Consumption'!$A$2:$D$33,4,FALSE)*'Profiles, Qc, Summer, S3'!B9</f>
        <v>-0.69348793275991982</v>
      </c>
      <c r="C9" s="1">
        <f ca="1">VLOOKUP($A9,'Base Consumption'!$A$2:$D$33,4,FALSE)*'Profiles, Qc, Summer, S3'!C9</f>
        <v>-0.70527531831260859</v>
      </c>
      <c r="D9" s="1">
        <f ca="1">VLOOKUP($A9,'Base Consumption'!$A$2:$D$33,4,FALSE)*'Profiles, Qc, Summer, S3'!D9</f>
        <v>-0.71186738900841162</v>
      </c>
      <c r="E9" s="1">
        <f ca="1">VLOOKUP($A9,'Base Consumption'!$A$2:$D$33,4,FALSE)*'Profiles, Qc, Summer, S3'!E9</f>
        <v>-0.69446667123996364</v>
      </c>
      <c r="F9" s="1">
        <f ca="1">VLOOKUP($A9,'Base Consumption'!$A$2:$D$33,4,FALSE)*'Profiles, Qc, Summer, S3'!F9</f>
        <v>-0.68515146802977545</v>
      </c>
      <c r="G9" s="1">
        <f ca="1">VLOOKUP($A9,'Base Consumption'!$A$2:$D$33,4,FALSE)*'Profiles, Qc, Summer, S3'!G9</f>
        <v>-0.6688434969264927</v>
      </c>
      <c r="H9" s="1">
        <f ca="1">VLOOKUP($A9,'Base Consumption'!$A$2:$D$33,4,FALSE)*'Profiles, Qc, Summer, S3'!H9</f>
        <v>-0.56848521357706749</v>
      </c>
      <c r="I9" s="1">
        <f ca="1">VLOOKUP($A9,'Base Consumption'!$A$2:$D$33,4,FALSE)*'Profiles, Qc, Summer, S3'!I9</f>
        <v>-0.47867176410860912</v>
      </c>
      <c r="J9" s="1">
        <f ca="1">VLOOKUP($A9,'Base Consumption'!$A$2:$D$33,4,FALSE)*'Profiles, Qc, Summer, S3'!J9</f>
        <v>-0.47905172488569198</v>
      </c>
      <c r="K9" s="1">
        <f ca="1">VLOOKUP($A9,'Base Consumption'!$A$2:$D$33,4,FALSE)*'Profiles, Qc, Summer, S3'!K9</f>
        <v>-0.47141691076952708</v>
      </c>
      <c r="L9" s="1">
        <f ca="1">VLOOKUP($A9,'Base Consumption'!$A$2:$D$33,4,FALSE)*'Profiles, Qc, Summer, S3'!L9</f>
        <v>-0.45907825594899193</v>
      </c>
      <c r="M9" s="1">
        <f ca="1">VLOOKUP($A9,'Base Consumption'!$A$2:$D$33,4,FALSE)*'Profiles, Qc, Summer, S3'!M9</f>
        <v>-0.44051813275119944</v>
      </c>
      <c r="N9" s="1">
        <f ca="1">VLOOKUP($A9,'Base Consumption'!$A$2:$D$33,4,FALSE)*'Profiles, Qc, Summer, S3'!N9</f>
        <v>-0.4647155141268729</v>
      </c>
      <c r="O9" s="1">
        <f ca="1">VLOOKUP($A9,'Base Consumption'!$A$2:$D$33,4,FALSE)*'Profiles, Qc, Summer, S3'!O9</f>
        <v>-0.48263445537949767</v>
      </c>
      <c r="P9" s="1">
        <f ca="1">VLOOKUP($A9,'Base Consumption'!$A$2:$D$33,4,FALSE)*'Profiles, Qc, Summer, S3'!P9</f>
        <v>-0.53586373272402588</v>
      </c>
      <c r="Q9" s="1">
        <f ca="1">VLOOKUP($A9,'Base Consumption'!$A$2:$D$33,4,FALSE)*'Profiles, Qc, Summer, S3'!Q9</f>
        <v>-0.53792173071302907</v>
      </c>
      <c r="R9" s="1">
        <f ca="1">VLOOKUP($A9,'Base Consumption'!$A$2:$D$33,4,FALSE)*'Profiles, Qc, Summer, S3'!R9</f>
        <v>-0.5569093642074664</v>
      </c>
      <c r="S9" s="1">
        <f ca="1">VLOOKUP($A9,'Base Consumption'!$A$2:$D$33,4,FALSE)*'Profiles, Qc, Summer, S3'!S9</f>
        <v>-0.57581384058082763</v>
      </c>
      <c r="T9" s="1">
        <f ca="1">VLOOKUP($A9,'Base Consumption'!$A$2:$D$33,4,FALSE)*'Profiles, Qc, Summer, S3'!T9</f>
        <v>-0.56927212934934923</v>
      </c>
      <c r="U9" s="1">
        <f ca="1">VLOOKUP($A9,'Base Consumption'!$A$2:$D$33,4,FALSE)*'Profiles, Qc, Summer, S3'!U9</f>
        <v>-0.61242059005541682</v>
      </c>
      <c r="V9" s="1">
        <f ca="1">VLOOKUP($A9,'Base Consumption'!$A$2:$D$33,4,FALSE)*'Profiles, Qc, Summer, S3'!V9</f>
        <v>-0.62574478821357804</v>
      </c>
      <c r="W9" s="1">
        <f ca="1">VLOOKUP($A9,'Base Consumption'!$A$2:$D$33,4,FALSE)*'Profiles, Qc, Summer, S3'!W9</f>
        <v>-0.67895830394372803</v>
      </c>
      <c r="X9" s="1">
        <f ca="1">VLOOKUP($A9,'Base Consumption'!$A$2:$D$33,4,FALSE)*'Profiles, Qc, Summer, S3'!X9</f>
        <v>-0.66824534903075561</v>
      </c>
      <c r="Y9" s="1">
        <f ca="1">VLOOKUP($A9,'Base Consumption'!$A$2:$D$33,4,FALSE)*'Profiles, Qc, Summer, S3'!Y9</f>
        <v>-0.70180990914637309</v>
      </c>
    </row>
    <row r="10" spans="1:25" x14ac:dyDescent="0.3">
      <c r="A10">
        <v>9</v>
      </c>
      <c r="B10" s="1">
        <f ca="1">VLOOKUP($A10,'Base Consumption'!$A$2:$D$33,4,FALSE)*'Profiles, Qc, Summer, S3'!B10</f>
        <v>-2.0844654003417591E-3</v>
      </c>
      <c r="C10" s="1">
        <f ca="1">VLOOKUP($A10,'Base Consumption'!$A$2:$D$33,4,FALSE)*'Profiles, Qc, Summer, S3'!C10</f>
        <v>2.0005057090456701E-2</v>
      </c>
      <c r="D10" s="1">
        <f ca="1">VLOOKUP($A10,'Base Consumption'!$A$2:$D$33,4,FALSE)*'Profiles, Qc, Summer, S3'!D10</f>
        <v>2.5113325807164012E-2</v>
      </c>
      <c r="E10" s="1">
        <f ca="1">VLOOKUP($A10,'Base Consumption'!$A$2:$D$33,4,FALSE)*'Profiles, Qc, Summer, S3'!E10</f>
        <v>3.2174526155270798E-2</v>
      </c>
      <c r="F10" s="1">
        <f ca="1">VLOOKUP($A10,'Base Consumption'!$A$2:$D$33,4,FALSE)*'Profiles, Qc, Summer, S3'!F10</f>
        <v>3.0334360569901471E-2</v>
      </c>
      <c r="G10" s="1">
        <f ca="1">VLOOKUP($A10,'Base Consumption'!$A$2:$D$33,4,FALSE)*'Profiles, Qc, Summer, S3'!G10</f>
        <v>3.4700369531461099E-2</v>
      </c>
      <c r="H10" s="1">
        <f ca="1">VLOOKUP($A10,'Base Consumption'!$A$2:$D$33,4,FALSE)*'Profiles, Qc, Summer, S3'!H10</f>
        <v>6.7265676602843896E-2</v>
      </c>
      <c r="I10" s="1">
        <f ca="1">VLOOKUP($A10,'Base Consumption'!$A$2:$D$33,4,FALSE)*'Profiles, Qc, Summer, S3'!I10</f>
        <v>2.104663695296673E-2</v>
      </c>
      <c r="J10" s="1">
        <f ca="1">VLOOKUP($A10,'Base Consumption'!$A$2:$D$33,4,FALSE)*'Profiles, Qc, Summer, S3'!J10</f>
        <v>3.3096415911404803E-2</v>
      </c>
      <c r="K10" s="1">
        <f ca="1">VLOOKUP($A10,'Base Consumption'!$A$2:$D$33,4,FALSE)*'Profiles, Qc, Summer, S3'!K10</f>
        <v>1.1472372922258937E-2</v>
      </c>
      <c r="L10" s="1">
        <f ca="1">VLOOKUP($A10,'Base Consumption'!$A$2:$D$33,4,FALSE)*'Profiles, Qc, Summer, S3'!L10</f>
        <v>2.1365984397689127E-4</v>
      </c>
      <c r="M10" s="1">
        <f ca="1">VLOOKUP($A10,'Base Consumption'!$A$2:$D$33,4,FALSE)*'Profiles, Qc, Summer, S3'!M10</f>
        <v>-8.9909193822739174E-3</v>
      </c>
      <c r="N10" s="1">
        <f ca="1">VLOOKUP($A10,'Base Consumption'!$A$2:$D$33,4,FALSE)*'Profiles, Qc, Summer, S3'!N10</f>
        <v>-2.9874887614505904E-2</v>
      </c>
      <c r="O10" s="1">
        <f ca="1">VLOOKUP($A10,'Base Consumption'!$A$2:$D$33,4,FALSE)*'Profiles, Qc, Summer, S3'!O10</f>
        <v>-3.0873573693361946E-2</v>
      </c>
      <c r="P10" s="1">
        <f ca="1">VLOOKUP($A10,'Base Consumption'!$A$2:$D$33,4,FALSE)*'Profiles, Qc, Summer, S3'!P10</f>
        <v>-2.3882866735042377E-2</v>
      </c>
      <c r="Q10" s="1">
        <f ca="1">VLOOKUP($A10,'Base Consumption'!$A$2:$D$33,4,FALSE)*'Profiles, Qc, Summer, S3'!Q10</f>
        <v>-5.3249936919459763E-2</v>
      </c>
      <c r="R10" s="1">
        <f ca="1">VLOOKUP($A10,'Base Consumption'!$A$2:$D$33,4,FALSE)*'Profiles, Qc, Summer, S3'!R10</f>
        <v>-4.7048727919894118E-2</v>
      </c>
      <c r="S10" s="1">
        <f ca="1">VLOOKUP($A10,'Base Consumption'!$A$2:$D$33,4,FALSE)*'Profiles, Qc, Summer, S3'!S10</f>
        <v>-4.0480434240623565E-2</v>
      </c>
      <c r="T10" s="1">
        <f ca="1">VLOOKUP($A10,'Base Consumption'!$A$2:$D$33,4,FALSE)*'Profiles, Qc, Summer, S3'!T10</f>
        <v>-3.3856617071276622E-2</v>
      </c>
      <c r="U10" s="1">
        <f ca="1">VLOOKUP($A10,'Base Consumption'!$A$2:$D$33,4,FALSE)*'Profiles, Qc, Summer, S3'!U10</f>
        <v>-3.4308120569660754E-2</v>
      </c>
      <c r="V10" s="1">
        <f ca="1">VLOOKUP($A10,'Base Consumption'!$A$2:$D$33,4,FALSE)*'Profiles, Qc, Summer, S3'!V10</f>
        <v>-4.7050730989249556E-2</v>
      </c>
      <c r="W10" s="1">
        <f ca="1">VLOOKUP($A10,'Base Consumption'!$A$2:$D$33,4,FALSE)*'Profiles, Qc, Summer, S3'!W10</f>
        <v>-4.3643813230447852E-2</v>
      </c>
      <c r="X10" s="1">
        <f ca="1">VLOOKUP($A10,'Base Consumption'!$A$2:$D$33,4,FALSE)*'Profiles, Qc, Summer, S3'!X10</f>
        <v>4.1670027249115288E-3</v>
      </c>
      <c r="Y10" s="1">
        <f ca="1">VLOOKUP($A10,'Base Consumption'!$A$2:$D$33,4,FALSE)*'Profiles, Qc, Summer, S3'!Y10</f>
        <v>7.0055391383324062E-3</v>
      </c>
    </row>
    <row r="11" spans="1:25" x14ac:dyDescent="0.3">
      <c r="A11">
        <v>10</v>
      </c>
      <c r="B11" s="1">
        <f ca="1">VLOOKUP($A11,'Base Consumption'!$A$2:$D$33,4,FALSE)*'Profiles, Qc, Summer, S3'!B11</f>
        <v>0.14524385329646416</v>
      </c>
      <c r="C11" s="1">
        <f ca="1">VLOOKUP($A11,'Base Consumption'!$A$2:$D$33,4,FALSE)*'Profiles, Qc, Summer, S3'!C11</f>
        <v>0.16726974373170675</v>
      </c>
      <c r="D11" s="1">
        <f ca="1">VLOOKUP($A11,'Base Consumption'!$A$2:$D$33,4,FALSE)*'Profiles, Qc, Summer, S3'!D11</f>
        <v>0.16986281005991474</v>
      </c>
      <c r="E11" s="1">
        <f ca="1">VLOOKUP($A11,'Base Consumption'!$A$2:$D$33,4,FALSE)*'Profiles, Qc, Summer, S3'!E11</f>
        <v>0.16776147943591749</v>
      </c>
      <c r="F11" s="1">
        <f ca="1">VLOOKUP($A11,'Base Consumption'!$A$2:$D$33,4,FALSE)*'Profiles, Qc, Summer, S3'!F11</f>
        <v>0.17165174293391619</v>
      </c>
      <c r="G11" s="1">
        <f ca="1">VLOOKUP($A11,'Base Consumption'!$A$2:$D$33,4,FALSE)*'Profiles, Qc, Summer, S3'!G11</f>
        <v>0.1746483301182824</v>
      </c>
      <c r="H11" s="1">
        <f ca="1">VLOOKUP($A11,'Base Consumption'!$A$2:$D$33,4,FALSE)*'Profiles, Qc, Summer, S3'!H11</f>
        <v>5.6343043796860323E-2</v>
      </c>
      <c r="I11" s="1">
        <f ca="1">VLOOKUP($A11,'Base Consumption'!$A$2:$D$33,4,FALSE)*'Profiles, Qc, Summer, S3'!I11</f>
        <v>-5.0225089305871592E-2</v>
      </c>
      <c r="J11" s="1">
        <f ca="1">VLOOKUP($A11,'Base Consumption'!$A$2:$D$33,4,FALSE)*'Profiles, Qc, Summer, S3'!J11</f>
        <v>-0.11539450273308505</v>
      </c>
      <c r="K11" s="1">
        <f ca="1">VLOOKUP($A11,'Base Consumption'!$A$2:$D$33,4,FALSE)*'Profiles, Qc, Summer, S3'!K11</f>
        <v>-0.11722946239813913</v>
      </c>
      <c r="L11" s="1">
        <f ca="1">VLOOKUP($A11,'Base Consumption'!$A$2:$D$33,4,FALSE)*'Profiles, Qc, Summer, S3'!L11</f>
        <v>-5.0715764857734831E-2</v>
      </c>
      <c r="M11" s="1">
        <f ca="1">VLOOKUP($A11,'Base Consumption'!$A$2:$D$33,4,FALSE)*'Profiles, Qc, Summer, S3'!M11</f>
        <v>-0.12572180973983216</v>
      </c>
      <c r="N11" s="1">
        <f ca="1">VLOOKUP($A11,'Base Consumption'!$A$2:$D$33,4,FALSE)*'Profiles, Qc, Summer, S3'!N11</f>
        <v>-0.13515364753079431</v>
      </c>
      <c r="O11" s="1">
        <f ca="1">VLOOKUP($A11,'Base Consumption'!$A$2:$D$33,4,FALSE)*'Profiles, Qc, Summer, S3'!O11</f>
        <v>-0.12603611930541705</v>
      </c>
      <c r="P11" s="1">
        <f ca="1">VLOOKUP($A11,'Base Consumption'!$A$2:$D$33,4,FALSE)*'Profiles, Qc, Summer, S3'!P11</f>
        <v>-9.9748832543465546E-2</v>
      </c>
      <c r="Q11" s="1">
        <f ca="1">VLOOKUP($A11,'Base Consumption'!$A$2:$D$33,4,FALSE)*'Profiles, Qc, Summer, S3'!Q11</f>
        <v>-4.3200713411181799E-2</v>
      </c>
      <c r="R11" s="1">
        <f ca="1">VLOOKUP($A11,'Base Consumption'!$A$2:$D$33,4,FALSE)*'Profiles, Qc, Summer, S3'!R11</f>
        <v>-2.190053727173864E-2</v>
      </c>
      <c r="S11" s="1">
        <f ca="1">VLOOKUP($A11,'Base Consumption'!$A$2:$D$33,4,FALSE)*'Profiles, Qc, Summer, S3'!S11</f>
        <v>-2.1396108382740513E-2</v>
      </c>
      <c r="T11" s="1">
        <f ca="1">VLOOKUP($A11,'Base Consumption'!$A$2:$D$33,4,FALSE)*'Profiles, Qc, Summer, S3'!T11</f>
        <v>-2.2276695017732426E-2</v>
      </c>
      <c r="U11" s="1">
        <f ca="1">VLOOKUP($A11,'Base Consumption'!$A$2:$D$33,4,FALSE)*'Profiles, Qc, Summer, S3'!U11</f>
        <v>-4.3174153183710526E-2</v>
      </c>
      <c r="V11" s="1">
        <f ca="1">VLOOKUP($A11,'Base Consumption'!$A$2:$D$33,4,FALSE)*'Profiles, Qc, Summer, S3'!V11</f>
        <v>-6.3835989322325634E-2</v>
      </c>
      <c r="W11" s="1">
        <f ca="1">VLOOKUP($A11,'Base Consumption'!$A$2:$D$33,4,FALSE)*'Profiles, Qc, Summer, S3'!W11</f>
        <v>-8.4767170818168119E-3</v>
      </c>
      <c r="X11" s="1">
        <f ca="1">VLOOKUP($A11,'Base Consumption'!$A$2:$D$33,4,FALSE)*'Profiles, Qc, Summer, S3'!X11</f>
        <v>6.5926527987752892E-2</v>
      </c>
      <c r="Y11" s="1">
        <f ca="1">VLOOKUP($A11,'Base Consumption'!$A$2:$D$33,4,FALSE)*'Profiles, Qc, Summer, S3'!Y11</f>
        <v>0.11084325898388842</v>
      </c>
    </row>
    <row r="12" spans="1:25" x14ac:dyDescent="0.3">
      <c r="A12">
        <v>11</v>
      </c>
      <c r="B12" s="1">
        <f ca="1">VLOOKUP($A12,'Base Consumption'!$A$2:$D$33,4,FALSE)*'Profiles, Qc, Summer, S3'!B12</f>
        <v>-0.21947126757701896</v>
      </c>
      <c r="C12" s="1">
        <f ca="1">VLOOKUP($A12,'Base Consumption'!$A$2:$D$33,4,FALSE)*'Profiles, Qc, Summer, S3'!C12</f>
        <v>-0.22676729465016549</v>
      </c>
      <c r="D12" s="1">
        <f ca="1">VLOOKUP($A12,'Base Consumption'!$A$2:$D$33,4,FALSE)*'Profiles, Qc, Summer, S3'!D12</f>
        <v>-0.24653922035663789</v>
      </c>
      <c r="E12" s="1">
        <f ca="1">VLOOKUP($A12,'Base Consumption'!$A$2:$D$33,4,FALSE)*'Profiles, Qc, Summer, S3'!E12</f>
        <v>-0.24537220874938451</v>
      </c>
      <c r="F12" s="1">
        <f ca="1">VLOOKUP($A12,'Base Consumption'!$A$2:$D$33,4,FALSE)*'Profiles, Qc, Summer, S3'!F12</f>
        <v>-0.23660318221615123</v>
      </c>
      <c r="G12" s="1">
        <f ca="1">VLOOKUP($A12,'Base Consumption'!$A$2:$D$33,4,FALSE)*'Profiles, Qc, Summer, S3'!G12</f>
        <v>-0.24458919206478777</v>
      </c>
      <c r="H12" s="1">
        <f ca="1">VLOOKUP($A12,'Base Consumption'!$A$2:$D$33,4,FALSE)*'Profiles, Qc, Summer, S3'!H12</f>
        <v>-0.19101186544889667</v>
      </c>
      <c r="I12" s="1">
        <f ca="1">VLOOKUP($A12,'Base Consumption'!$A$2:$D$33,4,FALSE)*'Profiles, Qc, Summer, S3'!I12</f>
        <v>-0.1570006987538711</v>
      </c>
      <c r="J12" s="1">
        <f ca="1">VLOOKUP($A12,'Base Consumption'!$A$2:$D$33,4,FALSE)*'Profiles, Qc, Summer, S3'!J12</f>
        <v>-0.12946888172791465</v>
      </c>
      <c r="K12" s="1">
        <f ca="1">VLOOKUP($A12,'Base Consumption'!$A$2:$D$33,4,FALSE)*'Profiles, Qc, Summer, S3'!K12</f>
        <v>-0.10307947228010612</v>
      </c>
      <c r="L12" s="1">
        <f ca="1">VLOOKUP($A12,'Base Consumption'!$A$2:$D$33,4,FALSE)*'Profiles, Qc, Summer, S3'!L12</f>
        <v>-0.10464117557997138</v>
      </c>
      <c r="M12" s="1">
        <f ca="1">VLOOKUP($A12,'Base Consumption'!$A$2:$D$33,4,FALSE)*'Profiles, Qc, Summer, S3'!M12</f>
        <v>-0.10977946996838263</v>
      </c>
      <c r="N12" s="1">
        <f ca="1">VLOOKUP($A12,'Base Consumption'!$A$2:$D$33,4,FALSE)*'Profiles, Qc, Summer, S3'!N12</f>
        <v>-0.12762522266251697</v>
      </c>
      <c r="O12" s="1">
        <f ca="1">VLOOKUP($A12,'Base Consumption'!$A$2:$D$33,4,FALSE)*'Profiles, Qc, Summer, S3'!O12</f>
        <v>-0.13401378305102771</v>
      </c>
      <c r="P12" s="1">
        <f ca="1">VLOOKUP($A12,'Base Consumption'!$A$2:$D$33,4,FALSE)*'Profiles, Qc, Summer, S3'!P12</f>
        <v>-0.14586655088567799</v>
      </c>
      <c r="Q12" s="1">
        <f ca="1">VLOOKUP($A12,'Base Consumption'!$A$2:$D$33,4,FALSE)*'Profiles, Qc, Summer, S3'!Q12</f>
        <v>-0.15047283225795755</v>
      </c>
      <c r="R12" s="1">
        <f ca="1">VLOOKUP($A12,'Base Consumption'!$A$2:$D$33,4,FALSE)*'Profiles, Qc, Summer, S3'!R12</f>
        <v>-0.15121061835073893</v>
      </c>
      <c r="S12" s="1">
        <f ca="1">VLOOKUP($A12,'Base Consumption'!$A$2:$D$33,4,FALSE)*'Profiles, Qc, Summer, S3'!S12</f>
        <v>-0.11814202957229616</v>
      </c>
      <c r="T12" s="1">
        <f ca="1">VLOOKUP($A12,'Base Consumption'!$A$2:$D$33,4,FALSE)*'Profiles, Qc, Summer, S3'!T12</f>
        <v>-0.10657035432471823</v>
      </c>
      <c r="U12" s="1">
        <f ca="1">VLOOKUP($A12,'Base Consumption'!$A$2:$D$33,4,FALSE)*'Profiles, Qc, Summer, S3'!U12</f>
        <v>-0.1214067973408641</v>
      </c>
      <c r="V12" s="1">
        <f ca="1">VLOOKUP($A12,'Base Consumption'!$A$2:$D$33,4,FALSE)*'Profiles, Qc, Summer, S3'!V12</f>
        <v>-9.7621396803520027E-2</v>
      </c>
      <c r="W12" s="1">
        <f ca="1">VLOOKUP($A12,'Base Consumption'!$A$2:$D$33,4,FALSE)*'Profiles, Qc, Summer, S3'!W12</f>
        <v>-0.12405691197081314</v>
      </c>
      <c r="X12" s="1">
        <f ca="1">VLOOKUP($A12,'Base Consumption'!$A$2:$D$33,4,FALSE)*'Profiles, Qc, Summer, S3'!X12</f>
        <v>-0.14494287337741388</v>
      </c>
      <c r="Y12" s="1">
        <f ca="1">VLOOKUP($A12,'Base Consumption'!$A$2:$D$33,4,FALSE)*'Profiles, Qc, Summer, S3'!Y12</f>
        <v>-0.16045572466499322</v>
      </c>
    </row>
    <row r="13" spans="1:25" x14ac:dyDescent="0.3">
      <c r="A13">
        <v>12</v>
      </c>
      <c r="B13" s="1">
        <f ca="1">VLOOKUP($A13,'Base Consumption'!$A$2:$D$33,4,FALSE)*'Profiles, Qc, Summer, S3'!B13</f>
        <v>-0.37856967793583174</v>
      </c>
      <c r="C13" s="1">
        <f ca="1">VLOOKUP($A13,'Base Consumption'!$A$2:$D$33,4,FALSE)*'Profiles, Qc, Summer, S3'!C13</f>
        <v>-0.23354637909019185</v>
      </c>
      <c r="D13" s="1">
        <f ca="1">VLOOKUP($A13,'Base Consumption'!$A$2:$D$33,4,FALSE)*'Profiles, Qc, Summer, S3'!D13</f>
        <v>-0.28650329446638495</v>
      </c>
      <c r="E13" s="1">
        <f ca="1">VLOOKUP($A13,'Base Consumption'!$A$2:$D$33,4,FALSE)*'Profiles, Qc, Summer, S3'!E13</f>
        <v>-0.23019210607472043</v>
      </c>
      <c r="F13" s="1">
        <f ca="1">VLOOKUP($A13,'Base Consumption'!$A$2:$D$33,4,FALSE)*'Profiles, Qc, Summer, S3'!F13</f>
        <v>-0.25621656520881597</v>
      </c>
      <c r="G13" s="1">
        <f ca="1">VLOOKUP($A13,'Base Consumption'!$A$2:$D$33,4,FALSE)*'Profiles, Qc, Summer, S3'!G13</f>
        <v>-0.14029772973417759</v>
      </c>
      <c r="H13" s="1">
        <f ca="1">VLOOKUP($A13,'Base Consumption'!$A$2:$D$33,4,FALSE)*'Profiles, Qc, Summer, S3'!H13</f>
        <v>-0.47282023930996409</v>
      </c>
      <c r="I13" s="1">
        <f ca="1">VLOOKUP($A13,'Base Consumption'!$A$2:$D$33,4,FALSE)*'Profiles, Qc, Summer, S3'!I13</f>
        <v>-0.36433230831493962</v>
      </c>
      <c r="J13" s="1">
        <f ca="1">VLOOKUP($A13,'Base Consumption'!$A$2:$D$33,4,FALSE)*'Profiles, Qc, Summer, S3'!J13</f>
        <v>-0.27015941396449383</v>
      </c>
      <c r="K13" s="1">
        <f ca="1">VLOOKUP($A13,'Base Consumption'!$A$2:$D$33,4,FALSE)*'Profiles, Qc, Summer, S3'!K13</f>
        <v>-0.3276344312206852</v>
      </c>
      <c r="L13" s="1">
        <f ca="1">VLOOKUP($A13,'Base Consumption'!$A$2:$D$33,4,FALSE)*'Profiles, Qc, Summer, S3'!L13</f>
        <v>-0.33595952742122159</v>
      </c>
      <c r="M13" s="1">
        <f ca="1">VLOOKUP($A13,'Base Consumption'!$A$2:$D$33,4,FALSE)*'Profiles, Qc, Summer, S3'!M13</f>
        <v>-0.30286477554568031</v>
      </c>
      <c r="N13" s="1">
        <f ca="1">VLOOKUP($A13,'Base Consumption'!$A$2:$D$33,4,FALSE)*'Profiles, Qc, Summer, S3'!N13</f>
        <v>0.15016785542973074</v>
      </c>
      <c r="O13" s="1">
        <f ca="1">VLOOKUP($A13,'Base Consumption'!$A$2:$D$33,4,FALSE)*'Profiles, Qc, Summer, S3'!O13</f>
        <v>7.6982184134303105E-2</v>
      </c>
      <c r="P13" s="1">
        <f ca="1">VLOOKUP($A13,'Base Consumption'!$A$2:$D$33,4,FALSE)*'Profiles, Qc, Summer, S3'!P13</f>
        <v>-0.43504801976289242</v>
      </c>
      <c r="Q13" s="1">
        <f ca="1">VLOOKUP($A13,'Base Consumption'!$A$2:$D$33,4,FALSE)*'Profiles, Qc, Summer, S3'!Q13</f>
        <v>-0.14799068907790502</v>
      </c>
      <c r="R13" s="1">
        <f ca="1">VLOOKUP($A13,'Base Consumption'!$A$2:$D$33,4,FALSE)*'Profiles, Qc, Summer, S3'!R13</f>
        <v>-0.17220099194637772</v>
      </c>
      <c r="S13" s="1">
        <f ca="1">VLOOKUP($A13,'Base Consumption'!$A$2:$D$33,4,FALSE)*'Profiles, Qc, Summer, S3'!S13</f>
        <v>-9.7279772966184591E-2</v>
      </c>
      <c r="T13" s="1">
        <f ca="1">VLOOKUP($A13,'Base Consumption'!$A$2:$D$33,4,FALSE)*'Profiles, Qc, Summer, S3'!T13</f>
        <v>4.447801442451816E-3</v>
      </c>
      <c r="U13" s="1">
        <f ca="1">VLOOKUP($A13,'Base Consumption'!$A$2:$D$33,4,FALSE)*'Profiles, Qc, Summer, S3'!U13</f>
        <v>0.30160498379811657</v>
      </c>
      <c r="V13" s="1">
        <f ca="1">VLOOKUP($A13,'Base Consumption'!$A$2:$D$33,4,FALSE)*'Profiles, Qc, Summer, S3'!V13</f>
        <v>0.67948084690786148</v>
      </c>
      <c r="W13" s="1">
        <f ca="1">VLOOKUP($A13,'Base Consumption'!$A$2:$D$33,4,FALSE)*'Profiles, Qc, Summer, S3'!W13</f>
        <v>0.65686450534310481</v>
      </c>
      <c r="X13" s="1">
        <f ca="1">VLOOKUP($A13,'Base Consumption'!$A$2:$D$33,4,FALSE)*'Profiles, Qc, Summer, S3'!X13</f>
        <v>0.63597659358254577</v>
      </c>
      <c r="Y13" s="1">
        <f ca="1">VLOOKUP($A13,'Base Consumption'!$A$2:$D$33,4,FALSE)*'Profiles, Qc, Summer, S3'!Y13</f>
        <v>0.67461967898174924</v>
      </c>
    </row>
    <row r="14" spans="1:25" x14ac:dyDescent="0.3">
      <c r="A14">
        <v>13</v>
      </c>
      <c r="B14" s="1">
        <f ca="1">VLOOKUP($A14,'Base Consumption'!$A$2:$D$33,4,FALSE)*'Profiles, Qc, Summer, S3'!B14</f>
        <v>-0.79419112571878614</v>
      </c>
      <c r="C14" s="1">
        <f ca="1">VLOOKUP($A14,'Base Consumption'!$A$2:$D$33,4,FALSE)*'Profiles, Qc, Summer, S3'!C14</f>
        <v>-0.73237418708127322</v>
      </c>
      <c r="D14" s="1">
        <f ca="1">VLOOKUP($A14,'Base Consumption'!$A$2:$D$33,4,FALSE)*'Profiles, Qc, Summer, S3'!D14</f>
        <v>-0.5559940950654193</v>
      </c>
      <c r="E14" s="1">
        <f ca="1">VLOOKUP($A14,'Base Consumption'!$A$2:$D$33,4,FALSE)*'Profiles, Qc, Summer, S3'!E14</f>
        <v>-0.48642737645393003</v>
      </c>
      <c r="F14" s="1">
        <f ca="1">VLOOKUP($A14,'Base Consumption'!$A$2:$D$33,4,FALSE)*'Profiles, Qc, Summer, S3'!F14</f>
        <v>-0.44269962572936106</v>
      </c>
      <c r="G14" s="1">
        <f ca="1">VLOOKUP($A14,'Base Consumption'!$A$2:$D$33,4,FALSE)*'Profiles, Qc, Summer, S3'!G14</f>
        <v>-0.56721109828652672</v>
      </c>
      <c r="H14" s="1">
        <f ca="1">VLOOKUP($A14,'Base Consumption'!$A$2:$D$33,4,FALSE)*'Profiles, Qc, Summer, S3'!H14</f>
        <v>-1.8864664080680367</v>
      </c>
      <c r="I14" s="1">
        <f ca="1">VLOOKUP($A14,'Base Consumption'!$A$2:$D$33,4,FALSE)*'Profiles, Qc, Summer, S3'!I14</f>
        <v>-2.4446594427670063</v>
      </c>
      <c r="J14" s="1">
        <f ca="1">VLOOKUP($A14,'Base Consumption'!$A$2:$D$33,4,FALSE)*'Profiles, Qc, Summer, S3'!J14</f>
        <v>-3.2</v>
      </c>
      <c r="K14" s="1">
        <f ca="1">VLOOKUP($A14,'Base Consumption'!$A$2:$D$33,4,FALSE)*'Profiles, Qc, Summer, S3'!K14</f>
        <v>-3.1118524873898958</v>
      </c>
      <c r="L14" s="1">
        <f ca="1">VLOOKUP($A14,'Base Consumption'!$A$2:$D$33,4,FALSE)*'Profiles, Qc, Summer, S3'!L14</f>
        <v>-2.9757392806408318</v>
      </c>
      <c r="M14" s="1">
        <f ca="1">VLOOKUP($A14,'Base Consumption'!$A$2:$D$33,4,FALSE)*'Profiles, Qc, Summer, S3'!M14</f>
        <v>-2.9972175540420336</v>
      </c>
      <c r="N14" s="1">
        <f ca="1">VLOOKUP($A14,'Base Consumption'!$A$2:$D$33,4,FALSE)*'Profiles, Qc, Summer, S3'!N14</f>
        <v>-3.1123093473744166</v>
      </c>
      <c r="O14" s="1">
        <f ca="1">VLOOKUP($A14,'Base Consumption'!$A$2:$D$33,4,FALSE)*'Profiles, Qc, Summer, S3'!O14</f>
        <v>-2.9153004240927647</v>
      </c>
      <c r="P14" s="1">
        <f ca="1">VLOOKUP($A14,'Base Consumption'!$A$2:$D$33,4,FALSE)*'Profiles, Qc, Summer, S3'!P14</f>
        <v>-2.6241144374308019</v>
      </c>
      <c r="Q14" s="1">
        <f ca="1">VLOOKUP($A14,'Base Consumption'!$A$2:$D$33,4,FALSE)*'Profiles, Qc, Summer, S3'!Q14</f>
        <v>-2.4878682920561461</v>
      </c>
      <c r="R14" s="1">
        <f ca="1">VLOOKUP($A14,'Base Consumption'!$A$2:$D$33,4,FALSE)*'Profiles, Qc, Summer, S3'!R14</f>
        <v>-2.4626625783204839</v>
      </c>
      <c r="S14" s="1">
        <f ca="1">VLOOKUP($A14,'Base Consumption'!$A$2:$D$33,4,FALSE)*'Profiles, Qc, Summer, S3'!S14</f>
        <v>-2.5197601702886709</v>
      </c>
      <c r="T14" s="1">
        <f ca="1">VLOOKUP($A14,'Base Consumption'!$A$2:$D$33,4,FALSE)*'Profiles, Qc, Summer, S3'!T14</f>
        <v>-2.0335771747770308</v>
      </c>
      <c r="U14" s="1">
        <f ca="1">VLOOKUP($A14,'Base Consumption'!$A$2:$D$33,4,FALSE)*'Profiles, Qc, Summer, S3'!U14</f>
        <v>-1.8637028566739815</v>
      </c>
      <c r="V14" s="1">
        <f ca="1">VLOOKUP($A14,'Base Consumption'!$A$2:$D$33,4,FALSE)*'Profiles, Qc, Summer, S3'!V14</f>
        <v>-2.0159261720575588</v>
      </c>
      <c r="W14" s="1">
        <f ca="1">VLOOKUP($A14,'Base Consumption'!$A$2:$D$33,4,FALSE)*'Profiles, Qc, Summer, S3'!W14</f>
        <v>-1.4107758199045295</v>
      </c>
      <c r="X14" s="1">
        <f ca="1">VLOOKUP($A14,'Base Consumption'!$A$2:$D$33,4,FALSE)*'Profiles, Qc, Summer, S3'!X14</f>
        <v>-0.62535196071331511</v>
      </c>
      <c r="Y14" s="1">
        <f ca="1">VLOOKUP($A14,'Base Consumption'!$A$2:$D$33,4,FALSE)*'Profiles, Qc, Summer, S3'!Y14</f>
        <v>-0.67666200111292563</v>
      </c>
    </row>
    <row r="15" spans="1:25" x14ac:dyDescent="0.3">
      <c r="A15">
        <v>14</v>
      </c>
      <c r="B15" s="1">
        <f ca="1">VLOOKUP($A15,'Base Consumption'!$A$2:$D$33,4,FALSE)*'Profiles, Qc, Summer, S3'!B15</f>
        <v>-0.1290144623910506</v>
      </c>
      <c r="C15" s="1">
        <f ca="1">VLOOKUP($A15,'Base Consumption'!$A$2:$D$33,4,FALSE)*'Profiles, Qc, Summer, S3'!C15</f>
        <v>-0.14002859188234387</v>
      </c>
      <c r="D15" s="1">
        <f ca="1">VLOOKUP($A15,'Base Consumption'!$A$2:$D$33,4,FALSE)*'Profiles, Qc, Summer, S3'!D15</f>
        <v>-0.13150663301175303</v>
      </c>
      <c r="E15" s="1">
        <f ca="1">VLOOKUP($A15,'Base Consumption'!$A$2:$D$33,4,FALSE)*'Profiles, Qc, Summer, S3'!E15</f>
        <v>-0.13525210334289395</v>
      </c>
      <c r="F15" s="1">
        <f ca="1">VLOOKUP($A15,'Base Consumption'!$A$2:$D$33,4,FALSE)*'Profiles, Qc, Summer, S3'!F15</f>
        <v>-0.13125791413043739</v>
      </c>
      <c r="G15" s="1">
        <f ca="1">VLOOKUP($A15,'Base Consumption'!$A$2:$D$33,4,FALSE)*'Profiles, Qc, Summer, S3'!G15</f>
        <v>-0.13609499355046503</v>
      </c>
      <c r="H15" s="1">
        <f ca="1">VLOOKUP($A15,'Base Consumption'!$A$2:$D$33,4,FALSE)*'Profiles, Qc, Summer, S3'!H15</f>
        <v>-0.14377591778388638</v>
      </c>
      <c r="I15" s="1">
        <f ca="1">VLOOKUP($A15,'Base Consumption'!$A$2:$D$33,4,FALSE)*'Profiles, Qc, Summer, S3'!I15</f>
        <v>-0.25915680987596057</v>
      </c>
      <c r="J15" s="1">
        <f ca="1">VLOOKUP($A15,'Base Consumption'!$A$2:$D$33,4,FALSE)*'Profiles, Qc, Summer, S3'!J15</f>
        <v>-0.30134656129103765</v>
      </c>
      <c r="K15" s="1">
        <f ca="1">VLOOKUP($A15,'Base Consumption'!$A$2:$D$33,4,FALSE)*'Profiles, Qc, Summer, S3'!K15</f>
        <v>-0.29652905565921339</v>
      </c>
      <c r="L15" s="1">
        <f ca="1">VLOOKUP($A15,'Base Consumption'!$A$2:$D$33,4,FALSE)*'Profiles, Qc, Summer, S3'!L15</f>
        <v>-0.28592634513302784</v>
      </c>
      <c r="M15" s="1">
        <f ca="1">VLOOKUP($A15,'Base Consumption'!$A$2:$D$33,4,FALSE)*'Profiles, Qc, Summer, S3'!M15</f>
        <v>-0.28945131054614337</v>
      </c>
      <c r="N15" s="1">
        <f ca="1">VLOOKUP($A15,'Base Consumption'!$A$2:$D$33,4,FALSE)*'Profiles, Qc, Summer, S3'!N15</f>
        <v>-0.30149159795558006</v>
      </c>
      <c r="O15" s="1">
        <f ca="1">VLOOKUP($A15,'Base Consumption'!$A$2:$D$33,4,FALSE)*'Profiles, Qc, Summer, S3'!O15</f>
        <v>-0.29456696520497366</v>
      </c>
      <c r="P15" s="1">
        <f ca="1">VLOOKUP($A15,'Base Consumption'!$A$2:$D$33,4,FALSE)*'Profiles, Qc, Summer, S3'!P15</f>
        <v>-0.21317652907996268</v>
      </c>
      <c r="Q15" s="1">
        <f ca="1">VLOOKUP($A15,'Base Consumption'!$A$2:$D$33,4,FALSE)*'Profiles, Qc, Summer, S3'!Q15</f>
        <v>-0.27055733720931341</v>
      </c>
      <c r="R15" s="1">
        <f ca="1">VLOOKUP($A15,'Base Consumption'!$A$2:$D$33,4,FALSE)*'Profiles, Qc, Summer, S3'!R15</f>
        <v>-0.27112529486409398</v>
      </c>
      <c r="S15" s="1">
        <f ca="1">VLOOKUP($A15,'Base Consumption'!$A$2:$D$33,4,FALSE)*'Profiles, Qc, Summer, S3'!S15</f>
        <v>-0.25460773058277397</v>
      </c>
      <c r="T15" s="1">
        <f ca="1">VLOOKUP($A15,'Base Consumption'!$A$2:$D$33,4,FALSE)*'Profiles, Qc, Summer, S3'!T15</f>
        <v>-0.20116900669118098</v>
      </c>
      <c r="U15" s="1">
        <f ca="1">VLOOKUP($A15,'Base Consumption'!$A$2:$D$33,4,FALSE)*'Profiles, Qc, Summer, S3'!U15</f>
        <v>-0.186178740435895</v>
      </c>
      <c r="V15" s="1">
        <f ca="1">VLOOKUP($A15,'Base Consumption'!$A$2:$D$33,4,FALSE)*'Profiles, Qc, Summer, S3'!V15</f>
        <v>-0.19521326256894048</v>
      </c>
      <c r="W15" s="1">
        <f ca="1">VLOOKUP($A15,'Base Consumption'!$A$2:$D$33,4,FALSE)*'Profiles, Qc, Summer, S3'!W15</f>
        <v>-0.19440380040399896</v>
      </c>
      <c r="X15" s="1">
        <f ca="1">VLOOKUP($A15,'Base Consumption'!$A$2:$D$33,4,FALSE)*'Profiles, Qc, Summer, S3'!X15</f>
        <v>-0.13688998247458978</v>
      </c>
      <c r="Y15" s="1">
        <f ca="1">VLOOKUP($A15,'Base Consumption'!$A$2:$D$33,4,FALSE)*'Profiles, Qc, Summer, S3'!Y15</f>
        <v>-0.13651815265690376</v>
      </c>
    </row>
    <row r="16" spans="1:25" x14ac:dyDescent="0.3">
      <c r="A16">
        <v>15</v>
      </c>
      <c r="B16" s="1">
        <f ca="1">VLOOKUP($A16,'Base Consumption'!$A$2:$D$33,4,FALSE)*'Profiles, Qc, Summer, S3'!B16</f>
        <v>2.6644942445173316E-3</v>
      </c>
      <c r="C16" s="1">
        <f ca="1">VLOOKUP($A16,'Base Consumption'!$A$2:$D$33,4,FALSE)*'Profiles, Qc, Summer, S3'!C16</f>
        <v>-1.3297709915271428E-2</v>
      </c>
      <c r="D16" s="1">
        <f ca="1">VLOOKUP($A16,'Base Consumption'!$A$2:$D$33,4,FALSE)*'Profiles, Qc, Summer, S3'!D16</f>
        <v>-1.5948259751039248E-2</v>
      </c>
      <c r="E16" s="1">
        <f ca="1">VLOOKUP($A16,'Base Consumption'!$A$2:$D$33,4,FALSE)*'Profiles, Qc, Summer, S3'!E16</f>
        <v>-2.1190443861617513E-2</v>
      </c>
      <c r="F16" s="1">
        <f ca="1">VLOOKUP($A16,'Base Consumption'!$A$2:$D$33,4,FALSE)*'Profiles, Qc, Summer, S3'!F16</f>
        <v>-2.6949106235325877E-2</v>
      </c>
      <c r="G16" s="1">
        <f ca="1">VLOOKUP($A16,'Base Consumption'!$A$2:$D$33,4,FALSE)*'Profiles, Qc, Summer, S3'!G16</f>
        <v>-2.2080580084626444E-2</v>
      </c>
      <c r="H16" s="1">
        <f ca="1">VLOOKUP($A16,'Base Consumption'!$A$2:$D$33,4,FALSE)*'Profiles, Qc, Summer, S3'!H16</f>
        <v>-2.6029577735492939E-2</v>
      </c>
      <c r="I16" s="1">
        <f ca="1">VLOOKUP($A16,'Base Consumption'!$A$2:$D$33,4,FALSE)*'Profiles, Qc, Summer, S3'!I16</f>
        <v>6.5529057597704957E-2</v>
      </c>
      <c r="J16" s="1">
        <f ca="1">VLOOKUP($A16,'Base Consumption'!$A$2:$D$33,4,FALSE)*'Profiles, Qc, Summer, S3'!J16</f>
        <v>8.4236439607872679E-2</v>
      </c>
      <c r="K16" s="1">
        <f ca="1">VLOOKUP($A16,'Base Consumption'!$A$2:$D$33,4,FALSE)*'Profiles, Qc, Summer, S3'!K16</f>
        <v>0.10813623174660664</v>
      </c>
      <c r="L16" s="1">
        <f ca="1">VLOOKUP($A16,'Base Consumption'!$A$2:$D$33,4,FALSE)*'Profiles, Qc, Summer, S3'!L16</f>
        <v>6.4923666571699873E-2</v>
      </c>
      <c r="M16" s="1">
        <f ca="1">VLOOKUP($A16,'Base Consumption'!$A$2:$D$33,4,FALSE)*'Profiles, Qc, Summer, S3'!M16</f>
        <v>5.668318031932279E-2</v>
      </c>
      <c r="N16" s="1">
        <f ca="1">VLOOKUP($A16,'Base Consumption'!$A$2:$D$33,4,FALSE)*'Profiles, Qc, Summer, S3'!N16</f>
        <v>3.8715886259384581E-2</v>
      </c>
      <c r="O16" s="1">
        <f ca="1">VLOOKUP($A16,'Base Consumption'!$A$2:$D$33,4,FALSE)*'Profiles, Qc, Summer, S3'!O16</f>
        <v>5.3485888258924141E-2</v>
      </c>
      <c r="P16" s="1">
        <f ca="1">VLOOKUP($A16,'Base Consumption'!$A$2:$D$33,4,FALSE)*'Profiles, Qc, Summer, S3'!P16</f>
        <v>2.2208142549840281E-2</v>
      </c>
      <c r="Q16" s="1">
        <f ca="1">VLOOKUP($A16,'Base Consumption'!$A$2:$D$33,4,FALSE)*'Profiles, Qc, Summer, S3'!Q16</f>
        <v>1.9785251591754722E-2</v>
      </c>
      <c r="R16" s="1">
        <f ca="1">VLOOKUP($A16,'Base Consumption'!$A$2:$D$33,4,FALSE)*'Profiles, Qc, Summer, S3'!R16</f>
        <v>2.336195470775258E-2</v>
      </c>
      <c r="S16" s="1">
        <f ca="1">VLOOKUP($A16,'Base Consumption'!$A$2:$D$33,4,FALSE)*'Profiles, Qc, Summer, S3'!S16</f>
        <v>4.1935069386568977E-2</v>
      </c>
      <c r="T16" s="1">
        <f ca="1">VLOOKUP($A16,'Base Consumption'!$A$2:$D$33,4,FALSE)*'Profiles, Qc, Summer, S3'!T16</f>
        <v>8.0455046713740375E-2</v>
      </c>
      <c r="U16" s="1">
        <f ca="1">VLOOKUP($A16,'Base Consumption'!$A$2:$D$33,4,FALSE)*'Profiles, Qc, Summer, S3'!U16</f>
        <v>8.2993722556782404E-2</v>
      </c>
      <c r="V16" s="1">
        <f ca="1">VLOOKUP($A16,'Base Consumption'!$A$2:$D$33,4,FALSE)*'Profiles, Qc, Summer, S3'!V16</f>
        <v>6.5311801533647698E-2</v>
      </c>
      <c r="W16" s="1">
        <f ca="1">VLOOKUP($A16,'Base Consumption'!$A$2:$D$33,4,FALSE)*'Profiles, Qc, Summer, S3'!W16</f>
        <v>4.8842375147473638E-2</v>
      </c>
      <c r="X16" s="1">
        <f ca="1">VLOOKUP($A16,'Base Consumption'!$A$2:$D$33,4,FALSE)*'Profiles, Qc, Summer, S3'!X16</f>
        <v>2.4407519183037494E-2</v>
      </c>
      <c r="Y16" s="1">
        <f ca="1">VLOOKUP($A16,'Base Consumption'!$A$2:$D$33,4,FALSE)*'Profiles, Qc, Summer, S3'!Y16</f>
        <v>4.5286722429449533E-3</v>
      </c>
    </row>
    <row r="17" spans="1:25" x14ac:dyDescent="0.3">
      <c r="A17">
        <v>16</v>
      </c>
      <c r="B17" s="1">
        <f ca="1">VLOOKUP($A17,'Base Consumption'!$A$2:$D$33,4,FALSE)*'Profiles, Qc, Summer, S3'!B17</f>
        <v>-4.3858469632676395E-2</v>
      </c>
      <c r="C17" s="1">
        <f ca="1">VLOOKUP($A17,'Base Consumption'!$A$2:$D$33,4,FALSE)*'Profiles, Qc, Summer, S3'!C17</f>
        <v>-0.10454755234050142</v>
      </c>
      <c r="D17" s="1">
        <f ca="1">VLOOKUP($A17,'Base Consumption'!$A$2:$D$33,4,FALSE)*'Profiles, Qc, Summer, S3'!D17</f>
        <v>-0.18051174267294323</v>
      </c>
      <c r="E17" s="1">
        <f ca="1">VLOOKUP($A17,'Base Consumption'!$A$2:$D$33,4,FALSE)*'Profiles, Qc, Summer, S3'!E17</f>
        <v>-0.16516920077179736</v>
      </c>
      <c r="F17" s="1">
        <f ca="1">VLOOKUP($A17,'Base Consumption'!$A$2:$D$33,4,FALSE)*'Profiles, Qc, Summer, S3'!F17</f>
        <v>-0.17465917051020838</v>
      </c>
      <c r="G17" s="1">
        <f ca="1">VLOOKUP($A17,'Base Consumption'!$A$2:$D$33,4,FALSE)*'Profiles, Qc, Summer, S3'!G17</f>
        <v>-0.16722986172739793</v>
      </c>
      <c r="H17" s="1">
        <f ca="1">VLOOKUP($A17,'Base Consumption'!$A$2:$D$33,4,FALSE)*'Profiles, Qc, Summer, S3'!H17</f>
        <v>-1.006277547375359E-2</v>
      </c>
      <c r="I17" s="1">
        <f ca="1">VLOOKUP($A17,'Base Consumption'!$A$2:$D$33,4,FALSE)*'Profiles, Qc, Summer, S3'!I17</f>
        <v>0.19831807596786355</v>
      </c>
      <c r="J17" s="1">
        <f ca="1">VLOOKUP($A17,'Base Consumption'!$A$2:$D$33,4,FALSE)*'Profiles, Qc, Summer, S3'!J17</f>
        <v>0.25382758529601501</v>
      </c>
      <c r="K17" s="1">
        <f ca="1">VLOOKUP($A17,'Base Consumption'!$A$2:$D$33,4,FALSE)*'Profiles, Qc, Summer, S3'!K17</f>
        <v>0.25413762601388534</v>
      </c>
      <c r="L17" s="1">
        <f ca="1">VLOOKUP($A17,'Base Consumption'!$A$2:$D$33,4,FALSE)*'Profiles, Qc, Summer, S3'!L17</f>
        <v>0.21871429785362403</v>
      </c>
      <c r="M17" s="1">
        <f ca="1">VLOOKUP($A17,'Base Consumption'!$A$2:$D$33,4,FALSE)*'Profiles, Qc, Summer, S3'!M17</f>
        <v>0.26632266793607967</v>
      </c>
      <c r="N17" s="1">
        <f ca="1">VLOOKUP($A17,'Base Consumption'!$A$2:$D$33,4,FALSE)*'Profiles, Qc, Summer, S3'!N17</f>
        <v>0.24301564787989638</v>
      </c>
      <c r="O17" s="1">
        <f ca="1">VLOOKUP($A17,'Base Consumption'!$A$2:$D$33,4,FALSE)*'Profiles, Qc, Summer, S3'!O17</f>
        <v>0.20948276734539811</v>
      </c>
      <c r="P17" s="1">
        <f ca="1">VLOOKUP($A17,'Base Consumption'!$A$2:$D$33,4,FALSE)*'Profiles, Qc, Summer, S3'!P17</f>
        <v>0.15321997258510031</v>
      </c>
      <c r="Q17" s="1">
        <f ca="1">VLOOKUP($A17,'Base Consumption'!$A$2:$D$33,4,FALSE)*'Profiles, Qc, Summer, S3'!Q17</f>
        <v>9.5659078822451449E-2</v>
      </c>
      <c r="R17" s="1">
        <f ca="1">VLOOKUP($A17,'Base Consumption'!$A$2:$D$33,4,FALSE)*'Profiles, Qc, Summer, S3'!R17</f>
        <v>0.11914752548516033</v>
      </c>
      <c r="S17" s="1">
        <f ca="1">VLOOKUP($A17,'Base Consumption'!$A$2:$D$33,4,FALSE)*'Profiles, Qc, Summer, S3'!S17</f>
        <v>0.10400232387524018</v>
      </c>
      <c r="T17" s="1">
        <f ca="1">VLOOKUP($A17,'Base Consumption'!$A$2:$D$33,4,FALSE)*'Profiles, Qc, Summer, S3'!T17</f>
        <v>2.0497910523107152E-2</v>
      </c>
      <c r="U17" s="1">
        <f ca="1">VLOOKUP($A17,'Base Consumption'!$A$2:$D$33,4,FALSE)*'Profiles, Qc, Summer, S3'!U17</f>
        <v>8.616076627934352E-2</v>
      </c>
      <c r="V17" s="1">
        <f ca="1">VLOOKUP($A17,'Base Consumption'!$A$2:$D$33,4,FALSE)*'Profiles, Qc, Summer, S3'!V17</f>
        <v>0.12152671034483538</v>
      </c>
      <c r="W17" s="1">
        <f ca="1">VLOOKUP($A17,'Base Consumption'!$A$2:$D$33,4,FALSE)*'Profiles, Qc, Summer, S3'!W17</f>
        <v>7.6748477047261898E-2</v>
      </c>
      <c r="X17" s="1">
        <f ca="1">VLOOKUP($A17,'Base Consumption'!$A$2:$D$33,4,FALSE)*'Profiles, Qc, Summer, S3'!X17</f>
        <v>-7.3783831053575652E-2</v>
      </c>
      <c r="Y17" s="1">
        <f ca="1">VLOOKUP($A17,'Base Consumption'!$A$2:$D$33,4,FALSE)*'Profiles, Qc, Summer, S3'!Y17</f>
        <v>-0.1534959930656396</v>
      </c>
    </row>
    <row r="18" spans="1:25" x14ac:dyDescent="0.3">
      <c r="A18">
        <v>17</v>
      </c>
      <c r="B18" s="1">
        <f ca="1">VLOOKUP($A18,'Base Consumption'!$A$2:$D$33,4,FALSE)*'Profiles, Qc, Summer, S3'!B18</f>
        <v>0.475860305586701</v>
      </c>
      <c r="C18" s="1">
        <f ca="1">VLOOKUP($A18,'Base Consumption'!$A$2:$D$33,4,FALSE)*'Profiles, Qc, Summer, S3'!C18</f>
        <v>0.48487594391880307</v>
      </c>
      <c r="D18" s="1">
        <f ca="1">VLOOKUP($A18,'Base Consumption'!$A$2:$D$33,4,FALSE)*'Profiles, Qc, Summer, S3'!D18</f>
        <v>0.50931124903462399</v>
      </c>
      <c r="E18" s="1">
        <f ca="1">VLOOKUP($A18,'Base Consumption'!$A$2:$D$33,4,FALSE)*'Profiles, Qc, Summer, S3'!E18</f>
        <v>0.48935114295920923</v>
      </c>
      <c r="F18" s="1">
        <f ca="1">VLOOKUP($A18,'Base Consumption'!$A$2:$D$33,4,FALSE)*'Profiles, Qc, Summer, S3'!F18</f>
        <v>0.51058469331776213</v>
      </c>
      <c r="G18" s="1">
        <f ca="1">VLOOKUP($A18,'Base Consumption'!$A$2:$D$33,4,FALSE)*'Profiles, Qc, Summer, S3'!G18</f>
        <v>0.5207072496719537</v>
      </c>
      <c r="H18" s="1">
        <f ca="1">VLOOKUP($A18,'Base Consumption'!$A$2:$D$33,4,FALSE)*'Profiles, Qc, Summer, S3'!H18</f>
        <v>0.46490813248415075</v>
      </c>
      <c r="I18" s="1">
        <f ca="1">VLOOKUP($A18,'Base Consumption'!$A$2:$D$33,4,FALSE)*'Profiles, Qc, Summer, S3'!I18</f>
        <v>0.32850690361938645</v>
      </c>
      <c r="J18" s="1">
        <f ca="1">VLOOKUP($A18,'Base Consumption'!$A$2:$D$33,4,FALSE)*'Profiles, Qc, Summer, S3'!J18</f>
        <v>0.23782245367489827</v>
      </c>
      <c r="K18" s="1">
        <f ca="1">VLOOKUP($A18,'Base Consumption'!$A$2:$D$33,4,FALSE)*'Profiles, Qc, Summer, S3'!K18</f>
        <v>0.24822535178341365</v>
      </c>
      <c r="L18" s="1">
        <f ca="1">VLOOKUP($A18,'Base Consumption'!$A$2:$D$33,4,FALSE)*'Profiles, Qc, Summer, S3'!L18</f>
        <v>0.31921865944513944</v>
      </c>
      <c r="M18" s="1">
        <f ca="1">VLOOKUP($A18,'Base Consumption'!$A$2:$D$33,4,FALSE)*'Profiles, Qc, Summer, S3'!M18</f>
        <v>0.35700822334153876</v>
      </c>
      <c r="N18" s="1">
        <f ca="1">VLOOKUP($A18,'Base Consumption'!$A$2:$D$33,4,FALSE)*'Profiles, Qc, Summer, S3'!N18</f>
        <v>0.32995477834839193</v>
      </c>
      <c r="O18" s="1">
        <f ca="1">VLOOKUP($A18,'Base Consumption'!$A$2:$D$33,4,FALSE)*'Profiles, Qc, Summer, S3'!O18</f>
        <v>0.35425318776978487</v>
      </c>
      <c r="P18" s="1">
        <f ca="1">VLOOKUP($A18,'Base Consumption'!$A$2:$D$33,4,FALSE)*'Profiles, Qc, Summer, S3'!P18</f>
        <v>0.32874461591929194</v>
      </c>
      <c r="Q18" s="1">
        <f ca="1">VLOOKUP($A18,'Base Consumption'!$A$2:$D$33,4,FALSE)*'Profiles, Qc, Summer, S3'!Q18</f>
        <v>0.39909709438344643</v>
      </c>
      <c r="R18" s="1">
        <f ca="1">VLOOKUP($A18,'Base Consumption'!$A$2:$D$33,4,FALSE)*'Profiles, Qc, Summer, S3'!R18</f>
        <v>0.44677638571259987</v>
      </c>
      <c r="S18" s="1">
        <f ca="1">VLOOKUP($A18,'Base Consumption'!$A$2:$D$33,4,FALSE)*'Profiles, Qc, Summer, S3'!S18</f>
        <v>0.38580764186351302</v>
      </c>
      <c r="T18" s="1">
        <f ca="1">VLOOKUP($A18,'Base Consumption'!$A$2:$D$33,4,FALSE)*'Profiles, Qc, Summer, S3'!T18</f>
        <v>0.2755416557674738</v>
      </c>
      <c r="U18" s="1">
        <f ca="1">VLOOKUP($A18,'Base Consumption'!$A$2:$D$33,4,FALSE)*'Profiles, Qc, Summer, S3'!U18</f>
        <v>0.24620080972817227</v>
      </c>
      <c r="V18" s="1">
        <f ca="1">VLOOKUP($A18,'Base Consumption'!$A$2:$D$33,4,FALSE)*'Profiles, Qc, Summer, S3'!V18</f>
        <v>0.24202713257433384</v>
      </c>
      <c r="W18" s="1">
        <f ca="1">VLOOKUP($A18,'Base Consumption'!$A$2:$D$33,4,FALSE)*'Profiles, Qc, Summer, S3'!W18</f>
        <v>0.32296218150547706</v>
      </c>
      <c r="X18" s="1">
        <f ca="1">VLOOKUP($A18,'Base Consumption'!$A$2:$D$33,4,FALSE)*'Profiles, Qc, Summer, S3'!X18</f>
        <v>0.41075829732971059</v>
      </c>
      <c r="Y18" s="1">
        <f ca="1">VLOOKUP($A18,'Base Consumption'!$A$2:$D$33,4,FALSE)*'Profiles, Qc, Summer, S3'!Y18</f>
        <v>0.4303721753899703</v>
      </c>
    </row>
    <row r="19" spans="1:25" x14ac:dyDescent="0.3">
      <c r="A19">
        <v>18</v>
      </c>
      <c r="B19" s="1">
        <f ca="1">VLOOKUP($A19,'Base Consumption'!$A$2:$D$33,4,FALSE)*'Profiles, Qc, Summer, S3'!B19</f>
        <v>0.2073265316969263</v>
      </c>
      <c r="C19" s="1">
        <f ca="1">VLOOKUP($A19,'Base Consumption'!$A$2:$D$33,4,FALSE)*'Profiles, Qc, Summer, S3'!C19</f>
        <v>0.27096972171680794</v>
      </c>
      <c r="D19" s="1">
        <f ca="1">VLOOKUP($A19,'Base Consumption'!$A$2:$D$33,4,FALSE)*'Profiles, Qc, Summer, S3'!D19</f>
        <v>0.31813721516940813</v>
      </c>
      <c r="E19" s="1">
        <f ca="1">VLOOKUP($A19,'Base Consumption'!$A$2:$D$33,4,FALSE)*'Profiles, Qc, Summer, S3'!E19</f>
        <v>0.31414562729687745</v>
      </c>
      <c r="F19" s="1">
        <f ca="1">VLOOKUP($A19,'Base Consumption'!$A$2:$D$33,4,FALSE)*'Profiles, Qc, Summer, S3'!F19</f>
        <v>0.32256883576251877</v>
      </c>
      <c r="G19" s="1">
        <f ca="1">VLOOKUP($A19,'Base Consumption'!$A$2:$D$33,4,FALSE)*'Profiles, Qc, Summer, S3'!G19</f>
        <v>0.34174963860875679</v>
      </c>
      <c r="H19" s="1">
        <f ca="1">VLOOKUP($A19,'Base Consumption'!$A$2:$D$33,4,FALSE)*'Profiles, Qc, Summer, S3'!H19</f>
        <v>0.31367239787961432</v>
      </c>
      <c r="I19" s="1">
        <f ca="1">VLOOKUP($A19,'Base Consumption'!$A$2:$D$33,4,FALSE)*'Profiles, Qc, Summer, S3'!I19</f>
        <v>0.12271546742947947</v>
      </c>
      <c r="J19" s="1">
        <f ca="1">VLOOKUP($A19,'Base Consumption'!$A$2:$D$33,4,FALSE)*'Profiles, Qc, Summer, S3'!J19</f>
        <v>-3.8725005386547218E-2</v>
      </c>
      <c r="K19" s="1">
        <f ca="1">VLOOKUP($A19,'Base Consumption'!$A$2:$D$33,4,FALSE)*'Profiles, Qc, Summer, S3'!K19</f>
        <v>-0.13772072892952994</v>
      </c>
      <c r="L19" s="1">
        <f ca="1">VLOOKUP($A19,'Base Consumption'!$A$2:$D$33,4,FALSE)*'Profiles, Qc, Summer, S3'!L19</f>
        <v>-0.22948636020928417</v>
      </c>
      <c r="M19" s="1">
        <f ca="1">VLOOKUP($A19,'Base Consumption'!$A$2:$D$33,4,FALSE)*'Profiles, Qc, Summer, S3'!M19</f>
        <v>-0.24120200618251497</v>
      </c>
      <c r="N19" s="1">
        <f ca="1">VLOOKUP($A19,'Base Consumption'!$A$2:$D$33,4,FALSE)*'Profiles, Qc, Summer, S3'!N19</f>
        <v>-0.21171659982680302</v>
      </c>
      <c r="O19" s="1">
        <f ca="1">VLOOKUP($A19,'Base Consumption'!$A$2:$D$33,4,FALSE)*'Profiles, Qc, Summer, S3'!O19</f>
        <v>-0.17123020903564476</v>
      </c>
      <c r="P19" s="1">
        <f ca="1">VLOOKUP($A19,'Base Consumption'!$A$2:$D$33,4,FALSE)*'Profiles, Qc, Summer, S3'!P19</f>
        <v>-0.11658802503501074</v>
      </c>
      <c r="Q19" s="1">
        <f ca="1">VLOOKUP($A19,'Base Consumption'!$A$2:$D$33,4,FALSE)*'Profiles, Qc, Summer, S3'!Q19</f>
        <v>-7.66450393697507E-2</v>
      </c>
      <c r="R19" s="1">
        <f ca="1">VLOOKUP($A19,'Base Consumption'!$A$2:$D$33,4,FALSE)*'Profiles, Qc, Summer, S3'!R19</f>
        <v>-6.4025586699656536E-2</v>
      </c>
      <c r="S19" s="1">
        <f ca="1">VLOOKUP($A19,'Base Consumption'!$A$2:$D$33,4,FALSE)*'Profiles, Qc, Summer, S3'!S19</f>
        <v>-5.6347331624432485E-2</v>
      </c>
      <c r="T19" s="1">
        <f ca="1">VLOOKUP($A19,'Base Consumption'!$A$2:$D$33,4,FALSE)*'Profiles, Qc, Summer, S3'!T19</f>
        <v>-5.7560422506673842E-2</v>
      </c>
      <c r="U19" s="1">
        <f ca="1">VLOOKUP($A19,'Base Consumption'!$A$2:$D$33,4,FALSE)*'Profiles, Qc, Summer, S3'!U19</f>
        <v>-1.5263713923551159E-2</v>
      </c>
      <c r="V19" s="1">
        <f ca="1">VLOOKUP($A19,'Base Consumption'!$A$2:$D$33,4,FALSE)*'Profiles, Qc, Summer, S3'!V19</f>
        <v>-0.12364734973341546</v>
      </c>
      <c r="W19" s="1">
        <f ca="1">VLOOKUP($A19,'Base Consumption'!$A$2:$D$33,4,FALSE)*'Profiles, Qc, Summer, S3'!W19</f>
        <v>-5.5846374718459414E-2</v>
      </c>
      <c r="X19" s="1">
        <f ca="1">VLOOKUP($A19,'Base Consumption'!$A$2:$D$33,4,FALSE)*'Profiles, Qc, Summer, S3'!X19</f>
        <v>-3.1697889737848532E-2</v>
      </c>
      <c r="Y19" s="1">
        <f ca="1">VLOOKUP($A19,'Base Consumption'!$A$2:$D$33,4,FALSE)*'Profiles, Qc, Summer, S3'!Y19</f>
        <v>5.0270236311088783E-2</v>
      </c>
    </row>
    <row r="20" spans="1:25" x14ac:dyDescent="0.3">
      <c r="A20">
        <v>19</v>
      </c>
      <c r="B20" s="1">
        <f ca="1">VLOOKUP($A20,'Base Consumption'!$A$2:$D$33,4,FALSE)*'Profiles, Qc, Summer, S3'!B20</f>
        <v>0.58597614642751772</v>
      </c>
      <c r="C20" s="1">
        <f ca="1">VLOOKUP($A20,'Base Consumption'!$A$2:$D$33,4,FALSE)*'Profiles, Qc, Summer, S3'!C20</f>
        <v>0.65124689927427226</v>
      </c>
      <c r="D20" s="1">
        <f ca="1">VLOOKUP($A20,'Base Consumption'!$A$2:$D$33,4,FALSE)*'Profiles, Qc, Summer, S3'!D20</f>
        <v>0.48818826375301161</v>
      </c>
      <c r="E20" s="1">
        <f ca="1">VLOOKUP($A20,'Base Consumption'!$A$2:$D$33,4,FALSE)*'Profiles, Qc, Summer, S3'!E20</f>
        <v>0.59284370720942658</v>
      </c>
      <c r="F20" s="1">
        <f ca="1">VLOOKUP($A20,'Base Consumption'!$A$2:$D$33,4,FALSE)*'Profiles, Qc, Summer, S3'!F20</f>
        <v>0.61289750549989108</v>
      </c>
      <c r="G20" s="1">
        <f ca="1">VLOOKUP($A20,'Base Consumption'!$A$2:$D$33,4,FALSE)*'Profiles, Qc, Summer, S3'!G20</f>
        <v>0.60460876793614626</v>
      </c>
      <c r="H20" s="1">
        <f ca="1">VLOOKUP($A20,'Base Consumption'!$A$2:$D$33,4,FALSE)*'Profiles, Qc, Summer, S3'!H20</f>
        <v>0.59761298780078342</v>
      </c>
      <c r="I20" s="1">
        <f ca="1">VLOOKUP($A20,'Base Consumption'!$A$2:$D$33,4,FALSE)*'Profiles, Qc, Summer, S3'!I20</f>
        <v>1.0829281191421207</v>
      </c>
      <c r="J20" s="1">
        <f ca="1">VLOOKUP($A20,'Base Consumption'!$A$2:$D$33,4,FALSE)*'Profiles, Qc, Summer, S3'!J20</f>
        <v>1.2437038930436424</v>
      </c>
      <c r="K20" s="1">
        <f ca="1">VLOOKUP($A20,'Base Consumption'!$A$2:$D$33,4,FALSE)*'Profiles, Qc, Summer, S3'!K20</f>
        <v>1.2915864887370603</v>
      </c>
      <c r="L20" s="1">
        <f ca="1">VLOOKUP($A20,'Base Consumption'!$A$2:$D$33,4,FALSE)*'Profiles, Qc, Summer, S3'!L20</f>
        <v>1.0955594520457266</v>
      </c>
      <c r="M20" s="1">
        <f ca="1">VLOOKUP($A20,'Base Consumption'!$A$2:$D$33,4,FALSE)*'Profiles, Qc, Summer, S3'!M20</f>
        <v>1.3084231391428691</v>
      </c>
      <c r="N20" s="1">
        <f ca="1">VLOOKUP($A20,'Base Consumption'!$A$2:$D$33,4,FALSE)*'Profiles, Qc, Summer, S3'!N20</f>
        <v>1.3633435254975437</v>
      </c>
      <c r="O20" s="1">
        <f ca="1">VLOOKUP($A20,'Base Consumption'!$A$2:$D$33,4,FALSE)*'Profiles, Qc, Summer, S3'!O20</f>
        <v>1.258307874988821</v>
      </c>
      <c r="P20" s="1">
        <f ca="1">VLOOKUP($A20,'Base Consumption'!$A$2:$D$33,4,FALSE)*'Profiles, Qc, Summer, S3'!P20</f>
        <v>1.1149302967335808</v>
      </c>
      <c r="Q20" s="1">
        <f ca="1">VLOOKUP($A20,'Base Consumption'!$A$2:$D$33,4,FALSE)*'Profiles, Qc, Summer, S3'!Q20</f>
        <v>0.95138771280478118</v>
      </c>
      <c r="R20" s="1">
        <f ca="1">VLOOKUP($A20,'Base Consumption'!$A$2:$D$33,4,FALSE)*'Profiles, Qc, Summer, S3'!R20</f>
        <v>1.1835808145697719</v>
      </c>
      <c r="S20" s="1">
        <f ca="1">VLOOKUP($A20,'Base Consumption'!$A$2:$D$33,4,FALSE)*'Profiles, Qc, Summer, S3'!S20</f>
        <v>1.1476564346042499</v>
      </c>
      <c r="T20" s="1">
        <f ca="1">VLOOKUP($A20,'Base Consumption'!$A$2:$D$33,4,FALSE)*'Profiles, Qc, Summer, S3'!T20</f>
        <v>0.88258385253321936</v>
      </c>
      <c r="U20" s="1">
        <f ca="1">VLOOKUP($A20,'Base Consumption'!$A$2:$D$33,4,FALSE)*'Profiles, Qc, Summer, S3'!U20</f>
        <v>0.85197128335981187</v>
      </c>
      <c r="V20" s="1">
        <f ca="1">VLOOKUP($A20,'Base Consumption'!$A$2:$D$33,4,FALSE)*'Profiles, Qc, Summer, S3'!V20</f>
        <v>0.98399090101000342</v>
      </c>
      <c r="W20" s="1">
        <f ca="1">VLOOKUP($A20,'Base Consumption'!$A$2:$D$33,4,FALSE)*'Profiles, Qc, Summer, S3'!W20</f>
        <v>0.766397376011549</v>
      </c>
      <c r="X20" s="1">
        <f ca="1">VLOOKUP($A20,'Base Consumption'!$A$2:$D$33,4,FALSE)*'Profiles, Qc, Summer, S3'!X20</f>
        <v>0.60297042570749948</v>
      </c>
      <c r="Y20" s="1">
        <f ca="1">VLOOKUP($A20,'Base Consumption'!$A$2:$D$33,4,FALSE)*'Profiles, Qc, Summer, S3'!Y20</f>
        <v>0.65828624558946158</v>
      </c>
    </row>
    <row r="21" spans="1:25" x14ac:dyDescent="0.3">
      <c r="A21">
        <v>20</v>
      </c>
      <c r="B21" s="1">
        <f ca="1">VLOOKUP($A21,'Base Consumption'!$A$2:$D$33,4,FALSE)*'Profiles, Qc, Summer, S3'!B21</f>
        <v>-0.33469760865657411</v>
      </c>
      <c r="C21" s="1">
        <f ca="1">VLOOKUP($A21,'Base Consumption'!$A$2:$D$33,4,FALSE)*'Profiles, Qc, Summer, S3'!C21</f>
        <v>-0.34578259632125807</v>
      </c>
      <c r="D21" s="1">
        <f ca="1">VLOOKUP($A21,'Base Consumption'!$A$2:$D$33,4,FALSE)*'Profiles, Qc, Summer, S3'!D21</f>
        <v>-0.34962791499581475</v>
      </c>
      <c r="E21" s="1">
        <f ca="1">VLOOKUP($A21,'Base Consumption'!$A$2:$D$33,4,FALSE)*'Profiles, Qc, Summer, S3'!E21</f>
        <v>-0.3650178623316287</v>
      </c>
      <c r="F21" s="1">
        <f ca="1">VLOOKUP($A21,'Base Consumption'!$A$2:$D$33,4,FALSE)*'Profiles, Qc, Summer, S3'!F21</f>
        <v>-0.34153952325317533</v>
      </c>
      <c r="G21" s="1">
        <f ca="1">VLOOKUP($A21,'Base Consumption'!$A$2:$D$33,4,FALSE)*'Profiles, Qc, Summer, S3'!G21</f>
        <v>-0.36460162364001436</v>
      </c>
      <c r="H21" s="1">
        <f ca="1">VLOOKUP($A21,'Base Consumption'!$A$2:$D$33,4,FALSE)*'Profiles, Qc, Summer, S3'!H21</f>
        <v>-0.32912430496036549</v>
      </c>
      <c r="I21" s="1">
        <f ca="1">VLOOKUP($A21,'Base Consumption'!$A$2:$D$33,4,FALSE)*'Profiles, Qc, Summer, S3'!I21</f>
        <v>-0.14856532581977869</v>
      </c>
      <c r="J21" s="1">
        <f ca="1">VLOOKUP($A21,'Base Consumption'!$A$2:$D$33,4,FALSE)*'Profiles, Qc, Summer, S3'!J21</f>
        <v>-2.6438061997993978E-2</v>
      </c>
      <c r="K21" s="1">
        <f ca="1">VLOOKUP($A21,'Base Consumption'!$A$2:$D$33,4,FALSE)*'Profiles, Qc, Summer, S3'!K21</f>
        <v>-1.929681745690914E-2</v>
      </c>
      <c r="L21" s="1">
        <f ca="1">VLOOKUP($A21,'Base Consumption'!$A$2:$D$33,4,FALSE)*'Profiles, Qc, Summer, S3'!L21</f>
        <v>4.5483539154361131E-2</v>
      </c>
      <c r="M21" s="1">
        <f ca="1">VLOOKUP($A21,'Base Consumption'!$A$2:$D$33,4,FALSE)*'Profiles, Qc, Summer, S3'!M21</f>
        <v>1.4818759401864834E-2</v>
      </c>
      <c r="N21" s="1">
        <f ca="1">VLOOKUP($A21,'Base Consumption'!$A$2:$D$33,4,FALSE)*'Profiles, Qc, Summer, S3'!N21</f>
        <v>3.9245628202471232E-3</v>
      </c>
      <c r="O21" s="1">
        <f ca="1">VLOOKUP($A21,'Base Consumption'!$A$2:$D$33,4,FALSE)*'Profiles, Qc, Summer, S3'!O21</f>
        <v>2.5754555664898701E-3</v>
      </c>
      <c r="P21" s="1">
        <f ca="1">VLOOKUP($A21,'Base Consumption'!$A$2:$D$33,4,FALSE)*'Profiles, Qc, Summer, S3'!P21</f>
        <v>-3.8341720125393212E-2</v>
      </c>
      <c r="Q21" s="1">
        <f ca="1">VLOOKUP($A21,'Base Consumption'!$A$2:$D$33,4,FALSE)*'Profiles, Qc, Summer, S3'!Q21</f>
        <v>-6.5986252275810786E-2</v>
      </c>
      <c r="R21" s="1">
        <f ca="1">VLOOKUP($A21,'Base Consumption'!$A$2:$D$33,4,FALSE)*'Profiles, Qc, Summer, S3'!R21</f>
        <v>-9.7305424417245323E-2</v>
      </c>
      <c r="S21" s="1">
        <f ca="1">VLOOKUP($A21,'Base Consumption'!$A$2:$D$33,4,FALSE)*'Profiles, Qc, Summer, S3'!S21</f>
        <v>-0.12111525527170608</v>
      </c>
      <c r="T21" s="1">
        <f ca="1">VLOOKUP($A21,'Base Consumption'!$A$2:$D$33,4,FALSE)*'Profiles, Qc, Summer, S3'!T21</f>
        <v>-0.10522169570155702</v>
      </c>
      <c r="U21" s="1">
        <f ca="1">VLOOKUP($A21,'Base Consumption'!$A$2:$D$33,4,FALSE)*'Profiles, Qc, Summer, S3'!U21</f>
        <v>-0.13233694096254553</v>
      </c>
      <c r="V21" s="1">
        <f ca="1">VLOOKUP($A21,'Base Consumption'!$A$2:$D$33,4,FALSE)*'Profiles, Qc, Summer, S3'!V21</f>
        <v>-9.417657175570944E-2</v>
      </c>
      <c r="W21" s="1">
        <f ca="1">VLOOKUP($A21,'Base Consumption'!$A$2:$D$33,4,FALSE)*'Profiles, Qc, Summer, S3'!W21</f>
        <v>-0.1722104321108868</v>
      </c>
      <c r="X21" s="1">
        <f ca="1">VLOOKUP($A21,'Base Consumption'!$A$2:$D$33,4,FALSE)*'Profiles, Qc, Summer, S3'!X21</f>
        <v>-0.21627680964912815</v>
      </c>
      <c r="Y21" s="1">
        <f ca="1">VLOOKUP($A21,'Base Consumption'!$A$2:$D$33,4,FALSE)*'Profiles, Qc, Summer, S3'!Y21</f>
        <v>-0.2394803889030675</v>
      </c>
    </row>
    <row r="22" spans="1:25" x14ac:dyDescent="0.3">
      <c r="A22">
        <v>21</v>
      </c>
      <c r="B22" s="1">
        <f ca="1">VLOOKUP($A22,'Base Consumption'!$A$2:$D$33,4,FALSE)*'Profiles, Qc, Summer, S3'!B22</f>
        <v>1.3592363482094429</v>
      </c>
      <c r="C22" s="1">
        <f ca="1">VLOOKUP($A22,'Base Consumption'!$A$2:$D$33,4,FALSE)*'Profiles, Qc, Summer, S3'!C22</f>
        <v>1.3965847887378389</v>
      </c>
      <c r="D22" s="1">
        <f ca="1">VLOOKUP($A22,'Base Consumption'!$A$2:$D$33,4,FALSE)*'Profiles, Qc, Summer, S3'!D22</f>
        <v>1.3814456261945411</v>
      </c>
      <c r="E22" s="1">
        <f ca="1">VLOOKUP($A22,'Base Consumption'!$A$2:$D$33,4,FALSE)*'Profiles, Qc, Summer, S3'!E22</f>
        <v>1.4456244993158429</v>
      </c>
      <c r="F22" s="1">
        <f ca="1">VLOOKUP($A22,'Base Consumption'!$A$2:$D$33,4,FALSE)*'Profiles, Qc, Summer, S3'!F22</f>
        <v>1.3842856190805668</v>
      </c>
      <c r="G22" s="1">
        <f ca="1">VLOOKUP($A22,'Base Consumption'!$A$2:$D$33,4,FALSE)*'Profiles, Qc, Summer, S3'!G22</f>
        <v>1.3513368611371996</v>
      </c>
      <c r="H22" s="1">
        <f ca="1">VLOOKUP($A22,'Base Consumption'!$A$2:$D$33,4,FALSE)*'Profiles, Qc, Summer, S3'!H22</f>
        <v>1.1717756443119147</v>
      </c>
      <c r="I22" s="1">
        <f ca="1">VLOOKUP($A22,'Base Consumption'!$A$2:$D$33,4,FALSE)*'Profiles, Qc, Summer, S3'!I22</f>
        <v>0.93819665765287397</v>
      </c>
      <c r="J22" s="1">
        <f ca="1">VLOOKUP($A22,'Base Consumption'!$A$2:$D$33,4,FALSE)*'Profiles, Qc, Summer, S3'!J22</f>
        <v>0.95810344977138395</v>
      </c>
      <c r="K22" s="1">
        <f ca="1">VLOOKUP($A22,'Base Consumption'!$A$2:$D$33,4,FALSE)*'Profiles, Qc, Summer, S3'!K22</f>
        <v>0.92434688386181785</v>
      </c>
      <c r="L22" s="1">
        <f ca="1">VLOOKUP($A22,'Base Consumption'!$A$2:$D$33,4,FALSE)*'Profiles, Qc, Summer, S3'!L22</f>
        <v>0.91815651189798386</v>
      </c>
      <c r="M22" s="1">
        <f ca="1">VLOOKUP($A22,'Base Consumption'!$A$2:$D$33,4,FALSE)*'Profiles, Qc, Summer, S3'!M22</f>
        <v>0.89901659745142748</v>
      </c>
      <c r="N22" s="1">
        <f ca="1">VLOOKUP($A22,'Base Consumption'!$A$2:$D$33,4,FALSE)*'Profiles, Qc, Summer, S3'!N22</f>
        <v>0.91102645343683997</v>
      </c>
      <c r="O22" s="1">
        <f ca="1">VLOOKUP($A22,'Base Consumption'!$A$2:$D$33,4,FALSE)*'Profiles, Qc, Summer, S3'!O22</f>
        <v>0.94615467490238181</v>
      </c>
      <c r="P22" s="1">
        <f ca="1">VLOOKUP($A22,'Base Consumption'!$A$2:$D$33,4,FALSE)*'Profiles, Qc, Summer, S3'!P22</f>
        <v>1.0717274654480518</v>
      </c>
      <c r="Q22" s="1">
        <f ca="1">VLOOKUP($A22,'Base Consumption'!$A$2:$D$33,4,FALSE)*'Profiles, Qc, Summer, S3'!Q22</f>
        <v>1.0977994504347532</v>
      </c>
      <c r="R22" s="1">
        <f ca="1">VLOOKUP($A22,'Base Consumption'!$A$2:$D$33,4,FALSE)*'Profiles, Qc, Summer, S3'!R22</f>
        <v>1.1365497228723804</v>
      </c>
      <c r="S22" s="1">
        <f ca="1">VLOOKUP($A22,'Base Consumption'!$A$2:$D$33,4,FALSE)*'Profiles, Qc, Summer, S3'!S22</f>
        <v>1.1516276811616553</v>
      </c>
      <c r="T22" s="1">
        <f ca="1">VLOOKUP($A22,'Base Consumption'!$A$2:$D$33,4,FALSE)*'Profiles, Qc, Summer, S3'!T22</f>
        <v>1.1617798558149983</v>
      </c>
      <c r="U22" s="1">
        <f ca="1">VLOOKUP($A22,'Base Consumption'!$A$2:$D$33,4,FALSE)*'Profiles, Qc, Summer, S3'!U22</f>
        <v>1.176808192655507</v>
      </c>
      <c r="V22" s="1">
        <f ca="1">VLOOKUP($A22,'Base Consumption'!$A$2:$D$33,4,FALSE)*'Profiles, Qc, Summer, S3'!V22</f>
        <v>1.2514895764271561</v>
      </c>
      <c r="W22" s="1">
        <f ca="1">VLOOKUP($A22,'Base Consumption'!$A$2:$D$33,4,FALSE)*'Profiles, Qc, Summer, S3'!W22</f>
        <v>1.3579166078874561</v>
      </c>
      <c r="X22" s="1">
        <f ca="1">VLOOKUP($A22,'Base Consumption'!$A$2:$D$33,4,FALSE)*'Profiles, Qc, Summer, S3'!X22</f>
        <v>1.3364906980615112</v>
      </c>
      <c r="Y22" s="1">
        <f ca="1">VLOOKUP($A22,'Base Consumption'!$A$2:$D$33,4,FALSE)*'Profiles, Qc, Summer, S3'!Y22</f>
        <v>1.3760978610713199</v>
      </c>
    </row>
    <row r="23" spans="1:25" x14ac:dyDescent="0.3">
      <c r="A23">
        <v>22</v>
      </c>
      <c r="B23" s="1">
        <f ca="1">VLOOKUP($A23,'Base Consumption'!$A$2:$D$33,4,FALSE)*'Profiles, Qc, Summer, S3'!B23</f>
        <v>-5.2111635008543974E-3</v>
      </c>
      <c r="C23" s="1">
        <f ca="1">VLOOKUP($A23,'Base Consumption'!$A$2:$D$33,4,FALSE)*'Profiles, Qc, Summer, S3'!C23</f>
        <v>4.8541682645961107E-2</v>
      </c>
      <c r="D23" s="1">
        <f ca="1">VLOOKUP($A23,'Base Consumption'!$A$2:$D$33,4,FALSE)*'Profiles, Qc, Summer, S3'!D23</f>
        <v>6.3411147663089126E-2</v>
      </c>
      <c r="E23" s="1">
        <f ca="1">VLOOKUP($A23,'Base Consumption'!$A$2:$D$33,4,FALSE)*'Profiles, Qc, Summer, S3'!E23</f>
        <v>7.8047117901399454E-2</v>
      </c>
      <c r="F23" s="1">
        <f ca="1">VLOOKUP($A23,'Base Consumption'!$A$2:$D$33,4,FALSE)*'Profiles, Qc, Summer, S3'!F23</f>
        <v>7.4319183396258606E-2</v>
      </c>
      <c r="G23" s="1">
        <f ca="1">VLOOKUP($A23,'Base Consumption'!$A$2:$D$33,4,FALSE)*'Profiles, Qc, Summer, S3'!G23</f>
        <v>8.9379739702248273E-2</v>
      </c>
      <c r="H23" s="1">
        <f ca="1">VLOOKUP($A23,'Base Consumption'!$A$2:$D$33,4,FALSE)*'Profiles, Qc, Summer, S3'!H23</f>
        <v>0.16651552296292241</v>
      </c>
      <c r="I23" s="1">
        <f ca="1">VLOOKUP($A23,'Base Consumption'!$A$2:$D$33,4,FALSE)*'Profiles, Qc, Summer, S3'!I23</f>
        <v>5.2616592382416824E-2</v>
      </c>
      <c r="J23" s="1">
        <f ca="1">VLOOKUP($A23,'Base Consumption'!$A$2:$D$33,4,FALSE)*'Profiles, Qc, Summer, S3'!J23</f>
        <v>8.3568450176297132E-2</v>
      </c>
      <c r="K23" s="1">
        <f ca="1">VLOOKUP($A23,'Base Consumption'!$A$2:$D$33,4,FALSE)*'Profiles, Qc, Summer, S3'!K23</f>
        <v>2.811299305207017E-2</v>
      </c>
      <c r="L23" s="1">
        <f ca="1">VLOOKUP($A23,'Base Consumption'!$A$2:$D$33,4,FALSE)*'Profiles, Qc, Summer, S3'!L23</f>
        <v>5.2357238994337222E-4</v>
      </c>
      <c r="M23" s="1">
        <f ca="1">VLOOKUP($A23,'Base Consumption'!$A$2:$D$33,4,FALSE)*'Profiles, Qc, Summer, S3'!M23</f>
        <v>-2.2699845965147018E-2</v>
      </c>
      <c r="N23" s="1">
        <f ca="1">VLOOKUP($A23,'Base Consumption'!$A$2:$D$33,4,FALSE)*'Profiles, Qc, Summer, S3'!N23</f>
        <v>-7.5449333516226638E-2</v>
      </c>
      <c r="O23" s="1">
        <f ca="1">VLOOKUP($A23,'Base Consumption'!$A$2:$D$33,4,FALSE)*'Profiles, Qc, Summer, S3'!O23</f>
        <v>-7.7955773575738907E-2</v>
      </c>
      <c r="P23" s="1">
        <f ca="1">VLOOKUP($A23,'Base Consumption'!$A$2:$D$33,4,FALSE)*'Profiles, Qc, Summer, S3'!P23</f>
        <v>-5.9707166837605942E-2</v>
      </c>
      <c r="Q23" s="1">
        <f ca="1">VLOOKUP($A23,'Base Consumption'!$A$2:$D$33,4,FALSE)*'Profiles, Qc, Summer, S3'!Q23</f>
        <v>-0.13448325905679887</v>
      </c>
      <c r="R23" s="1">
        <f ca="1">VLOOKUP($A23,'Base Consumption'!$A$2:$D$33,4,FALSE)*'Profiles, Qc, Summer, S3'!R23</f>
        <v>-0.11300919941543196</v>
      </c>
      <c r="S23" s="1">
        <f ca="1">VLOOKUP($A23,'Base Consumption'!$A$2:$D$33,4,FALSE)*'Profiles, Qc, Summer, S3'!S23</f>
        <v>-9.9197103708458731E-2</v>
      </c>
      <c r="T23" s="1">
        <f ca="1">VLOOKUP($A23,'Base Consumption'!$A$2:$D$33,4,FALSE)*'Profiles, Qc, Summer, S3'!T23</f>
        <v>-8.3811723632326945E-2</v>
      </c>
      <c r="U23" s="1">
        <f ca="1">VLOOKUP($A23,'Base Consumption'!$A$2:$D$33,4,FALSE)*'Profiles, Qc, Summer, S3'!U23</f>
        <v>-8.6619512329341508E-2</v>
      </c>
      <c r="V23" s="1">
        <f ca="1">VLOOKUP($A23,'Base Consumption'!$A$2:$D$33,4,FALSE)*'Profiles, Qc, Summer, S3'!V23</f>
        <v>-0.11882710122284966</v>
      </c>
      <c r="W23" s="1">
        <f ca="1">VLOOKUP($A23,'Base Consumption'!$A$2:$D$33,4,FALSE)*'Profiles, Qc, Summer, S3'!W23</f>
        <v>-0.10802924066942536</v>
      </c>
      <c r="X23" s="1">
        <f ca="1">VLOOKUP($A23,'Base Consumption'!$A$2:$D$33,4,FALSE)*'Profiles, Qc, Summer, S3'!X23</f>
        <v>1.0417506812278821E-2</v>
      </c>
      <c r="Y23" s="1">
        <f ca="1">VLOOKUP($A23,'Base Consumption'!$A$2:$D$33,4,FALSE)*'Profiles, Qc, Summer, S3'!Y23</f>
        <v>1.7340443411713875E-2</v>
      </c>
    </row>
    <row r="24" spans="1:25" x14ac:dyDescent="0.3">
      <c r="A24">
        <v>23</v>
      </c>
      <c r="B24" s="1">
        <f ca="1">VLOOKUP($A24,'Base Consumption'!$A$2:$D$33,4,FALSE)*'Profiles, Qc, Summer, S3'!B24</f>
        <v>-0.9979339580233253</v>
      </c>
      <c r="C24" s="1">
        <f ca="1">VLOOKUP($A24,'Base Consumption'!$A$2:$D$33,4,FALSE)*'Profiles, Qc, Summer, S3'!C24</f>
        <v>-1.0930498105240243</v>
      </c>
      <c r="D24" s="1">
        <f ca="1">VLOOKUP($A24,'Base Consumption'!$A$2:$D$33,4,FALSE)*'Profiles, Qc, Summer, S3'!D24</f>
        <v>-1.1550671084074202</v>
      </c>
      <c r="E24" s="1">
        <f ca="1">VLOOKUP($A24,'Base Consumption'!$A$2:$D$33,4,FALSE)*'Profiles, Qc, Summer, S3'!E24</f>
        <v>-1.0960416656479943</v>
      </c>
      <c r="F24" s="1">
        <f ca="1">VLOOKUP($A24,'Base Consumption'!$A$2:$D$33,4,FALSE)*'Profiles, Qc, Summer, S3'!F24</f>
        <v>-1.1559039928209847</v>
      </c>
      <c r="G24" s="1">
        <f ca="1">VLOOKUP($A24,'Base Consumption'!$A$2:$D$33,4,FALSE)*'Profiles, Qc, Summer, S3'!G24</f>
        <v>-1.1880838783556626</v>
      </c>
      <c r="H24" s="1">
        <f ca="1">VLOOKUP($A24,'Base Consumption'!$A$2:$D$33,4,FALSE)*'Profiles, Qc, Summer, S3'!H24</f>
        <v>-0.37186408905927815</v>
      </c>
      <c r="I24" s="1">
        <f ca="1">VLOOKUP($A24,'Base Consumption'!$A$2:$D$33,4,FALSE)*'Profiles, Qc, Summer, S3'!I24</f>
        <v>0.32820355387995298</v>
      </c>
      <c r="J24" s="1">
        <f ca="1">VLOOKUP($A24,'Base Consumption'!$A$2:$D$33,4,FALSE)*'Profiles, Qc, Summer, S3'!J24</f>
        <v>0.73912818744067532</v>
      </c>
      <c r="K24" s="1">
        <f ca="1">VLOOKUP($A24,'Base Consumption'!$A$2:$D$33,4,FALSE)*'Profiles, Qc, Summer, S3'!K24</f>
        <v>0.78950454268134518</v>
      </c>
      <c r="L24" s="1">
        <f ca="1">VLOOKUP($A24,'Base Consumption'!$A$2:$D$33,4,FALSE)*'Profiles, Qc, Summer, S3'!L24</f>
        <v>0.34148615004208116</v>
      </c>
      <c r="M24" s="1">
        <f ca="1">VLOOKUP($A24,'Base Consumption'!$A$2:$D$33,4,FALSE)*'Profiles, Qc, Summer, S3'!M24</f>
        <v>0.83814539826554768</v>
      </c>
      <c r="N24" s="1">
        <f ca="1">VLOOKUP($A24,'Base Consumption'!$A$2:$D$33,4,FALSE)*'Profiles, Qc, Summer, S3'!N24</f>
        <v>0.87452360166984544</v>
      </c>
      <c r="O24" s="1">
        <f ca="1">VLOOKUP($A24,'Base Consumption'!$A$2:$D$33,4,FALSE)*'Profiles, Qc, Summer, S3'!O24</f>
        <v>0.84872807613075463</v>
      </c>
      <c r="P24" s="1">
        <f ca="1">VLOOKUP($A24,'Base Consumption'!$A$2:$D$33,4,FALSE)*'Profiles, Qc, Summer, S3'!P24</f>
        <v>0.68514349625814719</v>
      </c>
      <c r="Q24" s="1">
        <f ca="1">VLOOKUP($A24,'Base Consumption'!$A$2:$D$33,4,FALSE)*'Profiles, Qc, Summer, S3'!Q24</f>
        <v>0.28224466095305445</v>
      </c>
      <c r="R24" s="1">
        <f ca="1">VLOOKUP($A24,'Base Consumption'!$A$2:$D$33,4,FALSE)*'Profiles, Qc, Summer, S3'!R24</f>
        <v>0.1416668417577813</v>
      </c>
      <c r="S24" s="1">
        <f ca="1">VLOOKUP($A24,'Base Consumption'!$A$2:$D$33,4,FALSE)*'Profiles, Qc, Summer, S3'!S24</f>
        <v>0.14264072255160343</v>
      </c>
      <c r="T24" s="1">
        <f ca="1">VLOOKUP($A24,'Base Consumption'!$A$2:$D$33,4,FALSE)*'Profiles, Qc, Summer, S3'!T24</f>
        <v>0.14704089120615463</v>
      </c>
      <c r="U24" s="1">
        <f ca="1">VLOOKUP($A24,'Base Consumption'!$A$2:$D$33,4,FALSE)*'Profiles, Qc, Summer, S3'!U24</f>
        <v>0.29663873956154846</v>
      </c>
      <c r="V24" s="1">
        <f ca="1">VLOOKUP($A24,'Base Consumption'!$A$2:$D$33,4,FALSE)*'Profiles, Qc, Summer, S3'!V24</f>
        <v>0.42978685880377654</v>
      </c>
      <c r="W24" s="1">
        <f ca="1">VLOOKUP($A24,'Base Consumption'!$A$2:$D$33,4,FALSE)*'Profiles, Qc, Summer, S3'!W24</f>
        <v>5.8818036894239097E-2</v>
      </c>
      <c r="X24" s="1">
        <f ca="1">VLOOKUP($A24,'Base Consumption'!$A$2:$D$33,4,FALSE)*'Profiles, Qc, Summer, S3'!X24</f>
        <v>-0.43080701457343479</v>
      </c>
      <c r="Y24" s="1">
        <f ca="1">VLOOKUP($A24,'Base Consumption'!$A$2:$D$33,4,FALSE)*'Profiles, Qc, Summer, S3'!Y24</f>
        <v>-0.71700589969776019</v>
      </c>
    </row>
    <row r="25" spans="1:25" x14ac:dyDescent="0.3">
      <c r="A25">
        <v>24</v>
      </c>
      <c r="B25" s="1">
        <f ca="1">VLOOKUP($A25,'Base Consumption'!$A$2:$D$33,4,FALSE)*'Profiles, Qc, Summer, S3'!B25</f>
        <v>-1.2295309107956243</v>
      </c>
      <c r="C25" s="1">
        <f ca="1">VLOOKUP($A25,'Base Consumption'!$A$2:$D$33,4,FALSE)*'Profiles, Qc, Summer, S3'!C25</f>
        <v>-1.348703443400401</v>
      </c>
      <c r="D25" s="1">
        <f ca="1">VLOOKUP($A25,'Base Consumption'!$A$2:$D$33,4,FALSE)*'Profiles, Qc, Summer, S3'!D25</f>
        <v>-1.3949838238666903</v>
      </c>
      <c r="E25" s="1">
        <f ca="1">VLOOKUP($A25,'Base Consumption'!$A$2:$D$33,4,FALSE)*'Profiles, Qc, Summer, S3'!E25</f>
        <v>-1.4301694452821265</v>
      </c>
      <c r="F25" s="1">
        <f ca="1">VLOOKUP($A25,'Base Consumption'!$A$2:$D$33,4,FALSE)*'Profiles, Qc, Summer, S3'!F25</f>
        <v>-1.338361434758027</v>
      </c>
      <c r="G25" s="1">
        <f ca="1">VLOOKUP($A25,'Base Consumption'!$A$2:$D$33,4,FALSE)*'Profiles, Qc, Summer, S3'!G25</f>
        <v>-1.3428426231007953</v>
      </c>
      <c r="H25" s="1">
        <f ca="1">VLOOKUP($A25,'Base Consumption'!$A$2:$D$33,4,FALSE)*'Profiles, Qc, Summer, S3'!H25</f>
        <v>-1.0590756896176448</v>
      </c>
      <c r="I25" s="1">
        <f ca="1">VLOOKUP($A25,'Base Consumption'!$A$2:$D$33,4,FALSE)*'Profiles, Qc, Summer, S3'!I25</f>
        <v>-0.90611831852234159</v>
      </c>
      <c r="J25" s="1">
        <f ca="1">VLOOKUP($A25,'Base Consumption'!$A$2:$D$33,4,FALSE)*'Profiles, Qc, Summer, S3'!J25</f>
        <v>-0.77001900502899678</v>
      </c>
      <c r="K25" s="1">
        <f ca="1">VLOOKUP($A25,'Base Consumption'!$A$2:$D$33,4,FALSE)*'Profiles, Qc, Summer, S3'!K25</f>
        <v>-0.5831936196894264</v>
      </c>
      <c r="L25" s="1">
        <f ca="1">VLOOKUP($A25,'Base Consumption'!$A$2:$D$33,4,FALSE)*'Profiles, Qc, Summer, S3'!L25</f>
        <v>-0.5979495747426935</v>
      </c>
      <c r="M25" s="1">
        <f ca="1">VLOOKUP($A25,'Base Consumption'!$A$2:$D$33,4,FALSE)*'Profiles, Qc, Summer, S3'!M25</f>
        <v>-0.62731125696218637</v>
      </c>
      <c r="N25" s="1">
        <f ca="1">VLOOKUP($A25,'Base Consumption'!$A$2:$D$33,4,FALSE)*'Profiles, Qc, Summer, S3'!N25</f>
        <v>-0.72192045142433836</v>
      </c>
      <c r="O25" s="1">
        <f ca="1">VLOOKUP($A25,'Base Consumption'!$A$2:$D$33,4,FALSE)*'Profiles, Qc, Summer, S3'!O25</f>
        <v>-0.76579304600587261</v>
      </c>
      <c r="P25" s="1">
        <f ca="1">VLOOKUP($A25,'Base Consumption'!$A$2:$D$33,4,FALSE)*'Profiles, Qc, Summer, S3'!P25</f>
        <v>-0.86754450089441126</v>
      </c>
      <c r="Q25" s="1">
        <f ca="1">VLOOKUP($A25,'Base Consumption'!$A$2:$D$33,4,FALSE)*'Profiles, Qc, Summer, S3'!Q25</f>
        <v>-0.84281812693283154</v>
      </c>
      <c r="R25" s="1">
        <f ca="1">VLOOKUP($A25,'Base Consumption'!$A$2:$D$33,4,FALSE)*'Profiles, Qc, Summer, S3'!R25</f>
        <v>-0.88134188981573547</v>
      </c>
      <c r="S25" s="1">
        <f ca="1">VLOOKUP($A25,'Base Consumption'!$A$2:$D$33,4,FALSE)*'Profiles, Qc, Summer, S3'!S25</f>
        <v>-0.65504491644045393</v>
      </c>
      <c r="T25" s="1">
        <f ca="1">VLOOKUP($A25,'Base Consumption'!$A$2:$D$33,4,FALSE)*'Profiles, Qc, Summer, S3'!T25</f>
        <v>-0.59088513288952682</v>
      </c>
      <c r="U25" s="1">
        <f ca="1">VLOOKUP($A25,'Base Consumption'!$A$2:$D$33,4,FALSE)*'Profiles, Qc, Summer, S3'!U25</f>
        <v>-0.68688428481394115</v>
      </c>
      <c r="V25" s="1">
        <f ca="1">VLOOKUP($A25,'Base Consumption'!$A$2:$D$33,4,FALSE)*'Profiles, Qc, Summer, S3'!V25</f>
        <v>-0.56352876288912424</v>
      </c>
      <c r="W25" s="1">
        <f ca="1">VLOOKUP($A25,'Base Consumption'!$A$2:$D$33,4,FALSE)*'Profiles, Qc, Summer, S3'!W25</f>
        <v>-0.72336391819716117</v>
      </c>
      <c r="X25" s="1">
        <f ca="1">VLOOKUP($A25,'Base Consumption'!$A$2:$D$33,4,FALSE)*'Profiles, Qc, Summer, S3'!X25</f>
        <v>-0.83652744063536</v>
      </c>
      <c r="Y25" s="1">
        <f ca="1">VLOOKUP($A25,'Base Consumption'!$A$2:$D$33,4,FALSE)*'Profiles, Qc, Summer, S3'!Y25</f>
        <v>-0.95431393095214612</v>
      </c>
    </row>
    <row r="26" spans="1:25" x14ac:dyDescent="0.3">
      <c r="A26">
        <v>25</v>
      </c>
      <c r="B26" s="1">
        <f ca="1">VLOOKUP($A26,'Base Consumption'!$A$2:$D$33,4,FALSE)*'Profiles, Qc, Summer, S3'!B26</f>
        <v>0.26499877455508219</v>
      </c>
      <c r="C26" s="1">
        <f ca="1">VLOOKUP($A26,'Base Consumption'!$A$2:$D$33,4,FALSE)*'Profiles, Qc, Summer, S3'!C26</f>
        <v>0.16354788451694105</v>
      </c>
      <c r="D26" s="1">
        <f ca="1">VLOOKUP($A26,'Base Consumption'!$A$2:$D$33,4,FALSE)*'Profiles, Qc, Summer, S3'!D26</f>
        <v>0.20464521033313207</v>
      </c>
      <c r="E26" s="1">
        <f ca="1">VLOOKUP($A26,'Base Consumption'!$A$2:$D$33,4,FALSE)*'Profiles, Qc, Summer, S3'!E26</f>
        <v>0.1627949830797174</v>
      </c>
      <c r="F26" s="1">
        <f ca="1">VLOOKUP($A26,'Base Consumption'!$A$2:$D$33,4,FALSE)*'Profiles, Qc, Summer, S3'!F26</f>
        <v>0.18674676764490955</v>
      </c>
      <c r="G26" s="1">
        <f ca="1">VLOOKUP($A26,'Base Consumption'!$A$2:$D$33,4,FALSE)*'Profiles, Qc, Summer, S3'!G26</f>
        <v>0.10221691737775793</v>
      </c>
      <c r="H26" s="1">
        <f ca="1">VLOOKUP($A26,'Base Consumption'!$A$2:$D$33,4,FALSE)*'Profiles, Qc, Summer, S3'!H26</f>
        <v>0.33772874236426004</v>
      </c>
      <c r="I26" s="1">
        <f ca="1">VLOOKUP($A26,'Base Consumption'!$A$2:$D$33,4,FALSE)*'Profiles, Qc, Summer, S3'!I26</f>
        <v>0.26820381297236806</v>
      </c>
      <c r="J26" s="1">
        <f ca="1">VLOOKUP($A26,'Base Consumption'!$A$2:$D$33,4,FALSE)*'Profiles, Qc, Summer, S3'!J26</f>
        <v>0.19494010191315517</v>
      </c>
      <c r="K26" s="1">
        <f ca="1">VLOOKUP($A26,'Base Consumption'!$A$2:$D$33,4,FALSE)*'Profiles, Qc, Summer, S3'!K26</f>
        <v>0.22707336817275209</v>
      </c>
      <c r="L26" s="1">
        <f ca="1">VLOOKUP($A26,'Base Consumption'!$A$2:$D$33,4,FALSE)*'Profiles, Qc, Summer, S3'!L26</f>
        <v>0.23997109101515826</v>
      </c>
      <c r="M26" s="1">
        <f ca="1">VLOOKUP($A26,'Base Consumption'!$A$2:$D$33,4,FALSE)*'Profiles, Qc, Summer, S3'!M26</f>
        <v>0.22288749715482969</v>
      </c>
      <c r="N26" s="1">
        <f ca="1">VLOOKUP($A26,'Base Consumption'!$A$2:$D$33,4,FALSE)*'Profiles, Qc, Summer, S3'!N26</f>
        <v>-0.10835727177509724</v>
      </c>
      <c r="O26" s="1">
        <f ca="1">VLOOKUP($A26,'Base Consumption'!$A$2:$D$33,4,FALSE)*'Profiles, Qc, Summer, S3'!O26</f>
        <v>-5.6098128409557094E-2</v>
      </c>
      <c r="P26" s="1">
        <f ca="1">VLOOKUP($A26,'Base Consumption'!$A$2:$D$33,4,FALSE)*'Profiles, Qc, Summer, S3'!P26</f>
        <v>0.31696355725582159</v>
      </c>
      <c r="Q26" s="1">
        <f ca="1">VLOOKUP($A26,'Base Consumption'!$A$2:$D$33,4,FALSE)*'Profiles, Qc, Summer, S3'!Q26</f>
        <v>0.10570763505564643</v>
      </c>
      <c r="R26" s="1">
        <f ca="1">VLOOKUP($A26,'Base Consumption'!$A$2:$D$33,4,FALSE)*'Profiles, Qc, Summer, S3'!R26</f>
        <v>0.11938304063509379</v>
      </c>
      <c r="S26" s="1">
        <f ca="1">VLOOKUP($A26,'Base Consumption'!$A$2:$D$33,4,FALSE)*'Profiles, Qc, Summer, S3'!S26</f>
        <v>6.9485552118703275E-2</v>
      </c>
      <c r="T26" s="1">
        <f ca="1">VLOOKUP($A26,'Base Consumption'!$A$2:$D$33,4,FALSE)*'Profiles, Qc, Summer, S3'!T26</f>
        <v>-3.3066745417644696E-3</v>
      </c>
      <c r="U26" s="1">
        <f ca="1">VLOOKUP($A26,'Base Consumption'!$A$2:$D$33,4,FALSE)*'Profiles, Qc, Summer, S3'!U26</f>
        <v>-0.21756512268322412</v>
      </c>
      <c r="V26" s="1">
        <f ca="1">VLOOKUP($A26,'Base Consumption'!$A$2:$D$33,4,FALSE)*'Profiles, Qc, Summer, S3'!V26</f>
        <v>-0.47106865436889556</v>
      </c>
      <c r="W26" s="1">
        <f ca="1">VLOOKUP($A26,'Base Consumption'!$A$2:$D$33,4,FALSE)*'Profiles, Qc, Summer, S3'!W26</f>
        <v>-0.48340677882392991</v>
      </c>
      <c r="X26" s="1">
        <f ca="1">VLOOKUP($A26,'Base Consumption'!$A$2:$D$33,4,FALSE)*'Profiles, Qc, Summer, S3'!X26</f>
        <v>-0.45426899541610405</v>
      </c>
      <c r="Y26" s="1">
        <f ca="1">VLOOKUP($A26,'Base Consumption'!$A$2:$D$33,4,FALSE)*'Profiles, Qc, Summer, S3'!Y26</f>
        <v>-0.47714697182882815</v>
      </c>
    </row>
    <row r="27" spans="1:25" x14ac:dyDescent="0.3">
      <c r="A27">
        <v>26</v>
      </c>
      <c r="B27" s="1">
        <f ca="1">VLOOKUP($A27,'Base Consumption'!$A$2:$D$33,4,FALSE)*'Profiles, Qc, Summer, S3'!B27</f>
        <v>-0.24575154319116849</v>
      </c>
      <c r="C27" s="1">
        <f ca="1">VLOOKUP($A27,'Base Consumption'!$A$2:$D$33,4,FALSE)*'Profiles, Qc, Summer, S3'!C27</f>
        <v>-0.22886693346289785</v>
      </c>
      <c r="D27" s="1">
        <f ca="1">VLOOKUP($A27,'Base Consumption'!$A$2:$D$33,4,FALSE)*'Profiles, Qc, Summer, S3'!D27</f>
        <v>-0.17374815470794353</v>
      </c>
      <c r="E27" s="1">
        <f ca="1">VLOOKUP($A27,'Base Consumption'!$A$2:$D$33,4,FALSE)*'Profiles, Qc, Summer, S3'!E27</f>
        <v>-0.15354399509278094</v>
      </c>
      <c r="F27" s="1">
        <f ca="1">VLOOKUP($A27,'Base Consumption'!$A$2:$D$33,4,FALSE)*'Profiles, Qc, Summer, S3'!F27</f>
        <v>-0.13975530276532763</v>
      </c>
      <c r="G27" s="1">
        <f ca="1">VLOOKUP($A27,'Base Consumption'!$A$2:$D$33,4,FALSE)*'Profiles, Qc, Summer, S3'!G27</f>
        <v>-0.17370839885024883</v>
      </c>
      <c r="H27" s="1">
        <f ca="1">VLOOKUP($A27,'Base Consumption'!$A$2:$D$33,4,FALSE)*'Profiles, Qc, Summer, S3'!H27</f>
        <v>-0.57201023511963978</v>
      </c>
      <c r="I27" s="1">
        <f ca="1">VLOOKUP($A27,'Base Consumption'!$A$2:$D$33,4,FALSE)*'Profiles, Qc, Summer, S3'!I27</f>
        <v>-0.79513795651222774</v>
      </c>
      <c r="J27" s="1">
        <f ca="1">VLOOKUP($A27,'Base Consumption'!$A$2:$D$33,4,FALSE)*'Profiles, Qc, Summer, S3'!J27</f>
        <v>-0.99</v>
      </c>
      <c r="K27" s="1">
        <f ca="1">VLOOKUP($A27,'Base Consumption'!$A$2:$D$33,4,FALSE)*'Profiles, Qc, Summer, S3'!K27</f>
        <v>-0.97245390230934237</v>
      </c>
      <c r="L27" s="1">
        <f ca="1">VLOOKUP($A27,'Base Consumption'!$A$2:$D$33,4,FALSE)*'Profiles, Qc, Summer, S3'!L27</f>
        <v>-0.93921771045226254</v>
      </c>
      <c r="M27" s="1">
        <f ca="1">VLOOKUP($A27,'Base Consumption'!$A$2:$D$33,4,FALSE)*'Profiles, Qc, Summer, S3'!M27</f>
        <v>-0.89989987835820873</v>
      </c>
      <c r="N27" s="1">
        <f ca="1">VLOOKUP($A27,'Base Consumption'!$A$2:$D$33,4,FALSE)*'Profiles, Qc, Summer, S3'!N27</f>
        <v>-1.0023700385357655</v>
      </c>
      <c r="O27" s="1">
        <f ca="1">VLOOKUP($A27,'Base Consumption'!$A$2:$D$33,4,FALSE)*'Profiles, Qc, Summer, S3'!O27</f>
        <v>-0.92014169635427889</v>
      </c>
      <c r="P27" s="1">
        <f ca="1">VLOOKUP($A27,'Base Consumption'!$A$2:$D$33,4,FALSE)*'Profiles, Qc, Summer, S3'!P27</f>
        <v>-0.84513889725928248</v>
      </c>
      <c r="Q27" s="1">
        <f ca="1">VLOOKUP($A27,'Base Consumption'!$A$2:$D$33,4,FALSE)*'Profiles, Qc, Summer, S3'!Q27</f>
        <v>-0.77745884126754561</v>
      </c>
      <c r="R27" s="1">
        <f ca="1">VLOOKUP($A27,'Base Consumption'!$A$2:$D$33,4,FALSE)*'Profiles, Qc, Summer, S3'!R27</f>
        <v>-0.77727787628240264</v>
      </c>
      <c r="S27" s="1">
        <f ca="1">VLOOKUP($A27,'Base Consumption'!$A$2:$D$33,4,FALSE)*'Profiles, Qc, Summer, S3'!S27</f>
        <v>-0.76403619024842118</v>
      </c>
      <c r="T27" s="1">
        <f ca="1">VLOOKUP($A27,'Base Consumption'!$A$2:$D$33,4,FALSE)*'Profiles, Qc, Summer, S3'!T27</f>
        <v>-0.63549286711782205</v>
      </c>
      <c r="U27" s="1">
        <f ca="1">VLOOKUP($A27,'Base Consumption'!$A$2:$D$33,4,FALSE)*'Profiles, Qc, Summer, S3'!U27</f>
        <v>-0.60617886282125677</v>
      </c>
      <c r="V27" s="1">
        <f ca="1">VLOOKUP($A27,'Base Consumption'!$A$2:$D$33,4,FALSE)*'Profiles, Qc, Summer, S3'!V27</f>
        <v>-0.62367715948030722</v>
      </c>
      <c r="W27" s="1">
        <f ca="1">VLOOKUP($A27,'Base Consumption'!$A$2:$D$33,4,FALSE)*'Profiles, Qc, Summer, S3'!W27</f>
        <v>-0.44527611815736712</v>
      </c>
      <c r="X27" s="1">
        <f ca="1">VLOOKUP($A27,'Base Consumption'!$A$2:$D$33,4,FALSE)*'Profiles, Qc, Summer, S3'!X27</f>
        <v>-0.18961785937470566</v>
      </c>
      <c r="Y27" s="1">
        <f ca="1">VLOOKUP($A27,'Base Consumption'!$A$2:$D$33,4,FALSE)*'Profiles, Qc, Summer, S3'!Y27</f>
        <v>-0.20523755548461897</v>
      </c>
    </row>
    <row r="28" spans="1:25" x14ac:dyDescent="0.3">
      <c r="A28">
        <v>27</v>
      </c>
      <c r="B28" s="1">
        <f ca="1">VLOOKUP($A28,'Base Consumption'!$A$2:$D$33,4,FALSE)*'Profiles, Qc, Summer, S3'!B28</f>
        <v>0.2529194411230497</v>
      </c>
      <c r="C28" s="1">
        <f ca="1">VLOOKUP($A28,'Base Consumption'!$A$2:$D$33,4,FALSE)*'Profiles, Qc, Summer, S3'!C28</f>
        <v>0.28005718376468774</v>
      </c>
      <c r="D28" s="1">
        <f ca="1">VLOOKUP($A28,'Base Consumption'!$A$2:$D$33,4,FALSE)*'Profiles, Qc, Summer, S3'!D28</f>
        <v>0.27098336499391529</v>
      </c>
      <c r="E28" s="1">
        <f ca="1">VLOOKUP($A28,'Base Consumption'!$A$2:$D$33,4,FALSE)*'Profiles, Qc, Summer, S3'!E28</f>
        <v>0.26254820060679412</v>
      </c>
      <c r="F28" s="1">
        <f ca="1">VLOOKUP($A28,'Base Consumption'!$A$2:$D$33,4,FALSE)*'Profiles, Qc, Summer, S3'!F28</f>
        <v>0.2599166616444305</v>
      </c>
      <c r="G28" s="1">
        <f ca="1">VLOOKUP($A28,'Base Consumption'!$A$2:$D$33,4,FALSE)*'Profiles, Qc, Summer, S3'!G28</f>
        <v>0.27768877471913067</v>
      </c>
      <c r="H28" s="1">
        <f ca="1">VLOOKUP($A28,'Base Consumption'!$A$2:$D$33,4,FALSE)*'Profiles, Qc, Summer, S3'!H28</f>
        <v>0.28473269992495143</v>
      </c>
      <c r="I28" s="1">
        <f ca="1">VLOOKUP($A28,'Base Consumption'!$A$2:$D$33,4,FALSE)*'Profiles, Qc, Summer, S3'!I28</f>
        <v>0.53418036321371465</v>
      </c>
      <c r="J28" s="1">
        <f ca="1">VLOOKUP($A28,'Base Consumption'!$A$2:$D$33,4,FALSE)*'Profiles, Qc, Summer, S3'!J28</f>
        <v>0.61499298222660748</v>
      </c>
      <c r="K28" s="1">
        <f ca="1">VLOOKUP($A28,'Base Consumption'!$A$2:$D$33,4,FALSE)*'Profiles, Qc, Summer, S3'!K28</f>
        <v>0.60491927354479536</v>
      </c>
      <c r="L28" s="1">
        <f ca="1">VLOOKUP($A28,'Base Consumption'!$A$2:$D$33,4,FALSE)*'Profiles, Qc, Summer, S3'!L28</f>
        <v>0.58918155966805741</v>
      </c>
      <c r="M28" s="1">
        <f ca="1">VLOOKUP($A28,'Base Consumption'!$A$2:$D$33,4,FALSE)*'Profiles, Qc, Summer, S3'!M28</f>
        <v>0.56732456867044101</v>
      </c>
      <c r="N28" s="1">
        <f ca="1">VLOOKUP($A28,'Base Consumption'!$A$2:$D$33,4,FALSE)*'Profiles, Qc, Summer, S3'!N28</f>
        <v>0.60298319591116012</v>
      </c>
      <c r="O28" s="1">
        <f ca="1">VLOOKUP($A28,'Base Consumption'!$A$2:$D$33,4,FALSE)*'Profiles, Qc, Summer, S3'!O28</f>
        <v>0.58913393040994733</v>
      </c>
      <c r="P28" s="1">
        <f ca="1">VLOOKUP($A28,'Base Consumption'!$A$2:$D$33,4,FALSE)*'Profiles, Qc, Summer, S3'!P28</f>
        <v>0.42635305815992536</v>
      </c>
      <c r="Q28" s="1">
        <f ca="1">VLOOKUP($A28,'Base Consumption'!$A$2:$D$33,4,FALSE)*'Profiles, Qc, Summer, S3'!Q28</f>
        <v>0.55751208879494896</v>
      </c>
      <c r="R28" s="1">
        <f ca="1">VLOOKUP($A28,'Base Consumption'!$A$2:$D$33,4,FALSE)*'Profiles, Qc, Summer, S3'!R28</f>
        <v>0.54225058972818796</v>
      </c>
      <c r="S28" s="1">
        <f ca="1">VLOOKUP($A28,'Base Consumption'!$A$2:$D$33,4,FALSE)*'Profiles, Qc, Summer, S3'!S28</f>
        <v>0.50921546116554794</v>
      </c>
      <c r="T28" s="1">
        <f ca="1">VLOOKUP($A28,'Base Consumption'!$A$2:$D$33,4,FALSE)*'Profiles, Qc, Summer, S3'!T28</f>
        <v>0.40644350331483503</v>
      </c>
      <c r="U28" s="1">
        <f ca="1">VLOOKUP($A28,'Base Consumption'!$A$2:$D$33,4,FALSE)*'Profiles, Qc, Summer, S3'!U28</f>
        <v>0.37608105568050787</v>
      </c>
      <c r="V28" s="1">
        <f ca="1">VLOOKUP($A28,'Base Consumption'!$A$2:$D$33,4,FALSE)*'Profiles, Qc, Summer, S3'!V28</f>
        <v>0.38261799463512336</v>
      </c>
      <c r="W28" s="1">
        <f ca="1">VLOOKUP($A28,'Base Consumption'!$A$2:$D$33,4,FALSE)*'Profiles, Qc, Summer, S3'!W28</f>
        <v>0.38880760080799792</v>
      </c>
      <c r="X28" s="1">
        <f ca="1">VLOOKUP($A28,'Base Consumption'!$A$2:$D$33,4,FALSE)*'Profiles, Qc, Summer, S3'!X28</f>
        <v>0.2764906576714487</v>
      </c>
      <c r="Y28" s="1">
        <f ca="1">VLOOKUP($A28,'Base Consumption'!$A$2:$D$33,4,FALSE)*'Profiles, Qc, Summer, S3'!Y28</f>
        <v>0.26232899922306996</v>
      </c>
    </row>
    <row r="29" spans="1:25" x14ac:dyDescent="0.3">
      <c r="A29">
        <v>28</v>
      </c>
      <c r="B29" s="1">
        <f ca="1">VLOOKUP($A29,'Base Consumption'!$A$2:$D$33,4,FALSE)*'Profiles, Qc, Summer, S3'!B29</f>
        <v>9.3257298558106615E-3</v>
      </c>
      <c r="C29" s="1">
        <f ca="1">VLOOKUP($A29,'Base Consumption'!$A$2:$D$33,4,FALSE)*'Profiles, Qc, Summer, S3'!C29</f>
        <v>-4.5620361243975741E-2</v>
      </c>
      <c r="D29" s="1">
        <f ca="1">VLOOKUP($A29,'Base Consumption'!$A$2:$D$33,4,FALSE)*'Profiles, Qc, Summer, S3'!D29</f>
        <v>-5.362993230006334E-2</v>
      </c>
      <c r="E29" s="1">
        <f ca="1">VLOOKUP($A29,'Base Consumption'!$A$2:$D$33,4,FALSE)*'Profiles, Qc, Summer, S3'!E29</f>
        <v>-7.4166553515661301E-2</v>
      </c>
      <c r="F29" s="1">
        <f ca="1">VLOOKUP($A29,'Base Consumption'!$A$2:$D$33,4,FALSE)*'Profiles, Qc, Summer, S3'!F29</f>
        <v>-9.2435434387167767E-2</v>
      </c>
      <c r="G29" s="1">
        <f ca="1">VLOOKUP($A29,'Base Consumption'!$A$2:$D$33,4,FALSE)*'Profiles, Qc, Summer, S3'!G29</f>
        <v>-7.7282030296192558E-2</v>
      </c>
      <c r="H29" s="1">
        <f ca="1">VLOOKUP($A29,'Base Consumption'!$A$2:$D$33,4,FALSE)*'Profiles, Qc, Summer, S3'!H29</f>
        <v>-8.8424006719101014E-2</v>
      </c>
      <c r="I29" s="1">
        <f ca="1">VLOOKUP($A29,'Base Consumption'!$A$2:$D$33,4,FALSE)*'Profiles, Qc, Summer, S3'!I29</f>
        <v>0.23403234856323199</v>
      </c>
      <c r="J29" s="1">
        <f ca="1">VLOOKUP($A29,'Base Consumption'!$A$2:$D$33,4,FALSE)*'Profiles, Qc, Summer, S3'!J29</f>
        <v>0.30686131571439329</v>
      </c>
      <c r="K29" s="1">
        <f ca="1">VLOOKUP($A29,'Base Consumption'!$A$2:$D$33,4,FALSE)*'Profiles, Qc, Summer, S3'!K29</f>
        <v>0.38233881938978781</v>
      </c>
      <c r="L29" s="1">
        <f ca="1">VLOOKUP($A29,'Base Consumption'!$A$2:$D$33,4,FALSE)*'Profiles, Qc, Summer, S3'!L29</f>
        <v>0.22723283300094957</v>
      </c>
      <c r="M29" s="1">
        <f ca="1">VLOOKUP($A29,'Base Consumption'!$A$2:$D$33,4,FALSE)*'Profiles, Qc, Summer, S3'!M29</f>
        <v>0.20239903275636978</v>
      </c>
      <c r="N29" s="1">
        <f ca="1">VLOOKUP($A29,'Base Consumption'!$A$2:$D$33,4,FALSE)*'Profiles, Qc, Summer, S3'!N29</f>
        <v>0.13688831213139549</v>
      </c>
      <c r="O29" s="1">
        <f ca="1">VLOOKUP($A29,'Base Consumption'!$A$2:$D$33,4,FALSE)*'Profiles, Qc, Summer, S3'!O29</f>
        <v>0.17985940855697044</v>
      </c>
      <c r="P29" s="1">
        <f ca="1">VLOOKUP($A29,'Base Consumption'!$A$2:$D$33,4,FALSE)*'Profiles, Qc, Summer, S3'!P29</f>
        <v>7.8513635277213112E-2</v>
      </c>
      <c r="Q29" s="1">
        <f ca="1">VLOOKUP($A29,'Base Consumption'!$A$2:$D$33,4,FALSE)*'Profiles, Qc, Summer, S3'!Q29</f>
        <v>6.8555896765430113E-2</v>
      </c>
      <c r="R29" s="1">
        <f ca="1">VLOOKUP($A29,'Base Consumption'!$A$2:$D$33,4,FALSE)*'Profiles, Qc, Summer, S3'!R29</f>
        <v>7.9338123413456793E-2</v>
      </c>
      <c r="S29" s="1">
        <f ca="1">VLOOKUP($A29,'Base Consumption'!$A$2:$D$33,4,FALSE)*'Profiles, Qc, Summer, S3'!S29</f>
        <v>0.1453050154244615</v>
      </c>
      <c r="T29" s="1">
        <f ca="1">VLOOKUP($A29,'Base Consumption'!$A$2:$D$33,4,FALSE)*'Profiles, Qc, Summer, S3'!T29</f>
        <v>0.28438070967133977</v>
      </c>
      <c r="U29" s="1">
        <f ca="1">VLOOKUP($A29,'Base Consumption'!$A$2:$D$33,4,FALSE)*'Profiles, Qc, Summer, S3'!U29</f>
        <v>0.27908673369584669</v>
      </c>
      <c r="V29" s="1">
        <f ca="1">VLOOKUP($A29,'Base Consumption'!$A$2:$D$33,4,FALSE)*'Profiles, Qc, Summer, S3'!V29</f>
        <v>0.23085458561893299</v>
      </c>
      <c r="W29" s="1">
        <f ca="1">VLOOKUP($A29,'Base Consumption'!$A$2:$D$33,4,FALSE)*'Profiles, Qc, Summer, S3'!W29</f>
        <v>0.17094831301615776</v>
      </c>
      <c r="X29" s="1">
        <f ca="1">VLOOKUP($A29,'Base Consumption'!$A$2:$D$33,4,FALSE)*'Profiles, Qc, Summer, S3'!X29</f>
        <v>8.6272122260835499E-2</v>
      </c>
      <c r="Y29" s="1">
        <f ca="1">VLOOKUP($A29,'Base Consumption'!$A$2:$D$33,4,FALSE)*'Profiles, Qc, Summer, S3'!Y29</f>
        <v>1.5539561617948372E-2</v>
      </c>
    </row>
    <row r="30" spans="1:25" x14ac:dyDescent="0.3">
      <c r="A30">
        <v>29</v>
      </c>
      <c r="B30" s="1">
        <f ca="1">VLOOKUP($A30,'Base Consumption'!$A$2:$D$33,4,FALSE)*'Profiles, Qc, Summer, S3'!B30</f>
        <v>1.3157540889802919</v>
      </c>
      <c r="C30" s="1">
        <f ca="1">VLOOKUP($A30,'Base Consumption'!$A$2:$D$33,4,FALSE)*'Profiles, Qc, Summer, S3'!C30</f>
        <v>3.1364265702150425</v>
      </c>
      <c r="D30" s="1">
        <f ca="1">VLOOKUP($A30,'Base Consumption'!$A$2:$D$33,4,FALSE)*'Profiles, Qc, Summer, S3'!D30</f>
        <v>5.3606517521055856</v>
      </c>
      <c r="E30" s="1">
        <f ca="1">VLOOKUP($A30,'Base Consumption'!$A$2:$D$33,4,FALSE)*'Profiles, Qc, Summer, S3'!E30</f>
        <v>5.0562000236264506</v>
      </c>
      <c r="F30" s="1">
        <f ca="1">VLOOKUP($A30,'Base Consumption'!$A$2:$D$33,4,FALSE)*'Profiles, Qc, Summer, S3'!F30</f>
        <v>5.2397751153062506</v>
      </c>
      <c r="G30" s="1">
        <f ca="1">VLOOKUP($A30,'Base Consumption'!$A$2:$D$33,4,FALSE)*'Profiles, Qc, Summer, S3'!G30</f>
        <v>4.9185253449234683</v>
      </c>
      <c r="H30" s="1">
        <f ca="1">VLOOKUP($A30,'Base Consumption'!$A$2:$D$33,4,FALSE)*'Profiles, Qc, Summer, S3'!H30</f>
        <v>0.30798191601488256</v>
      </c>
      <c r="I30" s="1">
        <f ca="1">VLOOKUP($A30,'Base Consumption'!$A$2:$D$33,4,FALSE)*'Profiles, Qc, Summer, S3'!I30</f>
        <v>-5.8906359198375302</v>
      </c>
      <c r="J30" s="1">
        <f ca="1">VLOOKUP($A30,'Base Consumption'!$A$2:$D$33,4,FALSE)*'Profiles, Qc, Summer, S3'!J30</f>
        <v>-7.7686624590598532</v>
      </c>
      <c r="K30" s="1">
        <f ca="1">VLOOKUP($A30,'Base Consumption'!$A$2:$D$33,4,FALSE)*'Profiles, Qc, Summer, S3'!K30</f>
        <v>-7.7797232453230203</v>
      </c>
      <c r="L30" s="1">
        <f ca="1">VLOOKUP($A30,'Base Consumption'!$A$2:$D$33,4,FALSE)*'Profiles, Qc, Summer, S3'!L30</f>
        <v>-6.4964642926819023</v>
      </c>
      <c r="M30" s="1">
        <f ca="1">VLOOKUP($A30,'Base Consumption'!$A$2:$D$33,4,FALSE)*'Profiles, Qc, Summer, S3'!M30</f>
        <v>-8.2342620800645037</v>
      </c>
      <c r="N30" s="1">
        <f ca="1">VLOOKUP($A30,'Base Consumption'!$A$2:$D$33,4,FALSE)*'Profiles, Qc, Summer, S3'!N30</f>
        <v>-7.4377516472331919</v>
      </c>
      <c r="O30" s="1">
        <f ca="1">VLOOKUP($A30,'Base Consumption'!$A$2:$D$33,4,FALSE)*'Profiles, Qc, Summer, S3'!O30</f>
        <v>-6.3486103981207389</v>
      </c>
      <c r="P30" s="1">
        <f ca="1">VLOOKUP($A30,'Base Consumption'!$A$2:$D$33,4,FALSE)*'Profiles, Qc, Summer, S3'!P30</f>
        <v>-4.6894597669985236</v>
      </c>
      <c r="Q30" s="1">
        <f ca="1">VLOOKUP($A30,'Base Consumption'!$A$2:$D$33,4,FALSE)*'Profiles, Qc, Summer, S3'!Q30</f>
        <v>-2.8987599643167106</v>
      </c>
      <c r="R30" s="1">
        <f ca="1">VLOOKUP($A30,'Base Consumption'!$A$2:$D$33,4,FALSE)*'Profiles, Qc, Summer, S3'!R30</f>
        <v>-3.5386815069092616</v>
      </c>
      <c r="S30" s="1">
        <f ca="1">VLOOKUP($A30,'Base Consumption'!$A$2:$D$33,4,FALSE)*'Profiles, Qc, Summer, S3'!S30</f>
        <v>-3.1519071623414625</v>
      </c>
      <c r="T30" s="1">
        <f ca="1">VLOOKUP($A30,'Base Consumption'!$A$2:$D$33,4,FALSE)*'Profiles, Qc, Summer, S3'!T30</f>
        <v>-0.61493731569321453</v>
      </c>
      <c r="U30" s="1">
        <f ca="1">VLOOKUP($A30,'Base Consumption'!$A$2:$D$33,4,FALSE)*'Profiles, Qc, Summer, S3'!U30</f>
        <v>-2.6104152951959518</v>
      </c>
      <c r="V30" s="1">
        <f ca="1">VLOOKUP($A30,'Base Consumption'!$A$2:$D$33,4,FALSE)*'Profiles, Qc, Summer, S3'!V30</f>
        <v>-3.5385718600407943</v>
      </c>
      <c r="W30" s="1">
        <f ca="1">VLOOKUP($A30,'Base Consumption'!$A$2:$D$33,4,FALSE)*'Profiles, Qc, Summer, S3'!W30</f>
        <v>-2.3024543114178568</v>
      </c>
      <c r="X30" s="1">
        <f ca="1">VLOOKUP($A30,'Base Consumption'!$A$2:$D$33,4,FALSE)*'Profiles, Qc, Summer, S3'!X30</f>
        <v>2.2354309210291237</v>
      </c>
      <c r="Y30" s="1">
        <f ca="1">VLOOKUP($A30,'Base Consumption'!$A$2:$D$33,4,FALSE)*'Profiles, Qc, Summer, S3'!Y30</f>
        <v>4.4694421510289182</v>
      </c>
    </row>
    <row r="31" spans="1:25" x14ac:dyDescent="0.3">
      <c r="A31">
        <v>30</v>
      </c>
      <c r="B31" s="1">
        <f ca="1">VLOOKUP($A31,'Base Consumption'!$A$2:$D$33,4,FALSE)*'Profiles, Qc, Summer, S3'!B31</f>
        <v>0.84957887891363026</v>
      </c>
      <c r="C31" s="1">
        <f ca="1">VLOOKUP($A31,'Base Consumption'!$A$2:$D$33,4,FALSE)*'Profiles, Qc, Summer, S3'!C31</f>
        <v>0.8400475728393263</v>
      </c>
      <c r="D31" s="1">
        <f ca="1">VLOOKUP($A31,'Base Consumption'!$A$2:$D$33,4,FALSE)*'Profiles, Qc, Summer, S3'!D31</f>
        <v>0.86508013622792757</v>
      </c>
      <c r="E31" s="1">
        <f ca="1">VLOOKUP($A31,'Base Consumption'!$A$2:$D$33,4,FALSE)*'Profiles, Qc, Summer, S3'!E31</f>
        <v>0.86510291344574486</v>
      </c>
      <c r="F31" s="1">
        <f ca="1">VLOOKUP($A31,'Base Consumption'!$A$2:$D$33,4,FALSE)*'Profiles, Qc, Summer, S3'!F31</f>
        <v>0.87565274903996215</v>
      </c>
      <c r="G31" s="1">
        <f ca="1">VLOOKUP($A31,'Base Consumption'!$A$2:$D$33,4,FALSE)*'Profiles, Qc, Summer, S3'!G31</f>
        <v>0.92044210800597892</v>
      </c>
      <c r="H31" s="1">
        <f ca="1">VLOOKUP($A31,'Base Consumption'!$A$2:$D$33,4,FALSE)*'Profiles, Qc, Summer, S3'!H31</f>
        <v>0.83019309372169781</v>
      </c>
      <c r="I31" s="1">
        <f ca="1">VLOOKUP($A31,'Base Consumption'!$A$2:$D$33,4,FALSE)*'Profiles, Qc, Summer, S3'!I31</f>
        <v>0.55797863776528145</v>
      </c>
      <c r="J31" s="1">
        <f ca="1">VLOOKUP($A31,'Base Consumption'!$A$2:$D$33,4,FALSE)*'Profiles, Qc, Summer, S3'!J31</f>
        <v>0.42039322619300201</v>
      </c>
      <c r="K31" s="1">
        <f ca="1">VLOOKUP($A31,'Base Consumption'!$A$2:$D$33,4,FALSE)*'Profiles, Qc, Summer, S3'!K31</f>
        <v>0.44769215232365672</v>
      </c>
      <c r="L31" s="1">
        <f ca="1">VLOOKUP($A31,'Base Consumption'!$A$2:$D$33,4,FALSE)*'Profiles, Qc, Summer, S3'!L31</f>
        <v>0.55304632748870419</v>
      </c>
      <c r="M31" s="1">
        <f ca="1">VLOOKUP($A31,'Base Consumption'!$A$2:$D$33,4,FALSE)*'Profiles, Qc, Summer, S3'!M31</f>
        <v>0.61251410867420863</v>
      </c>
      <c r="N31" s="1">
        <f ca="1">VLOOKUP($A31,'Base Consumption'!$A$2:$D$33,4,FALSE)*'Profiles, Qc, Summer, S3'!N31</f>
        <v>0.57175987326547328</v>
      </c>
      <c r="O31" s="1">
        <f ca="1">VLOOKUP($A31,'Base Consumption'!$A$2:$D$33,4,FALSE)*'Profiles, Qc, Summer, S3'!O31</f>
        <v>0.6199430785971235</v>
      </c>
      <c r="P31" s="1">
        <f ca="1">VLOOKUP($A31,'Base Consumption'!$A$2:$D$33,4,FALSE)*'Profiles, Qc, Summer, S3'!P31</f>
        <v>0.56949193565816736</v>
      </c>
      <c r="Q31" s="1">
        <f ca="1">VLOOKUP($A31,'Base Consumption'!$A$2:$D$33,4,FALSE)*'Profiles, Qc, Summer, S3'!Q31</f>
        <v>0.67787815296011866</v>
      </c>
      <c r="R31" s="1">
        <f ca="1">VLOOKUP($A31,'Base Consumption'!$A$2:$D$33,4,FALSE)*'Profiles, Qc, Summer, S3'!R31</f>
        <v>0.77419339386962771</v>
      </c>
      <c r="S31" s="1">
        <f ca="1">VLOOKUP($A31,'Base Consumption'!$A$2:$D$33,4,FALSE)*'Profiles, Qc, Summer, S3'!S31</f>
        <v>0.68198320531429069</v>
      </c>
      <c r="T31" s="1">
        <f ca="1">VLOOKUP($A31,'Base Consumption'!$A$2:$D$33,4,FALSE)*'Profiles, Qc, Summer, S3'!T31</f>
        <v>0.48219789759307918</v>
      </c>
      <c r="U31" s="1">
        <f ca="1">VLOOKUP($A31,'Base Consumption'!$A$2:$D$33,4,FALSE)*'Profiles, Qc, Summer, S3'!U31</f>
        <v>0.42223438868381546</v>
      </c>
      <c r="V31" s="1">
        <f ca="1">VLOOKUP($A31,'Base Consumption'!$A$2:$D$33,4,FALSE)*'Profiles, Qc, Summer, S3'!V31</f>
        <v>0.4321913081684533</v>
      </c>
      <c r="W31" s="1">
        <f ca="1">VLOOKUP($A31,'Base Consumption'!$A$2:$D$33,4,FALSE)*'Profiles, Qc, Summer, S3'!W31</f>
        <v>0.57660167253629369</v>
      </c>
      <c r="X31" s="1">
        <f ca="1">VLOOKUP($A31,'Base Consumption'!$A$2:$D$33,4,FALSE)*'Profiles, Qc, Summer, S3'!X31</f>
        <v>0.70459282190467698</v>
      </c>
      <c r="Y31" s="1">
        <f ca="1">VLOOKUP($A31,'Base Consumption'!$A$2:$D$33,4,FALSE)*'Profiles, Qc, Summer, S3'!Y31</f>
        <v>0.75315130693244814</v>
      </c>
    </row>
    <row r="32" spans="1:25" x14ac:dyDescent="0.3">
      <c r="A32">
        <v>31</v>
      </c>
      <c r="B32" s="1">
        <f ca="1">VLOOKUP($A32,'Base Consumption'!$A$2:$D$33,4,FALSE)*'Profiles, Qc, Summer, S3'!B32</f>
        <v>-0.51308081076512058</v>
      </c>
      <c r="C32" s="1">
        <f ca="1">VLOOKUP($A32,'Base Consumption'!$A$2:$D$33,4,FALSE)*'Profiles, Qc, Summer, S3'!C32</f>
        <v>-0.69795231351299014</v>
      </c>
      <c r="D32" s="1">
        <f ca="1">VLOOKUP($A32,'Base Consumption'!$A$2:$D$33,4,FALSE)*'Profiles, Qc, Summer, S3'!D32</f>
        <v>-0.81944434210302075</v>
      </c>
      <c r="E32" s="1">
        <f ca="1">VLOOKUP($A32,'Base Consumption'!$A$2:$D$33,4,FALSE)*'Profiles, Qc, Summer, S3'!E32</f>
        <v>-0.79337798730588949</v>
      </c>
      <c r="F32" s="1">
        <f ca="1">VLOOKUP($A32,'Base Consumption'!$A$2:$D$33,4,FALSE)*'Profiles, Qc, Summer, S3'!F32</f>
        <v>-0.82255053119442278</v>
      </c>
      <c r="G32" s="1">
        <f ca="1">VLOOKUP($A32,'Base Consumption'!$A$2:$D$33,4,FALSE)*'Profiles, Qc, Summer, S3'!G32</f>
        <v>-0.8630921995476255</v>
      </c>
      <c r="H32" s="1">
        <f ca="1">VLOOKUP($A32,'Base Consumption'!$A$2:$D$33,4,FALSE)*'Profiles, Qc, Summer, S3'!H32</f>
        <v>-0.77633918475204533</v>
      </c>
      <c r="I32" s="1">
        <f ca="1">VLOOKUP($A32,'Base Consumption'!$A$2:$D$33,4,FALSE)*'Profiles, Qc, Summer, S3'!I32</f>
        <v>-0.31304966180989663</v>
      </c>
      <c r="J32" s="1">
        <f ca="1">VLOOKUP($A32,'Base Consumption'!$A$2:$D$33,4,FALSE)*'Profiles, Qc, Summer, S3'!J32</f>
        <v>9.9746225995651916E-2</v>
      </c>
      <c r="K32" s="1">
        <f ca="1">VLOOKUP($A32,'Base Consumption'!$A$2:$D$33,4,FALSE)*'Profiles, Qc, Summer, S3'!K32</f>
        <v>0.34082402613873569</v>
      </c>
      <c r="L32" s="1">
        <f ca="1">VLOOKUP($A32,'Base Consumption'!$A$2:$D$33,4,FALSE)*'Profiles, Qc, Summer, S3'!L32</f>
        <v>0.58519021853367459</v>
      </c>
      <c r="M32" s="1">
        <f ca="1">VLOOKUP($A32,'Base Consumption'!$A$2:$D$33,4,FALSE)*'Profiles, Qc, Summer, S3'!M32</f>
        <v>0.59691405570420375</v>
      </c>
      <c r="N32" s="1">
        <f ca="1">VLOOKUP($A32,'Base Consumption'!$A$2:$D$33,4,FALSE)*'Profiles, Qc, Summer, S3'!N32</f>
        <v>0.53998425713401776</v>
      </c>
      <c r="O32" s="1">
        <f ca="1">VLOOKUP($A32,'Base Consumption'!$A$2:$D$33,4,FALSE)*'Profiles, Qc, Summer, S3'!O32</f>
        <v>0.4411798753214316</v>
      </c>
      <c r="P32" s="1">
        <f ca="1">VLOOKUP($A32,'Base Consumption'!$A$2:$D$33,4,FALSE)*'Profiles, Qc, Summer, S3'!P32</f>
        <v>0.28858422038368997</v>
      </c>
      <c r="Q32" s="1">
        <f ca="1">VLOOKUP($A32,'Base Consumption'!$A$2:$D$33,4,FALSE)*'Profiles, Qc, Summer, S3'!Q32</f>
        <v>0.18778034645588917</v>
      </c>
      <c r="R32" s="1">
        <f ca="1">VLOOKUP($A32,'Base Consumption'!$A$2:$D$33,4,FALSE)*'Profiles, Qc, Summer, S3'!R32</f>
        <v>0.16006396674914133</v>
      </c>
      <c r="S32" s="1">
        <f ca="1">VLOOKUP($A32,'Base Consumption'!$A$2:$D$33,4,FALSE)*'Profiles, Qc, Summer, S3'!S32</f>
        <v>0.13805096247985957</v>
      </c>
      <c r="T32" s="1">
        <f ca="1">VLOOKUP($A32,'Base Consumption'!$A$2:$D$33,4,FALSE)*'Profiles, Qc, Summer, S3'!T32</f>
        <v>0.14390105626668459</v>
      </c>
      <c r="U32" s="1">
        <f ca="1">VLOOKUP($A32,'Base Consumption'!$A$2:$D$33,4,FALSE)*'Profiles, Qc, Summer, S3'!U32</f>
        <v>3.8938045723344791E-2</v>
      </c>
      <c r="V32" s="1">
        <f ca="1">VLOOKUP($A32,'Base Consumption'!$A$2:$D$33,4,FALSE)*'Profiles, Qc, Summer, S3'!V32</f>
        <v>0.30608780203615099</v>
      </c>
      <c r="W32" s="1">
        <f ca="1">VLOOKUP($A32,'Base Consumption'!$A$2:$D$33,4,FALSE)*'Profiles, Qc, Summer, S3'!W32</f>
        <v>0.13961593679614853</v>
      </c>
      <c r="X32" s="1">
        <f ca="1">VLOOKUP($A32,'Base Consumption'!$A$2:$D$33,4,FALSE)*'Profiles, Qc, Summer, S3'!X32</f>
        <v>7.924472434462132E-2</v>
      </c>
      <c r="Y32" s="1">
        <f ca="1">VLOOKUP($A32,'Base Consumption'!$A$2:$D$33,4,FALSE)*'Profiles, Qc, Summer, S3'!Y32</f>
        <v>-0.12694504118961814</v>
      </c>
    </row>
    <row r="33" spans="1:25" x14ac:dyDescent="0.3">
      <c r="A33">
        <v>32</v>
      </c>
      <c r="B33" s="1">
        <f ca="1">VLOOKUP($A33,'Base Consumption'!$A$2:$D$33,4,FALSE)*'Profiles, Qc, Summer, S3'!B33</f>
        <v>0.59781404837554852</v>
      </c>
      <c r="C33" s="1">
        <f ca="1">VLOOKUP($A33,'Base Consumption'!$A$2:$D$33,4,FALSE)*'Profiles, Qc, Summer, S3'!C33</f>
        <v>0.65124689927427226</v>
      </c>
      <c r="D33" s="1">
        <f ca="1">VLOOKUP($A33,'Base Consumption'!$A$2:$D$33,4,FALSE)*'Profiles, Qc, Summer, S3'!D33</f>
        <v>0.50313280243932834</v>
      </c>
      <c r="E33" s="1">
        <f ca="1">VLOOKUP($A33,'Base Consumption'!$A$2:$D$33,4,FALSE)*'Profiles, Qc, Summer, S3'!E33</f>
        <v>0.58110422785874472</v>
      </c>
      <c r="F33" s="1">
        <f ca="1">VLOOKUP($A33,'Base Consumption'!$A$2:$D$33,4,FALSE)*'Profiles, Qc, Summer, S3'!F33</f>
        <v>0.61289750549989108</v>
      </c>
      <c r="G33" s="1">
        <f ca="1">VLOOKUP($A33,'Base Consumption'!$A$2:$D$33,4,FALSE)*'Profiles, Qc, Summer, S3'!G33</f>
        <v>0.61694772238382267</v>
      </c>
      <c r="H33" s="1">
        <f ca="1">VLOOKUP($A33,'Base Consumption'!$A$2:$D$33,4,FALSE)*'Profiles, Qc, Summer, S3'!H33</f>
        <v>0.59163685792277565</v>
      </c>
      <c r="I33" s="1">
        <f ca="1">VLOOKUP($A33,'Base Consumption'!$A$2:$D$33,4,FALSE)*'Profiles, Qc, Summer, S3'!I33</f>
        <v>1.0939784060721425</v>
      </c>
      <c r="J33" s="1">
        <f ca="1">VLOOKUP($A33,'Base Consumption'!$A$2:$D$33,4,FALSE)*'Profiles, Qc, Summer, S3'!J33</f>
        <v>1.2437038930436424</v>
      </c>
      <c r="K33" s="1">
        <f ca="1">VLOOKUP($A33,'Base Consumption'!$A$2:$D$33,4,FALSE)*'Profiles, Qc, Summer, S3'!K33</f>
        <v>1.2662612634677064</v>
      </c>
      <c r="L33" s="1">
        <f ca="1">VLOOKUP($A33,'Base Consumption'!$A$2:$D$33,4,FALSE)*'Profiles, Qc, Summer, S3'!L33</f>
        <v>1.1176919662284683</v>
      </c>
      <c r="M33" s="1">
        <f ca="1">VLOOKUP($A33,'Base Consumption'!$A$2:$D$33,4,FALSE)*'Profiles, Qc, Summer, S3'!M33</f>
        <v>1.2952067437979915</v>
      </c>
      <c r="N33" s="1">
        <f ca="1">VLOOKUP($A33,'Base Consumption'!$A$2:$D$33,4,FALSE)*'Profiles, Qc, Summer, S3'!N33</f>
        <v>1.3495723787753462</v>
      </c>
      <c r="O33" s="1">
        <f ca="1">VLOOKUP($A33,'Base Consumption'!$A$2:$D$33,4,FALSE)*'Profiles, Qc, Summer, S3'!O33</f>
        <v>1.2964384166551488</v>
      </c>
      <c r="P33" s="1">
        <f ca="1">VLOOKUP($A33,'Base Consumption'!$A$2:$D$33,4,FALSE)*'Profiles, Qc, Summer, S3'!P33</f>
        <v>1.0818135552464447</v>
      </c>
      <c r="Q33" s="1">
        <f ca="1">VLOOKUP($A33,'Base Consumption'!$A$2:$D$33,4,FALSE)*'Profiles, Qc, Summer, S3'!Q33</f>
        <v>0.98051182646207025</v>
      </c>
      <c r="R33" s="1">
        <f ca="1">VLOOKUP($A33,'Base Consumption'!$A$2:$D$33,4,FALSE)*'Profiles, Qc, Summer, S3'!R33</f>
        <v>1.1599091982783765</v>
      </c>
      <c r="S33" s="1">
        <f ca="1">VLOOKUP($A33,'Base Consumption'!$A$2:$D$33,4,FALSE)*'Profiles, Qc, Summer, S3'!S33</f>
        <v>1.1591329989502925</v>
      </c>
      <c r="T33" s="1">
        <f ca="1">VLOOKUP($A33,'Base Consumption'!$A$2:$D$33,4,FALSE)*'Profiles, Qc, Summer, S3'!T33</f>
        <v>0.88258385253321936</v>
      </c>
      <c r="U33" s="1">
        <f ca="1">VLOOKUP($A33,'Base Consumption'!$A$2:$D$33,4,FALSE)*'Profiles, Qc, Summer, S3'!U33</f>
        <v>0.82691330443746447</v>
      </c>
      <c r="V33" s="1">
        <f ca="1">VLOOKUP($A33,'Base Consumption'!$A$2:$D$33,4,FALSE)*'Profiles, Qc, Summer, S3'!V33</f>
        <v>0.96431108298980339</v>
      </c>
      <c r="W33" s="1">
        <f ca="1">VLOOKUP($A33,'Base Consumption'!$A$2:$D$33,4,FALSE)*'Profiles, Qc, Summer, S3'!W33</f>
        <v>0.77413876364802925</v>
      </c>
      <c r="X33" s="1">
        <f ca="1">VLOOKUP($A33,'Base Consumption'!$A$2:$D$33,4,FALSE)*'Profiles, Qc, Summer, S3'!X33</f>
        <v>0.58523600142198473</v>
      </c>
      <c r="Y33" s="1">
        <f ca="1">VLOOKUP($A33,'Base Consumption'!$A$2:$D$33,4,FALSE)*'Profiles, Qc, Summer, S3'!Y33</f>
        <v>0.65828624558946158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75AC-AE8F-44D6-8772-783FF6114095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S1'!B2</f>
        <v>1.97578860862204</v>
      </c>
      <c r="C2" s="1">
        <f ca="1">VLOOKUP($A2,'Base Consumption'!$A$2:$D$33,3,FALSE)*'Profiles, Pc, Autumn, S1'!C2</f>
        <v>1.8896630086133399</v>
      </c>
      <c r="D2" s="1">
        <f ca="1">VLOOKUP($A2,'Base Consumption'!$A$2:$D$33,3,FALSE)*'Profiles, Pc, Autumn, S1'!D2</f>
        <v>1.8723745087142163</v>
      </c>
      <c r="E2" s="1">
        <f ca="1">VLOOKUP($A2,'Base Consumption'!$A$2:$D$33,3,FALSE)*'Profiles, Pc, Autumn, S1'!E2</f>
        <v>1.845261133115621</v>
      </c>
      <c r="F2" s="1">
        <f ca="1">VLOOKUP($A2,'Base Consumption'!$A$2:$D$33,3,FALSE)*'Profiles, Pc, Autumn, S1'!F2</f>
        <v>1.9631124020293578</v>
      </c>
      <c r="G2" s="1">
        <f ca="1">VLOOKUP($A2,'Base Consumption'!$A$2:$D$33,3,FALSE)*'Profiles, Pc, Autumn, S1'!G2</f>
        <v>1.8777675462382564</v>
      </c>
      <c r="H2" s="1">
        <f ca="1">VLOOKUP($A2,'Base Consumption'!$A$2:$D$33,3,FALSE)*'Profiles, Pc, Autumn, S1'!H2</f>
        <v>1.8627906984812759</v>
      </c>
      <c r="I2" s="1">
        <f ca="1">VLOOKUP($A2,'Base Consumption'!$A$2:$D$33,3,FALSE)*'Profiles, Pc, Autumn, S1'!I2</f>
        <v>2.3884216050701115</v>
      </c>
      <c r="J2" s="1">
        <f ca="1">VLOOKUP($A2,'Base Consumption'!$A$2:$D$33,3,FALSE)*'Profiles, Pc, Autumn, S1'!J2</f>
        <v>2.4474452746590636</v>
      </c>
      <c r="K2" s="1">
        <f ca="1">VLOOKUP($A2,'Base Consumption'!$A$2:$D$33,3,FALSE)*'Profiles, Pc, Autumn, S1'!K2</f>
        <v>2.4311234085481335</v>
      </c>
      <c r="L2" s="1">
        <f ca="1">VLOOKUP($A2,'Base Consumption'!$A$2:$D$33,3,FALSE)*'Profiles, Pc, Autumn, S1'!L2</f>
        <v>2.4175960507026288</v>
      </c>
      <c r="M2" s="1">
        <f ca="1">VLOOKUP($A2,'Base Consumption'!$A$2:$D$33,3,FALSE)*'Profiles, Pc, Autumn, S1'!M2</f>
        <v>2.5230069568562468</v>
      </c>
      <c r="N2" s="1">
        <f ca="1">VLOOKUP($A2,'Base Consumption'!$A$2:$D$33,3,FALSE)*'Profiles, Pc, Autumn, S1'!N2</f>
        <v>2.5515963592341651</v>
      </c>
      <c r="O2" s="1">
        <f ca="1">VLOOKUP($A2,'Base Consumption'!$A$2:$D$33,3,FALSE)*'Profiles, Pc, Autumn, S1'!O2</f>
        <v>2.4835793622203433</v>
      </c>
      <c r="P2" s="1">
        <f ca="1">VLOOKUP($A2,'Base Consumption'!$A$2:$D$33,3,FALSE)*'Profiles, Pc, Autumn, S1'!P2</f>
        <v>2.1641032212363847</v>
      </c>
      <c r="Q2" s="1">
        <f ca="1">VLOOKUP($A2,'Base Consumption'!$A$2:$D$33,3,FALSE)*'Profiles, Pc, Autumn, S1'!Q2</f>
        <v>2.3025950951268661</v>
      </c>
      <c r="R2" s="1">
        <f ca="1">VLOOKUP($A2,'Base Consumption'!$A$2:$D$33,3,FALSE)*'Profiles, Pc, Autumn, S1'!R2</f>
        <v>2.4034519282641451</v>
      </c>
      <c r="S2" s="1">
        <f ca="1">VLOOKUP($A2,'Base Consumption'!$A$2:$D$33,3,FALSE)*'Profiles, Pc, Autumn, S1'!S2</f>
        <v>2.3828994868386828</v>
      </c>
      <c r="T2" s="1">
        <f ca="1">VLOOKUP($A2,'Base Consumption'!$A$2:$D$33,3,FALSE)*'Profiles, Pc, Autumn, S1'!T2</f>
        <v>2.3515696365947698</v>
      </c>
      <c r="U2" s="1">
        <f ca="1">VLOOKUP($A2,'Base Consumption'!$A$2:$D$33,3,FALSE)*'Profiles, Pc, Autumn, S1'!U2</f>
        <v>2.2964812233822531</v>
      </c>
      <c r="V2" s="1">
        <f ca="1">VLOOKUP($A2,'Base Consumption'!$A$2:$D$33,3,FALSE)*'Profiles, Pc, Autumn, S1'!V2</f>
        <v>2.1628230723073978</v>
      </c>
      <c r="W2" s="1">
        <f ca="1">VLOOKUP($A2,'Base Consumption'!$A$2:$D$33,3,FALSE)*'Profiles, Pc, Autumn, S1'!W2</f>
        <v>2.1050224020434722</v>
      </c>
      <c r="X2" s="1">
        <f ca="1">VLOOKUP($A2,'Base Consumption'!$A$2:$D$33,3,FALSE)*'Profiles, Pc, Autumn, S1'!X2</f>
        <v>1.9288088516025206</v>
      </c>
      <c r="Y2" s="1">
        <f ca="1">VLOOKUP($A2,'Base Consumption'!$A$2:$D$33,3,FALSE)*'Profiles, Pc, Autumn, S1'!Y2</f>
        <v>1.9106548011877882</v>
      </c>
    </row>
    <row r="3" spans="1:25" x14ac:dyDescent="0.3">
      <c r="A3">
        <v>2</v>
      </c>
      <c r="B3" s="1">
        <f ca="1">VLOOKUP($A3,'Base Consumption'!$A$2:$D$33,3,FALSE)*'Profiles, Pc, Autumn, S1'!B3</f>
        <v>0.49103128869234786</v>
      </c>
      <c r="C3" s="1">
        <f ca="1">VLOOKUP($A3,'Base Consumption'!$A$2:$D$33,3,FALSE)*'Profiles, Pc, Autumn, S1'!C3</f>
        <v>0.49947414006991953</v>
      </c>
      <c r="D3" s="1">
        <f ca="1">VLOOKUP($A3,'Base Consumption'!$A$2:$D$33,3,FALSE)*'Profiles, Pc, Autumn, S1'!D3</f>
        <v>0.47519904071037838</v>
      </c>
      <c r="E3" s="1">
        <f ca="1">VLOOKUP($A3,'Base Consumption'!$A$2:$D$33,3,FALSE)*'Profiles, Pc, Autumn, S1'!E3</f>
        <v>0.44056247434318568</v>
      </c>
      <c r="F3" s="1">
        <f ca="1">VLOOKUP($A3,'Base Consumption'!$A$2:$D$33,3,FALSE)*'Profiles, Pc, Autumn, S1'!F3</f>
        <v>0.46117548672780495</v>
      </c>
      <c r="G3" s="1">
        <f ca="1">VLOOKUP($A3,'Base Consumption'!$A$2:$D$33,3,FALSE)*'Profiles, Pc, Autumn, S1'!G3</f>
        <v>0.45776864939344464</v>
      </c>
      <c r="H3" s="1">
        <f ca="1">VLOOKUP($A3,'Base Consumption'!$A$2:$D$33,3,FALSE)*'Profiles, Pc, Autumn, S1'!H3</f>
        <v>0.54081170853554839</v>
      </c>
      <c r="I3" s="1">
        <f ca="1">VLOOKUP($A3,'Base Consumption'!$A$2:$D$33,3,FALSE)*'Profiles, Pc, Autumn, S1'!I3</f>
        <v>0.68457696145418667</v>
      </c>
      <c r="J3" s="1">
        <f ca="1">VLOOKUP($A3,'Base Consumption'!$A$2:$D$33,3,FALSE)*'Profiles, Pc, Autumn, S1'!J3</f>
        <v>0.69076078384002382</v>
      </c>
      <c r="K3" s="1">
        <f ca="1">VLOOKUP($A3,'Base Consumption'!$A$2:$D$33,3,FALSE)*'Profiles, Pc, Autumn, S1'!K3</f>
        <v>0.76857055475268532</v>
      </c>
      <c r="L3" s="1">
        <f ca="1">VLOOKUP($A3,'Base Consumption'!$A$2:$D$33,3,FALSE)*'Profiles, Pc, Autumn, S1'!L3</f>
        <v>0.72349731174707665</v>
      </c>
      <c r="M3" s="1">
        <f ca="1">VLOOKUP($A3,'Base Consumption'!$A$2:$D$33,3,FALSE)*'Profiles, Pc, Autumn, S1'!M3</f>
        <v>0.71291851451018351</v>
      </c>
      <c r="N3" s="1">
        <f ca="1">VLOOKUP($A3,'Base Consumption'!$A$2:$D$33,3,FALSE)*'Profiles, Pc, Autumn, S1'!N3</f>
        <v>0.7468608771897931</v>
      </c>
      <c r="O3" s="1">
        <f ca="1">VLOOKUP($A3,'Base Consumption'!$A$2:$D$33,3,FALSE)*'Profiles, Pc, Autumn, S1'!O3</f>
        <v>0.6899123252118069</v>
      </c>
      <c r="P3" s="1">
        <f ca="1">VLOOKUP($A3,'Base Consumption'!$A$2:$D$33,3,FALSE)*'Profiles, Pc, Autumn, S1'!P3</f>
        <v>0.59847219444906807</v>
      </c>
      <c r="Q3" s="1">
        <f ca="1">VLOOKUP($A3,'Base Consumption'!$A$2:$D$33,3,FALSE)*'Profiles, Pc, Autumn, S1'!Q3</f>
        <v>0.64666463828077925</v>
      </c>
      <c r="R3" s="1">
        <f ca="1">VLOOKUP($A3,'Base Consumption'!$A$2:$D$33,3,FALSE)*'Profiles, Pc, Autumn, S1'!R3</f>
        <v>0.68761524574953603</v>
      </c>
      <c r="S3" s="1">
        <f ca="1">VLOOKUP($A3,'Base Consumption'!$A$2:$D$33,3,FALSE)*'Profiles, Pc, Autumn, S1'!S3</f>
        <v>0.81085040609562353</v>
      </c>
      <c r="T3" s="1">
        <f ca="1">VLOOKUP($A3,'Base Consumption'!$A$2:$D$33,3,FALSE)*'Profiles, Pc, Autumn, S1'!T3</f>
        <v>0.75971539979941693</v>
      </c>
      <c r="U3" s="1">
        <f ca="1">VLOOKUP($A3,'Base Consumption'!$A$2:$D$33,3,FALSE)*'Profiles, Pc, Autumn, S1'!U3</f>
        <v>0.75771625505760776</v>
      </c>
      <c r="V3" s="1">
        <f ca="1">VLOOKUP($A3,'Base Consumption'!$A$2:$D$33,3,FALSE)*'Profiles, Pc, Autumn, S1'!V3</f>
        <v>0.75398594905331184</v>
      </c>
      <c r="W3" s="1">
        <f ca="1">VLOOKUP($A3,'Base Consumption'!$A$2:$D$33,3,FALSE)*'Profiles, Pc, Autumn, S1'!W3</f>
        <v>0.70413210067748921</v>
      </c>
      <c r="X3" s="1">
        <f ca="1">VLOOKUP($A3,'Base Consumption'!$A$2:$D$33,3,FALSE)*'Profiles, Pc, Autumn, S1'!X3</f>
        <v>0.63055887288352586</v>
      </c>
      <c r="Y3" s="1">
        <f ca="1">VLOOKUP($A3,'Base Consumption'!$A$2:$D$33,3,FALSE)*'Profiles, Pc, Autumn, S1'!Y3</f>
        <v>0.55606553178762119</v>
      </c>
    </row>
    <row r="4" spans="1:25" x14ac:dyDescent="0.3">
      <c r="A4">
        <v>3</v>
      </c>
      <c r="B4" s="1">
        <f ca="1">VLOOKUP($A4,'Base Consumption'!$A$2:$D$33,3,FALSE)*'Profiles, Pc, Autumn, S1'!B4</f>
        <v>1.559429708255148</v>
      </c>
      <c r="C4" s="1">
        <f ca="1">VLOOKUP($A4,'Base Consumption'!$A$2:$D$33,3,FALSE)*'Profiles, Pc, Autumn, S1'!C4</f>
        <v>1.4591203775280173</v>
      </c>
      <c r="D4" s="1">
        <f ca="1">VLOOKUP($A4,'Base Consumption'!$A$2:$D$33,3,FALSE)*'Profiles, Pc, Autumn, S1'!D4</f>
        <v>1.4240434334110437</v>
      </c>
      <c r="E4" s="1">
        <f ca="1">VLOOKUP($A4,'Base Consumption'!$A$2:$D$33,3,FALSE)*'Profiles, Pc, Autumn, S1'!E4</f>
        <v>1.4705492320433546</v>
      </c>
      <c r="F4" s="1">
        <f ca="1">VLOOKUP($A4,'Base Consumption'!$A$2:$D$33,3,FALSE)*'Profiles, Pc, Autumn, S1'!F4</f>
        <v>1.4445685517700102</v>
      </c>
      <c r="G4" s="1">
        <f ca="1">VLOOKUP($A4,'Base Consumption'!$A$2:$D$33,3,FALSE)*'Profiles, Pc, Autumn, S1'!G4</f>
        <v>1.542847910553701</v>
      </c>
      <c r="H4" s="1">
        <f ca="1">VLOOKUP($A4,'Base Consumption'!$A$2:$D$33,3,FALSE)*'Profiles, Pc, Autumn, S1'!H4</f>
        <v>2.4958240194213928</v>
      </c>
      <c r="I4" s="1">
        <f ca="1">VLOOKUP($A4,'Base Consumption'!$A$2:$D$33,3,FALSE)*'Profiles, Pc, Autumn, S1'!I4</f>
        <v>2.8591220132559698</v>
      </c>
      <c r="J4" s="1">
        <f ca="1">VLOOKUP($A4,'Base Consumption'!$A$2:$D$33,3,FALSE)*'Profiles, Pc, Autumn, S1'!J4</f>
        <v>3.1780667387068968</v>
      </c>
      <c r="K4" s="1">
        <f ca="1">VLOOKUP($A4,'Base Consumption'!$A$2:$D$33,3,FALSE)*'Profiles, Pc, Autumn, S1'!K4</f>
        <v>3.1072764479053943</v>
      </c>
      <c r="L4" s="1">
        <f ca="1">VLOOKUP($A4,'Base Consumption'!$A$2:$D$33,3,FALSE)*'Profiles, Pc, Autumn, S1'!L4</f>
        <v>2.8141973023301121</v>
      </c>
      <c r="M4" s="1">
        <f ca="1">VLOOKUP($A4,'Base Consumption'!$A$2:$D$33,3,FALSE)*'Profiles, Pc, Autumn, S1'!M4</f>
        <v>3.0457525551977103</v>
      </c>
      <c r="N4" s="1">
        <f ca="1">VLOOKUP($A4,'Base Consumption'!$A$2:$D$33,3,FALSE)*'Profiles, Pc, Autumn, S1'!N4</f>
        <v>3.0184691651167892</v>
      </c>
      <c r="O4" s="1">
        <f ca="1">VLOOKUP($A4,'Base Consumption'!$A$2:$D$33,3,FALSE)*'Profiles, Pc, Autumn, S1'!O4</f>
        <v>2.7910802826478966</v>
      </c>
      <c r="P4" s="1">
        <f ca="1">VLOOKUP($A4,'Base Consumption'!$A$2:$D$33,3,FALSE)*'Profiles, Pc, Autumn, S1'!P4</f>
        <v>2.5539308125220685</v>
      </c>
      <c r="Q4" s="1">
        <f ca="1">VLOOKUP($A4,'Base Consumption'!$A$2:$D$33,3,FALSE)*'Profiles, Pc, Autumn, S1'!Q4</f>
        <v>2.4437240709725838</v>
      </c>
      <c r="R4" s="1">
        <f ca="1">VLOOKUP($A4,'Base Consumption'!$A$2:$D$33,3,FALSE)*'Profiles, Pc, Autumn, S1'!R4</f>
        <v>2.3732885690875185</v>
      </c>
      <c r="S4" s="1">
        <f ca="1">VLOOKUP($A4,'Base Consumption'!$A$2:$D$33,3,FALSE)*'Profiles, Pc, Autumn, S1'!S4</f>
        <v>2.6214560235807927</v>
      </c>
      <c r="T4" s="1">
        <f ca="1">VLOOKUP($A4,'Base Consumption'!$A$2:$D$33,3,FALSE)*'Profiles, Pc, Autumn, S1'!T4</f>
        <v>2.4376526656201531</v>
      </c>
      <c r="U4" s="1">
        <f ca="1">VLOOKUP($A4,'Base Consumption'!$A$2:$D$33,3,FALSE)*'Profiles, Pc, Autumn, S1'!U4</f>
        <v>2.4640124019082128</v>
      </c>
      <c r="V4" s="1">
        <f ca="1">VLOOKUP($A4,'Base Consumption'!$A$2:$D$33,3,FALSE)*'Profiles, Pc, Autumn, S1'!V4</f>
        <v>2.5039402169540494</v>
      </c>
      <c r="W4" s="1">
        <f ca="1">VLOOKUP($A4,'Base Consumption'!$A$2:$D$33,3,FALSE)*'Profiles, Pc, Autumn, S1'!W4</f>
        <v>2.3090300487593622</v>
      </c>
      <c r="X4" s="1">
        <f ca="1">VLOOKUP($A4,'Base Consumption'!$A$2:$D$33,3,FALSE)*'Profiles, Pc, Autumn, S1'!X4</f>
        <v>2.0241324581948725</v>
      </c>
      <c r="Y4" s="1">
        <f ca="1">VLOOKUP($A4,'Base Consumption'!$A$2:$D$33,3,FALSE)*'Profiles, Pc, Autumn, S1'!Y4</f>
        <v>1.7916695839825605</v>
      </c>
    </row>
    <row r="5" spans="1:25" x14ac:dyDescent="0.3">
      <c r="A5">
        <v>4</v>
      </c>
      <c r="B5" s="1">
        <f ca="1">VLOOKUP($A5,'Base Consumption'!$A$2:$D$33,3,FALSE)*'Profiles, Pc, Autumn, S1'!B5</f>
        <v>8.1224054215292968E-2</v>
      </c>
      <c r="C5" s="1">
        <f ca="1">VLOOKUP($A5,'Base Consumption'!$A$2:$D$33,3,FALSE)*'Profiles, Pc, Autumn, S1'!C5</f>
        <v>5.5568117663107174E-2</v>
      </c>
      <c r="D5" s="1">
        <f ca="1">VLOOKUP($A5,'Base Consumption'!$A$2:$D$33,3,FALSE)*'Profiles, Pc, Autumn, S1'!D5</f>
        <v>5.1984144923745243E-2</v>
      </c>
      <c r="E5" s="1">
        <f ca="1">VLOOKUP($A5,'Base Consumption'!$A$2:$D$33,3,FALSE)*'Profiles, Pc, Autumn, S1'!E5</f>
        <v>4.5920772105474975E-2</v>
      </c>
      <c r="F5" s="1">
        <f ca="1">VLOOKUP($A5,'Base Consumption'!$A$2:$D$33,3,FALSE)*'Profiles, Pc, Autumn, S1'!F5</f>
        <v>4.6654653297624943E-2</v>
      </c>
      <c r="G5" s="1">
        <f ca="1">VLOOKUP($A5,'Base Consumption'!$A$2:$D$33,3,FALSE)*'Profiles, Pc, Autumn, S1'!G5</f>
        <v>7.4142676399272023E-2</v>
      </c>
      <c r="H5" s="1">
        <f ca="1">VLOOKUP($A5,'Base Consumption'!$A$2:$D$33,3,FALSE)*'Profiles, Pc, Autumn, S1'!H5</f>
        <v>0.1527379027084696</v>
      </c>
      <c r="I5" s="1">
        <f ca="1">VLOOKUP($A5,'Base Consumption'!$A$2:$D$33,3,FALSE)*'Profiles, Pc, Autumn, S1'!I5</f>
        <v>0.20937552797404649</v>
      </c>
      <c r="J5" s="1">
        <f ca="1">VLOOKUP($A5,'Base Consumption'!$A$2:$D$33,3,FALSE)*'Profiles, Pc, Autumn, S1'!J5</f>
        <v>0.23559471620331043</v>
      </c>
      <c r="K5" s="1">
        <f ca="1">VLOOKUP($A5,'Base Consumption'!$A$2:$D$33,3,FALSE)*'Profiles, Pc, Autumn, S1'!K5</f>
        <v>0.23154800042345536</v>
      </c>
      <c r="L5" s="1">
        <f ca="1">VLOOKUP($A5,'Base Consumption'!$A$2:$D$33,3,FALSE)*'Profiles, Pc, Autumn, S1'!L5</f>
        <v>0.24124481008931142</v>
      </c>
      <c r="M5" s="1">
        <f ca="1">VLOOKUP($A5,'Base Consumption'!$A$2:$D$33,3,FALSE)*'Profiles, Pc, Autumn, S1'!M5</f>
        <v>0.22192593565946345</v>
      </c>
      <c r="N5" s="1">
        <f ca="1">VLOOKUP($A5,'Base Consumption'!$A$2:$D$33,3,FALSE)*'Profiles, Pc, Autumn, S1'!N5</f>
        <v>0.22295332896513798</v>
      </c>
      <c r="O5" s="1">
        <f ca="1">VLOOKUP($A5,'Base Consumption'!$A$2:$D$33,3,FALSE)*'Profiles, Pc, Autumn, S1'!O5</f>
        <v>0.21284128852164894</v>
      </c>
      <c r="P5" s="1">
        <f ca="1">VLOOKUP($A5,'Base Consumption'!$A$2:$D$33,3,FALSE)*'Profiles, Pc, Autumn, S1'!P5</f>
        <v>0.19370552011579517</v>
      </c>
      <c r="Q5" s="1">
        <f ca="1">VLOOKUP($A5,'Base Consumption'!$A$2:$D$33,3,FALSE)*'Profiles, Pc, Autumn, S1'!Q5</f>
        <v>0.19599144817897998</v>
      </c>
      <c r="R5" s="1">
        <f ca="1">VLOOKUP($A5,'Base Consumption'!$A$2:$D$33,3,FALSE)*'Profiles, Pc, Autumn, S1'!R5</f>
        <v>0.2160665586704989</v>
      </c>
      <c r="S5" s="1">
        <f ca="1">VLOOKUP($A5,'Base Consumption'!$A$2:$D$33,3,FALSE)*'Profiles, Pc, Autumn, S1'!S5</f>
        <v>0.27576118309459907</v>
      </c>
      <c r="T5" s="1">
        <f ca="1">VLOOKUP($A5,'Base Consumption'!$A$2:$D$33,3,FALSE)*'Profiles, Pc, Autumn, S1'!T5</f>
        <v>0.28114492031256266</v>
      </c>
      <c r="U5" s="1">
        <f ca="1">VLOOKUP($A5,'Base Consumption'!$A$2:$D$33,3,FALSE)*'Profiles, Pc, Autumn, S1'!U5</f>
        <v>0.25747592370649891</v>
      </c>
      <c r="V5" s="1">
        <f ca="1">VLOOKUP($A5,'Base Consumption'!$A$2:$D$33,3,FALSE)*'Profiles, Pc, Autumn, S1'!V5</f>
        <v>0.27070863490299807</v>
      </c>
      <c r="W5" s="1">
        <f ca="1">VLOOKUP($A5,'Base Consumption'!$A$2:$D$33,3,FALSE)*'Profiles, Pc, Autumn, S1'!W5</f>
        <v>0.23861360504519338</v>
      </c>
      <c r="X5" s="1">
        <f ca="1">VLOOKUP($A5,'Base Consumption'!$A$2:$D$33,3,FALSE)*'Profiles, Pc, Autumn, S1'!X5</f>
        <v>0.18401592324472305</v>
      </c>
      <c r="Y5" s="1">
        <f ca="1">VLOOKUP($A5,'Base Consumption'!$A$2:$D$33,3,FALSE)*'Profiles, Pc, Autumn, S1'!Y5</f>
        <v>0.14058424724775848</v>
      </c>
    </row>
    <row r="6" spans="1:25" x14ac:dyDescent="0.3">
      <c r="A6">
        <v>5</v>
      </c>
      <c r="B6" s="1">
        <f ca="1">VLOOKUP($A6,'Base Consumption'!$A$2:$D$33,3,FALSE)*'Profiles, Pc, Autumn, S1'!B6</f>
        <v>0.75765646874937498</v>
      </c>
      <c r="C6" s="1">
        <f ca="1">VLOOKUP($A6,'Base Consumption'!$A$2:$D$33,3,FALSE)*'Profiles, Pc, Autumn, S1'!C6</f>
        <v>0.66161428764875829</v>
      </c>
      <c r="D6" s="1">
        <f ca="1">VLOOKUP($A6,'Base Consumption'!$A$2:$D$33,3,FALSE)*'Profiles, Pc, Autumn, S1'!D6</f>
        <v>0.64341937735749399</v>
      </c>
      <c r="E6" s="1">
        <f ca="1">VLOOKUP($A6,'Base Consumption'!$A$2:$D$33,3,FALSE)*'Profiles, Pc, Autumn, S1'!E6</f>
        <v>0.64094364883494981</v>
      </c>
      <c r="F6" s="1">
        <f ca="1">VLOOKUP($A6,'Base Consumption'!$A$2:$D$33,3,FALSE)*'Profiles, Pc, Autumn, S1'!F6</f>
        <v>0.64293464911733267</v>
      </c>
      <c r="G6" s="1">
        <f ca="1">VLOOKUP($A6,'Base Consumption'!$A$2:$D$33,3,FALSE)*'Profiles, Pc, Autumn, S1'!G6</f>
        <v>0.68592776398827981</v>
      </c>
      <c r="H6" s="1">
        <f ca="1">VLOOKUP($A6,'Base Consumption'!$A$2:$D$33,3,FALSE)*'Profiles, Pc, Autumn, S1'!H6</f>
        <v>0.83930808263801171</v>
      </c>
      <c r="I6" s="1">
        <f ca="1">VLOOKUP($A6,'Base Consumption'!$A$2:$D$33,3,FALSE)*'Profiles, Pc, Autumn, S1'!I6</f>
        <v>0.94387240409493955</v>
      </c>
      <c r="J6" s="1">
        <f ca="1">VLOOKUP($A6,'Base Consumption'!$A$2:$D$33,3,FALSE)*'Profiles, Pc, Autumn, S1'!J6</f>
        <v>1.018568471667169</v>
      </c>
      <c r="K6" s="1">
        <f ca="1">VLOOKUP($A6,'Base Consumption'!$A$2:$D$33,3,FALSE)*'Profiles, Pc, Autumn, S1'!K6</f>
        <v>1.0511810438733828</v>
      </c>
      <c r="L6" s="1">
        <f ca="1">VLOOKUP($A6,'Base Consumption'!$A$2:$D$33,3,FALSE)*'Profiles, Pc, Autumn, S1'!L6</f>
        <v>1.0546503941615417</v>
      </c>
      <c r="M6" s="1">
        <f ca="1">VLOOKUP($A6,'Base Consumption'!$A$2:$D$33,3,FALSE)*'Profiles, Pc, Autumn, S1'!M6</f>
        <v>1.1435786317630749</v>
      </c>
      <c r="N6" s="1">
        <f ca="1">VLOOKUP($A6,'Base Consumption'!$A$2:$D$33,3,FALSE)*'Profiles, Pc, Autumn, S1'!N6</f>
        <v>1.093761181959972</v>
      </c>
      <c r="O6" s="1">
        <f ca="1">VLOOKUP($A6,'Base Consumption'!$A$2:$D$33,3,FALSE)*'Profiles, Pc, Autumn, S1'!O6</f>
        <v>1.1097576414209716</v>
      </c>
      <c r="P6" s="1">
        <f ca="1">VLOOKUP($A6,'Base Consumption'!$A$2:$D$33,3,FALSE)*'Profiles, Pc, Autumn, S1'!P6</f>
        <v>1.0910308245256817</v>
      </c>
      <c r="Q6" s="1">
        <f ca="1">VLOOKUP($A6,'Base Consumption'!$A$2:$D$33,3,FALSE)*'Profiles, Pc, Autumn, S1'!Q6</f>
        <v>1.0805522102301377</v>
      </c>
      <c r="R6" s="1">
        <f ca="1">VLOOKUP($A6,'Base Consumption'!$A$2:$D$33,3,FALSE)*'Profiles, Pc, Autumn, S1'!R6</f>
        <v>1.1318739283300709</v>
      </c>
      <c r="S6" s="1">
        <f ca="1">VLOOKUP($A6,'Base Consumption'!$A$2:$D$33,3,FALSE)*'Profiles, Pc, Autumn, S1'!S6</f>
        <v>1.1520618038676411</v>
      </c>
      <c r="T6" s="1">
        <f ca="1">VLOOKUP($A6,'Base Consumption'!$A$2:$D$33,3,FALSE)*'Profiles, Pc, Autumn, S1'!T6</f>
        <v>1.1635498168776426</v>
      </c>
      <c r="U6" s="1">
        <f ca="1">VLOOKUP($A6,'Base Consumption'!$A$2:$D$33,3,FALSE)*'Profiles, Pc, Autumn, S1'!U6</f>
        <v>1.2010719608745297</v>
      </c>
      <c r="V6" s="1">
        <f ca="1">VLOOKUP($A6,'Base Consumption'!$A$2:$D$33,3,FALSE)*'Profiles, Pc, Autumn, S1'!V6</f>
        <v>1.1904259747442518</v>
      </c>
      <c r="W6" s="1">
        <f ca="1">VLOOKUP($A6,'Base Consumption'!$A$2:$D$33,3,FALSE)*'Profiles, Pc, Autumn, S1'!W6</f>
        <v>1.0948219085423316</v>
      </c>
      <c r="X6" s="1">
        <f ca="1">VLOOKUP($A6,'Base Consumption'!$A$2:$D$33,3,FALSE)*'Profiles, Pc, Autumn, S1'!X6</f>
        <v>1.0496885716157429</v>
      </c>
      <c r="Y6" s="1">
        <f ca="1">VLOOKUP($A6,'Base Consumption'!$A$2:$D$33,3,FALSE)*'Profiles, Pc, Autumn, S1'!Y6</f>
        <v>0.8978425076885308</v>
      </c>
    </row>
    <row r="7" spans="1:25" x14ac:dyDescent="0.3">
      <c r="A7">
        <v>6</v>
      </c>
      <c r="B7" s="1">
        <f ca="1">VLOOKUP($A7,'Base Consumption'!$A$2:$D$33,3,FALSE)*'Profiles, Pc, Autumn, S1'!B7</f>
        <v>4.163284177941426</v>
      </c>
      <c r="C7" s="1">
        <f ca="1">VLOOKUP($A7,'Base Consumption'!$A$2:$D$33,3,FALSE)*'Profiles, Pc, Autumn, S1'!C7</f>
        <v>3.9645804135819951</v>
      </c>
      <c r="D7" s="1">
        <f ca="1">VLOOKUP($A7,'Base Consumption'!$A$2:$D$33,3,FALSE)*'Profiles, Pc, Autumn, S1'!D7</f>
        <v>3.7202666497518</v>
      </c>
      <c r="E7" s="1">
        <f ca="1">VLOOKUP($A7,'Base Consumption'!$A$2:$D$33,3,FALSE)*'Profiles, Pc, Autumn, S1'!E7</f>
        <v>3.9311201260259359</v>
      </c>
      <c r="F7" s="1">
        <f ca="1">VLOOKUP($A7,'Base Consumption'!$A$2:$D$33,3,FALSE)*'Profiles, Pc, Autumn, S1'!F7</f>
        <v>3.8833625902891411</v>
      </c>
      <c r="G7" s="1">
        <f ca="1">VLOOKUP($A7,'Base Consumption'!$A$2:$D$33,3,FALSE)*'Profiles, Pc, Autumn, S1'!G7</f>
        <v>3.9929278986018457</v>
      </c>
      <c r="H7" s="1">
        <f ca="1">VLOOKUP($A7,'Base Consumption'!$A$2:$D$33,3,FALSE)*'Profiles, Pc, Autumn, S1'!H7</f>
        <v>4.7885706946002564</v>
      </c>
      <c r="I7" s="1">
        <f ca="1">VLOOKUP($A7,'Base Consumption'!$A$2:$D$33,3,FALSE)*'Profiles, Pc, Autumn, S1'!I7</f>
        <v>5.6761993706961711</v>
      </c>
      <c r="J7" s="1">
        <f ca="1">VLOOKUP($A7,'Base Consumption'!$A$2:$D$33,3,FALSE)*'Profiles, Pc, Autumn, S1'!J7</f>
        <v>6.0283874050349393</v>
      </c>
      <c r="K7" s="1">
        <f ca="1">VLOOKUP($A7,'Base Consumption'!$A$2:$D$33,3,FALSE)*'Profiles, Pc, Autumn, S1'!K7</f>
        <v>5.8952813977193514</v>
      </c>
      <c r="L7" s="1">
        <f ca="1">VLOOKUP($A7,'Base Consumption'!$A$2:$D$33,3,FALSE)*'Profiles, Pc, Autumn, S1'!L7</f>
        <v>6.0561722119676906</v>
      </c>
      <c r="M7" s="1">
        <f ca="1">VLOOKUP($A7,'Base Consumption'!$A$2:$D$33,3,FALSE)*'Profiles, Pc, Autumn, S1'!M7</f>
        <v>6.2115886828345097</v>
      </c>
      <c r="N7" s="1">
        <f ca="1">VLOOKUP($A7,'Base Consumption'!$A$2:$D$33,3,FALSE)*'Profiles, Pc, Autumn, S1'!N7</f>
        <v>6.1319832991127416</v>
      </c>
      <c r="O7" s="1">
        <f ca="1">VLOOKUP($A7,'Base Consumption'!$A$2:$D$33,3,FALSE)*'Profiles, Pc, Autumn, S1'!O7</f>
        <v>5.9892199271365163</v>
      </c>
      <c r="P7" s="1">
        <f ca="1">VLOOKUP($A7,'Base Consumption'!$A$2:$D$33,3,FALSE)*'Profiles, Pc, Autumn, S1'!P7</f>
        <v>5.8592130670280431</v>
      </c>
      <c r="Q7" s="1">
        <f ca="1">VLOOKUP($A7,'Base Consumption'!$A$2:$D$33,3,FALSE)*'Profiles, Pc, Autumn, S1'!Q7</f>
        <v>5.7326711633322791</v>
      </c>
      <c r="R7" s="1">
        <f ca="1">VLOOKUP($A7,'Base Consumption'!$A$2:$D$33,3,FALSE)*'Profiles, Pc, Autumn, S1'!R7</f>
        <v>5.5211624835844129</v>
      </c>
      <c r="S7" s="1">
        <f ca="1">VLOOKUP($A7,'Base Consumption'!$A$2:$D$33,3,FALSE)*'Profiles, Pc, Autumn, S1'!S7</f>
        <v>5.6094856034530434</v>
      </c>
      <c r="T7" s="1">
        <f ca="1">VLOOKUP($A7,'Base Consumption'!$A$2:$D$33,3,FALSE)*'Profiles, Pc, Autumn, S1'!T7</f>
        <v>5.1217223678375312</v>
      </c>
      <c r="U7" s="1">
        <f ca="1">VLOOKUP($A7,'Base Consumption'!$A$2:$D$33,3,FALSE)*'Profiles, Pc, Autumn, S1'!U7</f>
        <v>5.4307824499434734</v>
      </c>
      <c r="V7" s="1">
        <f ca="1">VLOOKUP($A7,'Base Consumption'!$A$2:$D$33,3,FALSE)*'Profiles, Pc, Autumn, S1'!V7</f>
        <v>5.4210498105389648</v>
      </c>
      <c r="W7" s="1">
        <f ca="1">VLOOKUP($A7,'Base Consumption'!$A$2:$D$33,3,FALSE)*'Profiles, Pc, Autumn, S1'!W7</f>
        <v>4.9908549527444199</v>
      </c>
      <c r="X7" s="1">
        <f ca="1">VLOOKUP($A7,'Base Consumption'!$A$2:$D$33,3,FALSE)*'Profiles, Pc, Autumn, S1'!X7</f>
        <v>4.6149076493869989</v>
      </c>
      <c r="Y7" s="1">
        <f ca="1">VLOOKUP($A7,'Base Consumption'!$A$2:$D$33,3,FALSE)*'Profiles, Pc, Autumn, S1'!Y7</f>
        <v>4.4029060926521915</v>
      </c>
    </row>
    <row r="8" spans="1:25" x14ac:dyDescent="0.3">
      <c r="A8">
        <v>7</v>
      </c>
      <c r="B8" s="1">
        <f ca="1">VLOOKUP($A8,'Base Consumption'!$A$2:$D$33,3,FALSE)*'Profiles, Pc, Autumn, S1'!B8</f>
        <v>2.0636256970464828</v>
      </c>
      <c r="C8" s="1">
        <f ca="1">VLOOKUP($A8,'Base Consumption'!$A$2:$D$33,3,FALSE)*'Profiles, Pc, Autumn, S1'!C8</f>
        <v>1.7758674180302259</v>
      </c>
      <c r="D8" s="1">
        <f ca="1">VLOOKUP($A8,'Base Consumption'!$A$2:$D$33,3,FALSE)*'Profiles, Pc, Autumn, S1'!D8</f>
        <v>1.8539481548204784</v>
      </c>
      <c r="E8" s="1">
        <f ca="1">VLOOKUP($A8,'Base Consumption'!$A$2:$D$33,3,FALSE)*'Profiles, Pc, Autumn, S1'!E8</f>
        <v>1.7828632627240908</v>
      </c>
      <c r="F8" s="1">
        <f ca="1">VLOOKUP($A8,'Base Consumption'!$A$2:$D$33,3,FALSE)*'Profiles, Pc, Autumn, S1'!F8</f>
        <v>1.8336251306245925</v>
      </c>
      <c r="G8" s="1">
        <f ca="1">VLOOKUP($A8,'Base Consumption'!$A$2:$D$33,3,FALSE)*'Profiles, Pc, Autumn, S1'!G8</f>
        <v>2.037537690943096</v>
      </c>
      <c r="H8" s="1">
        <f ca="1">VLOOKUP($A8,'Base Consumption'!$A$2:$D$33,3,FALSE)*'Profiles, Pc, Autumn, S1'!H8</f>
        <v>2.5604001338791225</v>
      </c>
      <c r="I8" s="1">
        <f ca="1">VLOOKUP($A8,'Base Consumption'!$A$2:$D$33,3,FALSE)*'Profiles, Pc, Autumn, S1'!I8</f>
        <v>3.2073832534089757</v>
      </c>
      <c r="J8" s="1">
        <f ca="1">VLOOKUP($A8,'Base Consumption'!$A$2:$D$33,3,FALSE)*'Profiles, Pc, Autumn, S1'!J8</f>
        <v>3.7113738504616478</v>
      </c>
      <c r="K8" s="1">
        <f ca="1">VLOOKUP($A8,'Base Consumption'!$A$2:$D$33,3,FALSE)*'Profiles, Pc, Autumn, S1'!K8</f>
        <v>3.5628203850599331</v>
      </c>
      <c r="L8" s="1">
        <f ca="1">VLOOKUP($A8,'Base Consumption'!$A$2:$D$33,3,FALSE)*'Profiles, Pc, Autumn, S1'!L8</f>
        <v>3.7961376088267782</v>
      </c>
      <c r="M8" s="1">
        <f ca="1">VLOOKUP($A8,'Base Consumption'!$A$2:$D$33,3,FALSE)*'Profiles, Pc, Autumn, S1'!M8</f>
        <v>3.7199327015834047</v>
      </c>
      <c r="N8" s="1">
        <f ca="1">VLOOKUP($A8,'Base Consumption'!$A$2:$D$33,3,FALSE)*'Profiles, Pc, Autumn, S1'!N8</f>
        <v>3.7009168200925782</v>
      </c>
      <c r="O8" s="1">
        <f ca="1">VLOOKUP($A8,'Base Consumption'!$A$2:$D$33,3,FALSE)*'Profiles, Pc, Autumn, S1'!O8</f>
        <v>3.7346986418416606</v>
      </c>
      <c r="P8" s="1">
        <f ca="1">VLOOKUP($A8,'Base Consumption'!$A$2:$D$33,3,FALSE)*'Profiles, Pc, Autumn, S1'!P8</f>
        <v>3.4921895848298168</v>
      </c>
      <c r="Q8" s="1">
        <f ca="1">VLOOKUP($A8,'Base Consumption'!$A$2:$D$33,3,FALSE)*'Profiles, Pc, Autumn, S1'!Q8</f>
        <v>3.1988539129255895</v>
      </c>
      <c r="R8" s="1">
        <f ca="1">VLOOKUP($A8,'Base Consumption'!$A$2:$D$33,3,FALSE)*'Profiles, Pc, Autumn, S1'!R8</f>
        <v>3.4611256381068594</v>
      </c>
      <c r="S8" s="1">
        <f ca="1">VLOOKUP($A8,'Base Consumption'!$A$2:$D$33,3,FALSE)*'Profiles, Pc, Autumn, S1'!S8</f>
        <v>3.4951881218712022</v>
      </c>
      <c r="T8" s="1">
        <f ca="1">VLOOKUP($A8,'Base Consumption'!$A$2:$D$33,3,FALSE)*'Profiles, Pc, Autumn, S1'!T8</f>
        <v>3.4677027106721869</v>
      </c>
      <c r="U8" s="1">
        <f ca="1">VLOOKUP($A8,'Base Consumption'!$A$2:$D$33,3,FALSE)*'Profiles, Pc, Autumn, S1'!U8</f>
        <v>3.4582243006732534</v>
      </c>
      <c r="V8" s="1">
        <f ca="1">VLOOKUP($A8,'Base Consumption'!$A$2:$D$33,3,FALSE)*'Profiles, Pc, Autumn, S1'!V8</f>
        <v>3.1776370849847222</v>
      </c>
      <c r="W8" s="1">
        <f ca="1">VLOOKUP($A8,'Base Consumption'!$A$2:$D$33,3,FALSE)*'Profiles, Pc, Autumn, S1'!W8</f>
        <v>2.7217335065559576</v>
      </c>
      <c r="X8" s="1">
        <f ca="1">VLOOKUP($A8,'Base Consumption'!$A$2:$D$33,3,FALSE)*'Profiles, Pc, Autumn, S1'!X8</f>
        <v>2.4629131207538162</v>
      </c>
      <c r="Y8" s="1">
        <f ca="1">VLOOKUP($A8,'Base Consumption'!$A$2:$D$33,3,FALSE)*'Profiles, Pc, Autumn, S1'!Y8</f>
        <v>2.174003366557014</v>
      </c>
    </row>
    <row r="9" spans="1:25" x14ac:dyDescent="0.3">
      <c r="A9">
        <v>8</v>
      </c>
      <c r="B9" s="1">
        <f ca="1">VLOOKUP($A9,'Base Consumption'!$A$2:$D$33,3,FALSE)*'Profiles, Pc, Autumn, S1'!B9</f>
        <v>0.40302150588136532</v>
      </c>
      <c r="C9" s="1">
        <f ca="1">VLOOKUP($A9,'Base Consumption'!$A$2:$D$33,3,FALSE)*'Profiles, Pc, Autumn, S1'!C9</f>
        <v>0.3826797863254856</v>
      </c>
      <c r="D9" s="1">
        <f ca="1">VLOOKUP($A9,'Base Consumption'!$A$2:$D$33,3,FALSE)*'Profiles, Pc, Autumn, S1'!D9</f>
        <v>0.36634328841650948</v>
      </c>
      <c r="E9" s="1">
        <f ca="1">VLOOKUP($A9,'Base Consumption'!$A$2:$D$33,3,FALSE)*'Profiles, Pc, Autumn, S1'!E9</f>
        <v>0.37514705203627285</v>
      </c>
      <c r="F9" s="1">
        <f ca="1">VLOOKUP($A9,'Base Consumption'!$A$2:$D$33,3,FALSE)*'Profiles, Pc, Autumn, S1'!F9</f>
        <v>0.40480180346097444</v>
      </c>
      <c r="G9" s="1">
        <f ca="1">VLOOKUP($A9,'Base Consumption'!$A$2:$D$33,3,FALSE)*'Profiles, Pc, Autumn, S1'!G9</f>
        <v>0.45264288145269305</v>
      </c>
      <c r="H9" s="1">
        <f ca="1">VLOOKUP($A9,'Base Consumption'!$A$2:$D$33,3,FALSE)*'Profiles, Pc, Autumn, S1'!H9</f>
        <v>0.75580176506000318</v>
      </c>
      <c r="I9" s="1">
        <f ca="1">VLOOKUP($A9,'Base Consumption'!$A$2:$D$33,3,FALSE)*'Profiles, Pc, Autumn, S1'!I9</f>
        <v>0.93928023299094798</v>
      </c>
      <c r="J9" s="1">
        <f ca="1">VLOOKUP($A9,'Base Consumption'!$A$2:$D$33,3,FALSE)*'Profiles, Pc, Autumn, S1'!J9</f>
        <v>0.9781870433551515</v>
      </c>
      <c r="K9" s="1">
        <f ca="1">VLOOKUP($A9,'Base Consumption'!$A$2:$D$33,3,FALSE)*'Profiles, Pc, Autumn, S1'!K9</f>
        <v>0.97711079523354205</v>
      </c>
      <c r="L9" s="1">
        <f ca="1">VLOOKUP($A9,'Base Consumption'!$A$2:$D$33,3,FALSE)*'Profiles, Pc, Autumn, S1'!L9</f>
        <v>0.96849049382357189</v>
      </c>
      <c r="M9" s="1">
        <f ca="1">VLOOKUP($A9,'Base Consumption'!$A$2:$D$33,3,FALSE)*'Profiles, Pc, Autumn, S1'!M9</f>
        <v>0.9912722343359941</v>
      </c>
      <c r="N9" s="1">
        <f ca="1">VLOOKUP($A9,'Base Consumption'!$A$2:$D$33,3,FALSE)*'Profiles, Pc, Autumn, S1'!N9</f>
        <v>0.92404810962294626</v>
      </c>
      <c r="O9" s="1">
        <f ca="1">VLOOKUP($A9,'Base Consumption'!$A$2:$D$33,3,FALSE)*'Profiles, Pc, Autumn, S1'!O9</f>
        <v>0.94454289341430675</v>
      </c>
      <c r="P9" s="1">
        <f ca="1">VLOOKUP($A9,'Base Consumption'!$A$2:$D$33,3,FALSE)*'Profiles, Pc, Autumn, S1'!P9</f>
        <v>0.80308668932593807</v>
      </c>
      <c r="Q9" s="1">
        <f ca="1">VLOOKUP($A9,'Base Consumption'!$A$2:$D$33,3,FALSE)*'Profiles, Pc, Autumn, S1'!Q9</f>
        <v>0.75451227647647734</v>
      </c>
      <c r="R9" s="1">
        <f ca="1">VLOOKUP($A9,'Base Consumption'!$A$2:$D$33,3,FALSE)*'Profiles, Pc, Autumn, S1'!R9</f>
        <v>0.72456552614383885</v>
      </c>
      <c r="S9" s="1">
        <f ca="1">VLOOKUP($A9,'Base Consumption'!$A$2:$D$33,3,FALSE)*'Profiles, Pc, Autumn, S1'!S9</f>
        <v>0.74650078256989993</v>
      </c>
      <c r="T9" s="1">
        <f ca="1">VLOOKUP($A9,'Base Consumption'!$A$2:$D$33,3,FALSE)*'Profiles, Pc, Autumn, S1'!T9</f>
        <v>0.76870871368624916</v>
      </c>
      <c r="U9" s="1">
        <f ca="1">VLOOKUP($A9,'Base Consumption'!$A$2:$D$33,3,FALSE)*'Profiles, Pc, Autumn, S1'!U9</f>
        <v>0.74496571199966444</v>
      </c>
      <c r="V9" s="1">
        <f ca="1">VLOOKUP($A9,'Base Consumption'!$A$2:$D$33,3,FALSE)*'Profiles, Pc, Autumn, S1'!V9</f>
        <v>0.69860388582134481</v>
      </c>
      <c r="W9" s="1">
        <f ca="1">VLOOKUP($A9,'Base Consumption'!$A$2:$D$33,3,FALSE)*'Profiles, Pc, Autumn, S1'!W9</f>
        <v>0.65905204556159891</v>
      </c>
      <c r="X9" s="1">
        <f ca="1">VLOOKUP($A9,'Base Consumption'!$A$2:$D$33,3,FALSE)*'Profiles, Pc, Autumn, S1'!X9</f>
        <v>0.52990867222884563</v>
      </c>
      <c r="Y9" s="1">
        <f ca="1">VLOOKUP($A9,'Base Consumption'!$A$2:$D$33,3,FALSE)*'Profiles, Pc, Autumn, S1'!Y9</f>
        <v>0.4722097887983262</v>
      </c>
    </row>
    <row r="10" spans="1:25" x14ac:dyDescent="0.3">
      <c r="A10">
        <v>9</v>
      </c>
      <c r="B10" s="1">
        <f ca="1">VLOOKUP($A10,'Base Consumption'!$A$2:$D$33,3,FALSE)*'Profiles, Pc, Autumn, S1'!B10</f>
        <v>0.42115898434903648</v>
      </c>
      <c r="C10" s="1">
        <f ca="1">VLOOKUP($A10,'Base Consumption'!$A$2:$D$33,3,FALSE)*'Profiles, Pc, Autumn, S1'!C10</f>
        <v>0.39004494478713586</v>
      </c>
      <c r="D10" s="1">
        <f ca="1">VLOOKUP($A10,'Base Consumption'!$A$2:$D$33,3,FALSE)*'Profiles, Pc, Autumn, S1'!D10</f>
        <v>0.39911019602386572</v>
      </c>
      <c r="E10" s="1">
        <f ca="1">VLOOKUP($A10,'Base Consumption'!$A$2:$D$33,3,FALSE)*'Profiles, Pc, Autumn, S1'!E10</f>
        <v>0.38748408732224848</v>
      </c>
      <c r="F10" s="1">
        <f ca="1">VLOOKUP($A10,'Base Consumption'!$A$2:$D$33,3,FALSE)*'Profiles, Pc, Autumn, S1'!F10</f>
        <v>0.40663096011608058</v>
      </c>
      <c r="G10" s="1">
        <f ca="1">VLOOKUP($A10,'Base Consumption'!$A$2:$D$33,3,FALSE)*'Profiles, Pc, Autumn, S1'!G10</f>
        <v>0.39429581307383427</v>
      </c>
      <c r="H10" s="1">
        <f ca="1">VLOOKUP($A10,'Base Consumption'!$A$2:$D$33,3,FALSE)*'Profiles, Pc, Autumn, S1'!H10</f>
        <v>0.38504234445515917</v>
      </c>
      <c r="I10" s="1">
        <f ca="1">VLOOKUP($A10,'Base Consumption'!$A$2:$D$33,3,FALSE)*'Profiles, Pc, Autumn, S1'!I10</f>
        <v>0.42420717049981704</v>
      </c>
      <c r="J10" s="1">
        <f ca="1">VLOOKUP($A10,'Base Consumption'!$A$2:$D$33,3,FALSE)*'Profiles, Pc, Autumn, S1'!J10</f>
        <v>0.38318839018184259</v>
      </c>
      <c r="K10" s="1">
        <f ca="1">VLOOKUP($A10,'Base Consumption'!$A$2:$D$33,3,FALSE)*'Profiles, Pc, Autumn, S1'!K10</f>
        <v>0.41456599785673709</v>
      </c>
      <c r="L10" s="1">
        <f ca="1">VLOOKUP($A10,'Base Consumption'!$A$2:$D$33,3,FALSE)*'Profiles, Pc, Autumn, S1'!L10</f>
        <v>0.43181489263113115</v>
      </c>
      <c r="M10" s="1">
        <f ca="1">VLOOKUP($A10,'Base Consumption'!$A$2:$D$33,3,FALSE)*'Profiles, Pc, Autumn, S1'!M10</f>
        <v>0.41792700460802157</v>
      </c>
      <c r="N10" s="1">
        <f ca="1">VLOOKUP($A10,'Base Consumption'!$A$2:$D$33,3,FALSE)*'Profiles, Pc, Autumn, S1'!N10</f>
        <v>0.45157717435140365</v>
      </c>
      <c r="O10" s="1">
        <f ca="1">VLOOKUP($A10,'Base Consumption'!$A$2:$D$33,3,FALSE)*'Profiles, Pc, Autumn, S1'!O10</f>
        <v>0.43601725019492299</v>
      </c>
      <c r="P10" s="1">
        <f ca="1">VLOOKUP($A10,'Base Consumption'!$A$2:$D$33,3,FALSE)*'Profiles, Pc, Autumn, S1'!P10</f>
        <v>0.42505817072703966</v>
      </c>
      <c r="Q10" s="1">
        <f ca="1">VLOOKUP($A10,'Base Consumption'!$A$2:$D$33,3,FALSE)*'Profiles, Pc, Autumn, S1'!Q10</f>
        <v>0.41925788274670001</v>
      </c>
      <c r="R10" s="1">
        <f ca="1">VLOOKUP($A10,'Base Consumption'!$A$2:$D$33,3,FALSE)*'Profiles, Pc, Autumn, S1'!R10</f>
        <v>0.42935883172348721</v>
      </c>
      <c r="S10" s="1">
        <f ca="1">VLOOKUP($A10,'Base Consumption'!$A$2:$D$33,3,FALSE)*'Profiles, Pc, Autumn, S1'!S10</f>
        <v>0.44756621271102737</v>
      </c>
      <c r="T10" s="1">
        <f ca="1">VLOOKUP($A10,'Base Consumption'!$A$2:$D$33,3,FALSE)*'Profiles, Pc, Autumn, S1'!T10</f>
        <v>0.42732561261148744</v>
      </c>
      <c r="U10" s="1">
        <f ca="1">VLOOKUP($A10,'Base Consumption'!$A$2:$D$33,3,FALSE)*'Profiles, Pc, Autumn, S1'!U10</f>
        <v>0.44579835230874792</v>
      </c>
      <c r="V10" s="1">
        <f ca="1">VLOOKUP($A10,'Base Consumption'!$A$2:$D$33,3,FALSE)*'Profiles, Pc, Autumn, S1'!V10</f>
        <v>0.44314923393470029</v>
      </c>
      <c r="W10" s="1">
        <f ca="1">VLOOKUP($A10,'Base Consumption'!$A$2:$D$33,3,FALSE)*'Profiles, Pc, Autumn, S1'!W10</f>
        <v>0.44784784033694058</v>
      </c>
      <c r="X10" s="1">
        <f ca="1">VLOOKUP($A10,'Base Consumption'!$A$2:$D$33,3,FALSE)*'Profiles, Pc, Autumn, S1'!X10</f>
        <v>0.41978197614508306</v>
      </c>
      <c r="Y10" s="1">
        <f ca="1">VLOOKUP($A10,'Base Consumption'!$A$2:$D$33,3,FALSE)*'Profiles, Pc, Autumn, S1'!Y10</f>
        <v>0.42818946282787129</v>
      </c>
    </row>
    <row r="11" spans="1:25" x14ac:dyDescent="0.3">
      <c r="A11">
        <v>10</v>
      </c>
      <c r="B11" s="1">
        <f ca="1">VLOOKUP($A11,'Base Consumption'!$A$2:$D$33,3,FALSE)*'Profiles, Pc, Autumn, S1'!B11</f>
        <v>0.39401108030125365</v>
      </c>
      <c r="C11" s="1">
        <f ca="1">VLOOKUP($A11,'Base Consumption'!$A$2:$D$33,3,FALSE)*'Profiles, Pc, Autumn, S1'!C11</f>
        <v>0.36305897372561952</v>
      </c>
      <c r="D11" s="1">
        <f ca="1">VLOOKUP($A11,'Base Consumption'!$A$2:$D$33,3,FALSE)*'Profiles, Pc, Autumn, S1'!D11</f>
        <v>0.36118794294163709</v>
      </c>
      <c r="E11" s="1">
        <f ca="1">VLOOKUP($A11,'Base Consumption'!$A$2:$D$33,3,FALSE)*'Profiles, Pc, Autumn, S1'!E11</f>
        <v>0.34954938408672825</v>
      </c>
      <c r="F11" s="1">
        <f ca="1">VLOOKUP($A11,'Base Consumption'!$A$2:$D$33,3,FALSE)*'Profiles, Pc, Autumn, S1'!F11</f>
        <v>0.36209631877178206</v>
      </c>
      <c r="G11" s="1">
        <f ca="1">VLOOKUP($A11,'Base Consumption'!$A$2:$D$33,3,FALSE)*'Profiles, Pc, Autumn, S1'!G11</f>
        <v>0.39292034841921275</v>
      </c>
      <c r="H11" s="1">
        <f ca="1">VLOOKUP($A11,'Base Consumption'!$A$2:$D$33,3,FALSE)*'Profiles, Pc, Autumn, S1'!H11</f>
        <v>0.49998810248654424</v>
      </c>
      <c r="I11" s="1">
        <f ca="1">VLOOKUP($A11,'Base Consumption'!$A$2:$D$33,3,FALSE)*'Profiles, Pc, Autumn, S1'!I11</f>
        <v>0.58196740413146986</v>
      </c>
      <c r="J11" s="1">
        <f ca="1">VLOOKUP($A11,'Base Consumption'!$A$2:$D$33,3,FALSE)*'Profiles, Pc, Autumn, S1'!J11</f>
        <v>0.62035927245585876</v>
      </c>
      <c r="K11" s="1">
        <f ca="1">VLOOKUP($A11,'Base Consumption'!$A$2:$D$33,3,FALSE)*'Profiles, Pc, Autumn, S1'!K11</f>
        <v>0.6386353011881295</v>
      </c>
      <c r="L11" s="1">
        <f ca="1">VLOOKUP($A11,'Base Consumption'!$A$2:$D$33,3,FALSE)*'Profiles, Pc, Autumn, S1'!L11</f>
        <v>0.63902676244394652</v>
      </c>
      <c r="M11" s="1">
        <f ca="1">VLOOKUP($A11,'Base Consumption'!$A$2:$D$33,3,FALSE)*'Profiles, Pc, Autumn, S1'!M11</f>
        <v>0.6359241024762522</v>
      </c>
      <c r="N11" s="1">
        <f ca="1">VLOOKUP($A11,'Base Consumption'!$A$2:$D$33,3,FALSE)*'Profiles, Pc, Autumn, S1'!N11</f>
        <v>0.67709802618249171</v>
      </c>
      <c r="O11" s="1">
        <f ca="1">VLOOKUP($A11,'Base Consumption'!$A$2:$D$33,3,FALSE)*'Profiles, Pc, Autumn, S1'!O11</f>
        <v>0.65238991754829612</v>
      </c>
      <c r="P11" s="1">
        <f ca="1">VLOOKUP($A11,'Base Consumption'!$A$2:$D$33,3,FALSE)*'Profiles, Pc, Autumn, S1'!P11</f>
        <v>0.62652302402816895</v>
      </c>
      <c r="Q11" s="1">
        <f ca="1">VLOOKUP($A11,'Base Consumption'!$A$2:$D$33,3,FALSE)*'Profiles, Pc, Autumn, S1'!Q11</f>
        <v>0.59401601873771159</v>
      </c>
      <c r="R11" s="1">
        <f ca="1">VLOOKUP($A11,'Base Consumption'!$A$2:$D$33,3,FALSE)*'Profiles, Pc, Autumn, S1'!R11</f>
        <v>0.60334947705333053</v>
      </c>
      <c r="S11" s="1">
        <f ca="1">VLOOKUP($A11,'Base Consumption'!$A$2:$D$33,3,FALSE)*'Profiles, Pc, Autumn, S1'!S11</f>
        <v>0.63909714461282796</v>
      </c>
      <c r="T11" s="1">
        <f ca="1">VLOOKUP($A11,'Base Consumption'!$A$2:$D$33,3,FALSE)*'Profiles, Pc, Autumn, S1'!T11</f>
        <v>0.59744876955027215</v>
      </c>
      <c r="U11" s="1">
        <f ca="1">VLOOKUP($A11,'Base Consumption'!$A$2:$D$33,3,FALSE)*'Profiles, Pc, Autumn, S1'!U11</f>
        <v>0.62290100232708601</v>
      </c>
      <c r="V11" s="1">
        <f ca="1">VLOOKUP($A11,'Base Consumption'!$A$2:$D$33,3,FALSE)*'Profiles, Pc, Autumn, S1'!V11</f>
        <v>0.64123555641185104</v>
      </c>
      <c r="W11" s="1">
        <f ca="1">VLOOKUP($A11,'Base Consumption'!$A$2:$D$33,3,FALSE)*'Profiles, Pc, Autumn, S1'!W11</f>
        <v>0.59955717257798291</v>
      </c>
      <c r="X11" s="1">
        <f ca="1">VLOOKUP($A11,'Base Consumption'!$A$2:$D$33,3,FALSE)*'Profiles, Pc, Autumn, S1'!X11</f>
        <v>0.50841416866962852</v>
      </c>
      <c r="Y11" s="1">
        <f ca="1">VLOOKUP($A11,'Base Consumption'!$A$2:$D$33,3,FALSE)*'Profiles, Pc, Autumn, S1'!Y11</f>
        <v>0.43815642543939975</v>
      </c>
    </row>
    <row r="12" spans="1:25" x14ac:dyDescent="0.3">
      <c r="A12">
        <v>11</v>
      </c>
      <c r="B12" s="1">
        <f ca="1">VLOOKUP($A12,'Base Consumption'!$A$2:$D$33,3,FALSE)*'Profiles, Pc, Autumn, S1'!B12</f>
        <v>0.1938658375251775</v>
      </c>
      <c r="C12" s="1">
        <f ca="1">VLOOKUP($A12,'Base Consumption'!$A$2:$D$33,3,FALSE)*'Profiles, Pc, Autumn, S1'!C12</f>
        <v>0.16740457064707812</v>
      </c>
      <c r="D12" s="1">
        <f ca="1">VLOOKUP($A12,'Base Consumption'!$A$2:$D$33,3,FALSE)*'Profiles, Pc, Autumn, S1'!D12</f>
        <v>0.16073637394468643</v>
      </c>
      <c r="E12" s="1">
        <f ca="1">VLOOKUP($A12,'Base Consumption'!$A$2:$D$33,3,FALSE)*'Profiles, Pc, Autumn, S1'!E12</f>
        <v>0.15902879205117643</v>
      </c>
      <c r="F12" s="1">
        <f ca="1">VLOOKUP($A12,'Base Consumption'!$A$2:$D$33,3,FALSE)*'Profiles, Pc, Autumn, S1'!F12</f>
        <v>0.15999227867998927</v>
      </c>
      <c r="G12" s="1">
        <f ca="1">VLOOKUP($A12,'Base Consumption'!$A$2:$D$33,3,FALSE)*'Profiles, Pc, Autumn, S1'!G12</f>
        <v>0.19235033951583858</v>
      </c>
      <c r="H12" s="1">
        <f ca="1">VLOOKUP($A12,'Base Consumption'!$A$2:$D$33,3,FALSE)*'Profiles, Pc, Autumn, S1'!H12</f>
        <v>0.25776560969887874</v>
      </c>
      <c r="I12" s="1">
        <f ca="1">VLOOKUP($A12,'Base Consumption'!$A$2:$D$33,3,FALSE)*'Profiles, Pc, Autumn, S1'!I12</f>
        <v>0.27628704582286145</v>
      </c>
      <c r="J12" s="1">
        <f ca="1">VLOOKUP($A12,'Base Consumption'!$A$2:$D$33,3,FALSE)*'Profiles, Pc, Autumn, S1'!J12</f>
        <v>0.23817510094908634</v>
      </c>
      <c r="K12" s="1">
        <f ca="1">VLOOKUP($A12,'Base Consumption'!$A$2:$D$33,3,FALSE)*'Profiles, Pc, Autumn, S1'!K12</f>
        <v>0.20703295095055385</v>
      </c>
      <c r="L12" s="1">
        <f ca="1">VLOOKUP($A12,'Base Consumption'!$A$2:$D$33,3,FALSE)*'Profiles, Pc, Autumn, S1'!L12</f>
        <v>0.30850428286021464</v>
      </c>
      <c r="M12" s="1">
        <f ca="1">VLOOKUP($A12,'Base Consumption'!$A$2:$D$33,3,FALSE)*'Profiles, Pc, Autumn, S1'!M12</f>
        <v>0.30332890194256196</v>
      </c>
      <c r="N12" s="1">
        <f ca="1">VLOOKUP($A12,'Base Consumption'!$A$2:$D$33,3,FALSE)*'Profiles, Pc, Autumn, S1'!N12</f>
        <v>0.3110037538766951</v>
      </c>
      <c r="O12" s="1">
        <f ca="1">VLOOKUP($A12,'Base Consumption'!$A$2:$D$33,3,FALSE)*'Profiles, Pc, Autumn, S1'!O12</f>
        <v>0.28678043468936193</v>
      </c>
      <c r="P12" s="1">
        <f ca="1">VLOOKUP($A12,'Base Consumption'!$A$2:$D$33,3,FALSE)*'Profiles, Pc, Autumn, S1'!P12</f>
        <v>0.27705494282621479</v>
      </c>
      <c r="Q12" s="1">
        <f ca="1">VLOOKUP($A12,'Base Consumption'!$A$2:$D$33,3,FALSE)*'Profiles, Pc, Autumn, S1'!Q12</f>
        <v>0.27105837292527035</v>
      </c>
      <c r="R12" s="1">
        <f ca="1">VLOOKUP($A12,'Base Consumption'!$A$2:$D$33,3,FALSE)*'Profiles, Pc, Autumn, S1'!R12</f>
        <v>0.28115225673698563</v>
      </c>
      <c r="S12" s="1">
        <f ca="1">VLOOKUP($A12,'Base Consumption'!$A$2:$D$33,3,FALSE)*'Profiles, Pc, Autumn, S1'!S12</f>
        <v>0.33686100174764311</v>
      </c>
      <c r="T12" s="1">
        <f ca="1">VLOOKUP($A12,'Base Consumption'!$A$2:$D$33,3,FALSE)*'Profiles, Pc, Autumn, S1'!T12</f>
        <v>0.33708087117307023</v>
      </c>
      <c r="U12" s="1">
        <f ca="1">VLOOKUP($A12,'Base Consumption'!$A$2:$D$33,3,FALSE)*'Profiles, Pc, Autumn, S1'!U12</f>
        <v>0.31109188948316929</v>
      </c>
      <c r="V12" s="1">
        <f ca="1">VLOOKUP($A12,'Base Consumption'!$A$2:$D$33,3,FALSE)*'Profiles, Pc, Autumn, S1'!V12</f>
        <v>0.32898239516209049</v>
      </c>
      <c r="W12" s="1">
        <f ca="1">VLOOKUP($A12,'Base Consumption'!$A$2:$D$33,3,FALSE)*'Profiles, Pc, Autumn, S1'!W12</f>
        <v>0.31581048723263799</v>
      </c>
      <c r="X12" s="1">
        <f ca="1">VLOOKUP($A12,'Base Consumption'!$A$2:$D$33,3,FALSE)*'Profiles, Pc, Autumn, S1'!X12</f>
        <v>0.27677952350750595</v>
      </c>
      <c r="Y12" s="1">
        <f ca="1">VLOOKUP($A12,'Base Consumption'!$A$2:$D$33,3,FALSE)*'Profiles, Pc, Autumn, S1'!Y12</f>
        <v>0.24314458806051326</v>
      </c>
    </row>
    <row r="13" spans="1:25" x14ac:dyDescent="0.3">
      <c r="A13">
        <v>12</v>
      </c>
      <c r="B13" s="1">
        <f ca="1">VLOOKUP($A13,'Base Consumption'!$A$2:$D$33,3,FALSE)*'Profiles, Pc, Autumn, S1'!B13</f>
        <v>1.05990650767589</v>
      </c>
      <c r="C13" s="1">
        <f ca="1">VLOOKUP($A13,'Base Consumption'!$A$2:$D$33,3,FALSE)*'Profiles, Pc, Autumn, S1'!C13</f>
        <v>1.0705283178933351</v>
      </c>
      <c r="D13" s="1">
        <f ca="1">VLOOKUP($A13,'Base Consumption'!$A$2:$D$33,3,FALSE)*'Profiles, Pc, Autumn, S1'!D13</f>
        <v>1.0632057678292588</v>
      </c>
      <c r="E13" s="1">
        <f ca="1">VLOOKUP($A13,'Base Consumption'!$A$2:$D$33,3,FALSE)*'Profiles, Pc, Autumn, S1'!E13</f>
        <v>1.050930556723316</v>
      </c>
      <c r="F13" s="1">
        <f ca="1">VLOOKUP($A13,'Base Consumption'!$A$2:$D$33,3,FALSE)*'Profiles, Pc, Autumn, S1'!F13</f>
        <v>1.027258196696667</v>
      </c>
      <c r="G13" s="1">
        <f ca="1">VLOOKUP($A13,'Base Consumption'!$A$2:$D$33,3,FALSE)*'Profiles, Pc, Autumn, S1'!G13</f>
        <v>1.0517901701088601</v>
      </c>
      <c r="H13" s="1">
        <f ca="1">VLOOKUP($A13,'Base Consumption'!$A$2:$D$33,3,FALSE)*'Profiles, Pc, Autumn, S1'!H13</f>
        <v>1.0261066702089785</v>
      </c>
      <c r="I13" s="1">
        <f ca="1">VLOOKUP($A13,'Base Consumption'!$A$2:$D$33,3,FALSE)*'Profiles, Pc, Autumn, S1'!I13</f>
        <v>1.0605351025469538</v>
      </c>
      <c r="J13" s="1">
        <f ca="1">VLOOKUP($A13,'Base Consumption'!$A$2:$D$33,3,FALSE)*'Profiles, Pc, Autumn, S1'!J13</f>
        <v>0.95028444813714275</v>
      </c>
      <c r="K13" s="1">
        <f ca="1">VLOOKUP($A13,'Base Consumption'!$A$2:$D$33,3,FALSE)*'Profiles, Pc, Autumn, S1'!K13</f>
        <v>0.78030661551375458</v>
      </c>
      <c r="L13" s="1">
        <f ca="1">VLOOKUP($A13,'Base Consumption'!$A$2:$D$33,3,FALSE)*'Profiles, Pc, Autumn, S1'!L13</f>
        <v>1.0784947833101333</v>
      </c>
      <c r="M13" s="1">
        <f ca="1">VLOOKUP($A13,'Base Consumption'!$A$2:$D$33,3,FALSE)*'Profiles, Pc, Autumn, S1'!M13</f>
        <v>1.0892857019789837</v>
      </c>
      <c r="N13" s="1">
        <f ca="1">VLOOKUP($A13,'Base Consumption'!$A$2:$D$33,3,FALSE)*'Profiles, Pc, Autumn, S1'!N13</f>
        <v>1.1353988980831282</v>
      </c>
      <c r="O13" s="1">
        <f ca="1">VLOOKUP($A13,'Base Consumption'!$A$2:$D$33,3,FALSE)*'Profiles, Pc, Autumn, S1'!O13</f>
        <v>1.0969021737991502</v>
      </c>
      <c r="P13" s="1">
        <f ca="1">VLOOKUP($A13,'Base Consumption'!$A$2:$D$33,3,FALSE)*'Profiles, Pc, Autumn, S1'!P13</f>
        <v>1.0199300380424567</v>
      </c>
      <c r="Q13" s="1">
        <f ca="1">VLOOKUP($A13,'Base Consumption'!$A$2:$D$33,3,FALSE)*'Profiles, Pc, Autumn, S1'!Q13</f>
        <v>1.2186503240990343</v>
      </c>
      <c r="R13" s="1">
        <f ca="1">VLOOKUP($A13,'Base Consumption'!$A$2:$D$33,3,FALSE)*'Profiles, Pc, Autumn, S1'!R13</f>
        <v>1.216329230429849</v>
      </c>
      <c r="S13" s="1">
        <f ca="1">VLOOKUP($A13,'Base Consumption'!$A$2:$D$33,3,FALSE)*'Profiles, Pc, Autumn, S1'!S13</f>
        <v>1.1933989184701037</v>
      </c>
      <c r="T13" s="1">
        <f ca="1">VLOOKUP($A13,'Base Consumption'!$A$2:$D$33,3,FALSE)*'Profiles, Pc, Autumn, S1'!T13</f>
        <v>1.2344162220565784</v>
      </c>
      <c r="U13" s="1">
        <f ca="1">VLOOKUP($A13,'Base Consumption'!$A$2:$D$33,3,FALSE)*'Profiles, Pc, Autumn, S1'!U13</f>
        <v>1.1524457327906832</v>
      </c>
      <c r="V13" s="1">
        <f ca="1">VLOOKUP($A13,'Base Consumption'!$A$2:$D$33,3,FALSE)*'Profiles, Pc, Autumn, S1'!V13</f>
        <v>1.2746062850307072</v>
      </c>
      <c r="W13" s="1">
        <f ca="1">VLOOKUP($A13,'Base Consumption'!$A$2:$D$33,3,FALSE)*'Profiles, Pc, Autumn, S1'!W13</f>
        <v>1.314214479092654</v>
      </c>
      <c r="X13" s="1">
        <f ca="1">VLOOKUP($A13,'Base Consumption'!$A$2:$D$33,3,FALSE)*'Profiles, Pc, Autumn, S1'!X13</f>
        <v>1.2062749334602563</v>
      </c>
      <c r="Y13" s="1">
        <f ca="1">VLOOKUP($A13,'Base Consumption'!$A$2:$D$33,3,FALSE)*'Profiles, Pc, Autumn, S1'!Y13</f>
        <v>1.2812068932819822</v>
      </c>
    </row>
    <row r="14" spans="1:25" x14ac:dyDescent="0.3">
      <c r="A14">
        <v>13</v>
      </c>
      <c r="B14" s="1">
        <f ca="1">VLOOKUP($A14,'Base Consumption'!$A$2:$D$33,3,FALSE)*'Profiles, Pc, Autumn, S1'!B14</f>
        <v>4.2822735319718914</v>
      </c>
      <c r="C14" s="1">
        <f ca="1">VLOOKUP($A14,'Base Consumption'!$A$2:$D$33,3,FALSE)*'Profiles, Pc, Autumn, S1'!C14</f>
        <v>4.117491242650444</v>
      </c>
      <c r="D14" s="1">
        <f ca="1">VLOOKUP($A14,'Base Consumption'!$A$2:$D$33,3,FALSE)*'Profiles, Pc, Autumn, S1'!D14</f>
        <v>4.2445801281474482</v>
      </c>
      <c r="E14" s="1">
        <f ca="1">VLOOKUP($A14,'Base Consumption'!$A$2:$D$33,3,FALSE)*'Profiles, Pc, Autumn, S1'!E14</f>
        <v>4.103048160865006</v>
      </c>
      <c r="F14" s="1">
        <f ca="1">VLOOKUP($A14,'Base Consumption'!$A$2:$D$33,3,FALSE)*'Profiles, Pc, Autumn, S1'!F14</f>
        <v>4.0751367968336343</v>
      </c>
      <c r="G14" s="1">
        <f ca="1">VLOOKUP($A14,'Base Consumption'!$A$2:$D$33,3,FALSE)*'Profiles, Pc, Autumn, S1'!G14</f>
        <v>4.247272551798309</v>
      </c>
      <c r="H14" s="1">
        <f ca="1">VLOOKUP($A14,'Base Consumption'!$A$2:$D$33,3,FALSE)*'Profiles, Pc, Autumn, S1'!H14</f>
        <v>5.2873267570903302</v>
      </c>
      <c r="I14" s="1">
        <f ca="1">VLOOKUP($A14,'Base Consumption'!$A$2:$D$33,3,FALSE)*'Profiles, Pc, Autumn, S1'!I14</f>
        <v>5.349858049664256</v>
      </c>
      <c r="J14" s="1">
        <f ca="1">VLOOKUP($A14,'Base Consumption'!$A$2:$D$33,3,FALSE)*'Profiles, Pc, Autumn, S1'!J14</f>
        <v>5.6975200447258629</v>
      </c>
      <c r="K14" s="1">
        <f ca="1">VLOOKUP($A14,'Base Consumption'!$A$2:$D$33,3,FALSE)*'Profiles, Pc, Autumn, S1'!K14</f>
        <v>5.3446205136929095</v>
      </c>
      <c r="L14" s="1">
        <f ca="1">VLOOKUP($A14,'Base Consumption'!$A$2:$D$33,3,FALSE)*'Profiles, Pc, Autumn, S1'!L14</f>
        <v>5.3137227254919974</v>
      </c>
      <c r="M14" s="1">
        <f ca="1">VLOOKUP($A14,'Base Consumption'!$A$2:$D$33,3,FALSE)*'Profiles, Pc, Autumn, S1'!M14</f>
        <v>5.3305561052809001</v>
      </c>
      <c r="N14" s="1">
        <f ca="1">VLOOKUP($A14,'Base Consumption'!$A$2:$D$33,3,FALSE)*'Profiles, Pc, Autumn, S1'!N14</f>
        <v>5.4284660413766694</v>
      </c>
      <c r="O14" s="1">
        <f ca="1">VLOOKUP($A14,'Base Consumption'!$A$2:$D$33,3,FALSE)*'Profiles, Pc, Autumn, S1'!O14</f>
        <v>5.6436586637362982</v>
      </c>
      <c r="P14" s="1">
        <f ca="1">VLOOKUP($A14,'Base Consumption'!$A$2:$D$33,3,FALSE)*'Profiles, Pc, Autumn, S1'!P14</f>
        <v>5.5200154354157434</v>
      </c>
      <c r="Q14" s="1">
        <f ca="1">VLOOKUP($A14,'Base Consumption'!$A$2:$D$33,3,FALSE)*'Profiles, Pc, Autumn, S1'!Q14</f>
        <v>5.4828031637456167</v>
      </c>
      <c r="R14" s="1">
        <f ca="1">VLOOKUP($A14,'Base Consumption'!$A$2:$D$33,3,FALSE)*'Profiles, Pc, Autumn, S1'!R14</f>
        <v>5.2128772920387192</v>
      </c>
      <c r="S14" s="1">
        <f ca="1">VLOOKUP($A14,'Base Consumption'!$A$2:$D$33,3,FALSE)*'Profiles, Pc, Autumn, S1'!S14</f>
        <v>5.7322138753831053</v>
      </c>
      <c r="T14" s="1">
        <f ca="1">VLOOKUP($A14,'Base Consumption'!$A$2:$D$33,3,FALSE)*'Profiles, Pc, Autumn, S1'!T14</f>
        <v>5.6041910974681421</v>
      </c>
      <c r="U14" s="1">
        <f ca="1">VLOOKUP($A14,'Base Consumption'!$A$2:$D$33,3,FALSE)*'Profiles, Pc, Autumn, S1'!U14</f>
        <v>5.0084675758336514</v>
      </c>
      <c r="V14" s="1">
        <f ca="1">VLOOKUP($A14,'Base Consumption'!$A$2:$D$33,3,FALSE)*'Profiles, Pc, Autumn, S1'!V14</f>
        <v>5.2317249709797569</v>
      </c>
      <c r="W14" s="1">
        <f ca="1">VLOOKUP($A14,'Base Consumption'!$A$2:$D$33,3,FALSE)*'Profiles, Pc, Autumn, S1'!W14</f>
        <v>4.9634797213502582</v>
      </c>
      <c r="X14" s="1">
        <f ca="1">VLOOKUP($A14,'Base Consumption'!$A$2:$D$33,3,FALSE)*'Profiles, Pc, Autumn, S1'!X14</f>
        <v>4.419667807747409</v>
      </c>
      <c r="Y14" s="1">
        <f ca="1">VLOOKUP($A14,'Base Consumption'!$A$2:$D$33,3,FALSE)*'Profiles, Pc, Autumn, S1'!Y14</f>
        <v>4.2731763915387058</v>
      </c>
    </row>
    <row r="15" spans="1:25" x14ac:dyDescent="0.3">
      <c r="A15">
        <v>14</v>
      </c>
      <c r="B15" s="1">
        <f ca="1">VLOOKUP($A15,'Base Consumption'!$A$2:$D$33,3,FALSE)*'Profiles, Pc, Autumn, S1'!B15</f>
        <v>1.2264787089598479</v>
      </c>
      <c r="C15" s="1">
        <f ca="1">VLOOKUP($A15,'Base Consumption'!$A$2:$D$33,3,FALSE)*'Profiles, Pc, Autumn, S1'!C15</f>
        <v>1.1518832991477508</v>
      </c>
      <c r="D15" s="1">
        <f ca="1">VLOOKUP($A15,'Base Consumption'!$A$2:$D$33,3,FALSE)*'Profiles, Pc, Autumn, S1'!D15</f>
        <v>1.1539838587189597</v>
      </c>
      <c r="E15" s="1">
        <f ca="1">VLOOKUP($A15,'Base Consumption'!$A$2:$D$33,3,FALSE)*'Profiles, Pc, Autumn, S1'!E15</f>
        <v>1.0959520884980305</v>
      </c>
      <c r="F15" s="1">
        <f ca="1">VLOOKUP($A15,'Base Consumption'!$A$2:$D$33,3,FALSE)*'Profiles, Pc, Autumn, S1'!F15</f>
        <v>1.0994588043510294</v>
      </c>
      <c r="G15" s="1">
        <f ca="1">VLOOKUP($A15,'Base Consumption'!$A$2:$D$33,3,FALSE)*'Profiles, Pc, Autumn, S1'!G15</f>
        <v>1.1292544246947656</v>
      </c>
      <c r="H15" s="1">
        <f ca="1">VLOOKUP($A15,'Base Consumption'!$A$2:$D$33,3,FALSE)*'Profiles, Pc, Autumn, S1'!H15</f>
        <v>1.1185003209428463</v>
      </c>
      <c r="I15" s="1">
        <f ca="1">VLOOKUP($A15,'Base Consumption'!$A$2:$D$33,3,FALSE)*'Profiles, Pc, Autumn, S1'!I15</f>
        <v>1.4473355442160631</v>
      </c>
      <c r="J15" s="1">
        <f ca="1">VLOOKUP($A15,'Base Consumption'!$A$2:$D$33,3,FALSE)*'Profiles, Pc, Autumn, S1'!J15</f>
        <v>1.5507608817279093</v>
      </c>
      <c r="K15" s="1">
        <f ca="1">VLOOKUP($A15,'Base Consumption'!$A$2:$D$33,3,FALSE)*'Profiles, Pc, Autumn, S1'!K15</f>
        <v>1.4829677811851696</v>
      </c>
      <c r="L15" s="1">
        <f ca="1">VLOOKUP($A15,'Base Consumption'!$A$2:$D$33,3,FALSE)*'Profiles, Pc, Autumn, S1'!L15</f>
        <v>1.4443892972658698</v>
      </c>
      <c r="M15" s="1">
        <f ca="1">VLOOKUP($A15,'Base Consumption'!$A$2:$D$33,3,FALSE)*'Profiles, Pc, Autumn, S1'!M15</f>
        <v>1.4702656102725631</v>
      </c>
      <c r="N15" s="1">
        <f ca="1">VLOOKUP($A15,'Base Consumption'!$A$2:$D$33,3,FALSE)*'Profiles, Pc, Autumn, S1'!N15</f>
        <v>1.547307226888144</v>
      </c>
      <c r="O15" s="1">
        <f ca="1">VLOOKUP($A15,'Base Consumption'!$A$2:$D$33,3,FALSE)*'Profiles, Pc, Autumn, S1'!O15</f>
        <v>1.4785240278849332</v>
      </c>
      <c r="P15" s="1">
        <f ca="1">VLOOKUP($A15,'Base Consumption'!$A$2:$D$33,3,FALSE)*'Profiles, Pc, Autumn, S1'!P15</f>
        <v>1.3687132358125094</v>
      </c>
      <c r="Q15" s="1">
        <f ca="1">VLOOKUP($A15,'Base Consumption'!$A$2:$D$33,3,FALSE)*'Profiles, Pc, Autumn, S1'!Q15</f>
        <v>1.4430322227065564</v>
      </c>
      <c r="R15" s="1">
        <f ca="1">VLOOKUP($A15,'Base Consumption'!$A$2:$D$33,3,FALSE)*'Profiles, Pc, Autumn, S1'!R15</f>
        <v>1.4312991184894523</v>
      </c>
      <c r="S15" s="1">
        <f ca="1">VLOOKUP($A15,'Base Consumption'!$A$2:$D$33,3,FALSE)*'Profiles, Pc, Autumn, S1'!S15</f>
        <v>1.4061320052618191</v>
      </c>
      <c r="T15" s="1">
        <f ca="1">VLOOKUP($A15,'Base Consumption'!$A$2:$D$33,3,FALSE)*'Profiles, Pc, Autumn, S1'!T15</f>
        <v>1.2976143280953218</v>
      </c>
      <c r="U15" s="1">
        <f ca="1">VLOOKUP($A15,'Base Consumption'!$A$2:$D$33,3,FALSE)*'Profiles, Pc, Autumn, S1'!U15</f>
        <v>1.3206972765806984</v>
      </c>
      <c r="V15" s="1">
        <f ca="1">VLOOKUP($A15,'Base Consumption'!$A$2:$D$33,3,FALSE)*'Profiles, Pc, Autumn, S1'!V15</f>
        <v>1.2765646095478274</v>
      </c>
      <c r="W15" s="1">
        <f ca="1">VLOOKUP($A15,'Base Consumption'!$A$2:$D$33,3,FALSE)*'Profiles, Pc, Autumn, S1'!W15</f>
        <v>1.2200587128042826</v>
      </c>
      <c r="X15" s="1">
        <f ca="1">VLOOKUP($A15,'Base Consumption'!$A$2:$D$33,3,FALSE)*'Profiles, Pc, Autumn, S1'!X15</f>
        <v>1.1984344432479683</v>
      </c>
      <c r="Y15" s="1">
        <f ca="1">VLOOKUP($A15,'Base Consumption'!$A$2:$D$33,3,FALSE)*'Profiles, Pc, Autumn, S1'!Y15</f>
        <v>1.1735029239817005</v>
      </c>
    </row>
    <row r="16" spans="1:25" x14ac:dyDescent="0.3">
      <c r="A16">
        <v>15</v>
      </c>
      <c r="B16" s="1">
        <f ca="1">VLOOKUP($A16,'Base Consumption'!$A$2:$D$33,3,FALSE)*'Profiles, Pc, Autumn, S1'!B16</f>
        <v>0.35555464611387388</v>
      </c>
      <c r="C16" s="1">
        <f ca="1">VLOOKUP($A16,'Base Consumption'!$A$2:$D$33,3,FALSE)*'Profiles, Pc, Autumn, S1'!C16</f>
        <v>0.33684802795818142</v>
      </c>
      <c r="D16" s="1">
        <f ca="1">VLOOKUP($A16,'Base Consumption'!$A$2:$D$33,3,FALSE)*'Profiles, Pc, Autumn, S1'!D16</f>
        <v>0.3001444710454817</v>
      </c>
      <c r="E16" s="1">
        <f ca="1">VLOOKUP($A16,'Base Consumption'!$A$2:$D$33,3,FALSE)*'Profiles, Pc, Autumn, S1'!E16</f>
        <v>0.29374088390864939</v>
      </c>
      <c r="F16" s="1">
        <f ca="1">VLOOKUP($A16,'Base Consumption'!$A$2:$D$33,3,FALSE)*'Profiles, Pc, Autumn, S1'!F16</f>
        <v>0.29202597508778316</v>
      </c>
      <c r="G16" s="1">
        <f ca="1">VLOOKUP($A16,'Base Consumption'!$A$2:$D$33,3,FALSE)*'Profiles, Pc, Autumn, S1'!G16</f>
        <v>0.3065157004408644</v>
      </c>
      <c r="H16" s="1">
        <f ca="1">VLOOKUP($A16,'Base Consumption'!$A$2:$D$33,3,FALSE)*'Profiles, Pc, Autumn, S1'!H16</f>
        <v>0.36715090857185173</v>
      </c>
      <c r="I16" s="1">
        <f ca="1">VLOOKUP($A16,'Base Consumption'!$A$2:$D$33,3,FALSE)*'Profiles, Pc, Autumn, S1'!I16</f>
        <v>0.4553887725066641</v>
      </c>
      <c r="J16" s="1">
        <f ca="1">VLOOKUP($A16,'Base Consumption'!$A$2:$D$33,3,FALSE)*'Profiles, Pc, Autumn, S1'!J16</f>
        <v>0.49106996790799845</v>
      </c>
      <c r="K16" s="1">
        <f ca="1">VLOOKUP($A16,'Base Consumption'!$A$2:$D$33,3,FALSE)*'Profiles, Pc, Autumn, S1'!K16</f>
        <v>0.50210361417646032</v>
      </c>
      <c r="L16" s="1">
        <f ca="1">VLOOKUP($A16,'Base Consumption'!$A$2:$D$33,3,FALSE)*'Profiles, Pc, Autumn, S1'!L16</f>
        <v>0.48392439821545585</v>
      </c>
      <c r="M16" s="1">
        <f ca="1">VLOOKUP($A16,'Base Consumption'!$A$2:$D$33,3,FALSE)*'Profiles, Pc, Autumn, S1'!M16</f>
        <v>0.47224013790970204</v>
      </c>
      <c r="N16" s="1">
        <f ca="1">VLOOKUP($A16,'Base Consumption'!$A$2:$D$33,3,FALSE)*'Profiles, Pc, Autumn, S1'!N16</f>
        <v>0.48033542503311211</v>
      </c>
      <c r="O16" s="1">
        <f ca="1">VLOOKUP($A16,'Base Consumption'!$A$2:$D$33,3,FALSE)*'Profiles, Pc, Autumn, S1'!O16</f>
        <v>0.47120701616833954</v>
      </c>
      <c r="P16" s="1">
        <f ca="1">VLOOKUP($A16,'Base Consumption'!$A$2:$D$33,3,FALSE)*'Profiles, Pc, Autumn, S1'!P16</f>
        <v>0.40239844255578427</v>
      </c>
      <c r="Q16" s="1">
        <f ca="1">VLOOKUP($A16,'Base Consumption'!$A$2:$D$33,3,FALSE)*'Profiles, Pc, Autumn, S1'!Q16</f>
        <v>0.43600877536669058</v>
      </c>
      <c r="R16" s="1">
        <f ca="1">VLOOKUP($A16,'Base Consumption'!$A$2:$D$33,3,FALSE)*'Profiles, Pc, Autumn, S1'!R16</f>
        <v>0.4631646047487758</v>
      </c>
      <c r="S16" s="1">
        <f ca="1">VLOOKUP($A16,'Base Consumption'!$A$2:$D$33,3,FALSE)*'Profiles, Pc, Autumn, S1'!S16</f>
        <v>0.51211227974941276</v>
      </c>
      <c r="T16" s="1">
        <f ca="1">VLOOKUP($A16,'Base Consumption'!$A$2:$D$33,3,FALSE)*'Profiles, Pc, Autumn, S1'!T16</f>
        <v>0.51390515576287865</v>
      </c>
      <c r="U16" s="1">
        <f ca="1">VLOOKUP($A16,'Base Consumption'!$A$2:$D$33,3,FALSE)*'Profiles, Pc, Autumn, S1'!U16</f>
        <v>0.51170046175670869</v>
      </c>
      <c r="V16" s="1">
        <f ca="1">VLOOKUP($A16,'Base Consumption'!$A$2:$D$33,3,FALSE)*'Profiles, Pc, Autumn, S1'!V16</f>
        <v>0.4999397583854992</v>
      </c>
      <c r="W16" s="1">
        <f ca="1">VLOOKUP($A16,'Base Consumption'!$A$2:$D$33,3,FALSE)*'Profiles, Pc, Autumn, S1'!W16</f>
        <v>0.45760548957947189</v>
      </c>
      <c r="X16" s="1">
        <f ca="1">VLOOKUP($A16,'Base Consumption'!$A$2:$D$33,3,FALSE)*'Profiles, Pc, Autumn, S1'!X16</f>
        <v>0.4262732385400072</v>
      </c>
      <c r="Y16" s="1">
        <f ca="1">VLOOKUP($A16,'Base Consumption'!$A$2:$D$33,3,FALSE)*'Profiles, Pc, Autumn, S1'!Y16</f>
        <v>0.36487156186091374</v>
      </c>
    </row>
    <row r="17" spans="1:25" x14ac:dyDescent="0.3">
      <c r="A17">
        <v>16</v>
      </c>
      <c r="B17" s="1">
        <f ca="1">VLOOKUP($A17,'Base Consumption'!$A$2:$D$33,3,FALSE)*'Profiles, Pc, Autumn, S1'!B17</f>
        <v>0.79645772854174879</v>
      </c>
      <c r="C17" s="1">
        <f ca="1">VLOOKUP($A17,'Base Consumption'!$A$2:$D$33,3,FALSE)*'Profiles, Pc, Autumn, S1'!C17</f>
        <v>0.76221411682894313</v>
      </c>
      <c r="D17" s="1">
        <f ca="1">VLOOKUP($A17,'Base Consumption'!$A$2:$D$33,3,FALSE)*'Profiles, Pc, Autumn, S1'!D17</f>
        <v>0.6928679724123662</v>
      </c>
      <c r="E17" s="1">
        <f ca="1">VLOOKUP($A17,'Base Consumption'!$A$2:$D$33,3,FALSE)*'Profiles, Pc, Autumn, S1'!E17</f>
        <v>0.7358320327084974</v>
      </c>
      <c r="F17" s="1">
        <f ca="1">VLOOKUP($A17,'Base Consumption'!$A$2:$D$33,3,FALSE)*'Profiles, Pc, Autumn, S1'!F17</f>
        <v>0.75807350470239021</v>
      </c>
      <c r="G17" s="1">
        <f ca="1">VLOOKUP($A17,'Base Consumption'!$A$2:$D$33,3,FALSE)*'Profiles, Pc, Autumn, S1'!G17</f>
        <v>0.79790281672090424</v>
      </c>
      <c r="H17" s="1">
        <f ca="1">VLOOKUP($A17,'Base Consumption'!$A$2:$D$33,3,FALSE)*'Profiles, Pc, Autumn, S1'!H17</f>
        <v>1.20471244751276</v>
      </c>
      <c r="I17" s="1">
        <f ca="1">VLOOKUP($A17,'Base Consumption'!$A$2:$D$33,3,FALSE)*'Profiles, Pc, Autumn, S1'!I17</f>
        <v>1.478404547449484</v>
      </c>
      <c r="J17" s="1">
        <f ca="1">VLOOKUP($A17,'Base Consumption'!$A$2:$D$33,3,FALSE)*'Profiles, Pc, Autumn, S1'!J17</f>
        <v>1.5643066171585409</v>
      </c>
      <c r="K17" s="1">
        <f ca="1">VLOOKUP($A17,'Base Consumption'!$A$2:$D$33,3,FALSE)*'Profiles, Pc, Autumn, S1'!K17</f>
        <v>1.4288835487553986</v>
      </c>
      <c r="L17" s="1">
        <f ca="1">VLOOKUP($A17,'Base Consumption'!$A$2:$D$33,3,FALSE)*'Profiles, Pc, Autumn, S1'!L17</f>
        <v>1.3749769640972369</v>
      </c>
      <c r="M17" s="1">
        <f ca="1">VLOOKUP($A17,'Base Consumption'!$A$2:$D$33,3,FALSE)*'Profiles, Pc, Autumn, S1'!M17</f>
        <v>1.5529995415191138</v>
      </c>
      <c r="N17" s="1">
        <f ca="1">VLOOKUP($A17,'Base Consumption'!$A$2:$D$33,3,FALSE)*'Profiles, Pc, Autumn, S1'!N17</f>
        <v>1.5023448371425678</v>
      </c>
      <c r="O17" s="1">
        <f ca="1">VLOOKUP($A17,'Base Consumption'!$A$2:$D$33,3,FALSE)*'Profiles, Pc, Autumn, S1'!O17</f>
        <v>1.4191230396359718</v>
      </c>
      <c r="P17" s="1">
        <f ca="1">VLOOKUP($A17,'Base Consumption'!$A$2:$D$33,3,FALSE)*'Profiles, Pc, Autumn, S1'!P17</f>
        <v>1.1886570898296358</v>
      </c>
      <c r="Q17" s="1">
        <f ca="1">VLOOKUP($A17,'Base Consumption'!$A$2:$D$33,3,FALSE)*'Profiles, Pc, Autumn, S1'!Q17</f>
        <v>1.2396456899902424</v>
      </c>
      <c r="R17" s="1">
        <f ca="1">VLOOKUP($A17,'Base Consumption'!$A$2:$D$33,3,FALSE)*'Profiles, Pc, Autumn, S1'!R17</f>
        <v>1.2127949245633243</v>
      </c>
      <c r="S17" s="1">
        <f ca="1">VLOOKUP($A17,'Base Consumption'!$A$2:$D$33,3,FALSE)*'Profiles, Pc, Autumn, S1'!S17</f>
        <v>1.2763625459169969</v>
      </c>
      <c r="T17" s="1">
        <f ca="1">VLOOKUP($A17,'Base Consumption'!$A$2:$D$33,3,FALSE)*'Profiles, Pc, Autumn, S1'!T17</f>
        <v>1.2031242905351178</v>
      </c>
      <c r="U17" s="1">
        <f ca="1">VLOOKUP($A17,'Base Consumption'!$A$2:$D$33,3,FALSE)*'Profiles, Pc, Autumn, S1'!U17</f>
        <v>1.3293771276614708</v>
      </c>
      <c r="V17" s="1">
        <f ca="1">VLOOKUP($A17,'Base Consumption'!$A$2:$D$33,3,FALSE)*'Profiles, Pc, Autumn, S1'!V17</f>
        <v>1.2880773897626596</v>
      </c>
      <c r="W17" s="1">
        <f ca="1">VLOOKUP($A17,'Base Consumption'!$A$2:$D$33,3,FALSE)*'Profiles, Pc, Autumn, S1'!W17</f>
        <v>1.1768636584012027</v>
      </c>
      <c r="X17" s="1">
        <f ca="1">VLOOKUP($A17,'Base Consumption'!$A$2:$D$33,3,FALSE)*'Profiles, Pc, Autumn, S1'!X17</f>
        <v>1.0041755198832898</v>
      </c>
      <c r="Y17" s="1">
        <f ca="1">VLOOKUP($A17,'Base Consumption'!$A$2:$D$33,3,FALSE)*'Profiles, Pc, Autumn, S1'!Y17</f>
        <v>0.8608643100956892</v>
      </c>
    </row>
    <row r="18" spans="1:25" x14ac:dyDescent="0.3">
      <c r="A18">
        <v>17</v>
      </c>
      <c r="B18" s="1">
        <f ca="1">VLOOKUP($A18,'Base Consumption'!$A$2:$D$33,3,FALSE)*'Profiles, Pc, Autumn, S1'!B18</f>
        <v>0.11958251173066192</v>
      </c>
      <c r="C18" s="1">
        <f ca="1">VLOOKUP($A18,'Base Consumption'!$A$2:$D$33,3,FALSE)*'Profiles, Pc, Autumn, S1'!C18</f>
        <v>8.8221482106962471E-2</v>
      </c>
      <c r="D18" s="1">
        <f ca="1">VLOOKUP($A18,'Base Consumption'!$A$2:$D$33,3,FALSE)*'Profiles, Pc, Autumn, S1'!D18</f>
        <v>7.4660795790865792E-2</v>
      </c>
      <c r="E18" s="1">
        <f ca="1">VLOOKUP($A18,'Base Consumption'!$A$2:$D$33,3,FALSE)*'Profiles, Pc, Autumn, S1'!E18</f>
        <v>7.1570473845970733E-2</v>
      </c>
      <c r="F18" s="1">
        <f ca="1">VLOOKUP($A18,'Base Consumption'!$A$2:$D$33,3,FALSE)*'Profiles, Pc, Autumn, S1'!F18</f>
        <v>7.1223098342228786E-2</v>
      </c>
      <c r="G18" s="1">
        <f ca="1">VLOOKUP($A18,'Base Consumption'!$A$2:$D$33,3,FALSE)*'Profiles, Pc, Autumn, S1'!G18</f>
        <v>0.11354917709562432</v>
      </c>
      <c r="H18" s="1">
        <f ca="1">VLOOKUP($A18,'Base Consumption'!$A$2:$D$33,3,FALSE)*'Profiles, Pc, Autumn, S1'!H18</f>
        <v>0.22276227324950224</v>
      </c>
      <c r="I18" s="1">
        <f ca="1">VLOOKUP($A18,'Base Consumption'!$A$2:$D$33,3,FALSE)*'Profiles, Pc, Autumn, S1'!I18</f>
        <v>0.32320928039858998</v>
      </c>
      <c r="J18" s="1">
        <f ca="1">VLOOKUP($A18,'Base Consumption'!$A$2:$D$33,3,FALSE)*'Profiles, Pc, Autumn, S1'!J18</f>
        <v>0.36977148336680926</v>
      </c>
      <c r="K18" s="1">
        <f ca="1">VLOOKUP($A18,'Base Consumption'!$A$2:$D$33,3,FALSE)*'Profiles, Pc, Autumn, S1'!K18</f>
        <v>0.37121303227982516</v>
      </c>
      <c r="L18" s="1">
        <f ca="1">VLOOKUP($A18,'Base Consumption'!$A$2:$D$33,3,FALSE)*'Profiles, Pc, Autumn, S1'!L18</f>
        <v>0.35902887519135984</v>
      </c>
      <c r="M18" s="1">
        <f ca="1">VLOOKUP($A18,'Base Consumption'!$A$2:$D$33,3,FALSE)*'Profiles, Pc, Autumn, S1'!M18</f>
        <v>0.32013220137541298</v>
      </c>
      <c r="N18" s="1">
        <f ca="1">VLOOKUP($A18,'Base Consumption'!$A$2:$D$33,3,FALSE)*'Profiles, Pc, Autumn, S1'!N18</f>
        <v>0.32917769330850677</v>
      </c>
      <c r="O18" s="1">
        <f ca="1">VLOOKUP($A18,'Base Consumption'!$A$2:$D$33,3,FALSE)*'Profiles, Pc, Autumn, S1'!O18</f>
        <v>0.3144511831900314</v>
      </c>
      <c r="P18" s="1">
        <f ca="1">VLOOKUP($A18,'Base Consumption'!$A$2:$D$33,3,FALSE)*'Profiles, Pc, Autumn, S1'!P18</f>
        <v>0.30219812839614457</v>
      </c>
      <c r="Q18" s="1">
        <f ca="1">VLOOKUP($A18,'Base Consumption'!$A$2:$D$33,3,FALSE)*'Profiles, Pc, Autumn, S1'!Q18</f>
        <v>0.27784150316598977</v>
      </c>
      <c r="R18" s="1">
        <f ca="1">VLOOKUP($A18,'Base Consumption'!$A$2:$D$33,3,FALSE)*'Profiles, Pc, Autumn, S1'!R18</f>
        <v>0.32474063388235563</v>
      </c>
      <c r="S18" s="1">
        <f ca="1">VLOOKUP($A18,'Base Consumption'!$A$2:$D$33,3,FALSE)*'Profiles, Pc, Autumn, S1'!S18</f>
        <v>0.4415049846571602</v>
      </c>
      <c r="T18" s="1">
        <f ca="1">VLOOKUP($A18,'Base Consumption'!$A$2:$D$33,3,FALSE)*'Profiles, Pc, Autumn, S1'!T18</f>
        <v>0.43004933694151659</v>
      </c>
      <c r="U18" s="1">
        <f ca="1">VLOOKUP($A18,'Base Consumption'!$A$2:$D$33,3,FALSE)*'Profiles, Pc, Autumn, S1'!U18</f>
        <v>0.39630322733375506</v>
      </c>
      <c r="V18" s="1">
        <f ca="1">VLOOKUP($A18,'Base Consumption'!$A$2:$D$33,3,FALSE)*'Profiles, Pc, Autumn, S1'!V18</f>
        <v>0.39532462491669929</v>
      </c>
      <c r="W18" s="1">
        <f ca="1">VLOOKUP($A18,'Base Consumption'!$A$2:$D$33,3,FALSE)*'Profiles, Pc, Autumn, S1'!W18</f>
        <v>0.36255291297817477</v>
      </c>
      <c r="X18" s="1">
        <f ca="1">VLOOKUP($A18,'Base Consumption'!$A$2:$D$33,3,FALSE)*'Profiles, Pc, Autumn, S1'!X18</f>
        <v>0.2719587700824474</v>
      </c>
      <c r="Y18" s="1">
        <f ca="1">VLOOKUP($A18,'Base Consumption'!$A$2:$D$33,3,FALSE)*'Profiles, Pc, Autumn, S1'!Y18</f>
        <v>0.20257806058579597</v>
      </c>
    </row>
    <row r="19" spans="1:25" x14ac:dyDescent="0.3">
      <c r="A19">
        <v>18</v>
      </c>
      <c r="B19" s="1">
        <f ca="1">VLOOKUP($A19,'Base Consumption'!$A$2:$D$33,3,FALSE)*'Profiles, Pc, Autumn, S1'!B19</f>
        <v>1.1372613893174979</v>
      </c>
      <c r="C19" s="1">
        <f ca="1">VLOOKUP($A19,'Base Consumption'!$A$2:$D$33,3,FALSE)*'Profiles, Pc, Autumn, S1'!C19</f>
        <v>1.0714752883131848</v>
      </c>
      <c r="D19" s="1">
        <f ca="1">VLOOKUP($A19,'Base Consumption'!$A$2:$D$33,3,FALSE)*'Profiles, Pc, Autumn, S1'!D19</f>
        <v>0.91393226592775645</v>
      </c>
      <c r="E19" s="1">
        <f ca="1">VLOOKUP($A19,'Base Consumption'!$A$2:$D$33,3,FALSE)*'Profiles, Pc, Autumn, S1'!E19</f>
        <v>0.91779106528510979</v>
      </c>
      <c r="F19" s="1">
        <f ca="1">VLOOKUP($A19,'Base Consumption'!$A$2:$D$33,3,FALSE)*'Profiles, Pc, Autumn, S1'!F19</f>
        <v>0.983103073087638</v>
      </c>
      <c r="G19" s="1">
        <f ca="1">VLOOKUP($A19,'Base Consumption'!$A$2:$D$33,3,FALSE)*'Profiles, Pc, Autumn, S1'!G19</f>
        <v>1.0317775982543929</v>
      </c>
      <c r="H19" s="1">
        <f ca="1">VLOOKUP($A19,'Base Consumption'!$A$2:$D$33,3,FALSE)*'Profiles, Pc, Autumn, S1'!H19</f>
        <v>1.3140558108495934</v>
      </c>
      <c r="I19" s="1">
        <f ca="1">VLOOKUP($A19,'Base Consumption'!$A$2:$D$33,3,FALSE)*'Profiles, Pc, Autumn, S1'!I19</f>
        <v>1.4267864377189003</v>
      </c>
      <c r="J19" s="1">
        <f ca="1">VLOOKUP($A19,'Base Consumption'!$A$2:$D$33,3,FALSE)*'Profiles, Pc, Autumn, S1'!J19</f>
        <v>1.4958149815750381</v>
      </c>
      <c r="K19" s="1">
        <f ca="1">VLOOKUP($A19,'Base Consumption'!$A$2:$D$33,3,FALSE)*'Profiles, Pc, Autumn, S1'!K19</f>
        <v>1.6329711247899525</v>
      </c>
      <c r="L19" s="1">
        <f ca="1">VLOOKUP($A19,'Base Consumption'!$A$2:$D$33,3,FALSE)*'Profiles, Pc, Autumn, S1'!L19</f>
        <v>1.6765833858390258</v>
      </c>
      <c r="M19" s="1">
        <f ca="1">VLOOKUP($A19,'Base Consumption'!$A$2:$D$33,3,FALSE)*'Profiles, Pc, Autumn, S1'!M19</f>
        <v>1.7366046303539127</v>
      </c>
      <c r="N19" s="1">
        <f ca="1">VLOOKUP($A19,'Base Consumption'!$A$2:$D$33,3,FALSE)*'Profiles, Pc, Autumn, S1'!N19</f>
        <v>1.6445502810525872</v>
      </c>
      <c r="O19" s="1">
        <f ca="1">VLOOKUP($A19,'Base Consumption'!$A$2:$D$33,3,FALSE)*'Profiles, Pc, Autumn, S1'!O19</f>
        <v>1.6103983479018371</v>
      </c>
      <c r="P19" s="1">
        <f ca="1">VLOOKUP($A19,'Base Consumption'!$A$2:$D$33,3,FALSE)*'Profiles, Pc, Autumn, S1'!P19</f>
        <v>1.5827986196109005</v>
      </c>
      <c r="Q19" s="1">
        <f ca="1">VLOOKUP($A19,'Base Consumption'!$A$2:$D$33,3,FALSE)*'Profiles, Pc, Autumn, S1'!Q19</f>
        <v>1.5876807836896547</v>
      </c>
      <c r="R19" s="1">
        <f ca="1">VLOOKUP($A19,'Base Consumption'!$A$2:$D$33,3,FALSE)*'Profiles, Pc, Autumn, S1'!R19</f>
        <v>1.6113953531987417</v>
      </c>
      <c r="S19" s="1">
        <f ca="1">VLOOKUP($A19,'Base Consumption'!$A$2:$D$33,3,FALSE)*'Profiles, Pc, Autumn, S1'!S19</f>
        <v>1.8129208316303014</v>
      </c>
      <c r="T19" s="1">
        <f ca="1">VLOOKUP($A19,'Base Consumption'!$A$2:$D$33,3,FALSE)*'Profiles, Pc, Autumn, S1'!T19</f>
        <v>1.729585934060248</v>
      </c>
      <c r="U19" s="1">
        <f ca="1">VLOOKUP($A19,'Base Consumption'!$A$2:$D$33,3,FALSE)*'Profiles, Pc, Autumn, S1'!U19</f>
        <v>1.7340737334460932</v>
      </c>
      <c r="V19" s="1">
        <f ca="1">VLOOKUP($A19,'Base Consumption'!$A$2:$D$33,3,FALSE)*'Profiles, Pc, Autumn, S1'!V19</f>
        <v>1.7813566295435972</v>
      </c>
      <c r="W19" s="1">
        <f ca="1">VLOOKUP($A19,'Base Consumption'!$A$2:$D$33,3,FALSE)*'Profiles, Pc, Autumn, S1'!W19</f>
        <v>1.7830921745486537</v>
      </c>
      <c r="X19" s="1">
        <f ca="1">VLOOKUP($A19,'Base Consumption'!$A$2:$D$33,3,FALSE)*'Profiles, Pc, Autumn, S1'!X19</f>
        <v>1.6225135752296338</v>
      </c>
      <c r="Y19" s="1">
        <f ca="1">VLOOKUP($A19,'Base Consumption'!$A$2:$D$33,3,FALSE)*'Profiles, Pc, Autumn, S1'!Y19</f>
        <v>1.3996013888704453</v>
      </c>
    </row>
    <row r="20" spans="1:25" x14ac:dyDescent="0.3">
      <c r="A20">
        <v>19</v>
      </c>
      <c r="B20" s="1">
        <f ca="1">VLOOKUP($A20,'Base Consumption'!$A$2:$D$33,3,FALSE)*'Profiles, Pc, Autumn, S1'!B20</f>
        <v>1.9294599427463239</v>
      </c>
      <c r="C20" s="1">
        <f ca="1">VLOOKUP($A20,'Base Consumption'!$A$2:$D$33,3,FALSE)*'Profiles, Pc, Autumn, S1'!C20</f>
        <v>1.7840611861118978</v>
      </c>
      <c r="D20" s="1">
        <f ca="1">VLOOKUP($A20,'Base Consumption'!$A$2:$D$33,3,FALSE)*'Profiles, Pc, Autumn, S1'!D20</f>
        <v>1.7444201020838321</v>
      </c>
      <c r="E20" s="1">
        <f ca="1">VLOOKUP($A20,'Base Consumption'!$A$2:$D$33,3,FALSE)*'Profiles, Pc, Autumn, S1'!E20</f>
        <v>1.8287756654068934</v>
      </c>
      <c r="F20" s="1">
        <f ca="1">VLOOKUP($A20,'Base Consumption'!$A$2:$D$33,3,FALSE)*'Profiles, Pc, Autumn, S1'!F20</f>
        <v>1.773941559478571</v>
      </c>
      <c r="G20" s="1">
        <f ca="1">VLOOKUP($A20,'Base Consumption'!$A$2:$D$33,3,FALSE)*'Profiles, Pc, Autumn, S1'!G20</f>
        <v>1.8879189604712547</v>
      </c>
      <c r="H20" s="1">
        <f ca="1">VLOOKUP($A20,'Base Consumption'!$A$2:$D$33,3,FALSE)*'Profiles, Pc, Autumn, S1'!H20</f>
        <v>2.1662331624998972</v>
      </c>
      <c r="I20" s="1">
        <f ca="1">VLOOKUP($A20,'Base Consumption'!$A$2:$D$33,3,FALSE)*'Profiles, Pc, Autumn, S1'!I20</f>
        <v>2.4798408691695482</v>
      </c>
      <c r="J20" s="1">
        <f ca="1">VLOOKUP($A20,'Base Consumption'!$A$2:$D$33,3,FALSE)*'Profiles, Pc, Autumn, S1'!J20</f>
        <v>2.6538305943949099</v>
      </c>
      <c r="K20" s="1">
        <f ca="1">VLOOKUP($A20,'Base Consumption'!$A$2:$D$33,3,FALSE)*'Profiles, Pc, Autumn, S1'!K20</f>
        <v>2.7952286641815518</v>
      </c>
      <c r="L20" s="1">
        <f ca="1">VLOOKUP($A20,'Base Consumption'!$A$2:$D$33,3,FALSE)*'Profiles, Pc, Autumn, S1'!L20</f>
        <v>2.8215325584905848</v>
      </c>
      <c r="M20" s="1">
        <f ca="1">VLOOKUP($A20,'Base Consumption'!$A$2:$D$33,3,FALSE)*'Profiles, Pc, Autumn, S1'!M20</f>
        <v>2.7087389090745684</v>
      </c>
      <c r="N20" s="1">
        <f ca="1">VLOOKUP($A20,'Base Consumption'!$A$2:$D$33,3,FALSE)*'Profiles, Pc, Autumn, S1'!N20</f>
        <v>2.7676406269139759</v>
      </c>
      <c r="O20" s="1">
        <f ca="1">VLOOKUP($A20,'Base Consumption'!$A$2:$D$33,3,FALSE)*'Profiles, Pc, Autumn, S1'!O20</f>
        <v>2.6311413553558061</v>
      </c>
      <c r="P20" s="1">
        <f ca="1">VLOOKUP($A20,'Base Consumption'!$A$2:$D$33,3,FALSE)*'Profiles, Pc, Autumn, S1'!P20</f>
        <v>2.5835138026547657</v>
      </c>
      <c r="Q20" s="1">
        <f ca="1">VLOOKUP($A20,'Base Consumption'!$A$2:$D$33,3,FALSE)*'Profiles, Pc, Autumn, S1'!Q20</f>
        <v>2.479944731372786</v>
      </c>
      <c r="R20" s="1">
        <f ca="1">VLOOKUP($A20,'Base Consumption'!$A$2:$D$33,3,FALSE)*'Profiles, Pc, Autumn, S1'!R20</f>
        <v>2.5630225131613571</v>
      </c>
      <c r="S20" s="1">
        <f ca="1">VLOOKUP($A20,'Base Consumption'!$A$2:$D$33,3,FALSE)*'Profiles, Pc, Autumn, S1'!S20</f>
        <v>2.4718385546832331</v>
      </c>
      <c r="T20" s="1">
        <f ca="1">VLOOKUP($A20,'Base Consumption'!$A$2:$D$33,3,FALSE)*'Profiles, Pc, Autumn, S1'!T20</f>
        <v>2.4194171590429057</v>
      </c>
      <c r="U20" s="1">
        <f ca="1">VLOOKUP($A20,'Base Consumption'!$A$2:$D$33,3,FALSE)*'Profiles, Pc, Autumn, S1'!U20</f>
        <v>2.4523125543870989</v>
      </c>
      <c r="V20" s="1">
        <f ca="1">VLOOKUP($A20,'Base Consumption'!$A$2:$D$33,3,FALSE)*'Profiles, Pc, Autumn, S1'!V20</f>
        <v>2.3870942799098964</v>
      </c>
      <c r="W20" s="1">
        <f ca="1">VLOOKUP($A20,'Base Consumption'!$A$2:$D$33,3,FALSE)*'Profiles, Pc, Autumn, S1'!W20</f>
        <v>2.2674311936118037</v>
      </c>
      <c r="X20" s="1">
        <f ca="1">VLOOKUP($A20,'Base Consumption'!$A$2:$D$33,3,FALSE)*'Profiles, Pc, Autumn, S1'!X20</f>
        <v>2.0628929736265409</v>
      </c>
      <c r="Y20" s="1">
        <f ca="1">VLOOKUP($A20,'Base Consumption'!$A$2:$D$33,3,FALSE)*'Profiles, Pc, Autumn, S1'!Y20</f>
        <v>2.0183445212265951</v>
      </c>
    </row>
    <row r="21" spans="1:25" x14ac:dyDescent="0.3">
      <c r="A21">
        <v>20</v>
      </c>
      <c r="B21" s="1">
        <f ca="1">VLOOKUP($A21,'Base Consumption'!$A$2:$D$33,3,FALSE)*'Profiles, Pc, Autumn, S1'!B21</f>
        <v>0.89962307510624517</v>
      </c>
      <c r="C21" s="1">
        <f ca="1">VLOOKUP($A21,'Base Consumption'!$A$2:$D$33,3,FALSE)*'Profiles, Pc, Autumn, S1'!C21</f>
        <v>0.81732714909931881</v>
      </c>
      <c r="D21" s="1">
        <f ca="1">VLOOKUP($A21,'Base Consumption'!$A$2:$D$33,3,FALSE)*'Profiles, Pc, Autumn, S1'!D21</f>
        <v>0.82723976508802566</v>
      </c>
      <c r="E21" s="1">
        <f ca="1">VLOOKUP($A21,'Base Consumption'!$A$2:$D$33,3,FALSE)*'Profiles, Pc, Autumn, S1'!E21</f>
        <v>0.83092585814126951</v>
      </c>
      <c r="F21" s="1">
        <f ca="1">VLOOKUP($A21,'Base Consumption'!$A$2:$D$33,3,FALSE)*'Profiles, Pc, Autumn, S1'!F21</f>
        <v>0.82995075430775334</v>
      </c>
      <c r="G21" s="1">
        <f ca="1">VLOOKUP($A21,'Base Consumption'!$A$2:$D$33,3,FALSE)*'Profiles, Pc, Autumn, S1'!G21</f>
        <v>0.91865009853500956</v>
      </c>
      <c r="H21" s="1">
        <f ca="1">VLOOKUP($A21,'Base Consumption'!$A$2:$D$33,3,FALSE)*'Profiles, Pc, Autumn, S1'!H21</f>
        <v>1.1719890526995704</v>
      </c>
      <c r="I21" s="1">
        <f ca="1">VLOOKUP($A21,'Base Consumption'!$A$2:$D$33,3,FALSE)*'Profiles, Pc, Autumn, S1'!I21</f>
        <v>1.4510490398214015</v>
      </c>
      <c r="J21" s="1">
        <f ca="1">VLOOKUP($A21,'Base Consumption'!$A$2:$D$33,3,FALSE)*'Profiles, Pc, Autumn, S1'!J21</f>
        <v>1.5873583642668416</v>
      </c>
      <c r="K21" s="1">
        <f ca="1">VLOOKUP($A21,'Base Consumption'!$A$2:$D$33,3,FALSE)*'Profiles, Pc, Autumn, S1'!K21</f>
        <v>1.6517579603698969</v>
      </c>
      <c r="L21" s="1">
        <f ca="1">VLOOKUP($A21,'Base Consumption'!$A$2:$D$33,3,FALSE)*'Profiles, Pc, Autumn, S1'!L21</f>
        <v>1.6688561938132911</v>
      </c>
      <c r="M21" s="1">
        <f ca="1">VLOOKUP($A21,'Base Consumption'!$A$2:$D$33,3,FALSE)*'Profiles, Pc, Autumn, S1'!M21</f>
        <v>1.745645270647264</v>
      </c>
      <c r="N21" s="1">
        <f ca="1">VLOOKUP($A21,'Base Consumption'!$A$2:$D$33,3,FALSE)*'Profiles, Pc, Autumn, S1'!N21</f>
        <v>1.6315924639456953</v>
      </c>
      <c r="O21" s="1">
        <f ca="1">VLOOKUP($A21,'Base Consumption'!$A$2:$D$33,3,FALSE)*'Profiles, Pc, Autumn, S1'!O21</f>
        <v>1.6417353185765342</v>
      </c>
      <c r="P21" s="1">
        <f ca="1">VLOOKUP($A21,'Base Consumption'!$A$2:$D$33,3,FALSE)*'Profiles, Pc, Autumn, S1'!P21</f>
        <v>1.5765246131601298</v>
      </c>
      <c r="Q21" s="1">
        <f ca="1">VLOOKUP($A21,'Base Consumption'!$A$2:$D$33,3,FALSE)*'Profiles, Pc, Autumn, S1'!Q21</f>
        <v>1.445927932552691</v>
      </c>
      <c r="R21" s="1">
        <f ca="1">VLOOKUP($A21,'Base Consumption'!$A$2:$D$33,3,FALSE)*'Profiles, Pc, Autumn, S1'!R21</f>
        <v>1.6300462965074773</v>
      </c>
      <c r="S21" s="1">
        <f ca="1">VLOOKUP($A21,'Base Consumption'!$A$2:$D$33,3,FALSE)*'Profiles, Pc, Autumn, S1'!S21</f>
        <v>1.56120369260987</v>
      </c>
      <c r="T21" s="1">
        <f ca="1">VLOOKUP($A21,'Base Consumption'!$A$2:$D$33,3,FALSE)*'Profiles, Pc, Autumn, S1'!T21</f>
        <v>1.5023422778182962</v>
      </c>
      <c r="U21" s="1">
        <f ca="1">VLOOKUP($A21,'Base Consumption'!$A$2:$D$33,3,FALSE)*'Profiles, Pc, Autumn, S1'!U21</f>
        <v>1.5411044609119475</v>
      </c>
      <c r="V21" s="1">
        <f ca="1">VLOOKUP($A21,'Base Consumption'!$A$2:$D$33,3,FALSE)*'Profiles, Pc, Autumn, S1'!V21</f>
        <v>1.3953805260835268</v>
      </c>
      <c r="W21" s="1">
        <f ca="1">VLOOKUP($A21,'Base Consumption'!$A$2:$D$33,3,FALSE)*'Profiles, Pc, Autumn, S1'!W21</f>
        <v>1.194907541082922</v>
      </c>
      <c r="X21" s="1">
        <f ca="1">VLOOKUP($A21,'Base Consumption'!$A$2:$D$33,3,FALSE)*'Profiles, Pc, Autumn, S1'!X21</f>
        <v>1.1583058846407561</v>
      </c>
      <c r="Y21" s="1">
        <f ca="1">VLOOKUP($A21,'Base Consumption'!$A$2:$D$33,3,FALSE)*'Profiles, Pc, Autumn, S1'!Y21</f>
        <v>1.0553044013169839</v>
      </c>
    </row>
    <row r="22" spans="1:25" x14ac:dyDescent="0.3">
      <c r="A22">
        <v>21</v>
      </c>
      <c r="B22" s="1">
        <f ca="1">VLOOKUP($A22,'Base Consumption'!$A$2:$D$33,3,FALSE)*'Profiles, Pc, Autumn, S1'!B22</f>
        <v>0.60966478033453619</v>
      </c>
      <c r="C22" s="1">
        <f ca="1">VLOOKUP($A22,'Base Consumption'!$A$2:$D$33,3,FALSE)*'Profiles, Pc, Autumn, S1'!C22</f>
        <v>0.57768143428501806</v>
      </c>
      <c r="D22" s="1">
        <f ca="1">VLOOKUP($A22,'Base Consumption'!$A$2:$D$33,3,FALSE)*'Profiles, Pc, Autumn, S1'!D22</f>
        <v>0.57205152368968826</v>
      </c>
      <c r="E22" s="1">
        <f ca="1">VLOOKUP($A22,'Base Consumption'!$A$2:$D$33,3,FALSE)*'Profiles, Pc, Autumn, S1'!E22</f>
        <v>0.54750303582713744</v>
      </c>
      <c r="F22" s="1">
        <f ca="1">VLOOKUP($A22,'Base Consumption'!$A$2:$D$33,3,FALSE)*'Profiles, Pc, Autumn, S1'!F22</f>
        <v>0.58671239411995524</v>
      </c>
      <c r="G22" s="1">
        <f ca="1">VLOOKUP($A22,'Base Consumption'!$A$2:$D$33,3,FALSE)*'Profiles, Pc, Autumn, S1'!G22</f>
        <v>0.68032923901982278</v>
      </c>
      <c r="H22" s="1">
        <f ca="1">VLOOKUP($A22,'Base Consumption'!$A$2:$D$33,3,FALSE)*'Profiles, Pc, Autumn, S1'!H22</f>
        <v>1.0874634354848887</v>
      </c>
      <c r="I22" s="1">
        <f ca="1">VLOOKUP($A22,'Base Consumption'!$A$2:$D$33,3,FALSE)*'Profiles, Pc, Autumn, S1'!I22</f>
        <v>1.3591556231276531</v>
      </c>
      <c r="J22" s="1">
        <f ca="1">VLOOKUP($A22,'Base Consumption'!$A$2:$D$33,3,FALSE)*'Profiles, Pc, Autumn, S1'!J22</f>
        <v>1.4222678106981701</v>
      </c>
      <c r="K22" s="1">
        <f ca="1">VLOOKUP($A22,'Base Consumption'!$A$2:$D$33,3,FALSE)*'Profiles, Pc, Autumn, S1'!K22</f>
        <v>1.4749486299602581</v>
      </c>
      <c r="L22" s="1">
        <f ca="1">VLOOKUP($A22,'Base Consumption'!$A$2:$D$33,3,FALSE)*'Profiles, Pc, Autumn, S1'!L22</f>
        <v>1.4622363389368864</v>
      </c>
      <c r="M22" s="1">
        <f ca="1">VLOOKUP($A22,'Base Consumption'!$A$2:$D$33,3,FALSE)*'Profiles, Pc, Autumn, S1'!M22</f>
        <v>1.4676664606485261</v>
      </c>
      <c r="N22" s="1">
        <f ca="1">VLOOKUP($A22,'Base Consumption'!$A$2:$D$33,3,FALSE)*'Profiles, Pc, Autumn, S1'!N22</f>
        <v>1.4255165047784915</v>
      </c>
      <c r="O22" s="1">
        <f ca="1">VLOOKUP($A22,'Base Consumption'!$A$2:$D$33,3,FALSE)*'Profiles, Pc, Autumn, S1'!O22</f>
        <v>1.3748001802754126</v>
      </c>
      <c r="P22" s="1">
        <f ca="1">VLOOKUP($A22,'Base Consumption'!$A$2:$D$33,3,FALSE)*'Profiles, Pc, Autumn, S1'!P22</f>
        <v>1.2210165914085906</v>
      </c>
      <c r="Q22" s="1">
        <f ca="1">VLOOKUP($A22,'Base Consumption'!$A$2:$D$33,3,FALSE)*'Profiles, Pc, Autumn, S1'!Q22</f>
        <v>1.15306707671076</v>
      </c>
      <c r="R22" s="1">
        <f ca="1">VLOOKUP($A22,'Base Consumption'!$A$2:$D$33,3,FALSE)*'Profiles, Pc, Autumn, S1'!R22</f>
        <v>1.0759977433819465</v>
      </c>
      <c r="S22" s="1">
        <f ca="1">VLOOKUP($A22,'Base Consumption'!$A$2:$D$33,3,FALSE)*'Profiles, Pc, Autumn, S1'!S22</f>
        <v>1.1285466959380162</v>
      </c>
      <c r="T22" s="1">
        <f ca="1">VLOOKUP($A22,'Base Consumption'!$A$2:$D$33,3,FALSE)*'Profiles, Pc, Autumn, S1'!T22</f>
        <v>1.100388028208771</v>
      </c>
      <c r="U22" s="1">
        <f ca="1">VLOOKUP($A22,'Base Consumption'!$A$2:$D$33,3,FALSE)*'Profiles, Pc, Autumn, S1'!U22</f>
        <v>1.1892527795483223</v>
      </c>
      <c r="V22" s="1">
        <f ca="1">VLOOKUP($A22,'Base Consumption'!$A$2:$D$33,3,FALSE)*'Profiles, Pc, Autumn, S1'!V22</f>
        <v>1.081121437607705</v>
      </c>
      <c r="W22" s="1">
        <f ca="1">VLOOKUP($A22,'Base Consumption'!$A$2:$D$33,3,FALSE)*'Profiles, Pc, Autumn, S1'!W22</f>
        <v>0.98941056331254607</v>
      </c>
      <c r="X22" s="1">
        <f ca="1">VLOOKUP($A22,'Base Consumption'!$A$2:$D$33,3,FALSE)*'Profiles, Pc, Autumn, S1'!X22</f>
        <v>0.81398559998331488</v>
      </c>
      <c r="Y22" s="1">
        <f ca="1">VLOOKUP($A22,'Base Consumption'!$A$2:$D$33,3,FALSE)*'Profiles, Pc, Autumn, S1'!Y22</f>
        <v>0.7009386675122945</v>
      </c>
    </row>
    <row r="23" spans="1:25" x14ac:dyDescent="0.3">
      <c r="A23">
        <v>22</v>
      </c>
      <c r="B23" s="1">
        <f ca="1">VLOOKUP($A23,'Base Consumption'!$A$2:$D$33,3,FALSE)*'Profiles, Pc, Autumn, S1'!B23</f>
        <v>0.62112892986830937</v>
      </c>
      <c r="C23" s="1">
        <f ca="1">VLOOKUP($A23,'Base Consumption'!$A$2:$D$33,3,FALSE)*'Profiles, Pc, Autumn, S1'!C23</f>
        <v>0.59152165166959614</v>
      </c>
      <c r="D23" s="1">
        <f ca="1">VLOOKUP($A23,'Base Consumption'!$A$2:$D$33,3,FALSE)*'Profiles, Pc, Autumn, S1'!D23</f>
        <v>0.59272415627135167</v>
      </c>
      <c r="E23" s="1">
        <f ca="1">VLOOKUP($A23,'Base Consumption'!$A$2:$D$33,3,FALSE)*'Profiles, Pc, Autumn, S1'!E23</f>
        <v>0.60840866606127741</v>
      </c>
      <c r="F23" s="1">
        <f ca="1">VLOOKUP($A23,'Base Consumption'!$A$2:$D$33,3,FALSE)*'Profiles, Pc, Autumn, S1'!F23</f>
        <v>0.61189005446753153</v>
      </c>
      <c r="G23" s="1">
        <f ca="1">VLOOKUP($A23,'Base Consumption'!$A$2:$D$33,3,FALSE)*'Profiles, Pc, Autumn, S1'!G23</f>
        <v>0.57890374079977547</v>
      </c>
      <c r="H23" s="1">
        <f ca="1">VLOOKUP($A23,'Base Consumption'!$A$2:$D$33,3,FALSE)*'Profiles, Pc, Autumn, S1'!H23</f>
        <v>0.57756351668273875</v>
      </c>
      <c r="I23" s="1">
        <f ca="1">VLOOKUP($A23,'Base Consumption'!$A$2:$D$33,3,FALSE)*'Profiles, Pc, Autumn, S1'!I23</f>
        <v>0.60648345866588049</v>
      </c>
      <c r="J23" s="1">
        <f ca="1">VLOOKUP($A23,'Base Consumption'!$A$2:$D$33,3,FALSE)*'Profiles, Pc, Autumn, S1'!J23</f>
        <v>0.59785907879804134</v>
      </c>
      <c r="K23" s="1">
        <f ca="1">VLOOKUP($A23,'Base Consumption'!$A$2:$D$33,3,FALSE)*'Profiles, Pc, Autumn, S1'!K23</f>
        <v>0.57975840037248549</v>
      </c>
      <c r="L23" s="1">
        <f ca="1">VLOOKUP($A23,'Base Consumption'!$A$2:$D$33,3,FALSE)*'Profiles, Pc, Autumn, S1'!L23</f>
        <v>0.61680650761229794</v>
      </c>
      <c r="M23" s="1">
        <f ca="1">VLOOKUP($A23,'Base Consumption'!$A$2:$D$33,3,FALSE)*'Profiles, Pc, Autumn, S1'!M23</f>
        <v>0.64472863270066738</v>
      </c>
      <c r="N23" s="1">
        <f ca="1">VLOOKUP($A23,'Base Consumption'!$A$2:$D$33,3,FALSE)*'Profiles, Pc, Autumn, S1'!N23</f>
        <v>0.6649219661077419</v>
      </c>
      <c r="O23" s="1">
        <f ca="1">VLOOKUP($A23,'Base Consumption'!$A$2:$D$33,3,FALSE)*'Profiles, Pc, Autumn, S1'!O23</f>
        <v>0.65030278756260618</v>
      </c>
      <c r="P23" s="1">
        <f ca="1">VLOOKUP($A23,'Base Consumption'!$A$2:$D$33,3,FALSE)*'Profiles, Pc, Autumn, S1'!P23</f>
        <v>0.63710358108896947</v>
      </c>
      <c r="Q23" s="1">
        <f ca="1">VLOOKUP($A23,'Base Consumption'!$A$2:$D$33,3,FALSE)*'Profiles, Pc, Autumn, S1'!Q23</f>
        <v>0.65126428322540664</v>
      </c>
      <c r="R23" s="1">
        <f ca="1">VLOOKUP($A23,'Base Consumption'!$A$2:$D$33,3,FALSE)*'Profiles, Pc, Autumn, S1'!R23</f>
        <v>0.67746403450452197</v>
      </c>
      <c r="S23" s="1">
        <f ca="1">VLOOKUP($A23,'Base Consumption'!$A$2:$D$33,3,FALSE)*'Profiles, Pc, Autumn, S1'!S23</f>
        <v>0.6751912657051331</v>
      </c>
      <c r="T23" s="1">
        <f ca="1">VLOOKUP($A23,'Base Consumption'!$A$2:$D$33,3,FALSE)*'Profiles, Pc, Autumn, S1'!T23</f>
        <v>0.64668028322130355</v>
      </c>
      <c r="U23" s="1">
        <f ca="1">VLOOKUP($A23,'Base Consumption'!$A$2:$D$33,3,FALSE)*'Profiles, Pc, Autumn, S1'!U23</f>
        <v>0.65283437688525114</v>
      </c>
      <c r="V23" s="1">
        <f ca="1">VLOOKUP($A23,'Base Consumption'!$A$2:$D$33,3,FALSE)*'Profiles, Pc, Autumn, S1'!V23</f>
        <v>0.68746817997084675</v>
      </c>
      <c r="W23" s="1">
        <f ca="1">VLOOKUP($A23,'Base Consumption'!$A$2:$D$33,3,FALSE)*'Profiles, Pc, Autumn, S1'!W23</f>
        <v>0.69701619775825086</v>
      </c>
      <c r="X23" s="1">
        <f ca="1">VLOOKUP($A23,'Base Consumption'!$A$2:$D$33,3,FALSE)*'Profiles, Pc, Autumn, S1'!X23</f>
        <v>0.63667554738376375</v>
      </c>
      <c r="Y23" s="1">
        <f ca="1">VLOOKUP($A23,'Base Consumption'!$A$2:$D$33,3,FALSE)*'Profiles, Pc, Autumn, S1'!Y23</f>
        <v>0.63164720790072271</v>
      </c>
    </row>
    <row r="24" spans="1:25" x14ac:dyDescent="0.3">
      <c r="A24">
        <v>23</v>
      </c>
      <c r="B24" s="1">
        <f ca="1">VLOOKUP($A24,'Base Consumption'!$A$2:$D$33,3,FALSE)*'Profiles, Pc, Autumn, S1'!B24</f>
        <v>3.795683150733046</v>
      </c>
      <c r="C24" s="1">
        <f ca="1">VLOOKUP($A24,'Base Consumption'!$A$2:$D$33,3,FALSE)*'Profiles, Pc, Autumn, S1'!C24</f>
        <v>3.4905493657397844</v>
      </c>
      <c r="D24" s="1">
        <f ca="1">VLOOKUP($A24,'Base Consumption'!$A$2:$D$33,3,FALSE)*'Profiles, Pc, Autumn, S1'!D24</f>
        <v>3.2648711099465375</v>
      </c>
      <c r="E24" s="1">
        <f ca="1">VLOOKUP($A24,'Base Consumption'!$A$2:$D$33,3,FALSE)*'Profiles, Pc, Autumn, S1'!E24</f>
        <v>3.3420762867302685</v>
      </c>
      <c r="F24" s="1">
        <f ca="1">VLOOKUP($A24,'Base Consumption'!$A$2:$D$33,3,FALSE)*'Profiles, Pc, Autumn, S1'!F24</f>
        <v>3.3513987768298619</v>
      </c>
      <c r="G24" s="1">
        <f ca="1">VLOOKUP($A24,'Base Consumption'!$A$2:$D$33,3,FALSE)*'Profiles, Pc, Autumn, S1'!G24</f>
        <v>3.8200589429645686</v>
      </c>
      <c r="H24" s="1">
        <f ca="1">VLOOKUP($A24,'Base Consumption'!$A$2:$D$33,3,FALSE)*'Profiles, Pc, Autumn, S1'!H24</f>
        <v>4.724217546123314</v>
      </c>
      <c r="I24" s="1">
        <f ca="1">VLOOKUP($A24,'Base Consumption'!$A$2:$D$33,3,FALSE)*'Profiles, Pc, Autumn, S1'!I24</f>
        <v>5.2626471322286141</v>
      </c>
      <c r="J24" s="1">
        <f ca="1">VLOOKUP($A24,'Base Consumption'!$A$2:$D$33,3,FALSE)*'Profiles, Pc, Autumn, S1'!J24</f>
        <v>5.7744544802720821</v>
      </c>
      <c r="K24" s="1">
        <f ca="1">VLOOKUP($A24,'Base Consumption'!$A$2:$D$33,3,FALSE)*'Profiles, Pc, Autumn, S1'!K24</f>
        <v>6.0298765189446515</v>
      </c>
      <c r="L24" s="1">
        <f ca="1">VLOOKUP($A24,'Base Consumption'!$A$2:$D$33,3,FALSE)*'Profiles, Pc, Autumn, S1'!L24</f>
        <v>5.8846194802854992</v>
      </c>
      <c r="M24" s="1">
        <f ca="1">VLOOKUP($A24,'Base Consumption'!$A$2:$D$33,3,FALSE)*'Profiles, Pc, Autumn, S1'!M24</f>
        <v>5.8969513806032019</v>
      </c>
      <c r="N24" s="1">
        <f ca="1">VLOOKUP($A24,'Base Consumption'!$A$2:$D$33,3,FALSE)*'Profiles, Pc, Autumn, S1'!N24</f>
        <v>6.2929620738855734</v>
      </c>
      <c r="O24" s="1">
        <f ca="1">VLOOKUP($A24,'Base Consumption'!$A$2:$D$33,3,FALSE)*'Profiles, Pc, Autumn, S1'!O24</f>
        <v>5.8506996187238132</v>
      </c>
      <c r="P24" s="1">
        <f ca="1">VLOOKUP($A24,'Base Consumption'!$A$2:$D$33,3,FALSE)*'Profiles, Pc, Autumn, S1'!P24</f>
        <v>5.6398751799582554</v>
      </c>
      <c r="Q24" s="1">
        <f ca="1">VLOOKUP($A24,'Base Consumption'!$A$2:$D$33,3,FALSE)*'Profiles, Pc, Autumn, S1'!Q24</f>
        <v>5.5209166220017671</v>
      </c>
      <c r="R24" s="1">
        <f ca="1">VLOOKUP($A24,'Base Consumption'!$A$2:$D$33,3,FALSE)*'Profiles, Pc, Autumn, S1'!R24</f>
        <v>5.3076004339533327</v>
      </c>
      <c r="S24" s="1">
        <f ca="1">VLOOKUP($A24,'Base Consumption'!$A$2:$D$33,3,FALSE)*'Profiles, Pc, Autumn, S1'!S24</f>
        <v>6.0149716862279412</v>
      </c>
      <c r="T24" s="1">
        <f ca="1">VLOOKUP($A24,'Base Consumption'!$A$2:$D$33,3,FALSE)*'Profiles, Pc, Autumn, S1'!T24</f>
        <v>5.900032985779653</v>
      </c>
      <c r="U24" s="1">
        <f ca="1">VLOOKUP($A24,'Base Consumption'!$A$2:$D$33,3,FALSE)*'Profiles, Pc, Autumn, S1'!U24</f>
        <v>5.7599996890803338</v>
      </c>
      <c r="V24" s="1">
        <f ca="1">VLOOKUP($A24,'Base Consumption'!$A$2:$D$33,3,FALSE)*'Profiles, Pc, Autumn, S1'!V24</f>
        <v>6.1892561443755474</v>
      </c>
      <c r="W24" s="1">
        <f ca="1">VLOOKUP($A24,'Base Consumption'!$A$2:$D$33,3,FALSE)*'Profiles, Pc, Autumn, S1'!W24</f>
        <v>5.4683196558359786</v>
      </c>
      <c r="X24" s="1">
        <f ca="1">VLOOKUP($A24,'Base Consumption'!$A$2:$D$33,3,FALSE)*'Profiles, Pc, Autumn, S1'!X24</f>
        <v>4.6366468745284015</v>
      </c>
      <c r="Y24" s="1">
        <f ca="1">VLOOKUP($A24,'Base Consumption'!$A$2:$D$33,3,FALSE)*'Profiles, Pc, Autumn, S1'!Y24</f>
        <v>4.2287440315266966</v>
      </c>
    </row>
    <row r="25" spans="1:25" x14ac:dyDescent="0.3">
      <c r="A25">
        <v>24</v>
      </c>
      <c r="B25" s="1">
        <f ca="1">VLOOKUP($A25,'Base Consumption'!$A$2:$D$33,3,FALSE)*'Profiles, Pc, Autumn, S1'!B25</f>
        <v>1.3057318052074007</v>
      </c>
      <c r="C25" s="1">
        <f ca="1">VLOOKUP($A25,'Base Consumption'!$A$2:$D$33,3,FALSE)*'Profiles, Pc, Autumn, S1'!C25</f>
        <v>1.187923776732227</v>
      </c>
      <c r="D25" s="1">
        <f ca="1">VLOOKUP($A25,'Base Consumption'!$A$2:$D$33,3,FALSE)*'Profiles, Pc, Autumn, S1'!D25</f>
        <v>1.0967557499274336</v>
      </c>
      <c r="E25" s="1">
        <f ca="1">VLOOKUP($A25,'Base Consumption'!$A$2:$D$33,3,FALSE)*'Profiles, Pc, Autumn, S1'!E25</f>
        <v>1.0859744818415753</v>
      </c>
      <c r="F25" s="1">
        <f ca="1">VLOOKUP($A25,'Base Consumption'!$A$2:$D$33,3,FALSE)*'Profiles, Pc, Autumn, S1'!F25</f>
        <v>1.1245280091785947</v>
      </c>
      <c r="G25" s="1">
        <f ca="1">VLOOKUP($A25,'Base Consumption'!$A$2:$D$33,3,FALSE)*'Profiles, Pc, Autumn, S1'!G25</f>
        <v>1.3369082801989065</v>
      </c>
      <c r="H25" s="1">
        <f ca="1">VLOOKUP($A25,'Base Consumption'!$A$2:$D$33,3,FALSE)*'Profiles, Pc, Autumn, S1'!H25</f>
        <v>1.6904626623224588</v>
      </c>
      <c r="I25" s="1">
        <f ca="1">VLOOKUP($A25,'Base Consumption'!$A$2:$D$33,3,FALSE)*'Profiles, Pc, Autumn, S1'!I25</f>
        <v>1.9836137210595943</v>
      </c>
      <c r="J25" s="1">
        <f ca="1">VLOOKUP($A25,'Base Consumption'!$A$2:$D$33,3,FALSE)*'Profiles, Pc, Autumn, S1'!J25</f>
        <v>1.7066318175070125</v>
      </c>
      <c r="K25" s="1">
        <f ca="1">VLOOKUP($A25,'Base Consumption'!$A$2:$D$33,3,FALSE)*'Profiles, Pc, Autumn, S1'!K25</f>
        <v>1.4896022382401617</v>
      </c>
      <c r="L25" s="1">
        <f ca="1">VLOOKUP($A25,'Base Consumption'!$A$2:$D$33,3,FALSE)*'Profiles, Pc, Autumn, S1'!L25</f>
        <v>2.0887640432890073</v>
      </c>
      <c r="M25" s="1">
        <f ca="1">VLOOKUP($A25,'Base Consumption'!$A$2:$D$33,3,FALSE)*'Profiles, Pc, Autumn, S1'!M25</f>
        <v>2.2205130897116141</v>
      </c>
      <c r="N25" s="1">
        <f ca="1">VLOOKUP($A25,'Base Consumption'!$A$2:$D$33,3,FALSE)*'Profiles, Pc, Autumn, S1'!N25</f>
        <v>2.1268421673548086</v>
      </c>
      <c r="O25" s="1">
        <f ca="1">VLOOKUP($A25,'Base Consumption'!$A$2:$D$33,3,FALSE)*'Profiles, Pc, Autumn, S1'!O25</f>
        <v>2.1079695500224713</v>
      </c>
      <c r="P25" s="1">
        <f ca="1">VLOOKUP($A25,'Base Consumption'!$A$2:$D$33,3,FALSE)*'Profiles, Pc, Autumn, S1'!P25</f>
        <v>1.9262506634071541</v>
      </c>
      <c r="Q25" s="1">
        <f ca="1">VLOOKUP($A25,'Base Consumption'!$A$2:$D$33,3,FALSE)*'Profiles, Pc, Autumn, S1'!Q25</f>
        <v>1.8313215338221003</v>
      </c>
      <c r="R25" s="1">
        <f ca="1">VLOOKUP($A25,'Base Consumption'!$A$2:$D$33,3,FALSE)*'Profiles, Pc, Autumn, S1'!R25</f>
        <v>2.0246060076236292</v>
      </c>
      <c r="S25" s="1">
        <f ca="1">VLOOKUP($A25,'Base Consumption'!$A$2:$D$33,3,FALSE)*'Profiles, Pc, Autumn, S1'!S25</f>
        <v>2.3089309818514829</v>
      </c>
      <c r="T25" s="1">
        <f ca="1">VLOOKUP($A25,'Base Consumption'!$A$2:$D$33,3,FALSE)*'Profiles, Pc, Autumn, S1'!T25</f>
        <v>2.2643807596573096</v>
      </c>
      <c r="U25" s="1">
        <f ca="1">VLOOKUP($A25,'Base Consumption'!$A$2:$D$33,3,FALSE)*'Profiles, Pc, Autumn, S1'!U25</f>
        <v>2.1857079081260764</v>
      </c>
      <c r="V25" s="1">
        <f ca="1">VLOOKUP($A25,'Base Consumption'!$A$2:$D$33,3,FALSE)*'Profiles, Pc, Autumn, S1'!V25</f>
        <v>2.1860334329080331</v>
      </c>
      <c r="W25" s="1">
        <f ca="1">VLOOKUP($A25,'Base Consumption'!$A$2:$D$33,3,FALSE)*'Profiles, Pc, Autumn, S1'!W25</f>
        <v>2.0934940925839491</v>
      </c>
      <c r="X25" s="1">
        <f ca="1">VLOOKUP($A25,'Base Consumption'!$A$2:$D$33,3,FALSE)*'Profiles, Pc, Autumn, S1'!X25</f>
        <v>1.9368170504536377</v>
      </c>
      <c r="Y25" s="1">
        <f ca="1">VLOOKUP($A25,'Base Consumption'!$A$2:$D$33,3,FALSE)*'Profiles, Pc, Autumn, S1'!Y25</f>
        <v>1.6559876833785518</v>
      </c>
    </row>
    <row r="26" spans="1:25" x14ac:dyDescent="0.3">
      <c r="A26">
        <v>25</v>
      </c>
      <c r="B26" s="1">
        <f ca="1">VLOOKUP($A26,'Base Consumption'!$A$2:$D$33,3,FALSE)*'Profiles, Pc, Autumn, S1'!B26</f>
        <v>1.0506843894246745</v>
      </c>
      <c r="C26" s="1">
        <f ca="1">VLOOKUP($A26,'Base Consumption'!$A$2:$D$33,3,FALSE)*'Profiles, Pc, Autumn, S1'!C26</f>
        <v>1.040495557635073</v>
      </c>
      <c r="D26" s="1">
        <f ca="1">VLOOKUP($A26,'Base Consumption'!$A$2:$D$33,3,FALSE)*'Profiles, Pc, Autumn, S1'!D26</f>
        <v>1.0631536440435867</v>
      </c>
      <c r="E26" s="1">
        <f ca="1">VLOOKUP($A26,'Base Consumption'!$A$2:$D$33,3,FALSE)*'Profiles, Pc, Autumn, S1'!E26</f>
        <v>1.067655844074797</v>
      </c>
      <c r="F26" s="1">
        <f ca="1">VLOOKUP($A26,'Base Consumption'!$A$2:$D$33,3,FALSE)*'Profiles, Pc, Autumn, S1'!F26</f>
        <v>1.0179734678697256</v>
      </c>
      <c r="G26" s="1">
        <f ca="1">VLOOKUP($A26,'Base Consumption'!$A$2:$D$33,3,FALSE)*'Profiles, Pc, Autumn, S1'!G26</f>
        <v>1.0069884218044483</v>
      </c>
      <c r="H26" s="1">
        <f ca="1">VLOOKUP($A26,'Base Consumption'!$A$2:$D$33,3,FALSE)*'Profiles, Pc, Autumn, S1'!H26</f>
        <v>1.069321666705799</v>
      </c>
      <c r="I26" s="1">
        <f ca="1">VLOOKUP($A26,'Base Consumption'!$A$2:$D$33,3,FALSE)*'Profiles, Pc, Autumn, S1'!I26</f>
        <v>1.1125118133783729</v>
      </c>
      <c r="J26" s="1">
        <f ca="1">VLOOKUP($A26,'Base Consumption'!$A$2:$D$33,3,FALSE)*'Profiles, Pc, Autumn, S1'!J26</f>
        <v>0.9162838075088251</v>
      </c>
      <c r="K26" s="1">
        <f ca="1">VLOOKUP($A26,'Base Consumption'!$A$2:$D$33,3,FALSE)*'Profiles, Pc, Autumn, S1'!K26</f>
        <v>0.81495430142269554</v>
      </c>
      <c r="L26" s="1">
        <f ca="1">VLOOKUP($A26,'Base Consumption'!$A$2:$D$33,3,FALSE)*'Profiles, Pc, Autumn, S1'!L26</f>
        <v>1.0618645205290635</v>
      </c>
      <c r="M26" s="1">
        <f ca="1">VLOOKUP($A26,'Base Consumption'!$A$2:$D$33,3,FALSE)*'Profiles, Pc, Autumn, S1'!M26</f>
        <v>1.1279367438676378</v>
      </c>
      <c r="N26" s="1">
        <f ca="1">VLOOKUP($A26,'Base Consumption'!$A$2:$D$33,3,FALSE)*'Profiles, Pc, Autumn, S1'!N26</f>
        <v>1.0830340317835134</v>
      </c>
      <c r="O26" s="1">
        <f ca="1">VLOOKUP($A26,'Base Consumption'!$A$2:$D$33,3,FALSE)*'Profiles, Pc, Autumn, S1'!O26</f>
        <v>1.1619236106219706</v>
      </c>
      <c r="P26" s="1">
        <f ca="1">VLOOKUP($A26,'Base Consumption'!$A$2:$D$33,3,FALSE)*'Profiles, Pc, Autumn, S1'!P26</f>
        <v>1.0399931251459928</v>
      </c>
      <c r="Q26" s="1">
        <f ca="1">VLOOKUP($A26,'Base Consumption'!$A$2:$D$33,3,FALSE)*'Profiles, Pc, Autumn, S1'!Q26</f>
        <v>1.211013978136144</v>
      </c>
      <c r="R26" s="1">
        <f ca="1">VLOOKUP($A26,'Base Consumption'!$A$2:$D$33,3,FALSE)*'Profiles, Pc, Autumn, S1'!R26</f>
        <v>1.2219215599441646</v>
      </c>
      <c r="S26" s="1">
        <f ca="1">VLOOKUP($A26,'Base Consumption'!$A$2:$D$33,3,FALSE)*'Profiles, Pc, Autumn, S1'!S26</f>
        <v>1.2047464073288512</v>
      </c>
      <c r="T26" s="1">
        <f ca="1">VLOOKUP($A26,'Base Consumption'!$A$2:$D$33,3,FALSE)*'Profiles, Pc, Autumn, S1'!T26</f>
        <v>1.1790437785801584</v>
      </c>
      <c r="U26" s="1">
        <f ca="1">VLOOKUP($A26,'Base Consumption'!$A$2:$D$33,3,FALSE)*'Profiles, Pc, Autumn, S1'!U26</f>
        <v>1.2093536466098378</v>
      </c>
      <c r="V26" s="1">
        <f ca="1">VLOOKUP($A26,'Base Consumption'!$A$2:$D$33,3,FALSE)*'Profiles, Pc, Autumn, S1'!V26</f>
        <v>1.2680513542348848</v>
      </c>
      <c r="W26" s="1">
        <f ca="1">VLOOKUP($A26,'Base Consumption'!$A$2:$D$33,3,FALSE)*'Profiles, Pc, Autumn, S1'!W26</f>
        <v>1.2549923474821836</v>
      </c>
      <c r="X26" s="1">
        <f ca="1">VLOOKUP($A26,'Base Consumption'!$A$2:$D$33,3,FALSE)*'Profiles, Pc, Autumn, S1'!X26</f>
        <v>1.2714559040954445</v>
      </c>
      <c r="Y26" s="1">
        <f ca="1">VLOOKUP($A26,'Base Consumption'!$A$2:$D$33,3,FALSE)*'Profiles, Pc, Autumn, S1'!Y26</f>
        <v>1.3306860074628519</v>
      </c>
    </row>
    <row r="27" spans="1:25" x14ac:dyDescent="0.3">
      <c r="A27">
        <v>26</v>
      </c>
      <c r="B27" s="1">
        <f ca="1">VLOOKUP($A27,'Base Consumption'!$A$2:$D$33,3,FALSE)*'Profiles, Pc, Autumn, S1'!B27</f>
        <v>2.0557044753831595</v>
      </c>
      <c r="C27" s="1">
        <f ca="1">VLOOKUP($A27,'Base Consumption'!$A$2:$D$33,3,FALSE)*'Profiles, Pc, Autumn, S1'!C27</f>
        <v>2.064993766216809</v>
      </c>
      <c r="D27" s="1">
        <f ca="1">VLOOKUP($A27,'Base Consumption'!$A$2:$D$33,3,FALSE)*'Profiles, Pc, Autumn, S1'!D27</f>
        <v>2.0412994803814968</v>
      </c>
      <c r="E27" s="1">
        <f ca="1">VLOOKUP($A27,'Base Consumption'!$A$2:$D$33,3,FALSE)*'Profiles, Pc, Autumn, S1'!E27</f>
        <v>2.1058552738245315</v>
      </c>
      <c r="F27" s="1">
        <f ca="1">VLOOKUP($A27,'Base Consumption'!$A$2:$D$33,3,FALSE)*'Profiles, Pc, Autumn, S1'!F27</f>
        <v>2.1201264427950846</v>
      </c>
      <c r="G27" s="1">
        <f ca="1">VLOOKUP($A27,'Base Consumption'!$A$2:$D$33,3,FALSE)*'Profiles, Pc, Autumn, S1'!G27</f>
        <v>2.0510393271509706</v>
      </c>
      <c r="H27" s="1">
        <f ca="1">VLOOKUP($A27,'Base Consumption'!$A$2:$D$33,3,FALSE)*'Profiles, Pc, Autumn, S1'!H27</f>
        <v>2.5740635298294103</v>
      </c>
      <c r="I27" s="1">
        <f ca="1">VLOOKUP($A27,'Base Consumption'!$A$2:$D$33,3,FALSE)*'Profiles, Pc, Autumn, S1'!I27</f>
        <v>2.60639727278887</v>
      </c>
      <c r="J27" s="1">
        <f ca="1">VLOOKUP($A27,'Base Consumption'!$A$2:$D$33,3,FALSE)*'Profiles, Pc, Autumn, S1'!J27</f>
        <v>2.7549696214684141</v>
      </c>
      <c r="K27" s="1">
        <f ca="1">VLOOKUP($A27,'Base Consumption'!$A$2:$D$33,3,FALSE)*'Profiles, Pc, Autumn, S1'!K27</f>
        <v>2.604261783666729</v>
      </c>
      <c r="L27" s="1">
        <f ca="1">VLOOKUP($A27,'Base Consumption'!$A$2:$D$33,3,FALSE)*'Profiles, Pc, Autumn, S1'!L27</f>
        <v>2.7814511379300533</v>
      </c>
      <c r="M27" s="1">
        <f ca="1">VLOOKUP($A27,'Base Consumption'!$A$2:$D$33,3,FALSE)*'Profiles, Pc, Autumn, S1'!M27</f>
        <v>2.7927409799704339</v>
      </c>
      <c r="N27" s="1">
        <f ca="1">VLOOKUP($A27,'Base Consumption'!$A$2:$D$33,3,FALSE)*'Profiles, Pc, Autumn, S1'!N27</f>
        <v>2.7918981780828536</v>
      </c>
      <c r="O27" s="1">
        <f ca="1">VLOOKUP($A27,'Base Consumption'!$A$2:$D$33,3,FALSE)*'Profiles, Pc, Autumn, S1'!O27</f>
        <v>2.7981552829482128</v>
      </c>
      <c r="P27" s="1">
        <f ca="1">VLOOKUP($A27,'Base Consumption'!$A$2:$D$33,3,FALSE)*'Profiles, Pc, Autumn, S1'!P27</f>
        <v>2.6744578981089346</v>
      </c>
      <c r="Q27" s="1">
        <f ca="1">VLOOKUP($A27,'Base Consumption'!$A$2:$D$33,3,FALSE)*'Profiles, Pc, Autumn, S1'!Q27</f>
        <v>2.7185813107676067</v>
      </c>
      <c r="R27" s="1">
        <f ca="1">VLOOKUP($A27,'Base Consumption'!$A$2:$D$33,3,FALSE)*'Profiles, Pc, Autumn, S1'!R27</f>
        <v>2.674846641879093</v>
      </c>
      <c r="S27" s="1">
        <f ca="1">VLOOKUP($A27,'Base Consumption'!$A$2:$D$33,3,FALSE)*'Profiles, Pc, Autumn, S1'!S27</f>
        <v>2.6968428803684978</v>
      </c>
      <c r="T27" s="1">
        <f ca="1">VLOOKUP($A27,'Base Consumption'!$A$2:$D$33,3,FALSE)*'Profiles, Pc, Autumn, S1'!T27</f>
        <v>2.7289814094070874</v>
      </c>
      <c r="U27" s="1">
        <f ca="1">VLOOKUP($A27,'Base Consumption'!$A$2:$D$33,3,FALSE)*'Profiles, Pc, Autumn, S1'!U27</f>
        <v>2.6497771818380285</v>
      </c>
      <c r="V27" s="1">
        <f ca="1">VLOOKUP($A27,'Base Consumption'!$A$2:$D$33,3,FALSE)*'Profiles, Pc, Autumn, S1'!V27</f>
        <v>2.579240422431754</v>
      </c>
      <c r="W27" s="1">
        <f ca="1">VLOOKUP($A27,'Base Consumption'!$A$2:$D$33,3,FALSE)*'Profiles, Pc, Autumn, S1'!W27</f>
        <v>2.6225002284341183</v>
      </c>
      <c r="X27" s="1">
        <f ca="1">VLOOKUP($A27,'Base Consumption'!$A$2:$D$33,3,FALSE)*'Profiles, Pc, Autumn, S1'!X27</f>
        <v>2.1483070978339378</v>
      </c>
      <c r="Y27" s="1">
        <f ca="1">VLOOKUP($A27,'Base Consumption'!$A$2:$D$33,3,FALSE)*'Profiles, Pc, Autumn, S1'!Y27</f>
        <v>2.1709892468432308</v>
      </c>
    </row>
    <row r="28" spans="1:25" x14ac:dyDescent="0.3">
      <c r="A28">
        <v>27</v>
      </c>
      <c r="B28" s="1">
        <f ca="1">VLOOKUP($A28,'Base Consumption'!$A$2:$D$33,3,FALSE)*'Profiles, Pc, Autumn, S1'!B28</f>
        <v>1.1892907321825579</v>
      </c>
      <c r="C28" s="1">
        <f ca="1">VLOOKUP($A28,'Base Consumption'!$A$2:$D$33,3,FALSE)*'Profiles, Pc, Autumn, S1'!C28</f>
        <v>1.2322011757406623</v>
      </c>
      <c r="D28" s="1">
        <f ca="1">VLOOKUP($A28,'Base Consumption'!$A$2:$D$33,3,FALSE)*'Profiles, Pc, Autumn, S1'!D28</f>
        <v>1.1389679181414274</v>
      </c>
      <c r="E28" s="1">
        <f ca="1">VLOOKUP($A28,'Base Consumption'!$A$2:$D$33,3,FALSE)*'Profiles, Pc, Autumn, S1'!E28</f>
        <v>1.1449646448463604</v>
      </c>
      <c r="F28" s="1">
        <f ca="1">VLOOKUP($A28,'Base Consumption'!$A$2:$D$33,3,FALSE)*'Profiles, Pc, Autumn, S1'!F28</f>
        <v>1.1605805709209971</v>
      </c>
      <c r="G28" s="1">
        <f ca="1">VLOOKUP($A28,'Base Consumption'!$A$2:$D$33,3,FALSE)*'Profiles, Pc, Autumn, S1'!G28</f>
        <v>1.1539178398700751</v>
      </c>
      <c r="H28" s="1">
        <f ca="1">VLOOKUP($A28,'Base Consumption'!$A$2:$D$33,3,FALSE)*'Profiles, Pc, Autumn, S1'!H28</f>
        <v>1.1553609729638794</v>
      </c>
      <c r="I28" s="1">
        <f ca="1">VLOOKUP($A28,'Base Consumption'!$A$2:$D$33,3,FALSE)*'Profiles, Pc, Autumn, S1'!I28</f>
        <v>1.3958924793507514</v>
      </c>
      <c r="J28" s="1">
        <f ca="1">VLOOKUP($A28,'Base Consumption'!$A$2:$D$33,3,FALSE)*'Profiles, Pc, Autumn, S1'!J28</f>
        <v>1.457443934369886</v>
      </c>
      <c r="K28" s="1">
        <f ca="1">VLOOKUP($A28,'Base Consumption'!$A$2:$D$33,3,FALSE)*'Profiles, Pc, Autumn, S1'!K28</f>
        <v>1.5152494790488138</v>
      </c>
      <c r="L28" s="1">
        <f ca="1">VLOOKUP($A28,'Base Consumption'!$A$2:$D$33,3,FALSE)*'Profiles, Pc, Autumn, S1'!L28</f>
        <v>1.4587746325712889</v>
      </c>
      <c r="M28" s="1">
        <f ca="1">VLOOKUP($A28,'Base Consumption'!$A$2:$D$33,3,FALSE)*'Profiles, Pc, Autumn, S1'!M28</f>
        <v>1.5015893129543807</v>
      </c>
      <c r="N28" s="1">
        <f ca="1">VLOOKUP($A28,'Base Consumption'!$A$2:$D$33,3,FALSE)*'Profiles, Pc, Autumn, S1'!N28</f>
        <v>1.4896477333321017</v>
      </c>
      <c r="O28" s="1">
        <f ca="1">VLOOKUP($A28,'Base Consumption'!$A$2:$D$33,3,FALSE)*'Profiles, Pc, Autumn, S1'!O28</f>
        <v>1.5173679128656126</v>
      </c>
      <c r="P28" s="1">
        <f ca="1">VLOOKUP($A28,'Base Consumption'!$A$2:$D$33,3,FALSE)*'Profiles, Pc, Autumn, S1'!P28</f>
        <v>1.335892535169442</v>
      </c>
      <c r="Q28" s="1">
        <f ca="1">VLOOKUP($A28,'Base Consumption'!$A$2:$D$33,3,FALSE)*'Profiles, Pc, Autumn, S1'!Q28</f>
        <v>1.3908115693148546</v>
      </c>
      <c r="R28" s="1">
        <f ca="1">VLOOKUP($A28,'Base Consumption'!$A$2:$D$33,3,FALSE)*'Profiles, Pc, Autumn, S1'!R28</f>
        <v>1.4403156353733613</v>
      </c>
      <c r="S28" s="1">
        <f ca="1">VLOOKUP($A28,'Base Consumption'!$A$2:$D$33,3,FALSE)*'Profiles, Pc, Autumn, S1'!S28</f>
        <v>1.4418839847309026</v>
      </c>
      <c r="T28" s="1">
        <f ca="1">VLOOKUP($A28,'Base Consumption'!$A$2:$D$33,3,FALSE)*'Profiles, Pc, Autumn, S1'!T28</f>
        <v>1.375655960813317</v>
      </c>
      <c r="U28" s="1">
        <f ca="1">VLOOKUP($A28,'Base Consumption'!$A$2:$D$33,3,FALSE)*'Profiles, Pc, Autumn, S1'!U28</f>
        <v>1.3041279010507232</v>
      </c>
      <c r="V28" s="1">
        <f ca="1">VLOOKUP($A28,'Base Consumption'!$A$2:$D$33,3,FALSE)*'Profiles, Pc, Autumn, S1'!V28</f>
        <v>1.274700740580073</v>
      </c>
      <c r="W28" s="1">
        <f ca="1">VLOOKUP($A28,'Base Consumption'!$A$2:$D$33,3,FALSE)*'Profiles, Pc, Autumn, S1'!W28</f>
        <v>1.2820929750941228</v>
      </c>
      <c r="X28" s="1">
        <f ca="1">VLOOKUP($A28,'Base Consumption'!$A$2:$D$33,3,FALSE)*'Profiles, Pc, Autumn, S1'!X28</f>
        <v>1.1640046807970819</v>
      </c>
      <c r="Y28" s="1">
        <f ca="1">VLOOKUP($A28,'Base Consumption'!$A$2:$D$33,3,FALSE)*'Profiles, Pc, Autumn, S1'!Y28</f>
        <v>1.1485893622486611</v>
      </c>
    </row>
    <row r="29" spans="1:25" x14ac:dyDescent="0.3">
      <c r="A29">
        <v>28</v>
      </c>
      <c r="B29" s="1">
        <f ca="1">VLOOKUP($A29,'Base Consumption'!$A$2:$D$33,3,FALSE)*'Profiles, Pc, Autumn, S1'!B29</f>
        <v>0.69046277437734194</v>
      </c>
      <c r="C29" s="1">
        <f ca="1">VLOOKUP($A29,'Base Consumption'!$A$2:$D$33,3,FALSE)*'Profiles, Pc, Autumn, S1'!C29</f>
        <v>0.62449320950909804</v>
      </c>
      <c r="D29" s="1">
        <f ca="1">VLOOKUP($A29,'Base Consumption'!$A$2:$D$33,3,FALSE)*'Profiles, Pc, Autumn, S1'!D29</f>
        <v>0.61343716148256988</v>
      </c>
      <c r="E29" s="1">
        <f ca="1">VLOOKUP($A29,'Base Consumption'!$A$2:$D$33,3,FALSE)*'Profiles, Pc, Autumn, S1'!E29</f>
        <v>0.61678015871138281</v>
      </c>
      <c r="F29" s="1">
        <f ca="1">VLOOKUP($A29,'Base Consumption'!$A$2:$D$33,3,FALSE)*'Profiles, Pc, Autumn, S1'!F29</f>
        <v>0.5627242254470799</v>
      </c>
      <c r="G29" s="1">
        <f ca="1">VLOOKUP($A29,'Base Consumption'!$A$2:$D$33,3,FALSE)*'Profiles, Pc, Autumn, S1'!G29</f>
        <v>0.65264066208468252</v>
      </c>
      <c r="H29" s="1">
        <f ca="1">VLOOKUP($A29,'Base Consumption'!$A$2:$D$33,3,FALSE)*'Profiles, Pc, Autumn, S1'!H29</f>
        <v>0.72256488296475818</v>
      </c>
      <c r="I29" s="1">
        <f ca="1">VLOOKUP($A29,'Base Consumption'!$A$2:$D$33,3,FALSE)*'Profiles, Pc, Autumn, S1'!I29</f>
        <v>0.86421679560730802</v>
      </c>
      <c r="J29" s="1">
        <f ca="1">VLOOKUP($A29,'Base Consumption'!$A$2:$D$33,3,FALSE)*'Profiles, Pc, Autumn, S1'!J29</f>
        <v>1.0066461396174275</v>
      </c>
      <c r="K29" s="1">
        <f ca="1">VLOOKUP($A29,'Base Consumption'!$A$2:$D$33,3,FALSE)*'Profiles, Pc, Autumn, S1'!K29</f>
        <v>1.0368737827305861</v>
      </c>
      <c r="L29" s="1">
        <f ca="1">VLOOKUP($A29,'Base Consumption'!$A$2:$D$33,3,FALSE)*'Profiles, Pc, Autumn, S1'!L29</f>
        <v>0.99759275542238757</v>
      </c>
      <c r="M29" s="1">
        <f ca="1">VLOOKUP($A29,'Base Consumption'!$A$2:$D$33,3,FALSE)*'Profiles, Pc, Autumn, S1'!M29</f>
        <v>0.9758413611976593</v>
      </c>
      <c r="N29" s="1">
        <f ca="1">VLOOKUP($A29,'Base Consumption'!$A$2:$D$33,3,FALSE)*'Profiles, Pc, Autumn, S1'!N29</f>
        <v>0.96207038241471921</v>
      </c>
      <c r="O29" s="1">
        <f ca="1">VLOOKUP($A29,'Base Consumption'!$A$2:$D$33,3,FALSE)*'Profiles, Pc, Autumn, S1'!O29</f>
        <v>0.90196688677302717</v>
      </c>
      <c r="P29" s="1">
        <f ca="1">VLOOKUP($A29,'Base Consumption'!$A$2:$D$33,3,FALSE)*'Profiles, Pc, Autumn, S1'!P29</f>
        <v>0.85553028444954005</v>
      </c>
      <c r="Q29" s="1">
        <f ca="1">VLOOKUP($A29,'Base Consumption'!$A$2:$D$33,3,FALSE)*'Profiles, Pc, Autumn, S1'!Q29</f>
        <v>0.82439822226650372</v>
      </c>
      <c r="R29" s="1">
        <f ca="1">VLOOKUP($A29,'Base Consumption'!$A$2:$D$33,3,FALSE)*'Profiles, Pc, Autumn, S1'!R29</f>
        <v>0.90101213459078666</v>
      </c>
      <c r="S29" s="1">
        <f ca="1">VLOOKUP($A29,'Base Consumption'!$A$2:$D$33,3,FALSE)*'Profiles, Pc, Autumn, S1'!S29</f>
        <v>1.0222533198677111</v>
      </c>
      <c r="T29" s="1">
        <f ca="1">VLOOKUP($A29,'Base Consumption'!$A$2:$D$33,3,FALSE)*'Profiles, Pc, Autumn, S1'!T29</f>
        <v>1.0454192266808682</v>
      </c>
      <c r="U29" s="1">
        <f ca="1">VLOOKUP($A29,'Base Consumption'!$A$2:$D$33,3,FALSE)*'Profiles, Pc, Autumn, S1'!U29</f>
        <v>0.96479008979936753</v>
      </c>
      <c r="V29" s="1">
        <f ca="1">VLOOKUP($A29,'Base Consumption'!$A$2:$D$33,3,FALSE)*'Profiles, Pc, Autumn, S1'!V29</f>
        <v>0.98870892096988228</v>
      </c>
      <c r="W29" s="1">
        <f ca="1">VLOOKUP($A29,'Base Consumption'!$A$2:$D$33,3,FALSE)*'Profiles, Pc, Autumn, S1'!W29</f>
        <v>0.96247462264769401</v>
      </c>
      <c r="X29" s="1">
        <f ca="1">VLOOKUP($A29,'Base Consumption'!$A$2:$D$33,3,FALSE)*'Profiles, Pc, Autumn, S1'!X29</f>
        <v>0.84902350443787877</v>
      </c>
      <c r="Y29" s="1">
        <f ca="1">VLOOKUP($A29,'Base Consumption'!$A$2:$D$33,3,FALSE)*'Profiles, Pc, Autumn, S1'!Y29</f>
        <v>0.77673757830888401</v>
      </c>
    </row>
    <row r="30" spans="1:25" x14ac:dyDescent="0.3">
      <c r="A30">
        <v>29</v>
      </c>
      <c r="B30" s="1">
        <f ca="1">VLOOKUP($A30,'Base Consumption'!$A$2:$D$33,3,FALSE)*'Profiles, Pc, Autumn, S1'!B30</f>
        <v>2.6188578784459295</v>
      </c>
      <c r="C30" s="1">
        <f ca="1">VLOOKUP($A30,'Base Consumption'!$A$2:$D$33,3,FALSE)*'Profiles, Pc, Autumn, S1'!C30</f>
        <v>2.4882520599057929</v>
      </c>
      <c r="D30" s="1">
        <f ca="1">VLOOKUP($A30,'Base Consumption'!$A$2:$D$33,3,FALSE)*'Profiles, Pc, Autumn, S1'!D30</f>
        <v>2.2969663217044509</v>
      </c>
      <c r="E30" s="1">
        <f ca="1">VLOOKUP($A30,'Base Consumption'!$A$2:$D$33,3,FALSE)*'Profiles, Pc, Autumn, S1'!E30</f>
        <v>2.453822153769925</v>
      </c>
      <c r="F30" s="1">
        <f ca="1">VLOOKUP($A30,'Base Consumption'!$A$2:$D$33,3,FALSE)*'Profiles, Pc, Autumn, S1'!F30</f>
        <v>2.5056873188337421</v>
      </c>
      <c r="G30" s="1">
        <f ca="1">VLOOKUP($A30,'Base Consumption'!$A$2:$D$33,3,FALSE)*'Profiles, Pc, Autumn, S1'!G30</f>
        <v>2.5543632032788377</v>
      </c>
      <c r="H30" s="1">
        <f ca="1">VLOOKUP($A30,'Base Consumption'!$A$2:$D$33,3,FALSE)*'Profiles, Pc, Autumn, S1'!H30</f>
        <v>4.2576617856678398</v>
      </c>
      <c r="I30" s="1">
        <f ca="1">VLOOKUP($A30,'Base Consumption'!$A$2:$D$33,3,FALSE)*'Profiles, Pc, Autumn, S1'!I30</f>
        <v>4.7329188977222731</v>
      </c>
      <c r="J30" s="1">
        <f ca="1">VLOOKUP($A30,'Base Consumption'!$A$2:$D$33,3,FALSE)*'Profiles, Pc, Autumn, S1'!J30</f>
        <v>5.1937497636993797</v>
      </c>
      <c r="K30" s="1">
        <f ca="1">VLOOKUP($A30,'Base Consumption'!$A$2:$D$33,3,FALSE)*'Profiles, Pc, Autumn, S1'!K30</f>
        <v>4.8995711198028467</v>
      </c>
      <c r="L30" s="1">
        <f ca="1">VLOOKUP($A30,'Base Consumption'!$A$2:$D$33,3,FALSE)*'Profiles, Pc, Autumn, S1'!L30</f>
        <v>4.835083829792481</v>
      </c>
      <c r="M30" s="1">
        <f ca="1">VLOOKUP($A30,'Base Consumption'!$A$2:$D$33,3,FALSE)*'Profiles, Pc, Autumn, S1'!M30</f>
        <v>4.9352108169569062</v>
      </c>
      <c r="N30" s="1">
        <f ca="1">VLOOKUP($A30,'Base Consumption'!$A$2:$D$33,3,FALSE)*'Profiles, Pc, Autumn, S1'!N30</f>
        <v>5.2071807345524803</v>
      </c>
      <c r="O30" s="1">
        <f ca="1">VLOOKUP($A30,'Base Consumption'!$A$2:$D$33,3,FALSE)*'Profiles, Pc, Autumn, S1'!O30</f>
        <v>4.6024186896811248</v>
      </c>
      <c r="P30" s="1">
        <f ca="1">VLOOKUP($A30,'Base Consumption'!$A$2:$D$33,3,FALSE)*'Profiles, Pc, Autumn, S1'!P30</f>
        <v>4.1363525103961676</v>
      </c>
      <c r="Q30" s="1">
        <f ca="1">VLOOKUP($A30,'Base Consumption'!$A$2:$D$33,3,FALSE)*'Profiles, Pc, Autumn, S1'!Q30</f>
        <v>4.1830467441724171</v>
      </c>
      <c r="R30" s="1">
        <f ca="1">VLOOKUP($A30,'Base Consumption'!$A$2:$D$33,3,FALSE)*'Profiles, Pc, Autumn, S1'!R30</f>
        <v>4.1654168452033726</v>
      </c>
      <c r="S30" s="1">
        <f ca="1">VLOOKUP($A30,'Base Consumption'!$A$2:$D$33,3,FALSE)*'Profiles, Pc, Autumn, S1'!S30</f>
        <v>4.4466696786474911</v>
      </c>
      <c r="T30" s="1">
        <f ca="1">VLOOKUP($A30,'Base Consumption'!$A$2:$D$33,3,FALSE)*'Profiles, Pc, Autumn, S1'!T30</f>
        <v>4.1450669447766462</v>
      </c>
      <c r="U30" s="1">
        <f ca="1">VLOOKUP($A30,'Base Consumption'!$A$2:$D$33,3,FALSE)*'Profiles, Pc, Autumn, S1'!U30</f>
        <v>4.2773471469578981</v>
      </c>
      <c r="V30" s="1">
        <f ca="1">VLOOKUP($A30,'Base Consumption'!$A$2:$D$33,3,FALSE)*'Profiles, Pc, Autumn, S1'!V30</f>
        <v>4.4931645673542606</v>
      </c>
      <c r="W30" s="1">
        <f ca="1">VLOOKUP($A30,'Base Consumption'!$A$2:$D$33,3,FALSE)*'Profiles, Pc, Autumn, S1'!W30</f>
        <v>3.8805087847530171</v>
      </c>
      <c r="X30" s="1">
        <f ca="1">VLOOKUP($A30,'Base Consumption'!$A$2:$D$33,3,FALSE)*'Profiles, Pc, Autumn, S1'!X30</f>
        <v>3.3990295512418687</v>
      </c>
      <c r="Y30" s="1">
        <f ca="1">VLOOKUP($A30,'Base Consumption'!$A$2:$D$33,3,FALSE)*'Profiles, Pc, Autumn, S1'!Y30</f>
        <v>2.8803381864507038</v>
      </c>
    </row>
    <row r="31" spans="1:25" x14ac:dyDescent="0.3">
      <c r="A31">
        <v>30</v>
      </c>
      <c r="B31" s="1">
        <f ca="1">VLOOKUP($A31,'Base Consumption'!$A$2:$D$33,3,FALSE)*'Profiles, Pc, Autumn, S1'!B31</f>
        <v>0.19924862342363503</v>
      </c>
      <c r="C31" s="1">
        <f ca="1">VLOOKUP($A31,'Base Consumption'!$A$2:$D$33,3,FALSE)*'Profiles, Pc, Autumn, S1'!C31</f>
        <v>0.14268646589577849</v>
      </c>
      <c r="D31" s="1">
        <f ca="1">VLOOKUP($A31,'Base Consumption'!$A$2:$D$33,3,FALSE)*'Profiles, Pc, Autumn, S1'!D31</f>
        <v>0.1203586702929032</v>
      </c>
      <c r="E31" s="1">
        <f ca="1">VLOOKUP($A31,'Base Consumption'!$A$2:$D$33,3,FALSE)*'Profiles, Pc, Autumn, S1'!E31</f>
        <v>0.1156877159097691</v>
      </c>
      <c r="F31" s="1">
        <f ca="1">VLOOKUP($A31,'Base Consumption'!$A$2:$D$33,3,FALSE)*'Profiles, Pc, Autumn, S1'!F31</f>
        <v>0.12215273640004629</v>
      </c>
      <c r="G31" s="1">
        <f ca="1">VLOOKUP($A31,'Base Consumption'!$A$2:$D$33,3,FALSE)*'Profiles, Pc, Autumn, S1'!G31</f>
        <v>0.19214857468564536</v>
      </c>
      <c r="H31" s="1">
        <f ca="1">VLOOKUP($A31,'Base Consumption'!$A$2:$D$33,3,FALSE)*'Profiles, Pc, Autumn, S1'!H31</f>
        <v>0.39241905812651084</v>
      </c>
      <c r="I31" s="1">
        <f ca="1">VLOOKUP($A31,'Base Consumption'!$A$2:$D$33,3,FALSE)*'Profiles, Pc, Autumn, S1'!I31</f>
        <v>0.52812833210620647</v>
      </c>
      <c r="J31" s="1">
        <f ca="1">VLOOKUP($A31,'Base Consumption'!$A$2:$D$33,3,FALSE)*'Profiles, Pc, Autumn, S1'!J31</f>
        <v>0.5865654242342051</v>
      </c>
      <c r="K31" s="1">
        <f ca="1">VLOOKUP($A31,'Base Consumption'!$A$2:$D$33,3,FALSE)*'Profiles, Pc, Autumn, S1'!K31</f>
        <v>0.59754322689923967</v>
      </c>
      <c r="L31" s="1">
        <f ca="1">VLOOKUP($A31,'Base Consumption'!$A$2:$D$33,3,FALSE)*'Profiles, Pc, Autumn, S1'!L31</f>
        <v>0.56848322643892113</v>
      </c>
      <c r="M31" s="1">
        <f ca="1">VLOOKUP($A31,'Base Consumption'!$A$2:$D$33,3,FALSE)*'Profiles, Pc, Autumn, S1'!M31</f>
        <v>0.52753640212138497</v>
      </c>
      <c r="N31" s="1">
        <f ca="1">VLOOKUP($A31,'Base Consumption'!$A$2:$D$33,3,FALSE)*'Profiles, Pc, Autumn, S1'!N31</f>
        <v>0.55469051789579804</v>
      </c>
      <c r="O31" s="1">
        <f ca="1">VLOOKUP($A31,'Base Consumption'!$A$2:$D$33,3,FALSE)*'Profiles, Pc, Autumn, S1'!O31</f>
        <v>0.51055950904775649</v>
      </c>
      <c r="P31" s="1">
        <f ca="1">VLOOKUP($A31,'Base Consumption'!$A$2:$D$33,3,FALSE)*'Profiles, Pc, Autumn, S1'!P31</f>
        <v>0.50635873162605627</v>
      </c>
      <c r="Q31" s="1">
        <f ca="1">VLOOKUP($A31,'Base Consumption'!$A$2:$D$33,3,FALSE)*'Profiles, Pc, Autumn, S1'!Q31</f>
        <v>0.4796938830336438</v>
      </c>
      <c r="R31" s="1">
        <f ca="1">VLOOKUP($A31,'Base Consumption'!$A$2:$D$33,3,FALSE)*'Profiles, Pc, Autumn, S1'!R31</f>
        <v>0.53518957251661092</v>
      </c>
      <c r="S31" s="1">
        <f ca="1">VLOOKUP($A31,'Base Consumption'!$A$2:$D$33,3,FALSE)*'Profiles, Pc, Autumn, S1'!S31</f>
        <v>0.74131003427234399</v>
      </c>
      <c r="T31" s="1">
        <f ca="1">VLOOKUP($A31,'Base Consumption'!$A$2:$D$33,3,FALSE)*'Profiles, Pc, Autumn, S1'!T31</f>
        <v>0.68548016332273642</v>
      </c>
      <c r="U31" s="1">
        <f ca="1">VLOOKUP($A31,'Base Consumption'!$A$2:$D$33,3,FALSE)*'Profiles, Pc, Autumn, S1'!U31</f>
        <v>0.62697794850710353</v>
      </c>
      <c r="V31" s="1">
        <f ca="1">VLOOKUP($A31,'Base Consumption'!$A$2:$D$33,3,FALSE)*'Profiles, Pc, Autumn, S1'!V31</f>
        <v>0.66265999999201386</v>
      </c>
      <c r="W31" s="1">
        <f ca="1">VLOOKUP($A31,'Base Consumption'!$A$2:$D$33,3,FALSE)*'Profiles, Pc, Autumn, S1'!W31</f>
        <v>0.61199913977390274</v>
      </c>
      <c r="X31" s="1">
        <f ca="1">VLOOKUP($A31,'Base Consumption'!$A$2:$D$33,3,FALSE)*'Profiles, Pc, Autumn, S1'!X31</f>
        <v>0.47639782319726187</v>
      </c>
      <c r="Y31" s="1">
        <f ca="1">VLOOKUP($A31,'Base Consumption'!$A$2:$D$33,3,FALSE)*'Profiles, Pc, Autumn, S1'!Y31</f>
        <v>0.34263401593078313</v>
      </c>
    </row>
    <row r="32" spans="1:25" x14ac:dyDescent="0.3">
      <c r="A32">
        <v>31</v>
      </c>
      <c r="B32" s="1">
        <f ca="1">VLOOKUP($A32,'Base Consumption'!$A$2:$D$33,3,FALSE)*'Profiles, Pc, Autumn, S1'!B32</f>
        <v>2.591727682102174</v>
      </c>
      <c r="C32" s="1">
        <f ca="1">VLOOKUP($A32,'Base Consumption'!$A$2:$D$33,3,FALSE)*'Profiles, Pc, Autumn, S1'!C32</f>
        <v>2.4204534508908946</v>
      </c>
      <c r="D32" s="1">
        <f ca="1">VLOOKUP($A32,'Base Consumption'!$A$2:$D$33,3,FALSE)*'Profiles, Pc, Autumn, S1'!D32</f>
        <v>2.2847922169577655</v>
      </c>
      <c r="E32" s="1">
        <f ca="1">VLOOKUP($A32,'Base Consumption'!$A$2:$D$33,3,FALSE)*'Profiles, Pc, Autumn, S1'!E32</f>
        <v>2.2035242639868997</v>
      </c>
      <c r="F32" s="1">
        <f ca="1">VLOOKUP($A32,'Base Consumption'!$A$2:$D$33,3,FALSE)*'Profiles, Pc, Autumn, S1'!F32</f>
        <v>2.2821681015331983</v>
      </c>
      <c r="G32" s="1">
        <f ca="1">VLOOKUP($A32,'Base Consumption'!$A$2:$D$33,3,FALSE)*'Profiles, Pc, Autumn, S1'!G32</f>
        <v>2.4247768132791672</v>
      </c>
      <c r="H32" s="1">
        <f ca="1">VLOOKUP($A32,'Base Consumption'!$A$2:$D$33,3,FALSE)*'Profiles, Pc, Autumn, S1'!H32</f>
        <v>2.876706084812513</v>
      </c>
      <c r="I32" s="1">
        <f ca="1">VLOOKUP($A32,'Base Consumption'!$A$2:$D$33,3,FALSE)*'Profiles, Pc, Autumn, S1'!I32</f>
        <v>3.2201850742766327</v>
      </c>
      <c r="J32" s="1">
        <f ca="1">VLOOKUP($A32,'Base Consumption'!$A$2:$D$33,3,FALSE)*'Profiles, Pc, Autumn, S1'!J32</f>
        <v>3.607414733039974</v>
      </c>
      <c r="K32" s="1">
        <f ca="1">VLOOKUP($A32,'Base Consumption'!$A$2:$D$33,3,FALSE)*'Profiles, Pc, Autumn, S1'!K32</f>
        <v>3.5974258604125469</v>
      </c>
      <c r="L32" s="1">
        <f ca="1">VLOOKUP($A32,'Base Consumption'!$A$2:$D$33,3,FALSE)*'Profiles, Pc, Autumn, S1'!L32</f>
        <v>3.999352721554903</v>
      </c>
      <c r="M32" s="1">
        <f ca="1">VLOOKUP($A32,'Base Consumption'!$A$2:$D$33,3,FALSE)*'Profiles, Pc, Autumn, S1'!M32</f>
        <v>3.9170554427532989</v>
      </c>
      <c r="N32" s="1">
        <f ca="1">VLOOKUP($A32,'Base Consumption'!$A$2:$D$33,3,FALSE)*'Profiles, Pc, Autumn, S1'!N32</f>
        <v>4.0966614928500293</v>
      </c>
      <c r="O32" s="1">
        <f ca="1">VLOOKUP($A32,'Base Consumption'!$A$2:$D$33,3,FALSE)*'Profiles, Pc, Autumn, S1'!O32</f>
        <v>3.7624402438040394</v>
      </c>
      <c r="P32" s="1">
        <f ca="1">VLOOKUP($A32,'Base Consumption'!$A$2:$D$33,3,FALSE)*'Profiles, Pc, Autumn, S1'!P32</f>
        <v>3.8189382838517942</v>
      </c>
      <c r="Q32" s="1">
        <f ca="1">VLOOKUP($A32,'Base Consumption'!$A$2:$D$33,3,FALSE)*'Profiles, Pc, Autumn, S1'!Q32</f>
        <v>3.7040869300433901</v>
      </c>
      <c r="R32" s="1">
        <f ca="1">VLOOKUP($A32,'Base Consumption'!$A$2:$D$33,3,FALSE)*'Profiles, Pc, Autumn, S1'!R32</f>
        <v>3.6697799021189561</v>
      </c>
      <c r="S32" s="1">
        <f ca="1">VLOOKUP($A32,'Base Consumption'!$A$2:$D$33,3,FALSE)*'Profiles, Pc, Autumn, S1'!S32</f>
        <v>4.3349660880567678</v>
      </c>
      <c r="T32" s="1">
        <f ca="1">VLOOKUP($A32,'Base Consumption'!$A$2:$D$33,3,FALSE)*'Profiles, Pc, Autumn, S1'!T32</f>
        <v>4.207644166784374</v>
      </c>
      <c r="U32" s="1">
        <f ca="1">VLOOKUP($A32,'Base Consumption'!$A$2:$D$33,3,FALSE)*'Profiles, Pc, Autumn, S1'!U32</f>
        <v>4.0697642451016725</v>
      </c>
      <c r="V32" s="1">
        <f ca="1">VLOOKUP($A32,'Base Consumption'!$A$2:$D$33,3,FALSE)*'Profiles, Pc, Autumn, S1'!V32</f>
        <v>4.3550560949675114</v>
      </c>
      <c r="W32" s="1">
        <f ca="1">VLOOKUP($A32,'Base Consumption'!$A$2:$D$33,3,FALSE)*'Profiles, Pc, Autumn, S1'!W32</f>
        <v>3.9820080908829545</v>
      </c>
      <c r="X32" s="1">
        <f ca="1">VLOOKUP($A32,'Base Consumption'!$A$2:$D$33,3,FALSE)*'Profiles, Pc, Autumn, S1'!X32</f>
        <v>3.6552481453013952</v>
      </c>
      <c r="Y32" s="1">
        <f ca="1">VLOOKUP($A32,'Base Consumption'!$A$2:$D$33,3,FALSE)*'Profiles, Pc, Autumn, S1'!Y32</f>
        <v>3.2040445996862625</v>
      </c>
    </row>
    <row r="33" spans="1:25" x14ac:dyDescent="0.3">
      <c r="A33">
        <v>32</v>
      </c>
      <c r="B33" s="1">
        <f ca="1">VLOOKUP($A33,'Base Consumption'!$A$2:$D$33,3,FALSE)*'Profiles, Pc, Autumn, S1'!B33</f>
        <v>1.2730748902623659</v>
      </c>
      <c r="C33" s="1">
        <f ca="1">VLOOKUP($A33,'Base Consumption'!$A$2:$D$33,3,FALSE)*'Profiles, Pc, Autumn, S1'!C33</f>
        <v>1.2044748807749515</v>
      </c>
      <c r="D33" s="1">
        <f ca="1">VLOOKUP($A33,'Base Consumption'!$A$2:$D$33,3,FALSE)*'Profiles, Pc, Autumn, S1'!D33</f>
        <v>1.1695155152252714</v>
      </c>
      <c r="E33" s="1">
        <f ca="1">VLOOKUP($A33,'Base Consumption'!$A$2:$D$33,3,FALSE)*'Profiles, Pc, Autumn, S1'!E33</f>
        <v>1.1301814392013554</v>
      </c>
      <c r="F33" s="1">
        <f ca="1">VLOOKUP($A33,'Base Consumption'!$A$2:$D$33,3,FALSE)*'Profiles, Pc, Autumn, S1'!F33</f>
        <v>1.1600389203747867</v>
      </c>
      <c r="G33" s="1">
        <f ca="1">VLOOKUP($A33,'Base Consumption'!$A$2:$D$33,3,FALSE)*'Profiles, Pc, Autumn, S1'!G33</f>
        <v>1.237309260488594</v>
      </c>
      <c r="H33" s="1">
        <f ca="1">VLOOKUP($A33,'Base Consumption'!$A$2:$D$33,3,FALSE)*'Profiles, Pc, Autumn, S1'!H33</f>
        <v>1.3232255070866905</v>
      </c>
      <c r="I33" s="1">
        <f ca="1">VLOOKUP($A33,'Base Consumption'!$A$2:$D$33,3,FALSE)*'Profiles, Pc, Autumn, S1'!I33</f>
        <v>1.7996625976632923</v>
      </c>
      <c r="J33" s="1">
        <f ca="1">VLOOKUP($A33,'Base Consumption'!$A$2:$D$33,3,FALSE)*'Profiles, Pc, Autumn, S1'!J33</f>
        <v>1.7616372046898194</v>
      </c>
      <c r="K33" s="1">
        <f ca="1">VLOOKUP($A33,'Base Consumption'!$A$2:$D$33,3,FALSE)*'Profiles, Pc, Autumn, S1'!K33</f>
        <v>1.8271300473905197</v>
      </c>
      <c r="L33" s="1">
        <f ca="1">VLOOKUP($A33,'Base Consumption'!$A$2:$D$33,3,FALSE)*'Profiles, Pc, Autumn, S1'!L33</f>
        <v>1.8074734569092274</v>
      </c>
      <c r="M33" s="1">
        <f ca="1">VLOOKUP($A33,'Base Consumption'!$A$2:$D$33,3,FALSE)*'Profiles, Pc, Autumn, S1'!M33</f>
        <v>1.8104399733695329</v>
      </c>
      <c r="N33" s="1">
        <f ca="1">VLOOKUP($A33,'Base Consumption'!$A$2:$D$33,3,FALSE)*'Profiles, Pc, Autumn, S1'!N33</f>
        <v>1.8007109450157062</v>
      </c>
      <c r="O33" s="1">
        <f ca="1">VLOOKUP($A33,'Base Consumption'!$A$2:$D$33,3,FALSE)*'Profiles, Pc, Autumn, S1'!O33</f>
        <v>1.827800900120907</v>
      </c>
      <c r="P33" s="1">
        <f ca="1">VLOOKUP($A33,'Base Consumption'!$A$2:$D$33,3,FALSE)*'Profiles, Pc, Autumn, S1'!P33</f>
        <v>1.693573815174624</v>
      </c>
      <c r="Q33" s="1">
        <f ca="1">VLOOKUP($A33,'Base Consumption'!$A$2:$D$33,3,FALSE)*'Profiles, Pc, Autumn, S1'!Q33</f>
        <v>1.6258772619387809</v>
      </c>
      <c r="R33" s="1">
        <f ca="1">VLOOKUP($A33,'Base Consumption'!$A$2:$D$33,3,FALSE)*'Profiles, Pc, Autumn, S1'!R33</f>
        <v>1.6091817142695861</v>
      </c>
      <c r="S33" s="1">
        <f ca="1">VLOOKUP($A33,'Base Consumption'!$A$2:$D$33,3,FALSE)*'Profiles, Pc, Autumn, S1'!S33</f>
        <v>1.7623812358471524</v>
      </c>
      <c r="T33" s="1">
        <f ca="1">VLOOKUP($A33,'Base Consumption'!$A$2:$D$33,3,FALSE)*'Profiles, Pc, Autumn, S1'!T33</f>
        <v>1.6266429311635724</v>
      </c>
      <c r="U33" s="1">
        <f ca="1">VLOOKUP($A33,'Base Consumption'!$A$2:$D$33,3,FALSE)*'Profiles, Pc, Autumn, S1'!U33</f>
        <v>1.6320548856205539</v>
      </c>
      <c r="V33" s="1">
        <f ca="1">VLOOKUP($A33,'Base Consumption'!$A$2:$D$33,3,FALSE)*'Profiles, Pc, Autumn, S1'!V33</f>
        <v>1.5978858794198936</v>
      </c>
      <c r="W33" s="1">
        <f ca="1">VLOOKUP($A33,'Base Consumption'!$A$2:$D$33,3,FALSE)*'Profiles, Pc, Autumn, S1'!W33</f>
        <v>1.5479987895116523</v>
      </c>
      <c r="X33" s="1">
        <f ca="1">VLOOKUP($A33,'Base Consumption'!$A$2:$D$33,3,FALSE)*'Profiles, Pc, Autumn, S1'!X33</f>
        <v>1.4190243312279693</v>
      </c>
      <c r="Y33" s="1">
        <f ca="1">VLOOKUP($A33,'Base Consumption'!$A$2:$D$33,3,FALSE)*'Profiles, Pc, Autumn, S1'!Y33</f>
        <v>1.3032526026567646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FB1F-E185-40AF-869A-96DAF9C946E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S2'!B2</f>
        <v>1.9562621591998379</v>
      </c>
      <c r="C2" s="1">
        <f ca="1">VLOOKUP($A2,'Base Consumption'!$A$2:$D$33,3,FALSE)*'Profiles, Pc, Autumn, S2'!C2</f>
        <v>1.9327600153946038</v>
      </c>
      <c r="D2" s="1">
        <f ca="1">VLOOKUP($A2,'Base Consumption'!$A$2:$D$33,3,FALSE)*'Profiles, Pc, Autumn, S2'!D2</f>
        <v>1.8398627171049866</v>
      </c>
      <c r="E2" s="1">
        <f ca="1">VLOOKUP($A2,'Base Consumption'!$A$2:$D$33,3,FALSE)*'Profiles, Pc, Autumn, S2'!E2</f>
        <v>1.9684915557969396</v>
      </c>
      <c r="F2" s="1">
        <f ca="1">VLOOKUP($A2,'Base Consumption'!$A$2:$D$33,3,FALSE)*'Profiles, Pc, Autumn, S2'!F2</f>
        <v>1.9268176592982333</v>
      </c>
      <c r="G2" s="1">
        <f ca="1">VLOOKUP($A2,'Base Consumption'!$A$2:$D$33,3,FALSE)*'Profiles, Pc, Autumn, S2'!G2</f>
        <v>1.928820075534567</v>
      </c>
      <c r="H2" s="1">
        <f ca="1">VLOOKUP($A2,'Base Consumption'!$A$2:$D$33,3,FALSE)*'Profiles, Pc, Autumn, S2'!H2</f>
        <v>1.9377063828583436</v>
      </c>
      <c r="I2" s="1">
        <f ca="1">VLOOKUP($A2,'Base Consumption'!$A$2:$D$33,3,FALSE)*'Profiles, Pc, Autumn, S2'!I2</f>
        <v>2.3502917675412465</v>
      </c>
      <c r="J2" s="1">
        <f ca="1">VLOOKUP($A2,'Base Consumption'!$A$2:$D$33,3,FALSE)*'Profiles, Pc, Autumn, S2'!J2</f>
        <v>2.5563824750674389</v>
      </c>
      <c r="K2" s="1">
        <f ca="1">VLOOKUP($A2,'Base Consumption'!$A$2:$D$33,3,FALSE)*'Profiles, Pc, Autumn, S2'!K2</f>
        <v>2.4469514855768408</v>
      </c>
      <c r="L2" s="1">
        <f ca="1">VLOOKUP($A2,'Base Consumption'!$A$2:$D$33,3,FALSE)*'Profiles, Pc, Autumn, S2'!L2</f>
        <v>2.4775349478085409</v>
      </c>
      <c r="M2" s="1">
        <f ca="1">VLOOKUP($A2,'Base Consumption'!$A$2:$D$33,3,FALSE)*'Profiles, Pc, Autumn, S2'!M2</f>
        <v>2.5181359174241216</v>
      </c>
      <c r="N2" s="1">
        <f ca="1">VLOOKUP($A2,'Base Consumption'!$A$2:$D$33,3,FALSE)*'Profiles, Pc, Autumn, S2'!N2</f>
        <v>2.534951001349218</v>
      </c>
      <c r="O2" s="1">
        <f ca="1">VLOOKUP($A2,'Base Consumption'!$A$2:$D$33,3,FALSE)*'Profiles, Pc, Autumn, S2'!O2</f>
        <v>2.4976802608029152</v>
      </c>
      <c r="P2" s="1">
        <f ca="1">VLOOKUP($A2,'Base Consumption'!$A$2:$D$33,3,FALSE)*'Profiles, Pc, Autumn, S2'!P2</f>
        <v>2.2111212193339242</v>
      </c>
      <c r="Q2" s="1">
        <f ca="1">VLOOKUP($A2,'Base Consumption'!$A$2:$D$33,3,FALSE)*'Profiles, Pc, Autumn, S2'!Q2</f>
        <v>2.2332641541887179</v>
      </c>
      <c r="R2" s="1">
        <f ca="1">VLOOKUP($A2,'Base Consumption'!$A$2:$D$33,3,FALSE)*'Profiles, Pc, Autumn, S2'!R2</f>
        <v>2.4460068249722804</v>
      </c>
      <c r="S2" s="1">
        <f ca="1">VLOOKUP($A2,'Base Consumption'!$A$2:$D$33,3,FALSE)*'Profiles, Pc, Autumn, S2'!S2</f>
        <v>2.4675188273554003</v>
      </c>
      <c r="T2" s="1">
        <f ca="1">VLOOKUP($A2,'Base Consumption'!$A$2:$D$33,3,FALSE)*'Profiles, Pc, Autumn, S2'!T2</f>
        <v>2.2713001849374819</v>
      </c>
      <c r="U2" s="1">
        <f ca="1">VLOOKUP($A2,'Base Consumption'!$A$2:$D$33,3,FALSE)*'Profiles, Pc, Autumn, S2'!U2</f>
        <v>2.0996069228378027</v>
      </c>
      <c r="V2" s="1">
        <f ca="1">VLOOKUP($A2,'Base Consumption'!$A$2:$D$33,3,FALSE)*'Profiles, Pc, Autumn, S2'!V2</f>
        <v>2.2346374874066943</v>
      </c>
      <c r="W2" s="1">
        <f ca="1">VLOOKUP($A2,'Base Consumption'!$A$2:$D$33,3,FALSE)*'Profiles, Pc, Autumn, S2'!W2</f>
        <v>2.1190312485115737</v>
      </c>
      <c r="X2" s="1">
        <f ca="1">VLOOKUP($A2,'Base Consumption'!$A$2:$D$33,3,FALSE)*'Profiles, Pc, Autumn, S2'!X2</f>
        <v>1.8820509005112145</v>
      </c>
      <c r="Y2" s="1">
        <f ca="1">VLOOKUP($A2,'Base Consumption'!$A$2:$D$33,3,FALSE)*'Profiles, Pc, Autumn, S2'!Y2</f>
        <v>1.8782457629292497</v>
      </c>
    </row>
    <row r="3" spans="1:25" x14ac:dyDescent="0.3">
      <c r="A3">
        <v>2</v>
      </c>
      <c r="B3" s="1">
        <f ca="1">VLOOKUP($A3,'Base Consumption'!$A$2:$D$33,3,FALSE)*'Profiles, Pc, Autumn, S2'!B3</f>
        <v>0.51901719282559511</v>
      </c>
      <c r="C3" s="1">
        <f ca="1">VLOOKUP($A3,'Base Consumption'!$A$2:$D$33,3,FALSE)*'Profiles, Pc, Autumn, S2'!C3</f>
        <v>0.49367623820256684</v>
      </c>
      <c r="D3" s="1">
        <f ca="1">VLOOKUP($A3,'Base Consumption'!$A$2:$D$33,3,FALSE)*'Profiles, Pc, Autumn, S2'!D3</f>
        <v>0.47304427334320992</v>
      </c>
      <c r="E3" s="1">
        <f ca="1">VLOOKUP($A3,'Base Consumption'!$A$2:$D$33,3,FALSE)*'Profiles, Pc, Autumn, S2'!E3</f>
        <v>0.45273962364826204</v>
      </c>
      <c r="F3" s="1">
        <f ca="1">VLOOKUP($A3,'Base Consumption'!$A$2:$D$33,3,FALSE)*'Profiles, Pc, Autumn, S2'!F3</f>
        <v>0.44459525478576195</v>
      </c>
      <c r="G3" s="1">
        <f ca="1">VLOOKUP($A3,'Base Consumption'!$A$2:$D$33,3,FALSE)*'Profiles, Pc, Autumn, S2'!G3</f>
        <v>0.46370617990951335</v>
      </c>
      <c r="H3" s="1">
        <f ca="1">VLOOKUP($A3,'Base Consumption'!$A$2:$D$33,3,FALSE)*'Profiles, Pc, Autumn, S2'!H3</f>
        <v>0.53007470505604803</v>
      </c>
      <c r="I3" s="1">
        <f ca="1">VLOOKUP($A3,'Base Consumption'!$A$2:$D$33,3,FALSE)*'Profiles, Pc, Autumn, S2'!I3</f>
        <v>0.67069965558113986</v>
      </c>
      <c r="J3" s="1">
        <f ca="1">VLOOKUP($A3,'Base Consumption'!$A$2:$D$33,3,FALSE)*'Profiles, Pc, Autumn, S2'!J3</f>
        <v>0.72854440076883498</v>
      </c>
      <c r="K3" s="1">
        <f ca="1">VLOOKUP($A3,'Base Consumption'!$A$2:$D$33,3,FALSE)*'Profiles, Pc, Autumn, S2'!K3</f>
        <v>0.78701459438483701</v>
      </c>
      <c r="L3" s="1">
        <f ca="1">VLOOKUP($A3,'Base Consumption'!$A$2:$D$33,3,FALSE)*'Profiles, Pc, Autumn, S2'!L3</f>
        <v>0.7034695628325236</v>
      </c>
      <c r="M3" s="1">
        <f ca="1">VLOOKUP($A3,'Base Consumption'!$A$2:$D$33,3,FALSE)*'Profiles, Pc, Autumn, S2'!M3</f>
        <v>0.76239128450337124</v>
      </c>
      <c r="N3" s="1">
        <f ca="1">VLOOKUP($A3,'Base Consumption'!$A$2:$D$33,3,FALSE)*'Profiles, Pc, Autumn, S2'!N3</f>
        <v>0.70204689439628853</v>
      </c>
      <c r="O3" s="1">
        <f ca="1">VLOOKUP($A3,'Base Consumption'!$A$2:$D$33,3,FALSE)*'Profiles, Pc, Autumn, S2'!O3</f>
        <v>0.6733886882044281</v>
      </c>
      <c r="P3" s="1">
        <f ca="1">VLOOKUP($A3,'Base Consumption'!$A$2:$D$33,3,FALSE)*'Profiles, Pc, Autumn, S2'!P3</f>
        <v>0.62959991453148412</v>
      </c>
      <c r="Q3" s="1">
        <f ca="1">VLOOKUP($A3,'Base Consumption'!$A$2:$D$33,3,FALSE)*'Profiles, Pc, Autumn, S2'!Q3</f>
        <v>0.62507950227595799</v>
      </c>
      <c r="R3" s="1">
        <f ca="1">VLOOKUP($A3,'Base Consumption'!$A$2:$D$33,3,FALSE)*'Profiles, Pc, Autumn, S2'!R3</f>
        <v>0.68455294044307713</v>
      </c>
      <c r="S3" s="1">
        <f ca="1">VLOOKUP($A3,'Base Consumption'!$A$2:$D$33,3,FALSE)*'Profiles, Pc, Autumn, S2'!S3</f>
        <v>0.77978170571923922</v>
      </c>
      <c r="T3" s="1">
        <f ca="1">VLOOKUP($A3,'Base Consumption'!$A$2:$D$33,3,FALSE)*'Profiles, Pc, Autumn, S2'!T3</f>
        <v>0.74447081153952344</v>
      </c>
      <c r="U3" s="1">
        <f ca="1">VLOOKUP($A3,'Base Consumption'!$A$2:$D$33,3,FALSE)*'Profiles, Pc, Autumn, S2'!U3</f>
        <v>0.75793963006636778</v>
      </c>
      <c r="V3" s="1">
        <f ca="1">VLOOKUP($A3,'Base Consumption'!$A$2:$D$33,3,FALSE)*'Profiles, Pc, Autumn, S2'!V3</f>
        <v>0.73051131086010279</v>
      </c>
      <c r="W3" s="1">
        <f ca="1">VLOOKUP($A3,'Base Consumption'!$A$2:$D$33,3,FALSE)*'Profiles, Pc, Autumn, S2'!W3</f>
        <v>0.67675540092674369</v>
      </c>
      <c r="X3" s="1">
        <f ca="1">VLOOKUP($A3,'Base Consumption'!$A$2:$D$33,3,FALSE)*'Profiles, Pc, Autumn, S2'!X3</f>
        <v>0.63288364775783057</v>
      </c>
      <c r="Y3" s="1">
        <f ca="1">VLOOKUP($A3,'Base Consumption'!$A$2:$D$33,3,FALSE)*'Profiles, Pc, Autumn, S2'!Y3</f>
        <v>0.55163316605067336</v>
      </c>
    </row>
    <row r="4" spans="1:25" x14ac:dyDescent="0.3">
      <c r="A4">
        <v>3</v>
      </c>
      <c r="B4" s="1">
        <f ca="1">VLOOKUP($A4,'Base Consumption'!$A$2:$D$33,3,FALSE)*'Profiles, Pc, Autumn, S2'!B4</f>
        <v>1.6170316549643216</v>
      </c>
      <c r="C4" s="1">
        <f ca="1">VLOOKUP($A4,'Base Consumption'!$A$2:$D$33,3,FALSE)*'Profiles, Pc, Autumn, S2'!C4</f>
        <v>1.4389695676887684</v>
      </c>
      <c r="D4" s="1">
        <f ca="1">VLOOKUP($A4,'Base Consumption'!$A$2:$D$33,3,FALSE)*'Profiles, Pc, Autumn, S2'!D4</f>
        <v>1.4044265164050667</v>
      </c>
      <c r="E4" s="1">
        <f ca="1">VLOOKUP($A4,'Base Consumption'!$A$2:$D$33,3,FALSE)*'Profiles, Pc, Autumn, S2'!E4</f>
        <v>1.4999998898634455</v>
      </c>
      <c r="F4" s="1">
        <f ca="1">VLOOKUP($A4,'Base Consumption'!$A$2:$D$33,3,FALSE)*'Profiles, Pc, Autumn, S2'!F4</f>
        <v>1.4650431643307813</v>
      </c>
      <c r="G4" s="1">
        <f ca="1">VLOOKUP($A4,'Base Consumption'!$A$2:$D$33,3,FALSE)*'Profiles, Pc, Autumn, S2'!G4</f>
        <v>1.5865369745990203</v>
      </c>
      <c r="H4" s="1">
        <f ca="1">VLOOKUP($A4,'Base Consumption'!$A$2:$D$33,3,FALSE)*'Profiles, Pc, Autumn, S2'!H4</f>
        <v>2.5031367823404689</v>
      </c>
      <c r="I4" s="1">
        <f ca="1">VLOOKUP($A4,'Base Consumption'!$A$2:$D$33,3,FALSE)*'Profiles, Pc, Autumn, S2'!I4</f>
        <v>2.9753460609916065</v>
      </c>
      <c r="J4" s="1">
        <f ca="1">VLOOKUP($A4,'Base Consumption'!$A$2:$D$33,3,FALSE)*'Profiles, Pc, Autumn, S2'!J4</f>
        <v>3.1578289002276163</v>
      </c>
      <c r="K4" s="1">
        <f ca="1">VLOOKUP($A4,'Base Consumption'!$A$2:$D$33,3,FALSE)*'Profiles, Pc, Autumn, S2'!K4</f>
        <v>2.9620809857543668</v>
      </c>
      <c r="L4" s="1">
        <f ca="1">VLOOKUP($A4,'Base Consumption'!$A$2:$D$33,3,FALSE)*'Profiles, Pc, Autumn, S2'!L4</f>
        <v>2.7763683758674436</v>
      </c>
      <c r="M4" s="1">
        <f ca="1">VLOOKUP($A4,'Base Consumption'!$A$2:$D$33,3,FALSE)*'Profiles, Pc, Autumn, S2'!M4</f>
        <v>3.1024040369191224</v>
      </c>
      <c r="N4" s="1">
        <f ca="1">VLOOKUP($A4,'Base Consumption'!$A$2:$D$33,3,FALSE)*'Profiles, Pc, Autumn, S2'!N4</f>
        <v>3.0605411667797457</v>
      </c>
      <c r="O4" s="1">
        <f ca="1">VLOOKUP($A4,'Base Consumption'!$A$2:$D$33,3,FALSE)*'Profiles, Pc, Autumn, S2'!O4</f>
        <v>2.8322949272389719</v>
      </c>
      <c r="P4" s="1">
        <f ca="1">VLOOKUP($A4,'Base Consumption'!$A$2:$D$33,3,FALSE)*'Profiles, Pc, Autumn, S2'!P4</f>
        <v>2.5357748733944709</v>
      </c>
      <c r="Q4" s="1">
        <f ca="1">VLOOKUP($A4,'Base Consumption'!$A$2:$D$33,3,FALSE)*'Profiles, Pc, Autumn, S2'!Q4</f>
        <v>2.3975662595747846</v>
      </c>
      <c r="R4" s="1">
        <f ca="1">VLOOKUP($A4,'Base Consumption'!$A$2:$D$33,3,FALSE)*'Profiles, Pc, Autumn, S2'!R4</f>
        <v>2.4778911291657781</v>
      </c>
      <c r="S4" s="1">
        <f ca="1">VLOOKUP($A4,'Base Consumption'!$A$2:$D$33,3,FALSE)*'Profiles, Pc, Autumn, S2'!S4</f>
        <v>2.5214047053941702</v>
      </c>
      <c r="T4" s="1">
        <f ca="1">VLOOKUP($A4,'Base Consumption'!$A$2:$D$33,3,FALSE)*'Profiles, Pc, Autumn, S2'!T4</f>
        <v>2.5085667511667387</v>
      </c>
      <c r="U4" s="1">
        <f ca="1">VLOOKUP($A4,'Base Consumption'!$A$2:$D$33,3,FALSE)*'Profiles, Pc, Autumn, S2'!U4</f>
        <v>2.5233689585147978</v>
      </c>
      <c r="V4" s="1">
        <f ca="1">VLOOKUP($A4,'Base Consumption'!$A$2:$D$33,3,FALSE)*'Profiles, Pc, Autumn, S2'!V4</f>
        <v>2.6078410450692981</v>
      </c>
      <c r="W4" s="1">
        <f ca="1">VLOOKUP($A4,'Base Consumption'!$A$2:$D$33,3,FALSE)*'Profiles, Pc, Autumn, S2'!W4</f>
        <v>2.44666323511525</v>
      </c>
      <c r="X4" s="1">
        <f ca="1">VLOOKUP($A4,'Base Consumption'!$A$2:$D$33,3,FALSE)*'Profiles, Pc, Autumn, S2'!X4</f>
        <v>2.0115073234522383</v>
      </c>
      <c r="Y4" s="1">
        <f ca="1">VLOOKUP($A4,'Base Consumption'!$A$2:$D$33,3,FALSE)*'Profiles, Pc, Autumn, S2'!Y4</f>
        <v>1.8223868608931733</v>
      </c>
    </row>
    <row r="5" spans="1:25" x14ac:dyDescent="0.3">
      <c r="A5">
        <v>4</v>
      </c>
      <c r="B5" s="1">
        <f ca="1">VLOOKUP($A5,'Base Consumption'!$A$2:$D$33,3,FALSE)*'Profiles, Pc, Autumn, S2'!B5</f>
        <v>8.0287845024884077E-2</v>
      </c>
      <c r="C5" s="1">
        <f ca="1">VLOOKUP($A5,'Base Consumption'!$A$2:$D$33,3,FALSE)*'Profiles, Pc, Autumn, S2'!C5</f>
        <v>5.8220237350049317E-2</v>
      </c>
      <c r="D5" s="1">
        <f ca="1">VLOOKUP($A5,'Base Consumption'!$A$2:$D$33,3,FALSE)*'Profiles, Pc, Autumn, S2'!D5</f>
        <v>4.8510878089544532E-2</v>
      </c>
      <c r="E5" s="1">
        <f ca="1">VLOOKUP($A5,'Base Consumption'!$A$2:$D$33,3,FALSE)*'Profiles, Pc, Autumn, S2'!E5</f>
        <v>4.793775887129368E-2</v>
      </c>
      <c r="F5" s="1">
        <f ca="1">VLOOKUP($A5,'Base Consumption'!$A$2:$D$33,3,FALSE)*'Profiles, Pc, Autumn, S2'!F5</f>
        <v>4.8653030625770748E-2</v>
      </c>
      <c r="G5" s="1">
        <f ca="1">VLOOKUP($A5,'Base Consumption'!$A$2:$D$33,3,FALSE)*'Profiles, Pc, Autumn, S2'!G5</f>
        <v>7.2585901401461164E-2</v>
      </c>
      <c r="H5" s="1">
        <f ca="1">VLOOKUP($A5,'Base Consumption'!$A$2:$D$33,3,FALSE)*'Profiles, Pc, Autumn, S2'!H5</f>
        <v>0.15873822806283017</v>
      </c>
      <c r="I5" s="1">
        <f ca="1">VLOOKUP($A5,'Base Consumption'!$A$2:$D$33,3,FALSE)*'Profiles, Pc, Autumn, S2'!I5</f>
        <v>0.21279973568127888</v>
      </c>
      <c r="J5" s="1">
        <f ca="1">VLOOKUP($A5,'Base Consumption'!$A$2:$D$33,3,FALSE)*'Profiles, Pc, Autumn, S2'!J5</f>
        <v>0.24554577573491113</v>
      </c>
      <c r="K5" s="1">
        <f ca="1">VLOOKUP($A5,'Base Consumption'!$A$2:$D$33,3,FALSE)*'Profiles, Pc, Autumn, S2'!K5</f>
        <v>0.22557969977534792</v>
      </c>
      <c r="L5" s="1">
        <f ca="1">VLOOKUP($A5,'Base Consumption'!$A$2:$D$33,3,FALSE)*'Profiles, Pc, Autumn, S2'!L5</f>
        <v>0.24175918036788369</v>
      </c>
      <c r="M5" s="1">
        <f ca="1">VLOOKUP($A5,'Base Consumption'!$A$2:$D$33,3,FALSE)*'Profiles, Pc, Autumn, S2'!M5</f>
        <v>0.21931269508483478</v>
      </c>
      <c r="N5" s="1">
        <f ca="1">VLOOKUP($A5,'Base Consumption'!$A$2:$D$33,3,FALSE)*'Profiles, Pc, Autumn, S2'!N5</f>
        <v>0.22861265622079935</v>
      </c>
      <c r="O5" s="1">
        <f ca="1">VLOOKUP($A5,'Base Consumption'!$A$2:$D$33,3,FALSE)*'Profiles, Pc, Autumn, S2'!O5</f>
        <v>0.20235532293392491</v>
      </c>
      <c r="P5" s="1">
        <f ca="1">VLOOKUP($A5,'Base Consumption'!$A$2:$D$33,3,FALSE)*'Profiles, Pc, Autumn, S2'!P5</f>
        <v>0.19622102546166717</v>
      </c>
      <c r="Q5" s="1">
        <f ca="1">VLOOKUP($A5,'Base Consumption'!$A$2:$D$33,3,FALSE)*'Profiles, Pc, Autumn, S2'!Q5</f>
        <v>0.19285930620694292</v>
      </c>
      <c r="R5" s="1">
        <f ca="1">VLOOKUP($A5,'Base Consumption'!$A$2:$D$33,3,FALSE)*'Profiles, Pc, Autumn, S2'!R5</f>
        <v>0.21734643591902594</v>
      </c>
      <c r="S5" s="1">
        <f ca="1">VLOOKUP($A5,'Base Consumption'!$A$2:$D$33,3,FALSE)*'Profiles, Pc, Autumn, S2'!S5</f>
        <v>0.28490366756759666</v>
      </c>
      <c r="T5" s="1">
        <f ca="1">VLOOKUP($A5,'Base Consumption'!$A$2:$D$33,3,FALSE)*'Profiles, Pc, Autumn, S2'!T5</f>
        <v>0.27550663130657893</v>
      </c>
      <c r="U5" s="1">
        <f ca="1">VLOOKUP($A5,'Base Consumption'!$A$2:$D$33,3,FALSE)*'Profiles, Pc, Autumn, S2'!U5</f>
        <v>0.24814500953271507</v>
      </c>
      <c r="V5" s="1">
        <f ca="1">VLOOKUP($A5,'Base Consumption'!$A$2:$D$33,3,FALSE)*'Profiles, Pc, Autumn, S2'!V5</f>
        <v>0.26095254087395564</v>
      </c>
      <c r="W5" s="1">
        <f ca="1">VLOOKUP($A5,'Base Consumption'!$A$2:$D$33,3,FALSE)*'Profiles, Pc, Autumn, S2'!W5</f>
        <v>0.24325548743943287</v>
      </c>
      <c r="X5" s="1">
        <f ca="1">VLOOKUP($A5,'Base Consumption'!$A$2:$D$33,3,FALSE)*'Profiles, Pc, Autumn, S2'!X5</f>
        <v>0.17900271012221036</v>
      </c>
      <c r="Y5" s="1">
        <f ca="1">VLOOKUP($A5,'Base Consumption'!$A$2:$D$33,3,FALSE)*'Profiles, Pc, Autumn, S2'!Y5</f>
        <v>0.13104890842696537</v>
      </c>
    </row>
    <row r="6" spans="1:25" x14ac:dyDescent="0.3">
      <c r="A6">
        <v>5</v>
      </c>
      <c r="B6" s="1">
        <f ca="1">VLOOKUP($A6,'Base Consumption'!$A$2:$D$33,3,FALSE)*'Profiles, Pc, Autumn, S2'!B6</f>
        <v>0.78404187030259465</v>
      </c>
      <c r="C6" s="1">
        <f ca="1">VLOOKUP($A6,'Base Consumption'!$A$2:$D$33,3,FALSE)*'Profiles, Pc, Autumn, S2'!C6</f>
        <v>0.69035473215965737</v>
      </c>
      <c r="D6" s="1">
        <f ca="1">VLOOKUP($A6,'Base Consumption'!$A$2:$D$33,3,FALSE)*'Profiles, Pc, Autumn, S2'!D6</f>
        <v>0.62696877373554805</v>
      </c>
      <c r="E6" s="1">
        <f ca="1">VLOOKUP($A6,'Base Consumption'!$A$2:$D$33,3,FALSE)*'Profiles, Pc, Autumn, S2'!E6</f>
        <v>0.64006765982205083</v>
      </c>
      <c r="F6" s="1">
        <f ca="1">VLOOKUP($A6,'Base Consumption'!$A$2:$D$33,3,FALSE)*'Profiles, Pc, Autumn, S2'!F6</f>
        <v>0.63549827908298351</v>
      </c>
      <c r="G6" s="1">
        <f ca="1">VLOOKUP($A6,'Base Consumption'!$A$2:$D$33,3,FALSE)*'Profiles, Pc, Autumn, S2'!G6</f>
        <v>0.69965898645695823</v>
      </c>
      <c r="H6" s="1">
        <f ca="1">VLOOKUP($A6,'Base Consumption'!$A$2:$D$33,3,FALSE)*'Profiles, Pc, Autumn, S2'!H6</f>
        <v>0.87289540485916961</v>
      </c>
      <c r="I6" s="1">
        <f ca="1">VLOOKUP($A6,'Base Consumption'!$A$2:$D$33,3,FALSE)*'Profiles, Pc, Autumn, S2'!I6</f>
        <v>0.94566781870989802</v>
      </c>
      <c r="J6" s="1">
        <f ca="1">VLOOKUP($A6,'Base Consumption'!$A$2:$D$33,3,FALSE)*'Profiles, Pc, Autumn, S2'!J6</f>
        <v>0.98912901967766687</v>
      </c>
      <c r="K6" s="1">
        <f ca="1">VLOOKUP($A6,'Base Consumption'!$A$2:$D$33,3,FALSE)*'Profiles, Pc, Autumn, S2'!K6</f>
        <v>1.0097616162810854</v>
      </c>
      <c r="L6" s="1">
        <f ca="1">VLOOKUP($A6,'Base Consumption'!$A$2:$D$33,3,FALSE)*'Profiles, Pc, Autumn, S2'!L6</f>
        <v>1.0850864975099999</v>
      </c>
      <c r="M6" s="1">
        <f ca="1">VLOOKUP($A6,'Base Consumption'!$A$2:$D$33,3,FALSE)*'Profiles, Pc, Autumn, S2'!M6</f>
        <v>1.105275449360686</v>
      </c>
      <c r="N6" s="1">
        <f ca="1">VLOOKUP($A6,'Base Consumption'!$A$2:$D$33,3,FALSE)*'Profiles, Pc, Autumn, S2'!N6</f>
        <v>1.1656338112104634</v>
      </c>
      <c r="O6" s="1">
        <f ca="1">VLOOKUP($A6,'Base Consumption'!$A$2:$D$33,3,FALSE)*'Profiles, Pc, Autumn, S2'!O6</f>
        <v>1.021113609719452</v>
      </c>
      <c r="P6" s="1">
        <f ca="1">VLOOKUP($A6,'Base Consumption'!$A$2:$D$33,3,FALSE)*'Profiles, Pc, Autumn, S2'!P6</f>
        <v>1.0576568624761074</v>
      </c>
      <c r="Q6" s="1">
        <f ca="1">VLOOKUP($A6,'Base Consumption'!$A$2:$D$33,3,FALSE)*'Profiles, Pc, Autumn, S2'!Q6</f>
        <v>1.0828193674146949</v>
      </c>
      <c r="R6" s="1">
        <f ca="1">VLOOKUP($A6,'Base Consumption'!$A$2:$D$33,3,FALSE)*'Profiles, Pc, Autumn, S2'!R6</f>
        <v>1.0929021174205533</v>
      </c>
      <c r="S6" s="1">
        <f ca="1">VLOOKUP($A6,'Base Consumption'!$A$2:$D$33,3,FALSE)*'Profiles, Pc, Autumn, S2'!S6</f>
        <v>1.2254881158987794</v>
      </c>
      <c r="T6" s="1">
        <f ca="1">VLOOKUP($A6,'Base Consumption'!$A$2:$D$33,3,FALSE)*'Profiles, Pc, Autumn, S2'!T6</f>
        <v>1.1558632460528031</v>
      </c>
      <c r="U6" s="1">
        <f ca="1">VLOOKUP($A6,'Base Consumption'!$A$2:$D$33,3,FALSE)*'Profiles, Pc, Autumn, S2'!U6</f>
        <v>1.1594560188371328</v>
      </c>
      <c r="V6" s="1">
        <f ca="1">VLOOKUP($A6,'Base Consumption'!$A$2:$D$33,3,FALSE)*'Profiles, Pc, Autumn, S2'!V6</f>
        <v>1.1883306975303842</v>
      </c>
      <c r="W6" s="1">
        <f ca="1">VLOOKUP($A6,'Base Consumption'!$A$2:$D$33,3,FALSE)*'Profiles, Pc, Autumn, S2'!W6</f>
        <v>1.1282766076794961</v>
      </c>
      <c r="X6" s="1">
        <f ca="1">VLOOKUP($A6,'Base Consumption'!$A$2:$D$33,3,FALSE)*'Profiles, Pc, Autumn, S2'!X6</f>
        <v>1.0054529547088418</v>
      </c>
      <c r="Y6" s="1">
        <f ca="1">VLOOKUP($A6,'Base Consumption'!$A$2:$D$33,3,FALSE)*'Profiles, Pc, Autumn, S2'!Y6</f>
        <v>0.94289659862932396</v>
      </c>
    </row>
    <row r="7" spans="1:25" x14ac:dyDescent="0.3">
      <c r="A7">
        <v>6</v>
      </c>
      <c r="B7" s="1">
        <f ca="1">VLOOKUP($A7,'Base Consumption'!$A$2:$D$33,3,FALSE)*'Profiles, Pc, Autumn, S2'!B7</f>
        <v>4.2797759630237362</v>
      </c>
      <c r="C7" s="1">
        <f ca="1">VLOOKUP($A7,'Base Consumption'!$A$2:$D$33,3,FALSE)*'Profiles, Pc, Autumn, S2'!C7</f>
        <v>4.1480828013260753</v>
      </c>
      <c r="D7" s="1">
        <f ca="1">VLOOKUP($A7,'Base Consumption'!$A$2:$D$33,3,FALSE)*'Profiles, Pc, Autumn, S2'!D7</f>
        <v>3.8029046157949686</v>
      </c>
      <c r="E7" s="1">
        <f ca="1">VLOOKUP($A7,'Base Consumption'!$A$2:$D$33,3,FALSE)*'Profiles, Pc, Autumn, S2'!E7</f>
        <v>4.0639459231264299</v>
      </c>
      <c r="F7" s="1">
        <f ca="1">VLOOKUP($A7,'Base Consumption'!$A$2:$D$33,3,FALSE)*'Profiles, Pc, Autumn, S2'!F7</f>
        <v>3.9752247324765282</v>
      </c>
      <c r="G7" s="1">
        <f ca="1">VLOOKUP($A7,'Base Consumption'!$A$2:$D$33,3,FALSE)*'Profiles, Pc, Autumn, S2'!G7</f>
        <v>4.3645971649607249</v>
      </c>
      <c r="H7" s="1">
        <f ca="1">VLOOKUP($A7,'Base Consumption'!$A$2:$D$33,3,FALSE)*'Profiles, Pc, Autumn, S2'!H7</f>
        <v>4.4469187256183682</v>
      </c>
      <c r="I7" s="1">
        <f ca="1">VLOOKUP($A7,'Base Consumption'!$A$2:$D$33,3,FALSE)*'Profiles, Pc, Autumn, S2'!I7</f>
        <v>5.5480140517279617</v>
      </c>
      <c r="J7" s="1">
        <f ca="1">VLOOKUP($A7,'Base Consumption'!$A$2:$D$33,3,FALSE)*'Profiles, Pc, Autumn, S2'!J7</f>
        <v>5.7311806656983242</v>
      </c>
      <c r="K7" s="1">
        <f ca="1">VLOOKUP($A7,'Base Consumption'!$A$2:$D$33,3,FALSE)*'Profiles, Pc, Autumn, S2'!K7</f>
        <v>6.2557015008087511</v>
      </c>
      <c r="L7" s="1">
        <f ca="1">VLOOKUP($A7,'Base Consumption'!$A$2:$D$33,3,FALSE)*'Profiles, Pc, Autumn, S2'!L7</f>
        <v>6.1829937307365368</v>
      </c>
      <c r="M7" s="1">
        <f ca="1">VLOOKUP($A7,'Base Consumption'!$A$2:$D$33,3,FALSE)*'Profiles, Pc, Autumn, S2'!M7</f>
        <v>6.0789558385261477</v>
      </c>
      <c r="N7" s="1">
        <f ca="1">VLOOKUP($A7,'Base Consumption'!$A$2:$D$33,3,FALSE)*'Profiles, Pc, Autumn, S2'!N7</f>
        <v>6.2524321789361963</v>
      </c>
      <c r="O7" s="1">
        <f ca="1">VLOOKUP($A7,'Base Consumption'!$A$2:$D$33,3,FALSE)*'Profiles, Pc, Autumn, S2'!O7</f>
        <v>6.0059579479678433</v>
      </c>
      <c r="P7" s="1">
        <f ca="1">VLOOKUP($A7,'Base Consumption'!$A$2:$D$33,3,FALSE)*'Profiles, Pc, Autumn, S2'!P7</f>
        <v>5.4606481164644718</v>
      </c>
      <c r="Q7" s="1">
        <f ca="1">VLOOKUP($A7,'Base Consumption'!$A$2:$D$33,3,FALSE)*'Profiles, Pc, Autumn, S2'!Q7</f>
        <v>5.4584847621490038</v>
      </c>
      <c r="R7" s="1">
        <f ca="1">VLOOKUP($A7,'Base Consumption'!$A$2:$D$33,3,FALSE)*'Profiles, Pc, Autumn, S2'!R7</f>
        <v>5.6688401776432729</v>
      </c>
      <c r="S7" s="1">
        <f ca="1">VLOOKUP($A7,'Base Consumption'!$A$2:$D$33,3,FALSE)*'Profiles, Pc, Autumn, S2'!S7</f>
        <v>5.7004037007180353</v>
      </c>
      <c r="T7" s="1">
        <f ca="1">VLOOKUP($A7,'Base Consumption'!$A$2:$D$33,3,FALSE)*'Profiles, Pc, Autumn, S2'!T7</f>
        <v>5.3811156820637844</v>
      </c>
      <c r="U7" s="1">
        <f ca="1">VLOOKUP($A7,'Base Consumption'!$A$2:$D$33,3,FALSE)*'Profiles, Pc, Autumn, S2'!U7</f>
        <v>5.2874924869948554</v>
      </c>
      <c r="V7" s="1">
        <f ca="1">VLOOKUP($A7,'Base Consumption'!$A$2:$D$33,3,FALSE)*'Profiles, Pc, Autumn, S2'!V7</f>
        <v>5.350989189619102</v>
      </c>
      <c r="W7" s="1">
        <f ca="1">VLOOKUP($A7,'Base Consumption'!$A$2:$D$33,3,FALSE)*'Profiles, Pc, Autumn, S2'!W7</f>
        <v>5.1657185062963151</v>
      </c>
      <c r="X7" s="1">
        <f ca="1">VLOOKUP($A7,'Base Consumption'!$A$2:$D$33,3,FALSE)*'Profiles, Pc, Autumn, S2'!X7</f>
        <v>4.7300811040932311</v>
      </c>
      <c r="Y7" s="1">
        <f ca="1">VLOOKUP($A7,'Base Consumption'!$A$2:$D$33,3,FALSE)*'Profiles, Pc, Autumn, S2'!Y7</f>
        <v>4.3159684011930155</v>
      </c>
    </row>
    <row r="8" spans="1:25" x14ac:dyDescent="0.3">
      <c r="A8">
        <v>7</v>
      </c>
      <c r="B8" s="1">
        <f ca="1">VLOOKUP($A8,'Base Consumption'!$A$2:$D$33,3,FALSE)*'Profiles, Pc, Autumn, S2'!B8</f>
        <v>2.0647523028367596</v>
      </c>
      <c r="C8" s="1">
        <f ca="1">VLOOKUP($A8,'Base Consumption'!$A$2:$D$33,3,FALSE)*'Profiles, Pc, Autumn, S2'!C8</f>
        <v>1.8946758563960442</v>
      </c>
      <c r="D8" s="1">
        <f ca="1">VLOOKUP($A8,'Base Consumption'!$A$2:$D$33,3,FALSE)*'Profiles, Pc, Autumn, S2'!D8</f>
        <v>1.802512686885501</v>
      </c>
      <c r="E8" s="1">
        <f ca="1">VLOOKUP($A8,'Base Consumption'!$A$2:$D$33,3,FALSE)*'Profiles, Pc, Autumn, S2'!E8</f>
        <v>1.8755125684539036</v>
      </c>
      <c r="F8" s="1">
        <f ca="1">VLOOKUP($A8,'Base Consumption'!$A$2:$D$33,3,FALSE)*'Profiles, Pc, Autumn, S2'!F8</f>
        <v>1.9100261777339504</v>
      </c>
      <c r="G8" s="1">
        <f ca="1">VLOOKUP($A8,'Base Consumption'!$A$2:$D$33,3,FALSE)*'Profiles, Pc, Autumn, S2'!G8</f>
        <v>1.9346194419379912</v>
      </c>
      <c r="H8" s="1">
        <f ca="1">VLOOKUP($A8,'Base Consumption'!$A$2:$D$33,3,FALSE)*'Profiles, Pc, Autumn, S2'!H8</f>
        <v>2.5553592450438463</v>
      </c>
      <c r="I8" s="1">
        <f ca="1">VLOOKUP($A8,'Base Consumption'!$A$2:$D$33,3,FALSE)*'Profiles, Pc, Autumn, S2'!I8</f>
        <v>3.1092917304541579</v>
      </c>
      <c r="J8" s="1">
        <f ca="1">VLOOKUP($A8,'Base Consumption'!$A$2:$D$33,3,FALSE)*'Profiles, Pc, Autumn, S2'!J8</f>
        <v>3.5562152654667472</v>
      </c>
      <c r="K8" s="1">
        <f ca="1">VLOOKUP($A8,'Base Consumption'!$A$2:$D$33,3,FALSE)*'Profiles, Pc, Autumn, S2'!K8</f>
        <v>3.7261516845862506</v>
      </c>
      <c r="L8" s="1">
        <f ca="1">VLOOKUP($A8,'Base Consumption'!$A$2:$D$33,3,FALSE)*'Profiles, Pc, Autumn, S2'!L8</f>
        <v>3.8773910453438165</v>
      </c>
      <c r="M8" s="1">
        <f ca="1">VLOOKUP($A8,'Base Consumption'!$A$2:$D$33,3,FALSE)*'Profiles, Pc, Autumn, S2'!M8</f>
        <v>3.8541681676160824</v>
      </c>
      <c r="N8" s="1">
        <f ca="1">VLOOKUP($A8,'Base Consumption'!$A$2:$D$33,3,FALSE)*'Profiles, Pc, Autumn, S2'!N8</f>
        <v>3.803633285920621</v>
      </c>
      <c r="O8" s="1">
        <f ca="1">VLOOKUP($A8,'Base Consumption'!$A$2:$D$33,3,FALSE)*'Profiles, Pc, Autumn, S2'!O8</f>
        <v>3.7181222584131</v>
      </c>
      <c r="P8" s="1">
        <f ca="1">VLOOKUP($A8,'Base Consumption'!$A$2:$D$33,3,FALSE)*'Profiles, Pc, Autumn, S2'!P8</f>
        <v>3.4460880921252244</v>
      </c>
      <c r="Q8" s="1">
        <f ca="1">VLOOKUP($A8,'Base Consumption'!$A$2:$D$33,3,FALSE)*'Profiles, Pc, Autumn, S2'!Q8</f>
        <v>3.3767802290713576</v>
      </c>
      <c r="R8" s="1">
        <f ca="1">VLOOKUP($A8,'Base Consumption'!$A$2:$D$33,3,FALSE)*'Profiles, Pc, Autumn, S2'!R8</f>
        <v>3.557238391237755</v>
      </c>
      <c r="S8" s="1">
        <f ca="1">VLOOKUP($A8,'Base Consumption'!$A$2:$D$33,3,FALSE)*'Profiles, Pc, Autumn, S2'!S8</f>
        <v>3.4919372301595839</v>
      </c>
      <c r="T8" s="1">
        <f ca="1">VLOOKUP($A8,'Base Consumption'!$A$2:$D$33,3,FALSE)*'Profiles, Pc, Autumn, S2'!T8</f>
        <v>3.3941197678685748</v>
      </c>
      <c r="U8" s="1">
        <f ca="1">VLOOKUP($A8,'Base Consumption'!$A$2:$D$33,3,FALSE)*'Profiles, Pc, Autumn, S2'!U8</f>
        <v>3.4171522334335824</v>
      </c>
      <c r="V8" s="1">
        <f ca="1">VLOOKUP($A8,'Base Consumption'!$A$2:$D$33,3,FALSE)*'Profiles, Pc, Autumn, S2'!V8</f>
        <v>3.2544285564504971</v>
      </c>
      <c r="W8" s="1">
        <f ca="1">VLOOKUP($A8,'Base Consumption'!$A$2:$D$33,3,FALSE)*'Profiles, Pc, Autumn, S2'!W8</f>
        <v>2.7190563210737615</v>
      </c>
      <c r="X8" s="1">
        <f ca="1">VLOOKUP($A8,'Base Consumption'!$A$2:$D$33,3,FALSE)*'Profiles, Pc, Autumn, S2'!X8</f>
        <v>2.5351223185633645</v>
      </c>
      <c r="Y8" s="1">
        <f ca="1">VLOOKUP($A8,'Base Consumption'!$A$2:$D$33,3,FALSE)*'Profiles, Pc, Autumn, S2'!Y8</f>
        <v>2.2650179608954941</v>
      </c>
    </row>
    <row r="9" spans="1:25" x14ac:dyDescent="0.3">
      <c r="A9">
        <v>8</v>
      </c>
      <c r="B9" s="1">
        <f ca="1">VLOOKUP($A9,'Base Consumption'!$A$2:$D$33,3,FALSE)*'Profiles, Pc, Autumn, S2'!B9</f>
        <v>0.39959982487303985</v>
      </c>
      <c r="C9" s="1">
        <f ca="1">VLOOKUP($A9,'Base Consumption'!$A$2:$D$33,3,FALSE)*'Profiles, Pc, Autumn, S2'!C9</f>
        <v>0.38201884345497128</v>
      </c>
      <c r="D9" s="1">
        <f ca="1">VLOOKUP($A9,'Base Consumption'!$A$2:$D$33,3,FALSE)*'Profiles, Pc, Autumn, S2'!D9</f>
        <v>0.35932250687843231</v>
      </c>
      <c r="E9" s="1">
        <f ca="1">VLOOKUP($A9,'Base Consumption'!$A$2:$D$33,3,FALSE)*'Profiles, Pc, Autumn, S2'!E9</f>
        <v>0.36723214241067603</v>
      </c>
      <c r="F9" s="1">
        <f ca="1">VLOOKUP($A9,'Base Consumption'!$A$2:$D$33,3,FALSE)*'Profiles, Pc, Autumn, S2'!F9</f>
        <v>0.37659589475123473</v>
      </c>
      <c r="G9" s="1">
        <f ca="1">VLOOKUP($A9,'Base Consumption'!$A$2:$D$33,3,FALSE)*'Profiles, Pc, Autumn, S2'!G9</f>
        <v>0.46220865085101415</v>
      </c>
      <c r="H9" s="1">
        <f ca="1">VLOOKUP($A9,'Base Consumption'!$A$2:$D$33,3,FALSE)*'Profiles, Pc, Autumn, S2'!H9</f>
        <v>0.78161593295151266</v>
      </c>
      <c r="I9" s="1">
        <f ca="1">VLOOKUP($A9,'Base Consumption'!$A$2:$D$33,3,FALSE)*'Profiles, Pc, Autumn, S2'!I9</f>
        <v>0.94530897519163259</v>
      </c>
      <c r="J9" s="1">
        <f ca="1">VLOOKUP($A9,'Base Consumption'!$A$2:$D$33,3,FALSE)*'Profiles, Pc, Autumn, S2'!J9</f>
        <v>0.97061904343124528</v>
      </c>
      <c r="K9" s="1">
        <f ca="1">VLOOKUP($A9,'Base Consumption'!$A$2:$D$33,3,FALSE)*'Profiles, Pc, Autumn, S2'!K9</f>
        <v>0.9920270313560352</v>
      </c>
      <c r="L9" s="1">
        <f ca="1">VLOOKUP($A9,'Base Consumption'!$A$2:$D$33,3,FALSE)*'Profiles, Pc, Autumn, S2'!L9</f>
        <v>0.97482422595792428</v>
      </c>
      <c r="M9" s="1">
        <f ca="1">VLOOKUP($A9,'Base Consumption'!$A$2:$D$33,3,FALSE)*'Profiles, Pc, Autumn, S2'!M9</f>
        <v>0.98755634378183432</v>
      </c>
      <c r="N9" s="1">
        <f ca="1">VLOOKUP($A9,'Base Consumption'!$A$2:$D$33,3,FALSE)*'Profiles, Pc, Autumn, S2'!N9</f>
        <v>0.92212168233264413</v>
      </c>
      <c r="O9" s="1">
        <f ca="1">VLOOKUP($A9,'Base Consumption'!$A$2:$D$33,3,FALSE)*'Profiles, Pc, Autumn, S2'!O9</f>
        <v>0.95423772995199319</v>
      </c>
      <c r="P9" s="1">
        <f ca="1">VLOOKUP($A9,'Base Consumption'!$A$2:$D$33,3,FALSE)*'Profiles, Pc, Autumn, S2'!P9</f>
        <v>0.79365754996180904</v>
      </c>
      <c r="Q9" s="1">
        <f ca="1">VLOOKUP($A9,'Base Consumption'!$A$2:$D$33,3,FALSE)*'Profiles, Pc, Autumn, S2'!Q9</f>
        <v>0.74525318085009096</v>
      </c>
      <c r="R9" s="1">
        <f ca="1">VLOOKUP($A9,'Base Consumption'!$A$2:$D$33,3,FALSE)*'Profiles, Pc, Autumn, S2'!R9</f>
        <v>0.72335724057007789</v>
      </c>
      <c r="S9" s="1">
        <f ca="1">VLOOKUP($A9,'Base Consumption'!$A$2:$D$33,3,FALSE)*'Profiles, Pc, Autumn, S2'!S9</f>
        <v>0.77921228100288609</v>
      </c>
      <c r="T9" s="1">
        <f ca="1">VLOOKUP($A9,'Base Consumption'!$A$2:$D$33,3,FALSE)*'Profiles, Pc, Autumn, S2'!T9</f>
        <v>0.77032168225375519</v>
      </c>
      <c r="U9" s="1">
        <f ca="1">VLOOKUP($A9,'Base Consumption'!$A$2:$D$33,3,FALSE)*'Profiles, Pc, Autumn, S2'!U9</f>
        <v>0.73599913401427131</v>
      </c>
      <c r="V9" s="1">
        <f ca="1">VLOOKUP($A9,'Base Consumption'!$A$2:$D$33,3,FALSE)*'Profiles, Pc, Autumn, S2'!V9</f>
        <v>0.74604409712288566</v>
      </c>
      <c r="W9" s="1">
        <f ca="1">VLOOKUP($A9,'Base Consumption'!$A$2:$D$33,3,FALSE)*'Profiles, Pc, Autumn, S2'!W9</f>
        <v>0.65201392764938693</v>
      </c>
      <c r="X9" s="1">
        <f ca="1">VLOOKUP($A9,'Base Consumption'!$A$2:$D$33,3,FALSE)*'Profiles, Pc, Autumn, S2'!X9</f>
        <v>0.51598783188139741</v>
      </c>
      <c r="Y9" s="1">
        <f ca="1">VLOOKUP($A9,'Base Consumption'!$A$2:$D$33,3,FALSE)*'Profiles, Pc, Autumn, S2'!Y9</f>
        <v>0.47529365135957624</v>
      </c>
    </row>
    <row r="10" spans="1:25" x14ac:dyDescent="0.3">
      <c r="A10">
        <v>9</v>
      </c>
      <c r="B10" s="1">
        <f ca="1">VLOOKUP($A10,'Base Consumption'!$A$2:$D$33,3,FALSE)*'Profiles, Pc, Autumn, S2'!B10</f>
        <v>0.43740714367184352</v>
      </c>
      <c r="C10" s="1">
        <f ca="1">VLOOKUP($A10,'Base Consumption'!$A$2:$D$33,3,FALSE)*'Profiles, Pc, Autumn, S2'!C10</f>
        <v>0.41481597445251028</v>
      </c>
      <c r="D10" s="1">
        <f ca="1">VLOOKUP($A10,'Base Consumption'!$A$2:$D$33,3,FALSE)*'Profiles, Pc, Autumn, S2'!D10</f>
        <v>0.39058719988256962</v>
      </c>
      <c r="E10" s="1">
        <f ca="1">VLOOKUP($A10,'Base Consumption'!$A$2:$D$33,3,FALSE)*'Profiles, Pc, Autumn, S2'!E10</f>
        <v>0.39031296356871814</v>
      </c>
      <c r="F10" s="1">
        <f ca="1">VLOOKUP($A10,'Base Consumption'!$A$2:$D$33,3,FALSE)*'Profiles, Pc, Autumn, S2'!F10</f>
        <v>0.40525546136218749</v>
      </c>
      <c r="G10" s="1">
        <f ca="1">VLOOKUP($A10,'Base Consumption'!$A$2:$D$33,3,FALSE)*'Profiles, Pc, Autumn, S2'!G10</f>
        <v>0.40826283082861758</v>
      </c>
      <c r="H10" s="1">
        <f ca="1">VLOOKUP($A10,'Base Consumption'!$A$2:$D$33,3,FALSE)*'Profiles, Pc, Autumn, S2'!H10</f>
        <v>0.39068699666205103</v>
      </c>
      <c r="I10" s="1">
        <f ca="1">VLOOKUP($A10,'Base Consumption'!$A$2:$D$33,3,FALSE)*'Profiles, Pc, Autumn, S2'!I10</f>
        <v>0.41496221123331933</v>
      </c>
      <c r="J10" s="1">
        <f ca="1">VLOOKUP($A10,'Base Consumption'!$A$2:$D$33,3,FALSE)*'Profiles, Pc, Autumn, S2'!J10</f>
        <v>0.39020009283790652</v>
      </c>
      <c r="K10" s="1">
        <f ca="1">VLOOKUP($A10,'Base Consumption'!$A$2:$D$33,3,FALSE)*'Profiles, Pc, Autumn, S2'!K10</f>
        <v>0.4131250672082028</v>
      </c>
      <c r="L10" s="1">
        <f ca="1">VLOOKUP($A10,'Base Consumption'!$A$2:$D$33,3,FALSE)*'Profiles, Pc, Autumn, S2'!L10</f>
        <v>0.41943502409790978</v>
      </c>
      <c r="M10" s="1">
        <f ca="1">VLOOKUP($A10,'Base Consumption'!$A$2:$D$33,3,FALSE)*'Profiles, Pc, Autumn, S2'!M10</f>
        <v>0.44492806516476546</v>
      </c>
      <c r="N10" s="1">
        <f ca="1">VLOOKUP($A10,'Base Consumption'!$A$2:$D$33,3,FALSE)*'Profiles, Pc, Autumn, S2'!N10</f>
        <v>0.42558017861642761</v>
      </c>
      <c r="O10" s="1">
        <f ca="1">VLOOKUP($A10,'Base Consumption'!$A$2:$D$33,3,FALSE)*'Profiles, Pc, Autumn, S2'!O10</f>
        <v>0.43028109080419275</v>
      </c>
      <c r="P10" s="1">
        <f ca="1">VLOOKUP($A10,'Base Consumption'!$A$2:$D$33,3,FALSE)*'Profiles, Pc, Autumn, S2'!P10</f>
        <v>0.43901254799501921</v>
      </c>
      <c r="Q10" s="1">
        <f ca="1">VLOOKUP($A10,'Base Consumption'!$A$2:$D$33,3,FALSE)*'Profiles, Pc, Autumn, S2'!Q10</f>
        <v>0.42397661580481238</v>
      </c>
      <c r="R10" s="1">
        <f ca="1">VLOOKUP($A10,'Base Consumption'!$A$2:$D$33,3,FALSE)*'Profiles, Pc, Autumn, S2'!R10</f>
        <v>0.43953451414324141</v>
      </c>
      <c r="S10" s="1">
        <f ca="1">VLOOKUP($A10,'Base Consumption'!$A$2:$D$33,3,FALSE)*'Profiles, Pc, Autumn, S2'!S10</f>
        <v>0.43686186628571277</v>
      </c>
      <c r="T10" s="1">
        <f ca="1">VLOOKUP($A10,'Base Consumption'!$A$2:$D$33,3,FALSE)*'Profiles, Pc, Autumn, S2'!T10</f>
        <v>0.43413129106155934</v>
      </c>
      <c r="U10" s="1">
        <f ca="1">VLOOKUP($A10,'Base Consumption'!$A$2:$D$33,3,FALSE)*'Profiles, Pc, Autumn, S2'!U10</f>
        <v>0.4463864197378844</v>
      </c>
      <c r="V10" s="1">
        <f ca="1">VLOOKUP($A10,'Base Consumption'!$A$2:$D$33,3,FALSE)*'Profiles, Pc, Autumn, S2'!V10</f>
        <v>0.46347654544772721</v>
      </c>
      <c r="W10" s="1">
        <f ca="1">VLOOKUP($A10,'Base Consumption'!$A$2:$D$33,3,FALSE)*'Profiles, Pc, Autumn, S2'!W10</f>
        <v>0.44422510719807251</v>
      </c>
      <c r="X10" s="1">
        <f ca="1">VLOOKUP($A10,'Base Consumption'!$A$2:$D$33,3,FALSE)*'Profiles, Pc, Autumn, S2'!X10</f>
        <v>0.40861847433069942</v>
      </c>
      <c r="Y10" s="1">
        <f ca="1">VLOOKUP($A10,'Base Consumption'!$A$2:$D$33,3,FALSE)*'Profiles, Pc, Autumn, S2'!Y10</f>
        <v>0.42096067864051528</v>
      </c>
    </row>
    <row r="11" spans="1:25" x14ac:dyDescent="0.3">
      <c r="A11">
        <v>10</v>
      </c>
      <c r="B11" s="1">
        <f ca="1">VLOOKUP($A11,'Base Consumption'!$A$2:$D$33,3,FALSE)*'Profiles, Pc, Autumn, S2'!B11</f>
        <v>0.38175610084492495</v>
      </c>
      <c r="C11" s="1">
        <f ca="1">VLOOKUP($A11,'Base Consumption'!$A$2:$D$33,3,FALSE)*'Profiles, Pc, Autumn, S2'!C11</f>
        <v>0.37072657244911045</v>
      </c>
      <c r="D11" s="1">
        <f ca="1">VLOOKUP($A11,'Base Consumption'!$A$2:$D$33,3,FALSE)*'Profiles, Pc, Autumn, S2'!D11</f>
        <v>0.3471067117489931</v>
      </c>
      <c r="E11" s="1">
        <f ca="1">VLOOKUP($A11,'Base Consumption'!$A$2:$D$33,3,FALSE)*'Profiles, Pc, Autumn, S2'!E11</f>
        <v>0.36818246961338413</v>
      </c>
      <c r="F11" s="1">
        <f ca="1">VLOOKUP($A11,'Base Consumption'!$A$2:$D$33,3,FALSE)*'Profiles, Pc, Autumn, S2'!F11</f>
        <v>0.36450373095284411</v>
      </c>
      <c r="G11" s="1">
        <f ca="1">VLOOKUP($A11,'Base Consumption'!$A$2:$D$33,3,FALSE)*'Profiles, Pc, Autumn, S2'!G11</f>
        <v>0.37779623372774834</v>
      </c>
      <c r="H11" s="1">
        <f ca="1">VLOOKUP($A11,'Base Consumption'!$A$2:$D$33,3,FALSE)*'Profiles, Pc, Autumn, S2'!H11</f>
        <v>0.49690350982264891</v>
      </c>
      <c r="I11" s="1">
        <f ca="1">VLOOKUP($A11,'Base Consumption'!$A$2:$D$33,3,FALSE)*'Profiles, Pc, Autumn, S2'!I11</f>
        <v>0.5892981706910464</v>
      </c>
      <c r="J11" s="1">
        <f ca="1">VLOOKUP($A11,'Base Consumption'!$A$2:$D$33,3,FALSE)*'Profiles, Pc, Autumn, S2'!J11</f>
        <v>0.62690136305447031</v>
      </c>
      <c r="K11" s="1">
        <f ca="1">VLOOKUP($A11,'Base Consumption'!$A$2:$D$33,3,FALSE)*'Profiles, Pc, Autumn, S2'!K11</f>
        <v>0.6728453503210885</v>
      </c>
      <c r="L11" s="1">
        <f ca="1">VLOOKUP($A11,'Base Consumption'!$A$2:$D$33,3,FALSE)*'Profiles, Pc, Autumn, S2'!L11</f>
        <v>0.65781720070908944</v>
      </c>
      <c r="M11" s="1">
        <f ca="1">VLOOKUP($A11,'Base Consumption'!$A$2:$D$33,3,FALSE)*'Profiles, Pc, Autumn, S2'!M11</f>
        <v>0.67284316234669206</v>
      </c>
      <c r="N11" s="1">
        <f ca="1">VLOOKUP($A11,'Base Consumption'!$A$2:$D$33,3,FALSE)*'Profiles, Pc, Autumn, S2'!N11</f>
        <v>0.68280220557199534</v>
      </c>
      <c r="O11" s="1">
        <f ca="1">VLOOKUP($A11,'Base Consumption'!$A$2:$D$33,3,FALSE)*'Profiles, Pc, Autumn, S2'!O11</f>
        <v>0.64295966077572242</v>
      </c>
      <c r="P11" s="1">
        <f ca="1">VLOOKUP($A11,'Base Consumption'!$A$2:$D$33,3,FALSE)*'Profiles, Pc, Autumn, S2'!P11</f>
        <v>0.63616695395967204</v>
      </c>
      <c r="Q11" s="1">
        <f ca="1">VLOOKUP($A11,'Base Consumption'!$A$2:$D$33,3,FALSE)*'Profiles, Pc, Autumn, S2'!Q11</f>
        <v>0.56370907900619571</v>
      </c>
      <c r="R11" s="1">
        <f ca="1">VLOOKUP($A11,'Base Consumption'!$A$2:$D$33,3,FALSE)*'Profiles, Pc, Autumn, S2'!R11</f>
        <v>0.59098178563664827</v>
      </c>
      <c r="S11" s="1">
        <f ca="1">VLOOKUP($A11,'Base Consumption'!$A$2:$D$33,3,FALSE)*'Profiles, Pc, Autumn, S2'!S11</f>
        <v>0.61773181718522741</v>
      </c>
      <c r="T11" s="1">
        <f ca="1">VLOOKUP($A11,'Base Consumption'!$A$2:$D$33,3,FALSE)*'Profiles, Pc, Autumn, S2'!T11</f>
        <v>0.65301910397667196</v>
      </c>
      <c r="U11" s="1">
        <f ca="1">VLOOKUP($A11,'Base Consumption'!$A$2:$D$33,3,FALSE)*'Profiles, Pc, Autumn, S2'!U11</f>
        <v>0.63900180457469025</v>
      </c>
      <c r="V11" s="1">
        <f ca="1">VLOOKUP($A11,'Base Consumption'!$A$2:$D$33,3,FALSE)*'Profiles, Pc, Autumn, S2'!V11</f>
        <v>0.65257205263101092</v>
      </c>
      <c r="W11" s="1">
        <f ca="1">VLOOKUP($A11,'Base Consumption'!$A$2:$D$33,3,FALSE)*'Profiles, Pc, Autumn, S2'!W11</f>
        <v>0.58543372627038437</v>
      </c>
      <c r="X11" s="1">
        <f ca="1">VLOOKUP($A11,'Base Consumption'!$A$2:$D$33,3,FALSE)*'Profiles, Pc, Autumn, S2'!X11</f>
        <v>0.52785303311716758</v>
      </c>
      <c r="Y11" s="1">
        <f ca="1">VLOOKUP($A11,'Base Consumption'!$A$2:$D$33,3,FALSE)*'Profiles, Pc, Autumn, S2'!Y11</f>
        <v>0.44252720056119488</v>
      </c>
    </row>
    <row r="12" spans="1:25" x14ac:dyDescent="0.3">
      <c r="A12">
        <v>11</v>
      </c>
      <c r="B12" s="1">
        <f ca="1">VLOOKUP($A12,'Base Consumption'!$A$2:$D$33,3,FALSE)*'Profiles, Pc, Autumn, S2'!B12</f>
        <v>0.18816260891752842</v>
      </c>
      <c r="C12" s="1">
        <f ca="1">VLOOKUP($A12,'Base Consumption'!$A$2:$D$33,3,FALSE)*'Profiles, Pc, Autumn, S2'!C12</f>
        <v>0.1659366434449181</v>
      </c>
      <c r="D12" s="1">
        <f ca="1">VLOOKUP($A12,'Base Consumption'!$A$2:$D$33,3,FALSE)*'Profiles, Pc, Autumn, S2'!D12</f>
        <v>0.16149609621678676</v>
      </c>
      <c r="E12" s="1">
        <f ca="1">VLOOKUP($A12,'Base Consumption'!$A$2:$D$33,3,FALSE)*'Profiles, Pc, Autumn, S2'!E12</f>
        <v>0.15511624117385187</v>
      </c>
      <c r="F12" s="1">
        <f ca="1">VLOOKUP($A12,'Base Consumption'!$A$2:$D$33,3,FALSE)*'Profiles, Pc, Autumn, S2'!F12</f>
        <v>0.16338891247773563</v>
      </c>
      <c r="G12" s="1">
        <f ca="1">VLOOKUP($A12,'Base Consumption'!$A$2:$D$33,3,FALSE)*'Profiles, Pc, Autumn, S2'!G12</f>
        <v>0.19584475262279066</v>
      </c>
      <c r="H12" s="1">
        <f ca="1">VLOOKUP($A12,'Base Consumption'!$A$2:$D$33,3,FALSE)*'Profiles, Pc, Autumn, S2'!H12</f>
        <v>0.24077097641735881</v>
      </c>
      <c r="I12" s="1">
        <f ca="1">VLOOKUP($A12,'Base Consumption'!$A$2:$D$33,3,FALSE)*'Profiles, Pc, Autumn, S2'!I12</f>
        <v>0.27611269406503852</v>
      </c>
      <c r="J12" s="1">
        <f ca="1">VLOOKUP($A12,'Base Consumption'!$A$2:$D$33,3,FALSE)*'Profiles, Pc, Autumn, S2'!J12</f>
        <v>0.24643831391720056</v>
      </c>
      <c r="K12" s="1">
        <f ca="1">VLOOKUP($A12,'Base Consumption'!$A$2:$D$33,3,FALSE)*'Profiles, Pc, Autumn, S2'!K12</f>
        <v>0.21165668338509561</v>
      </c>
      <c r="L12" s="1">
        <f ca="1">VLOOKUP($A12,'Base Consumption'!$A$2:$D$33,3,FALSE)*'Profiles, Pc, Autumn, S2'!L12</f>
        <v>0.30725331095856745</v>
      </c>
      <c r="M12" s="1">
        <f ca="1">VLOOKUP($A12,'Base Consumption'!$A$2:$D$33,3,FALSE)*'Profiles, Pc, Autumn, S2'!M12</f>
        <v>0.31777027085668774</v>
      </c>
      <c r="N12" s="1">
        <f ca="1">VLOOKUP($A12,'Base Consumption'!$A$2:$D$33,3,FALSE)*'Profiles, Pc, Autumn, S2'!N12</f>
        <v>0.3176836367057817</v>
      </c>
      <c r="O12" s="1">
        <f ca="1">VLOOKUP($A12,'Base Consumption'!$A$2:$D$33,3,FALSE)*'Profiles, Pc, Autumn, S2'!O12</f>
        <v>0.28373863064811228</v>
      </c>
      <c r="P12" s="1">
        <f ca="1">VLOOKUP($A12,'Base Consumption'!$A$2:$D$33,3,FALSE)*'Profiles, Pc, Autumn, S2'!P12</f>
        <v>0.27760583709434627</v>
      </c>
      <c r="Q12" s="1">
        <f ca="1">VLOOKUP($A12,'Base Consumption'!$A$2:$D$33,3,FALSE)*'Profiles, Pc, Autumn, S2'!Q12</f>
        <v>0.27833808722135989</v>
      </c>
      <c r="R12" s="1">
        <f ca="1">VLOOKUP($A12,'Base Consumption'!$A$2:$D$33,3,FALSE)*'Profiles, Pc, Autumn, S2'!R12</f>
        <v>0.28884223076385224</v>
      </c>
      <c r="S12" s="1">
        <f ca="1">VLOOKUP($A12,'Base Consumption'!$A$2:$D$33,3,FALSE)*'Profiles, Pc, Autumn, S2'!S12</f>
        <v>0.34164491688447535</v>
      </c>
      <c r="T12" s="1">
        <f ca="1">VLOOKUP($A12,'Base Consumption'!$A$2:$D$33,3,FALSE)*'Profiles, Pc, Autumn, S2'!T12</f>
        <v>0.34475135755810027</v>
      </c>
      <c r="U12" s="1">
        <f ca="1">VLOOKUP($A12,'Base Consumption'!$A$2:$D$33,3,FALSE)*'Profiles, Pc, Autumn, S2'!U12</f>
        <v>0.32563910168093363</v>
      </c>
      <c r="V12" s="1">
        <f ca="1">VLOOKUP($A12,'Base Consumption'!$A$2:$D$33,3,FALSE)*'Profiles, Pc, Autumn, S2'!V12</f>
        <v>0.3243593424015469</v>
      </c>
      <c r="W12" s="1">
        <f ca="1">VLOOKUP($A12,'Base Consumption'!$A$2:$D$33,3,FALSE)*'Profiles, Pc, Autumn, S2'!W12</f>
        <v>0.31062401979781085</v>
      </c>
      <c r="X12" s="1">
        <f ca="1">VLOOKUP($A12,'Base Consumption'!$A$2:$D$33,3,FALSE)*'Profiles, Pc, Autumn, S2'!X12</f>
        <v>0.28673956324642091</v>
      </c>
      <c r="Y12" s="1">
        <f ca="1">VLOOKUP($A12,'Base Consumption'!$A$2:$D$33,3,FALSE)*'Profiles, Pc, Autumn, S2'!Y12</f>
        <v>0.22680690221829453</v>
      </c>
    </row>
    <row r="13" spans="1:25" x14ac:dyDescent="0.3">
      <c r="A13">
        <v>12</v>
      </c>
      <c r="B13" s="1">
        <f ca="1">VLOOKUP($A13,'Base Consumption'!$A$2:$D$33,3,FALSE)*'Profiles, Pc, Autumn, S2'!B13</f>
        <v>0.99087245950886216</v>
      </c>
      <c r="C13" s="1">
        <f ca="1">VLOOKUP($A13,'Base Consumption'!$A$2:$D$33,3,FALSE)*'Profiles, Pc, Autumn, S2'!C13</f>
        <v>0.98396121121381286</v>
      </c>
      <c r="D13" s="1">
        <f ca="1">VLOOKUP($A13,'Base Consumption'!$A$2:$D$33,3,FALSE)*'Profiles, Pc, Autumn, S2'!D13</f>
        <v>1.0348982662685402</v>
      </c>
      <c r="E13" s="1">
        <f ca="1">VLOOKUP($A13,'Base Consumption'!$A$2:$D$33,3,FALSE)*'Profiles, Pc, Autumn, S2'!E13</f>
        <v>1.0705477205619454</v>
      </c>
      <c r="F13" s="1">
        <f ca="1">VLOOKUP($A13,'Base Consumption'!$A$2:$D$33,3,FALSE)*'Profiles, Pc, Autumn, S2'!F13</f>
        <v>0.98324096231924285</v>
      </c>
      <c r="G13" s="1">
        <f ca="1">VLOOKUP($A13,'Base Consumption'!$A$2:$D$33,3,FALSE)*'Profiles, Pc, Autumn, S2'!G13</f>
        <v>1.0588286138911525</v>
      </c>
      <c r="H13" s="1">
        <f ca="1">VLOOKUP($A13,'Base Consumption'!$A$2:$D$33,3,FALSE)*'Profiles, Pc, Autumn, S2'!H13</f>
        <v>1.0359856428845169</v>
      </c>
      <c r="I13" s="1">
        <f ca="1">VLOOKUP($A13,'Base Consumption'!$A$2:$D$33,3,FALSE)*'Profiles, Pc, Autumn, S2'!I13</f>
        <v>1.0986388256717772</v>
      </c>
      <c r="J13" s="1">
        <f ca="1">VLOOKUP($A13,'Base Consumption'!$A$2:$D$33,3,FALSE)*'Profiles, Pc, Autumn, S2'!J13</f>
        <v>0.91082840921255337</v>
      </c>
      <c r="K13" s="1">
        <f ca="1">VLOOKUP($A13,'Base Consumption'!$A$2:$D$33,3,FALSE)*'Profiles, Pc, Autumn, S2'!K13</f>
        <v>0.78394782902460014</v>
      </c>
      <c r="L13" s="1">
        <f ca="1">VLOOKUP($A13,'Base Consumption'!$A$2:$D$33,3,FALSE)*'Profiles, Pc, Autumn, S2'!L13</f>
        <v>1.0597295355287562</v>
      </c>
      <c r="M13" s="1">
        <f ca="1">VLOOKUP($A13,'Base Consumption'!$A$2:$D$33,3,FALSE)*'Profiles, Pc, Autumn, S2'!M13</f>
        <v>1.0944913284401372</v>
      </c>
      <c r="N13" s="1">
        <f ca="1">VLOOKUP($A13,'Base Consumption'!$A$2:$D$33,3,FALSE)*'Profiles, Pc, Autumn, S2'!N13</f>
        <v>1.1173327356842586</v>
      </c>
      <c r="O13" s="1">
        <f ca="1">VLOOKUP($A13,'Base Consumption'!$A$2:$D$33,3,FALSE)*'Profiles, Pc, Autumn, S2'!O13</f>
        <v>1.1326832716982271</v>
      </c>
      <c r="P13" s="1">
        <f ca="1">VLOOKUP($A13,'Base Consumption'!$A$2:$D$33,3,FALSE)*'Profiles, Pc, Autumn, S2'!P13</f>
        <v>1.0205149466523349</v>
      </c>
      <c r="Q13" s="1">
        <f ca="1">VLOOKUP($A13,'Base Consumption'!$A$2:$D$33,3,FALSE)*'Profiles, Pc, Autumn, S2'!Q13</f>
        <v>1.2117733961323904</v>
      </c>
      <c r="R13" s="1">
        <f ca="1">VLOOKUP($A13,'Base Consumption'!$A$2:$D$33,3,FALSE)*'Profiles, Pc, Autumn, S2'!R13</f>
        <v>1.2059564398447091</v>
      </c>
      <c r="S13" s="1">
        <f ca="1">VLOOKUP($A13,'Base Consumption'!$A$2:$D$33,3,FALSE)*'Profiles, Pc, Autumn, S2'!S13</f>
        <v>1.2723649433375448</v>
      </c>
      <c r="T13" s="1">
        <f ca="1">VLOOKUP($A13,'Base Consumption'!$A$2:$D$33,3,FALSE)*'Profiles, Pc, Autumn, S2'!T13</f>
        <v>1.190254533297292</v>
      </c>
      <c r="U13" s="1">
        <f ca="1">VLOOKUP($A13,'Base Consumption'!$A$2:$D$33,3,FALSE)*'Profiles, Pc, Autumn, S2'!U13</f>
        <v>1.1946066142189422</v>
      </c>
      <c r="V13" s="1">
        <f ca="1">VLOOKUP($A13,'Base Consumption'!$A$2:$D$33,3,FALSE)*'Profiles, Pc, Autumn, S2'!V13</f>
        <v>1.2479975756687682</v>
      </c>
      <c r="W13" s="1">
        <f ca="1">VLOOKUP($A13,'Base Consumption'!$A$2:$D$33,3,FALSE)*'Profiles, Pc, Autumn, S2'!W13</f>
        <v>1.2413503984545891</v>
      </c>
      <c r="X13" s="1">
        <f ca="1">VLOOKUP($A13,'Base Consumption'!$A$2:$D$33,3,FALSE)*'Profiles, Pc, Autumn, S2'!X13</f>
        <v>1.2396764531655795</v>
      </c>
      <c r="Y13" s="1">
        <f ca="1">VLOOKUP($A13,'Base Consumption'!$A$2:$D$33,3,FALSE)*'Profiles, Pc, Autumn, S2'!Y13</f>
        <v>1.3359259425549999</v>
      </c>
    </row>
    <row r="14" spans="1:25" x14ac:dyDescent="0.3">
      <c r="A14">
        <v>13</v>
      </c>
      <c r="B14" s="1">
        <f ca="1">VLOOKUP($A14,'Base Consumption'!$A$2:$D$33,3,FALSE)*'Profiles, Pc, Autumn, S2'!B14</f>
        <v>4.0158074214087733</v>
      </c>
      <c r="C14" s="1">
        <f ca="1">VLOOKUP($A14,'Base Consumption'!$A$2:$D$33,3,FALSE)*'Profiles, Pc, Autumn, S2'!C14</f>
        <v>4.3095118391277971</v>
      </c>
      <c r="D14" s="1">
        <f ca="1">VLOOKUP($A14,'Base Consumption'!$A$2:$D$33,3,FALSE)*'Profiles, Pc, Autumn, S2'!D14</f>
        <v>3.9978235816536749</v>
      </c>
      <c r="E14" s="1">
        <f ca="1">VLOOKUP($A14,'Base Consumption'!$A$2:$D$33,3,FALSE)*'Profiles, Pc, Autumn, S2'!E14</f>
        <v>3.9574803507801262</v>
      </c>
      <c r="F14" s="1">
        <f ca="1">VLOOKUP($A14,'Base Consumption'!$A$2:$D$33,3,FALSE)*'Profiles, Pc, Autumn, S2'!F14</f>
        <v>4.201419423462406</v>
      </c>
      <c r="G14" s="1">
        <f ca="1">VLOOKUP($A14,'Base Consumption'!$A$2:$D$33,3,FALSE)*'Profiles, Pc, Autumn, S2'!G14</f>
        <v>4.2023978578300092</v>
      </c>
      <c r="H14" s="1">
        <f ca="1">VLOOKUP($A14,'Base Consumption'!$A$2:$D$33,3,FALSE)*'Profiles, Pc, Autumn, S2'!H14</f>
        <v>5.199388577074366</v>
      </c>
      <c r="I14" s="1">
        <f ca="1">VLOOKUP($A14,'Base Consumption'!$A$2:$D$33,3,FALSE)*'Profiles, Pc, Autumn, S2'!I14</f>
        <v>5.5642188657362182</v>
      </c>
      <c r="J14" s="1">
        <f ca="1">VLOOKUP($A14,'Base Consumption'!$A$2:$D$33,3,FALSE)*'Profiles, Pc, Autumn, S2'!J14</f>
        <v>5.4445680402532766</v>
      </c>
      <c r="K14" s="1">
        <f ca="1">VLOOKUP($A14,'Base Consumption'!$A$2:$D$33,3,FALSE)*'Profiles, Pc, Autumn, S2'!K14</f>
        <v>5.6294003708089662</v>
      </c>
      <c r="L14" s="1">
        <f ca="1">VLOOKUP($A14,'Base Consumption'!$A$2:$D$33,3,FALSE)*'Profiles, Pc, Autumn, S2'!L14</f>
        <v>5.474622911126426</v>
      </c>
      <c r="M14" s="1">
        <f ca="1">VLOOKUP($A14,'Base Consumption'!$A$2:$D$33,3,FALSE)*'Profiles, Pc, Autumn, S2'!M14</f>
        <v>5.6203557528880417</v>
      </c>
      <c r="N14" s="1">
        <f ca="1">VLOOKUP($A14,'Base Consumption'!$A$2:$D$33,3,FALSE)*'Profiles, Pc, Autumn, S2'!N14</f>
        <v>5.4642149094225587</v>
      </c>
      <c r="O14" s="1">
        <f ca="1">VLOOKUP($A14,'Base Consumption'!$A$2:$D$33,3,FALSE)*'Profiles, Pc, Autumn, S2'!O14</f>
        <v>5.5838162315857307</v>
      </c>
      <c r="P14" s="1">
        <f ca="1">VLOOKUP($A14,'Base Consumption'!$A$2:$D$33,3,FALSE)*'Profiles, Pc, Autumn, S2'!P14</f>
        <v>5.3931782712228573</v>
      </c>
      <c r="Q14" s="1">
        <f ca="1">VLOOKUP($A14,'Base Consumption'!$A$2:$D$33,3,FALSE)*'Profiles, Pc, Autumn, S2'!Q14</f>
        <v>5.7138192551998674</v>
      </c>
      <c r="R14" s="1">
        <f ca="1">VLOOKUP($A14,'Base Consumption'!$A$2:$D$33,3,FALSE)*'Profiles, Pc, Autumn, S2'!R14</f>
        <v>5.5535148995283592</v>
      </c>
      <c r="S14" s="1">
        <f ca="1">VLOOKUP($A14,'Base Consumption'!$A$2:$D$33,3,FALSE)*'Profiles, Pc, Autumn, S2'!S14</f>
        <v>5.5452124781756051</v>
      </c>
      <c r="T14" s="1">
        <f ca="1">VLOOKUP($A14,'Base Consumption'!$A$2:$D$33,3,FALSE)*'Profiles, Pc, Autumn, S2'!T14</f>
        <v>5.3003666582896853</v>
      </c>
      <c r="U14" s="1">
        <f ca="1">VLOOKUP($A14,'Base Consumption'!$A$2:$D$33,3,FALSE)*'Profiles, Pc, Autumn, S2'!U14</f>
        <v>5.2222073217920135</v>
      </c>
      <c r="V14" s="1">
        <f ca="1">VLOOKUP($A14,'Base Consumption'!$A$2:$D$33,3,FALSE)*'Profiles, Pc, Autumn, S2'!V14</f>
        <v>5.0110513650770816</v>
      </c>
      <c r="W14" s="1">
        <f ca="1">VLOOKUP($A14,'Base Consumption'!$A$2:$D$33,3,FALSE)*'Profiles, Pc, Autumn, S2'!W14</f>
        <v>5.2137203751440166</v>
      </c>
      <c r="X14" s="1">
        <f ca="1">VLOOKUP($A14,'Base Consumption'!$A$2:$D$33,3,FALSE)*'Profiles, Pc, Autumn, S2'!X14</f>
        <v>4.2308240464876556</v>
      </c>
      <c r="Y14" s="1">
        <f ca="1">VLOOKUP($A14,'Base Consumption'!$A$2:$D$33,3,FALSE)*'Profiles, Pc, Autumn, S2'!Y14</f>
        <v>4.1509339929813773</v>
      </c>
    </row>
    <row r="15" spans="1:25" x14ac:dyDescent="0.3">
      <c r="A15">
        <v>14</v>
      </c>
      <c r="B15" s="1">
        <f ca="1">VLOOKUP($A15,'Base Consumption'!$A$2:$D$33,3,FALSE)*'Profiles, Pc, Autumn, S2'!B15</f>
        <v>1.1668791767845792</v>
      </c>
      <c r="C15" s="1">
        <f ca="1">VLOOKUP($A15,'Base Consumption'!$A$2:$D$33,3,FALSE)*'Profiles, Pc, Autumn, S2'!C15</f>
        <v>1.1201828870369654</v>
      </c>
      <c r="D15" s="1">
        <f ca="1">VLOOKUP($A15,'Base Consumption'!$A$2:$D$33,3,FALSE)*'Profiles, Pc, Autumn, S2'!D15</f>
        <v>1.1605448028558463</v>
      </c>
      <c r="E15" s="1">
        <f ca="1">VLOOKUP($A15,'Base Consumption'!$A$2:$D$33,3,FALSE)*'Profiles, Pc, Autumn, S2'!E15</f>
        <v>1.1979018205351766</v>
      </c>
      <c r="F15" s="1">
        <f ca="1">VLOOKUP($A15,'Base Consumption'!$A$2:$D$33,3,FALSE)*'Profiles, Pc, Autumn, S2'!F15</f>
        <v>1.100413040418641</v>
      </c>
      <c r="G15" s="1">
        <f ca="1">VLOOKUP($A15,'Base Consumption'!$A$2:$D$33,3,FALSE)*'Profiles, Pc, Autumn, S2'!G15</f>
        <v>1.132370310156904</v>
      </c>
      <c r="H15" s="1">
        <f ca="1">VLOOKUP($A15,'Base Consumption'!$A$2:$D$33,3,FALSE)*'Profiles, Pc, Autumn, S2'!H15</f>
        <v>1.1194354964500073</v>
      </c>
      <c r="I15" s="1">
        <f ca="1">VLOOKUP($A15,'Base Consumption'!$A$2:$D$33,3,FALSE)*'Profiles, Pc, Autumn, S2'!I15</f>
        <v>1.4158623203554221</v>
      </c>
      <c r="J15" s="1">
        <f ca="1">VLOOKUP($A15,'Base Consumption'!$A$2:$D$33,3,FALSE)*'Profiles, Pc, Autumn, S2'!J15</f>
        <v>1.4174787091560292</v>
      </c>
      <c r="K15" s="1">
        <f ca="1">VLOOKUP($A15,'Base Consumption'!$A$2:$D$33,3,FALSE)*'Profiles, Pc, Autumn, S2'!K15</f>
        <v>1.4013252208167144</v>
      </c>
      <c r="L15" s="1">
        <f ca="1">VLOOKUP($A15,'Base Consumption'!$A$2:$D$33,3,FALSE)*'Profiles, Pc, Autumn, S2'!L15</f>
        <v>1.4423406282718658</v>
      </c>
      <c r="M15" s="1">
        <f ca="1">VLOOKUP($A15,'Base Consumption'!$A$2:$D$33,3,FALSE)*'Profiles, Pc, Autumn, S2'!M15</f>
        <v>1.4575263825909301</v>
      </c>
      <c r="N15" s="1">
        <f ca="1">VLOOKUP($A15,'Base Consumption'!$A$2:$D$33,3,FALSE)*'Profiles, Pc, Autumn, S2'!N15</f>
        <v>1.4646723305380143</v>
      </c>
      <c r="O15" s="1">
        <f ca="1">VLOOKUP($A15,'Base Consumption'!$A$2:$D$33,3,FALSE)*'Profiles, Pc, Autumn, S2'!O15</f>
        <v>1.4335725877113095</v>
      </c>
      <c r="P15" s="1">
        <f ca="1">VLOOKUP($A15,'Base Consumption'!$A$2:$D$33,3,FALSE)*'Profiles, Pc, Autumn, S2'!P15</f>
        <v>1.2674229274275055</v>
      </c>
      <c r="Q15" s="1">
        <f ca="1">VLOOKUP($A15,'Base Consumption'!$A$2:$D$33,3,FALSE)*'Profiles, Pc, Autumn, S2'!Q15</f>
        <v>1.3800302185401363</v>
      </c>
      <c r="R15" s="1">
        <f ca="1">VLOOKUP($A15,'Base Consumption'!$A$2:$D$33,3,FALSE)*'Profiles, Pc, Autumn, S2'!R15</f>
        <v>1.4449433482944558</v>
      </c>
      <c r="S15" s="1">
        <f ca="1">VLOOKUP($A15,'Base Consumption'!$A$2:$D$33,3,FALSE)*'Profiles, Pc, Autumn, S2'!S15</f>
        <v>1.3753739225266117</v>
      </c>
      <c r="T15" s="1">
        <f ca="1">VLOOKUP($A15,'Base Consumption'!$A$2:$D$33,3,FALSE)*'Profiles, Pc, Autumn, S2'!T15</f>
        <v>1.3553101205315836</v>
      </c>
      <c r="U15" s="1">
        <f ca="1">VLOOKUP($A15,'Base Consumption'!$A$2:$D$33,3,FALSE)*'Profiles, Pc, Autumn, S2'!U15</f>
        <v>1.2791665901948956</v>
      </c>
      <c r="V15" s="1">
        <f ca="1">VLOOKUP($A15,'Base Consumption'!$A$2:$D$33,3,FALSE)*'Profiles, Pc, Autumn, S2'!V15</f>
        <v>1.3435782958956481</v>
      </c>
      <c r="W15" s="1">
        <f ca="1">VLOOKUP($A15,'Base Consumption'!$A$2:$D$33,3,FALSE)*'Profiles, Pc, Autumn, S2'!W15</f>
        <v>1.2882293648686658</v>
      </c>
      <c r="X15" s="1">
        <f ca="1">VLOOKUP($A15,'Base Consumption'!$A$2:$D$33,3,FALSE)*'Profiles, Pc, Autumn, S2'!X15</f>
        <v>1.2206027573402221</v>
      </c>
      <c r="Y15" s="1">
        <f ca="1">VLOOKUP($A15,'Base Consumption'!$A$2:$D$33,3,FALSE)*'Profiles, Pc, Autumn, S2'!Y15</f>
        <v>1.0965657572465952</v>
      </c>
    </row>
    <row r="16" spans="1:25" x14ac:dyDescent="0.3">
      <c r="A16">
        <v>15</v>
      </c>
      <c r="B16" s="1">
        <f ca="1">VLOOKUP($A16,'Base Consumption'!$A$2:$D$33,3,FALSE)*'Profiles, Pc, Autumn, S2'!B16</f>
        <v>0.32654807663944402</v>
      </c>
      <c r="C16" s="1">
        <f ca="1">VLOOKUP($A16,'Base Consumption'!$A$2:$D$33,3,FALSE)*'Profiles, Pc, Autumn, S2'!C16</f>
        <v>0.32744626729004156</v>
      </c>
      <c r="D16" s="1">
        <f ca="1">VLOOKUP($A16,'Base Consumption'!$A$2:$D$33,3,FALSE)*'Profiles, Pc, Autumn, S2'!D16</f>
        <v>0.30508765266009141</v>
      </c>
      <c r="E16" s="1">
        <f ca="1">VLOOKUP($A16,'Base Consumption'!$A$2:$D$33,3,FALSE)*'Profiles, Pc, Autumn, S2'!E16</f>
        <v>0.29374088390864939</v>
      </c>
      <c r="F16" s="1">
        <f ca="1">VLOOKUP($A16,'Base Consumption'!$A$2:$D$33,3,FALSE)*'Profiles, Pc, Autumn, S2'!F16</f>
        <v>0.29255255753958753</v>
      </c>
      <c r="G16" s="1">
        <f ca="1">VLOOKUP($A16,'Base Consumption'!$A$2:$D$33,3,FALSE)*'Profiles, Pc, Autumn, S2'!G16</f>
        <v>0.32764406967299464</v>
      </c>
      <c r="H16" s="1">
        <f ca="1">VLOOKUP($A16,'Base Consumption'!$A$2:$D$33,3,FALSE)*'Profiles, Pc, Autumn, S2'!H16</f>
        <v>0.3484927474628049</v>
      </c>
      <c r="I16" s="1">
        <f ca="1">VLOOKUP($A16,'Base Consumption'!$A$2:$D$33,3,FALSE)*'Profiles, Pc, Autumn, S2'!I16</f>
        <v>0.44225478246096861</v>
      </c>
      <c r="J16" s="1">
        <f ca="1">VLOOKUP($A16,'Base Consumption'!$A$2:$D$33,3,FALSE)*'Profiles, Pc, Autumn, S2'!J16</f>
        <v>0.48693894989411185</v>
      </c>
      <c r="K16" s="1">
        <f ca="1">VLOOKUP($A16,'Base Consumption'!$A$2:$D$33,3,FALSE)*'Profiles, Pc, Autumn, S2'!K16</f>
        <v>0.52027188800882462</v>
      </c>
      <c r="L16" s="1">
        <f ca="1">VLOOKUP($A16,'Base Consumption'!$A$2:$D$33,3,FALSE)*'Profiles, Pc, Autumn, S2'!L16</f>
        <v>0.47389234621700371</v>
      </c>
      <c r="M16" s="1">
        <f ca="1">VLOOKUP($A16,'Base Consumption'!$A$2:$D$33,3,FALSE)*'Profiles, Pc, Autumn, S2'!M16</f>
        <v>0.49610536928056598</v>
      </c>
      <c r="N16" s="1">
        <f ca="1">VLOOKUP($A16,'Base Consumption'!$A$2:$D$33,3,FALSE)*'Profiles, Pc, Autumn, S2'!N16</f>
        <v>0.46686174963750648</v>
      </c>
      <c r="O16" s="1">
        <f ca="1">VLOOKUP($A16,'Base Consumption'!$A$2:$D$33,3,FALSE)*'Profiles, Pc, Autumn, S2'!O16</f>
        <v>0.45025594163273502</v>
      </c>
      <c r="P16" s="1">
        <f ca="1">VLOOKUP($A16,'Base Consumption'!$A$2:$D$33,3,FALSE)*'Profiles, Pc, Autumn, S2'!P16</f>
        <v>0.41973327635432278</v>
      </c>
      <c r="Q16" s="1">
        <f ca="1">VLOOKUP($A16,'Base Consumption'!$A$2:$D$33,3,FALSE)*'Profiles, Pc, Autumn, S2'!Q16</f>
        <v>0.42289706427013307</v>
      </c>
      <c r="R16" s="1">
        <f ca="1">VLOOKUP($A16,'Base Consumption'!$A$2:$D$33,3,FALSE)*'Profiles, Pc, Autumn, S2'!R16</f>
        <v>0.45934358195309044</v>
      </c>
      <c r="S16" s="1">
        <f ca="1">VLOOKUP($A16,'Base Consumption'!$A$2:$D$33,3,FALSE)*'Profiles, Pc, Autumn, S2'!S16</f>
        <v>0.53829571138632437</v>
      </c>
      <c r="T16" s="1">
        <f ca="1">VLOOKUP($A16,'Base Consumption'!$A$2:$D$33,3,FALSE)*'Profiles, Pc, Autumn, S2'!T16</f>
        <v>0.52950261965230161</v>
      </c>
      <c r="U16" s="1">
        <f ca="1">VLOOKUP($A16,'Base Consumption'!$A$2:$D$33,3,FALSE)*'Profiles, Pc, Autumn, S2'!U16</f>
        <v>0.48766006576826104</v>
      </c>
      <c r="V16" s="1">
        <f ca="1">VLOOKUP($A16,'Base Consumption'!$A$2:$D$33,3,FALSE)*'Profiles, Pc, Autumn, S2'!V16</f>
        <v>0.49163691950156563</v>
      </c>
      <c r="W16" s="1">
        <f ca="1">VLOOKUP($A16,'Base Consumption'!$A$2:$D$33,3,FALSE)*'Profiles, Pc, Autumn, S2'!W16</f>
        <v>0.47402533541700692</v>
      </c>
      <c r="X16" s="1">
        <f ca="1">VLOOKUP($A16,'Base Consumption'!$A$2:$D$33,3,FALSE)*'Profiles, Pc, Autumn, S2'!X16</f>
        <v>0.41933311145816821</v>
      </c>
      <c r="Y16" s="1">
        <f ca="1">VLOOKUP($A16,'Base Consumption'!$A$2:$D$33,3,FALSE)*'Profiles, Pc, Autumn, S2'!Y16</f>
        <v>0.35866498563191906</v>
      </c>
    </row>
    <row r="17" spans="1:25" x14ac:dyDescent="0.3">
      <c r="A17">
        <v>16</v>
      </c>
      <c r="B17" s="1">
        <f ca="1">VLOOKUP($A17,'Base Consumption'!$A$2:$D$33,3,FALSE)*'Profiles, Pc, Autumn, S2'!B17</f>
        <v>0.81194286902348189</v>
      </c>
      <c r="C17" s="1">
        <f ca="1">VLOOKUP($A17,'Base Consumption'!$A$2:$D$33,3,FALSE)*'Profiles, Pc, Autumn, S2'!C17</f>
        <v>0.73963559368363319</v>
      </c>
      <c r="D17" s="1">
        <f ca="1">VLOOKUP($A17,'Base Consumption'!$A$2:$D$33,3,FALSE)*'Profiles, Pc, Autumn, S2'!D17</f>
        <v>0.72080392582045727</v>
      </c>
      <c r="E17" s="1">
        <f ca="1">VLOOKUP($A17,'Base Consumption'!$A$2:$D$33,3,FALSE)*'Profiles, Pc, Autumn, S2'!E17</f>
        <v>0.74232266705421979</v>
      </c>
      <c r="F17" s="1">
        <f ca="1">VLOOKUP($A17,'Base Consumption'!$A$2:$D$33,3,FALSE)*'Profiles, Pc, Autumn, S2'!F17</f>
        <v>0.69870869512602907</v>
      </c>
      <c r="G17" s="1">
        <f ca="1">VLOOKUP($A17,'Base Consumption'!$A$2:$D$33,3,FALSE)*'Profiles, Pc, Autumn, S2'!G17</f>
        <v>0.77653894957004965</v>
      </c>
      <c r="H17" s="1">
        <f ca="1">VLOOKUP($A17,'Base Consumption'!$A$2:$D$33,3,FALSE)*'Profiles, Pc, Autumn, S2'!H17</f>
        <v>1.2452035921943811</v>
      </c>
      <c r="I17" s="1">
        <f ca="1">VLOOKUP($A17,'Base Consumption'!$A$2:$D$33,3,FALSE)*'Profiles, Pc, Autumn, S2'!I17</f>
        <v>1.4371425347710338</v>
      </c>
      <c r="J17" s="1">
        <f ca="1">VLOOKUP($A17,'Base Consumption'!$A$2:$D$33,3,FALSE)*'Profiles, Pc, Autumn, S2'!J17</f>
        <v>1.5997039711178016</v>
      </c>
      <c r="K17" s="1">
        <f ca="1">VLOOKUP($A17,'Base Consumption'!$A$2:$D$33,3,FALSE)*'Profiles, Pc, Autumn, S2'!K17</f>
        <v>1.4578596288230568</v>
      </c>
      <c r="L17" s="1">
        <f ca="1">VLOOKUP($A17,'Base Consumption'!$A$2:$D$33,3,FALSE)*'Profiles, Pc, Autumn, S2'!L17</f>
        <v>1.4184034618699246</v>
      </c>
      <c r="M17" s="1">
        <f ca="1">VLOOKUP($A17,'Base Consumption'!$A$2:$D$33,3,FALSE)*'Profiles, Pc, Autumn, S2'!M17</f>
        <v>1.5512020184595612</v>
      </c>
      <c r="N17" s="1">
        <f ca="1">VLOOKUP($A17,'Base Consumption'!$A$2:$D$33,3,FALSE)*'Profiles, Pc, Autumn, S2'!N17</f>
        <v>1.4552889087097403</v>
      </c>
      <c r="O17" s="1">
        <f ca="1">VLOOKUP($A17,'Base Consumption'!$A$2:$D$33,3,FALSE)*'Profiles, Pc, Autumn, S2'!O17</f>
        <v>1.3659427453161357</v>
      </c>
      <c r="P17" s="1">
        <f ca="1">VLOOKUP($A17,'Base Consumption'!$A$2:$D$33,3,FALSE)*'Profiles, Pc, Autumn, S2'!P17</f>
        <v>1.284631235367661</v>
      </c>
      <c r="Q17" s="1">
        <f ca="1">VLOOKUP($A17,'Base Consumption'!$A$2:$D$33,3,FALSE)*'Profiles, Pc, Autumn, S2'!Q17</f>
        <v>1.2394692841835668</v>
      </c>
      <c r="R17" s="1">
        <f ca="1">VLOOKUP($A17,'Base Consumption'!$A$2:$D$33,3,FALSE)*'Profiles, Pc, Autumn, S2'!R17</f>
        <v>1.2077840295297078</v>
      </c>
      <c r="S17" s="1">
        <f ca="1">VLOOKUP($A17,'Base Consumption'!$A$2:$D$33,3,FALSE)*'Profiles, Pc, Autumn, S2'!S17</f>
        <v>1.3036591850388346</v>
      </c>
      <c r="T17" s="1">
        <f ca="1">VLOOKUP($A17,'Base Consumption'!$A$2:$D$33,3,FALSE)*'Profiles, Pc, Autumn, S2'!T17</f>
        <v>1.2080630406597015</v>
      </c>
      <c r="U17" s="1">
        <f ca="1">VLOOKUP($A17,'Base Consumption'!$A$2:$D$33,3,FALSE)*'Profiles, Pc, Autumn, S2'!U17</f>
        <v>1.2563045630499061</v>
      </c>
      <c r="V17" s="1">
        <f ca="1">VLOOKUP($A17,'Base Consumption'!$A$2:$D$33,3,FALSE)*'Profiles, Pc, Autumn, S2'!V17</f>
        <v>1.3276852216926331</v>
      </c>
      <c r="W17" s="1">
        <f ca="1">VLOOKUP($A17,'Base Consumption'!$A$2:$D$33,3,FALSE)*'Profiles, Pc, Autumn, S2'!W17</f>
        <v>1.174675592028819</v>
      </c>
      <c r="X17" s="1">
        <f ca="1">VLOOKUP($A17,'Base Consumption'!$A$2:$D$33,3,FALSE)*'Profiles, Pc, Autumn, S2'!X17</f>
        <v>1.0136443709402654</v>
      </c>
      <c r="Y17" s="1">
        <f ca="1">VLOOKUP($A17,'Base Consumption'!$A$2:$D$33,3,FALSE)*'Profiles, Pc, Autumn, S2'!Y17</f>
        <v>0.86632254262927677</v>
      </c>
    </row>
    <row r="18" spans="1:25" x14ac:dyDescent="0.3">
      <c r="A18">
        <v>17</v>
      </c>
      <c r="B18" s="1">
        <f ca="1">VLOOKUP($A18,'Base Consumption'!$A$2:$D$33,3,FALSE)*'Profiles, Pc, Autumn, S2'!B18</f>
        <v>0.12139478458136693</v>
      </c>
      <c r="C18" s="1">
        <f ca="1">VLOOKUP($A18,'Base Consumption'!$A$2:$D$33,3,FALSE)*'Profiles, Pc, Autumn, S2'!C18</f>
        <v>8.3373435053384126E-2</v>
      </c>
      <c r="D18" s="1">
        <f ca="1">VLOOKUP($A18,'Base Consumption'!$A$2:$D$33,3,FALSE)*'Profiles, Pc, Autumn, S2'!D18</f>
        <v>7.1638227470424046E-2</v>
      </c>
      <c r="E18" s="1">
        <f ca="1">VLOOKUP($A18,'Base Consumption'!$A$2:$D$33,3,FALSE)*'Profiles, Pc, Autumn, S2'!E18</f>
        <v>6.9944100933510445E-2</v>
      </c>
      <c r="F18" s="1">
        <f ca="1">VLOOKUP($A18,'Base Consumption'!$A$2:$D$33,3,FALSE)*'Profiles, Pc, Autumn, S2'!F18</f>
        <v>7.1419066431797962E-2</v>
      </c>
      <c r="G18" s="1">
        <f ca="1">VLOOKUP($A18,'Base Consumption'!$A$2:$D$33,3,FALSE)*'Profiles, Pc, Autumn, S2'!G18</f>
        <v>0.11237399307608331</v>
      </c>
      <c r="H18" s="1">
        <f ca="1">VLOOKUP($A18,'Base Consumption'!$A$2:$D$33,3,FALSE)*'Profiles, Pc, Autumn, S2'!H18</f>
        <v>0.23829173688021524</v>
      </c>
      <c r="I18" s="1">
        <f ca="1">VLOOKUP($A18,'Base Consumption'!$A$2:$D$33,3,FALSE)*'Profiles, Pc, Autumn, S2'!I18</f>
        <v>0.32876736011405783</v>
      </c>
      <c r="J18" s="1">
        <f ca="1">VLOOKUP($A18,'Base Consumption'!$A$2:$D$33,3,FALSE)*'Profiles, Pc, Autumn, S2'!J18</f>
        <v>0.35294215369088705</v>
      </c>
      <c r="K18" s="1">
        <f ca="1">VLOOKUP($A18,'Base Consumption'!$A$2:$D$33,3,FALSE)*'Profiles, Pc, Autumn, S2'!K18</f>
        <v>0.34946651085410824</v>
      </c>
      <c r="L18" s="1">
        <f ca="1">VLOOKUP($A18,'Base Consumption'!$A$2:$D$33,3,FALSE)*'Profiles, Pc, Autumn, S2'!L18</f>
        <v>0.35971780336627612</v>
      </c>
      <c r="M18" s="1">
        <f ca="1">VLOOKUP($A18,'Base Consumption'!$A$2:$D$33,3,FALSE)*'Profiles, Pc, Autumn, S2'!M18</f>
        <v>0.32720400982754305</v>
      </c>
      <c r="N18" s="1">
        <f ca="1">VLOOKUP($A18,'Base Consumption'!$A$2:$D$33,3,FALSE)*'Profiles, Pc, Autumn, S2'!N18</f>
        <v>0.33335287164088823</v>
      </c>
      <c r="O18" s="1">
        <f ca="1">VLOOKUP($A18,'Base Consumption'!$A$2:$D$33,3,FALSE)*'Profiles, Pc, Autumn, S2'!O18</f>
        <v>0.30493434491477067</v>
      </c>
      <c r="P18" s="1">
        <f ca="1">VLOOKUP($A18,'Base Consumption'!$A$2:$D$33,3,FALSE)*'Profiles, Pc, Autumn, S2'!P18</f>
        <v>0.29433153819250074</v>
      </c>
      <c r="Q18" s="1">
        <f ca="1">VLOOKUP($A18,'Base Consumption'!$A$2:$D$33,3,FALSE)*'Profiles, Pc, Autumn, S2'!Q18</f>
        <v>0.28155796313055992</v>
      </c>
      <c r="R18" s="1">
        <f ca="1">VLOOKUP($A18,'Base Consumption'!$A$2:$D$33,3,FALSE)*'Profiles, Pc, Autumn, S2'!R18</f>
        <v>0.33113573386327189</v>
      </c>
      <c r="S18" s="1">
        <f ca="1">VLOOKUP($A18,'Base Consumption'!$A$2:$D$33,3,FALSE)*'Profiles, Pc, Autumn, S2'!S18</f>
        <v>0.43038020233744601</v>
      </c>
      <c r="T18" s="1">
        <f ca="1">VLOOKUP($A18,'Base Consumption'!$A$2:$D$33,3,FALSE)*'Profiles, Pc, Autumn, S2'!T18</f>
        <v>0.41084353738587537</v>
      </c>
      <c r="U18" s="1">
        <f ca="1">VLOOKUP($A18,'Base Consumption'!$A$2:$D$33,3,FALSE)*'Profiles, Pc, Autumn, S2'!U18</f>
        <v>0.3764569533078071</v>
      </c>
      <c r="V18" s="1">
        <f ca="1">VLOOKUP($A18,'Base Consumption'!$A$2:$D$33,3,FALSE)*'Profiles, Pc, Autumn, S2'!V18</f>
        <v>0.39663269231745624</v>
      </c>
      <c r="W18" s="1">
        <f ca="1">VLOOKUP($A18,'Base Consumption'!$A$2:$D$33,3,FALSE)*'Profiles, Pc, Autumn, S2'!W18</f>
        <v>0.36255291297817477</v>
      </c>
      <c r="X18" s="1">
        <f ca="1">VLOOKUP($A18,'Base Consumption'!$A$2:$D$33,3,FALSE)*'Profiles, Pc, Autumn, S2'!X18</f>
        <v>0.27891706327221699</v>
      </c>
      <c r="Y18" s="1">
        <f ca="1">VLOOKUP($A18,'Base Consumption'!$A$2:$D$33,3,FALSE)*'Profiles, Pc, Autumn, S2'!Y18</f>
        <v>0.20714091261017864</v>
      </c>
    </row>
    <row r="19" spans="1:25" x14ac:dyDescent="0.3">
      <c r="A19">
        <v>18</v>
      </c>
      <c r="B19" s="1">
        <f ca="1">VLOOKUP($A19,'Base Consumption'!$A$2:$D$33,3,FALSE)*'Profiles, Pc, Autumn, S2'!B19</f>
        <v>1.1441783065137046</v>
      </c>
      <c r="C19" s="1">
        <f ca="1">VLOOKUP($A19,'Base Consumption'!$A$2:$D$33,3,FALSE)*'Profiles, Pc, Autumn, S2'!C19</f>
        <v>0.98076766893442857</v>
      </c>
      <c r="D19" s="1">
        <f ca="1">VLOOKUP($A19,'Base Consumption'!$A$2:$D$33,3,FALSE)*'Profiles, Pc, Autumn, S2'!D19</f>
        <v>0.90401576632063829</v>
      </c>
      <c r="E19" s="1">
        <f ca="1">VLOOKUP($A19,'Base Consumption'!$A$2:$D$33,3,FALSE)*'Profiles, Pc, Autumn, S2'!E19</f>
        <v>0.98930593319533455</v>
      </c>
      <c r="F19" s="1">
        <f ca="1">VLOOKUP($A19,'Base Consumption'!$A$2:$D$33,3,FALSE)*'Profiles, Pc, Autumn, S2'!F19</f>
        <v>0.94318535947765492</v>
      </c>
      <c r="G19" s="1">
        <f ca="1">VLOOKUP($A19,'Base Consumption'!$A$2:$D$33,3,FALSE)*'Profiles, Pc, Autumn, S2'!G19</f>
        <v>1.0714557739091553</v>
      </c>
      <c r="H19" s="1">
        <f ca="1">VLOOKUP($A19,'Base Consumption'!$A$2:$D$33,3,FALSE)*'Profiles, Pc, Autumn, S2'!H19</f>
        <v>1.3321772471742035</v>
      </c>
      <c r="I19" s="1">
        <f ca="1">VLOOKUP($A19,'Base Consumption'!$A$2:$D$33,3,FALSE)*'Profiles, Pc, Autumn, S2'!I19</f>
        <v>1.406177335527137</v>
      </c>
      <c r="J19" s="1">
        <f ca="1">VLOOKUP($A19,'Base Consumption'!$A$2:$D$33,3,FALSE)*'Profiles, Pc, Autumn, S2'!J19</f>
        <v>1.5798067072936466</v>
      </c>
      <c r="K19" s="1">
        <f ca="1">VLOOKUP($A19,'Base Consumption'!$A$2:$D$33,3,FALSE)*'Profiles, Pc, Autumn, S2'!K19</f>
        <v>1.5249972813197021</v>
      </c>
      <c r="L19" s="1">
        <f ca="1">VLOOKUP($A19,'Base Consumption'!$A$2:$D$33,3,FALSE)*'Profiles, Pc, Autumn, S2'!L19</f>
        <v>1.679326463046992</v>
      </c>
      <c r="M19" s="1">
        <f ca="1">VLOOKUP($A19,'Base Consumption'!$A$2:$D$33,3,FALSE)*'Profiles, Pc, Autumn, S2'!M19</f>
        <v>1.7157797575006708</v>
      </c>
      <c r="N19" s="1">
        <f ca="1">VLOOKUP($A19,'Base Consumption'!$A$2:$D$33,3,FALSE)*'Profiles, Pc, Autumn, S2'!N19</f>
        <v>1.7093467803133604</v>
      </c>
      <c r="O19" s="1">
        <f ca="1">VLOOKUP($A19,'Base Consumption'!$A$2:$D$33,3,FALSE)*'Profiles, Pc, Autumn, S2'!O19</f>
        <v>1.5928265920179692</v>
      </c>
      <c r="P19" s="1">
        <f ca="1">VLOOKUP($A19,'Base Consumption'!$A$2:$D$33,3,FALSE)*'Profiles, Pc, Autumn, S2'!P19</f>
        <v>1.6165501793883701</v>
      </c>
      <c r="Q19" s="1">
        <f ca="1">VLOOKUP($A19,'Base Consumption'!$A$2:$D$33,3,FALSE)*'Profiles, Pc, Autumn, S2'!Q19</f>
        <v>1.5881106967460588</v>
      </c>
      <c r="R19" s="1">
        <f ca="1">VLOOKUP($A19,'Base Consumption'!$A$2:$D$33,3,FALSE)*'Profiles, Pc, Autumn, S2'!R19</f>
        <v>1.6698530695630183</v>
      </c>
      <c r="S19" s="1">
        <f ca="1">VLOOKUP($A19,'Base Consumption'!$A$2:$D$33,3,FALSE)*'Profiles, Pc, Autumn, S2'!S19</f>
        <v>1.7876094894124339</v>
      </c>
      <c r="T19" s="1">
        <f ca="1">VLOOKUP($A19,'Base Consumption'!$A$2:$D$33,3,FALSE)*'Profiles, Pc, Autumn, S2'!T19</f>
        <v>1.7404441111709288</v>
      </c>
      <c r="U19" s="1">
        <f ca="1">VLOOKUP($A19,'Base Consumption'!$A$2:$D$33,3,FALSE)*'Profiles, Pc, Autumn, S2'!U19</f>
        <v>1.7610545226144254</v>
      </c>
      <c r="V19" s="1">
        <f ca="1">VLOOKUP($A19,'Base Consumption'!$A$2:$D$33,3,FALSE)*'Profiles, Pc, Autumn, S2'!V19</f>
        <v>1.8304657869130048</v>
      </c>
      <c r="W19" s="1">
        <f ca="1">VLOOKUP($A19,'Base Consumption'!$A$2:$D$33,3,FALSE)*'Profiles, Pc, Autumn, S2'!W19</f>
        <v>1.7367611733356043</v>
      </c>
      <c r="X19" s="1">
        <f ca="1">VLOOKUP($A19,'Base Consumption'!$A$2:$D$33,3,FALSE)*'Profiles, Pc, Autumn, S2'!X19</f>
        <v>1.550757631808543</v>
      </c>
      <c r="Y19" s="1">
        <f ca="1">VLOOKUP($A19,'Base Consumption'!$A$2:$D$33,3,FALSE)*'Profiles, Pc, Autumn, S2'!Y19</f>
        <v>1.4173512906997174</v>
      </c>
    </row>
    <row r="20" spans="1:25" x14ac:dyDescent="0.3">
      <c r="A20">
        <v>19</v>
      </c>
      <c r="B20" s="1">
        <f ca="1">VLOOKUP($A20,'Base Consumption'!$A$2:$D$33,3,FALSE)*'Profiles, Pc, Autumn, S2'!B20</f>
        <v>1.8302219059824496</v>
      </c>
      <c r="C20" s="1">
        <f ca="1">VLOOKUP($A20,'Base Consumption'!$A$2:$D$33,3,FALSE)*'Profiles, Pc, Autumn, S2'!C20</f>
        <v>1.795028188111834</v>
      </c>
      <c r="D20" s="1">
        <f ca="1">VLOOKUP($A20,'Base Consumption'!$A$2:$D$33,3,FALSE)*'Profiles, Pc, Autumn, S2'!D20</f>
        <v>1.6897522741531301</v>
      </c>
      <c r="E20" s="1">
        <f ca="1">VLOOKUP($A20,'Base Consumption'!$A$2:$D$33,3,FALSE)*'Profiles, Pc, Autumn, S2'!E20</f>
        <v>1.7215275175661269</v>
      </c>
      <c r="F20" s="1">
        <f ca="1">VLOOKUP($A20,'Base Consumption'!$A$2:$D$33,3,FALSE)*'Profiles, Pc, Autumn, S2'!F20</f>
        <v>1.7475131656301135</v>
      </c>
      <c r="G20" s="1">
        <f ca="1">VLOOKUP($A20,'Base Consumption'!$A$2:$D$33,3,FALSE)*'Profiles, Pc, Autumn, S2'!G20</f>
        <v>1.8042933755405068</v>
      </c>
      <c r="H20" s="1">
        <f ca="1">VLOOKUP($A20,'Base Consumption'!$A$2:$D$33,3,FALSE)*'Profiles, Pc, Autumn, S2'!H20</f>
        <v>2.13044406372277</v>
      </c>
      <c r="I20" s="1">
        <f ca="1">VLOOKUP($A20,'Base Consumption'!$A$2:$D$33,3,FALSE)*'Profiles, Pc, Autumn, S2'!I20</f>
        <v>2.6185090796000905</v>
      </c>
      <c r="J20" s="1">
        <f ca="1">VLOOKUP($A20,'Base Consumption'!$A$2:$D$33,3,FALSE)*'Profiles, Pc, Autumn, S2'!J20</f>
        <v>2.712774332265723</v>
      </c>
      <c r="K20" s="1">
        <f ca="1">VLOOKUP($A20,'Base Consumption'!$A$2:$D$33,3,FALSE)*'Profiles, Pc, Autumn, S2'!K20</f>
        <v>2.7893343186731596</v>
      </c>
      <c r="L20" s="1">
        <f ca="1">VLOOKUP($A20,'Base Consumption'!$A$2:$D$33,3,FALSE)*'Profiles, Pc, Autumn, S2'!L20</f>
        <v>2.6750413561104143</v>
      </c>
      <c r="M20" s="1">
        <f ca="1">VLOOKUP($A20,'Base Consumption'!$A$2:$D$33,3,FALSE)*'Profiles, Pc, Autumn, S2'!M20</f>
        <v>2.67934301193355</v>
      </c>
      <c r="N20" s="1">
        <f ca="1">VLOOKUP($A20,'Base Consumption'!$A$2:$D$33,3,FALSE)*'Profiles, Pc, Autumn, S2'!N20</f>
        <v>2.827537741338185</v>
      </c>
      <c r="O20" s="1">
        <f ca="1">VLOOKUP($A20,'Base Consumption'!$A$2:$D$33,3,FALSE)*'Profiles, Pc, Autumn, S2'!O20</f>
        <v>2.7485459372806851</v>
      </c>
      <c r="P20" s="1">
        <f ca="1">VLOOKUP($A20,'Base Consumption'!$A$2:$D$33,3,FALSE)*'Profiles, Pc, Autumn, S2'!P20</f>
        <v>2.4905995993452272</v>
      </c>
      <c r="Q20" s="1">
        <f ca="1">VLOOKUP($A20,'Base Consumption'!$A$2:$D$33,3,FALSE)*'Profiles, Pc, Autumn, S2'!Q20</f>
        <v>2.4318155198568929</v>
      </c>
      <c r="R20" s="1">
        <f ca="1">VLOOKUP($A20,'Base Consumption'!$A$2:$D$33,3,FALSE)*'Profiles, Pc, Autumn, S2'!R20</f>
        <v>2.4602236715630967</v>
      </c>
      <c r="S20" s="1">
        <f ca="1">VLOOKUP($A20,'Base Consumption'!$A$2:$D$33,3,FALSE)*'Profiles, Pc, Autumn, S2'!S20</f>
        <v>2.5340672951098218</v>
      </c>
      <c r="T20" s="1">
        <f ca="1">VLOOKUP($A20,'Base Consumption'!$A$2:$D$33,3,FALSE)*'Profiles, Pc, Autumn, S2'!T20</f>
        <v>2.4092944107694367</v>
      </c>
      <c r="U20" s="1">
        <f ca="1">VLOOKUP($A20,'Base Consumption'!$A$2:$D$33,3,FALSE)*'Profiles, Pc, Autumn, S2'!U20</f>
        <v>2.3555918293967815</v>
      </c>
      <c r="V20" s="1">
        <f ca="1">VLOOKUP($A20,'Base Consumption'!$A$2:$D$33,3,FALSE)*'Profiles, Pc, Autumn, S2'!V20</f>
        <v>2.4441197382507478</v>
      </c>
      <c r="W20" s="1">
        <f ca="1">VLOOKUP($A20,'Base Consumption'!$A$2:$D$33,3,FALSE)*'Profiles, Pc, Autumn, S2'!W20</f>
        <v>2.3156744104971612</v>
      </c>
      <c r="X20" s="1">
        <f ca="1">VLOOKUP($A20,'Base Consumption'!$A$2:$D$33,3,FALSE)*'Profiles, Pc, Autumn, S2'!X20</f>
        <v>1.9865629261074638</v>
      </c>
      <c r="Y20" s="1">
        <f ca="1">VLOOKUP($A20,'Base Consumption'!$A$2:$D$33,3,FALSE)*'Profiles, Pc, Autumn, S2'!Y20</f>
        <v>1.9513429233768904</v>
      </c>
    </row>
    <row r="21" spans="1:25" x14ac:dyDescent="0.3">
      <c r="A21">
        <v>20</v>
      </c>
      <c r="B21" s="1">
        <f ca="1">VLOOKUP($A21,'Base Consumption'!$A$2:$D$33,3,FALSE)*'Profiles, Pc, Autumn, S2'!B21</f>
        <v>0.90362486651102991</v>
      </c>
      <c r="C21" s="1">
        <f ca="1">VLOOKUP($A21,'Base Consumption'!$A$2:$D$33,3,FALSE)*'Profiles, Pc, Autumn, S2'!C21</f>
        <v>0.84690741028049188</v>
      </c>
      <c r="D21" s="1">
        <f ca="1">VLOOKUP($A21,'Base Consumption'!$A$2:$D$33,3,FALSE)*'Profiles, Pc, Autumn, S2'!D21</f>
        <v>0.77292213572307356</v>
      </c>
      <c r="E21" s="1">
        <f ca="1">VLOOKUP($A21,'Base Consumption'!$A$2:$D$33,3,FALSE)*'Profiles, Pc, Autumn, S2'!E21</f>
        <v>0.82293522494990001</v>
      </c>
      <c r="F21" s="1">
        <f ca="1">VLOOKUP($A21,'Base Consumption'!$A$2:$D$33,3,FALSE)*'Profiles, Pc, Autumn, S2'!F21</f>
        <v>0.81786131852916344</v>
      </c>
      <c r="G21" s="1">
        <f ca="1">VLOOKUP($A21,'Base Consumption'!$A$2:$D$33,3,FALSE)*'Profiles, Pc, Autumn, S2'!G21</f>
        <v>0.92685919451961951</v>
      </c>
      <c r="H21" s="1">
        <f ca="1">VLOOKUP($A21,'Base Consumption'!$A$2:$D$33,3,FALSE)*'Profiles, Pc, Autumn, S2'!H21</f>
        <v>1.1796890640524853</v>
      </c>
      <c r="I21" s="1">
        <f ca="1">VLOOKUP($A21,'Base Consumption'!$A$2:$D$33,3,FALSE)*'Profiles, Pc, Autumn, S2'!I21</f>
        <v>1.4167509300088117</v>
      </c>
      <c r="J21" s="1">
        <f ca="1">VLOOKUP($A21,'Base Consumption'!$A$2:$D$33,3,FALSE)*'Profiles, Pc, Autumn, S2'!J21</f>
        <v>1.5292126988900416</v>
      </c>
      <c r="K21" s="1">
        <f ca="1">VLOOKUP($A21,'Base Consumption'!$A$2:$D$33,3,FALSE)*'Profiles, Pc, Autumn, S2'!K21</f>
        <v>1.6403827720889739</v>
      </c>
      <c r="L21" s="1">
        <f ca="1">VLOOKUP($A21,'Base Consumption'!$A$2:$D$33,3,FALSE)*'Profiles, Pc, Autumn, S2'!L21</f>
        <v>1.6620693992985742</v>
      </c>
      <c r="M21" s="1">
        <f ca="1">VLOOKUP($A21,'Base Consumption'!$A$2:$D$33,3,FALSE)*'Profiles, Pc, Autumn, S2'!M21</f>
        <v>1.7173205566599161</v>
      </c>
      <c r="N21" s="1">
        <f ca="1">VLOOKUP($A21,'Base Consumption'!$A$2:$D$33,3,FALSE)*'Profiles, Pc, Autumn, S2'!N21</f>
        <v>1.6671938371978698</v>
      </c>
      <c r="O21" s="1">
        <f ca="1">VLOOKUP($A21,'Base Consumption'!$A$2:$D$33,3,FALSE)*'Profiles, Pc, Autumn, S2'!O21</f>
        <v>1.7045747139952561</v>
      </c>
      <c r="P21" s="1">
        <f ca="1">VLOOKUP($A21,'Base Consumption'!$A$2:$D$33,3,FALSE)*'Profiles, Pc, Autumn, S2'!P21</f>
        <v>1.5224350197592165</v>
      </c>
      <c r="Q21" s="1">
        <f ca="1">VLOOKUP($A21,'Base Consumption'!$A$2:$D$33,3,FALSE)*'Profiles, Pc, Autumn, S2'!Q21</f>
        <v>1.5121986519182791</v>
      </c>
      <c r="R21" s="1">
        <f ca="1">VLOOKUP($A21,'Base Consumption'!$A$2:$D$33,3,FALSE)*'Profiles, Pc, Autumn, S2'!R21</f>
        <v>1.50800764455513</v>
      </c>
      <c r="S21" s="1">
        <f ca="1">VLOOKUP($A21,'Base Consumption'!$A$2:$D$33,3,FALSE)*'Profiles, Pc, Autumn, S2'!S21</f>
        <v>1.5723229384420794</v>
      </c>
      <c r="T21" s="1">
        <f ca="1">VLOOKUP($A21,'Base Consumption'!$A$2:$D$33,3,FALSE)*'Profiles, Pc, Autumn, S2'!T21</f>
        <v>1.5676123962946447</v>
      </c>
      <c r="U21" s="1">
        <f ca="1">VLOOKUP($A21,'Base Consumption'!$A$2:$D$33,3,FALSE)*'Profiles, Pc, Autumn, S2'!U21</f>
        <v>1.5377185050451121</v>
      </c>
      <c r="V21" s="1">
        <f ca="1">VLOOKUP($A21,'Base Consumption'!$A$2:$D$33,3,FALSE)*'Profiles, Pc, Autumn, S2'!V21</f>
        <v>1.4235526363072131</v>
      </c>
      <c r="W21" s="1">
        <f ca="1">VLOOKUP($A21,'Base Consumption'!$A$2:$D$33,3,FALSE)*'Profiles, Pc, Autumn, S2'!W21</f>
        <v>1.2218092109172844</v>
      </c>
      <c r="X21" s="1">
        <f ca="1">VLOOKUP($A21,'Base Consumption'!$A$2:$D$33,3,FALSE)*'Profiles, Pc, Autumn, S2'!X21</f>
        <v>1.1049585330440053</v>
      </c>
      <c r="Y21" s="1">
        <f ca="1">VLOOKUP($A21,'Base Consumption'!$A$2:$D$33,3,FALSE)*'Profiles, Pc, Autumn, S2'!Y21</f>
        <v>1.0094375853263637</v>
      </c>
    </row>
    <row r="22" spans="1:25" x14ac:dyDescent="0.3">
      <c r="A22">
        <v>21</v>
      </c>
      <c r="B22" s="1">
        <f ca="1">VLOOKUP($A22,'Base Consumption'!$A$2:$D$33,3,FALSE)*'Profiles, Pc, Autumn, S2'!B22</f>
        <v>0.63158915836840257</v>
      </c>
      <c r="C22" s="1">
        <f ca="1">VLOOKUP($A22,'Base Consumption'!$A$2:$D$33,3,FALSE)*'Profiles, Pc, Autumn, S2'!C22</f>
        <v>0.56556725321298251</v>
      </c>
      <c r="D22" s="1">
        <f ca="1">VLOOKUP($A22,'Base Consumption'!$A$2:$D$33,3,FALSE)*'Profiles, Pc, Autumn, S2'!D22</f>
        <v>0.55309550405403662</v>
      </c>
      <c r="E22" s="1">
        <f ca="1">VLOOKUP($A22,'Base Consumption'!$A$2:$D$33,3,FALSE)*'Profiles, Pc, Autumn, S2'!E22</f>
        <v>0.56272057805440934</v>
      </c>
      <c r="F22" s="1">
        <f ca="1">VLOOKUP($A22,'Base Consumption'!$A$2:$D$33,3,FALSE)*'Profiles, Pc, Autumn, S2'!F22</f>
        <v>0.59763833768261143</v>
      </c>
      <c r="G22" s="1">
        <f ca="1">VLOOKUP($A22,'Base Consumption'!$A$2:$D$33,3,FALSE)*'Profiles, Pc, Autumn, S2'!G22</f>
        <v>0.68948439821462515</v>
      </c>
      <c r="H22" s="1">
        <f ca="1">VLOOKUP($A22,'Base Consumption'!$A$2:$D$33,3,FALSE)*'Profiles, Pc, Autumn, S2'!H22</f>
        <v>1.1261846873221533</v>
      </c>
      <c r="I22" s="1">
        <f ca="1">VLOOKUP($A22,'Base Consumption'!$A$2:$D$33,3,FALSE)*'Profiles, Pc, Autumn, S2'!I22</f>
        <v>1.3584250330218361</v>
      </c>
      <c r="J22" s="1">
        <f ca="1">VLOOKUP($A22,'Base Consumption'!$A$2:$D$33,3,FALSE)*'Profiles, Pc, Autumn, S2'!J22</f>
        <v>1.501336564690305</v>
      </c>
      <c r="K22" s="1">
        <f ca="1">VLOOKUP($A22,'Base Consumption'!$A$2:$D$33,3,FALSE)*'Profiles, Pc, Autumn, S2'!K22</f>
        <v>1.4152635802369782</v>
      </c>
      <c r="L22" s="1">
        <f ca="1">VLOOKUP($A22,'Base Consumption'!$A$2:$D$33,3,FALSE)*'Profiles, Pc, Autumn, S2'!L22</f>
        <v>1.4854476191082955</v>
      </c>
      <c r="M22" s="1">
        <f ca="1">VLOOKUP($A22,'Base Consumption'!$A$2:$D$33,3,FALSE)*'Profiles, Pc, Autumn, S2'!M22</f>
        <v>1.5315960648865978</v>
      </c>
      <c r="N22" s="1">
        <f ca="1">VLOOKUP($A22,'Base Consumption'!$A$2:$D$33,3,FALSE)*'Profiles, Pc, Autumn, S2'!N22</f>
        <v>1.46207120418711</v>
      </c>
      <c r="O22" s="1">
        <f ca="1">VLOOKUP($A22,'Base Consumption'!$A$2:$D$33,3,FALSE)*'Profiles, Pc, Autumn, S2'!O22</f>
        <v>1.3986658709140591</v>
      </c>
      <c r="P22" s="1">
        <f ca="1">VLOOKUP($A22,'Base Consumption'!$A$2:$D$33,3,FALSE)*'Profiles, Pc, Autumn, S2'!P22</f>
        <v>1.2153591077901136</v>
      </c>
      <c r="Q22" s="1">
        <f ca="1">VLOOKUP($A22,'Base Consumption'!$A$2:$D$33,3,FALSE)*'Profiles, Pc, Autumn, S2'!Q22</f>
        <v>1.1296709659985673</v>
      </c>
      <c r="R22" s="1">
        <f ca="1">VLOOKUP($A22,'Base Consumption'!$A$2:$D$33,3,FALSE)*'Profiles, Pc, Autumn, S2'!R22</f>
        <v>1.0705844826300586</v>
      </c>
      <c r="S22" s="1">
        <f ca="1">VLOOKUP($A22,'Base Consumption'!$A$2:$D$33,3,FALSE)*'Profiles, Pc, Autumn, S2'!S22</f>
        <v>1.175761001162736</v>
      </c>
      <c r="T22" s="1">
        <f ca="1">VLOOKUP($A22,'Base Consumption'!$A$2:$D$33,3,FALSE)*'Profiles, Pc, Autumn, S2'!T22</f>
        <v>1.1047367679013242</v>
      </c>
      <c r="U22" s="1">
        <f ca="1">VLOOKUP($A22,'Base Consumption'!$A$2:$D$33,3,FALSE)*'Profiles, Pc, Autumn, S2'!U22</f>
        <v>1.1054811994080256</v>
      </c>
      <c r="V22" s="1">
        <f ca="1">VLOOKUP($A22,'Base Consumption'!$A$2:$D$33,3,FALSE)*'Profiles, Pc, Autumn, S2'!V22</f>
        <v>1.1600253675465084</v>
      </c>
      <c r="W22" s="1">
        <f ca="1">VLOOKUP($A22,'Base Consumption'!$A$2:$D$33,3,FALSE)*'Profiles, Pc, Autumn, S2'!W22</f>
        <v>1.0037642974603527</v>
      </c>
      <c r="X22" s="1">
        <f ca="1">VLOOKUP($A22,'Base Consumption'!$A$2:$D$33,3,FALSE)*'Profiles, Pc, Autumn, S2'!X22</f>
        <v>0.83932550446957144</v>
      </c>
      <c r="Y22" s="1">
        <f ca="1">VLOOKUP($A22,'Base Consumption'!$A$2:$D$33,3,FALSE)*'Profiles, Pc, Autumn, S2'!Y22</f>
        <v>0.69443730167186435</v>
      </c>
    </row>
    <row r="23" spans="1:25" x14ac:dyDescent="0.3">
      <c r="A23">
        <v>22</v>
      </c>
      <c r="B23" s="1">
        <f ca="1">VLOOKUP($A23,'Base Consumption'!$A$2:$D$33,3,FALSE)*'Profiles, Pc, Autumn, S2'!B23</f>
        <v>0.64378083231139938</v>
      </c>
      <c r="C23" s="1">
        <f ca="1">VLOOKUP($A23,'Base Consumption'!$A$2:$D$33,3,FALSE)*'Profiles, Pc, Autumn, S2'!C23</f>
        <v>0.6128027470081685</v>
      </c>
      <c r="D23" s="1">
        <f ca="1">VLOOKUP($A23,'Base Consumption'!$A$2:$D$33,3,FALSE)*'Profiles, Pc, Autumn, S2'!D23</f>
        <v>0.60262605254542989</v>
      </c>
      <c r="E23" s="1">
        <f ca="1">VLOOKUP($A23,'Base Consumption'!$A$2:$D$33,3,FALSE)*'Profiles, Pc, Autumn, S2'!E23</f>
        <v>0.58552644654238806</v>
      </c>
      <c r="F23" s="1">
        <f ca="1">VLOOKUP($A23,'Base Consumption'!$A$2:$D$33,3,FALSE)*'Profiles, Pc, Autumn, S2'!F23</f>
        <v>0.62256519663401699</v>
      </c>
      <c r="G23" s="1">
        <f ca="1">VLOOKUP($A23,'Base Consumption'!$A$2:$D$33,3,FALSE)*'Profiles, Pc, Autumn, S2'!G23</f>
        <v>0.60402161988213865</v>
      </c>
      <c r="H23" s="1">
        <f ca="1">VLOOKUP($A23,'Base Consumption'!$A$2:$D$33,3,FALSE)*'Profiles, Pc, Autumn, S2'!H23</f>
        <v>0.58810006359588596</v>
      </c>
      <c r="I23" s="1">
        <f ca="1">VLOOKUP($A23,'Base Consumption'!$A$2:$D$33,3,FALSE)*'Profiles, Pc, Autumn, S2'!I23</f>
        <v>0.64232867310977249</v>
      </c>
      <c r="J23" s="1">
        <f ca="1">VLOOKUP($A23,'Base Consumption'!$A$2:$D$33,3,FALSE)*'Profiles, Pc, Autumn, S2'!J23</f>
        <v>0.62072848819087401</v>
      </c>
      <c r="K23" s="1">
        <f ca="1">VLOOKUP($A23,'Base Consumption'!$A$2:$D$33,3,FALSE)*'Profiles, Pc, Autumn, S2'!K23</f>
        <v>0.58403569939635203</v>
      </c>
      <c r="L23" s="1">
        <f ca="1">VLOOKUP($A23,'Base Consumption'!$A$2:$D$33,3,FALSE)*'Profiles, Pc, Autumn, S2'!L23</f>
        <v>0.64772233894669673</v>
      </c>
      <c r="M23" s="1">
        <f ca="1">VLOOKUP($A23,'Base Consumption'!$A$2:$D$33,3,FALSE)*'Profiles, Pc, Autumn, S2'!M23</f>
        <v>0.65483315820596655</v>
      </c>
      <c r="N23" s="1">
        <f ca="1">VLOOKUP($A23,'Base Consumption'!$A$2:$D$33,3,FALSE)*'Profiles, Pc, Autumn, S2'!N23</f>
        <v>0.66899313516631775</v>
      </c>
      <c r="O23" s="1">
        <f ca="1">VLOOKUP($A23,'Base Consumption'!$A$2:$D$33,3,FALSE)*'Profiles, Pc, Autumn, S2'!O23</f>
        <v>0.64464383241364498</v>
      </c>
      <c r="P23" s="1">
        <f ca="1">VLOOKUP($A23,'Base Consumption'!$A$2:$D$33,3,FALSE)*'Profiles, Pc, Autumn, S2'!P23</f>
        <v>0.64284655699669124</v>
      </c>
      <c r="Q23" s="1">
        <f ca="1">VLOOKUP($A23,'Base Consumption'!$A$2:$D$33,3,FALSE)*'Profiles, Pc, Autumn, S2'!Q23</f>
        <v>0.65803964995303899</v>
      </c>
      <c r="R23" s="1">
        <f ca="1">VLOOKUP($A23,'Base Consumption'!$A$2:$D$33,3,FALSE)*'Profiles, Pc, Autumn, S2'!R23</f>
        <v>0.66071878178294652</v>
      </c>
      <c r="S23" s="1">
        <f ca="1">VLOOKUP($A23,'Base Consumption'!$A$2:$D$33,3,FALSE)*'Profiles, Pc, Autumn, S2'!S23</f>
        <v>0.6751912657051331</v>
      </c>
      <c r="T23" s="1">
        <f ca="1">VLOOKUP($A23,'Base Consumption'!$A$2:$D$33,3,FALSE)*'Profiles, Pc, Autumn, S2'!T23</f>
        <v>0.66996227098934669</v>
      </c>
      <c r="U23" s="1">
        <f ca="1">VLOOKUP($A23,'Base Consumption'!$A$2:$D$33,3,FALSE)*'Profiles, Pc, Autumn, S2'!U23</f>
        <v>0.65437648220721856</v>
      </c>
      <c r="V23" s="1">
        <f ca="1">VLOOKUP($A23,'Base Consumption'!$A$2:$D$33,3,FALSE)*'Profiles, Pc, Autumn, S2'!V23</f>
        <v>0.67846956545001535</v>
      </c>
      <c r="W23" s="1">
        <f ca="1">VLOOKUP($A23,'Base Consumption'!$A$2:$D$33,3,FALSE)*'Profiles, Pc, Autumn, S2'!W23</f>
        <v>0.65796503443632104</v>
      </c>
      <c r="X23" s="1">
        <f ca="1">VLOOKUP($A23,'Base Consumption'!$A$2:$D$33,3,FALSE)*'Profiles, Pc, Autumn, S2'!X23</f>
        <v>0.60592512832991008</v>
      </c>
      <c r="Y23" s="1">
        <f ca="1">VLOOKUP($A23,'Base Consumption'!$A$2:$D$33,3,FALSE)*'Profiles, Pc, Autumn, S2'!Y23</f>
        <v>0.64077462092160931</v>
      </c>
    </row>
    <row r="24" spans="1:25" x14ac:dyDescent="0.3">
      <c r="A24">
        <v>23</v>
      </c>
      <c r="B24" s="1">
        <f ca="1">VLOOKUP($A24,'Base Consumption'!$A$2:$D$33,3,FALSE)*'Profiles, Pc, Autumn, S2'!B24</f>
        <v>3.8344541856520031</v>
      </c>
      <c r="C24" s="1">
        <f ca="1">VLOOKUP($A24,'Base Consumption'!$A$2:$D$33,3,FALSE)*'Profiles, Pc, Autumn, S2'!C24</f>
        <v>3.2525896981396327</v>
      </c>
      <c r="D24" s="1">
        <f ca="1">VLOOKUP($A24,'Base Consumption'!$A$2:$D$33,3,FALSE)*'Profiles, Pc, Autumn, S2'!D24</f>
        <v>3.3115457966684994</v>
      </c>
      <c r="E24" s="1">
        <f ca="1">VLOOKUP($A24,'Base Consumption'!$A$2:$D$33,3,FALSE)*'Profiles, Pc, Autumn, S2'!E24</f>
        <v>3.2916827065239294</v>
      </c>
      <c r="F24" s="1">
        <f ca="1">VLOOKUP($A24,'Base Consumption'!$A$2:$D$33,3,FALSE)*'Profiles, Pc, Autumn, S2'!F24</f>
        <v>3.3222209982040614</v>
      </c>
      <c r="G24" s="1">
        <f ca="1">VLOOKUP($A24,'Base Consumption'!$A$2:$D$33,3,FALSE)*'Profiles, Pc, Autumn, S2'!G24</f>
        <v>3.5481094646567035</v>
      </c>
      <c r="H24" s="1">
        <f ca="1">VLOOKUP($A24,'Base Consumption'!$A$2:$D$33,3,FALSE)*'Profiles, Pc, Autumn, S2'!H24</f>
        <v>4.7145657957092917</v>
      </c>
      <c r="I24" s="1">
        <f ca="1">VLOOKUP($A24,'Base Consumption'!$A$2:$D$33,3,FALSE)*'Profiles, Pc, Autumn, S2'!I24</f>
        <v>5.4548363645332367</v>
      </c>
      <c r="J24" s="1">
        <f ca="1">VLOOKUP($A24,'Base Consumption'!$A$2:$D$33,3,FALSE)*'Profiles, Pc, Autumn, S2'!J24</f>
        <v>5.9954523103378481</v>
      </c>
      <c r="K24" s="1">
        <f ca="1">VLOOKUP($A24,'Base Consumption'!$A$2:$D$33,3,FALSE)*'Profiles, Pc, Autumn, S2'!K24</f>
        <v>6.3302294716249667</v>
      </c>
      <c r="L24" s="1">
        <f ca="1">VLOOKUP($A24,'Base Consumption'!$A$2:$D$33,3,FALSE)*'Profiles, Pc, Autumn, S2'!L24</f>
        <v>5.9917410911138056</v>
      </c>
      <c r="M24" s="1">
        <f ca="1">VLOOKUP($A24,'Base Consumption'!$A$2:$D$33,3,FALSE)*'Profiles, Pc, Autumn, S2'!M24</f>
        <v>6.0372699458060035</v>
      </c>
      <c r="N24" s="1">
        <f ca="1">VLOOKUP($A24,'Base Consumption'!$A$2:$D$33,3,FALSE)*'Profiles, Pc, Autumn, S2'!N24</f>
        <v>5.9343352087429233</v>
      </c>
      <c r="O24" s="1">
        <f ca="1">VLOOKUP($A24,'Base Consumption'!$A$2:$D$33,3,FALSE)*'Profiles, Pc, Autumn, S2'!O24</f>
        <v>5.8613926148858191</v>
      </c>
      <c r="P24" s="1">
        <f ca="1">VLOOKUP($A24,'Base Consumption'!$A$2:$D$33,3,FALSE)*'Profiles, Pc, Autumn, S2'!P24</f>
        <v>5.7575382115688845</v>
      </c>
      <c r="Q24" s="1">
        <f ca="1">VLOOKUP($A24,'Base Consumption'!$A$2:$D$33,3,FALSE)*'Profiles, Pc, Autumn, S2'!Q24</f>
        <v>5.3279648732884048</v>
      </c>
      <c r="R24" s="1">
        <f ca="1">VLOOKUP($A24,'Base Consumption'!$A$2:$D$33,3,FALSE)*'Profiles, Pc, Autumn, S2'!R24</f>
        <v>5.5203534944932722</v>
      </c>
      <c r="S24" s="1">
        <f ca="1">VLOOKUP($A24,'Base Consumption'!$A$2:$D$33,3,FALSE)*'Profiles, Pc, Autumn, S2'!S24</f>
        <v>5.7930752266437349</v>
      </c>
      <c r="T24" s="1">
        <f ca="1">VLOOKUP($A24,'Base Consumption'!$A$2:$D$33,3,FALSE)*'Profiles, Pc, Autumn, S2'!T24</f>
        <v>5.9728405946907079</v>
      </c>
      <c r="U24" s="1">
        <f ca="1">VLOOKUP($A24,'Base Consumption'!$A$2:$D$33,3,FALSE)*'Profiles, Pc, Autumn, S2'!U24</f>
        <v>6.0720275254561553</v>
      </c>
      <c r="V24" s="1">
        <f ca="1">VLOOKUP($A24,'Base Consumption'!$A$2:$D$33,3,FALSE)*'Profiles, Pc, Autumn, S2'!V24</f>
        <v>5.7612460623603443</v>
      </c>
      <c r="W24" s="1">
        <f ca="1">VLOOKUP($A24,'Base Consumption'!$A$2:$D$33,3,FALSE)*'Profiles, Pc, Autumn, S2'!W24</f>
        <v>5.7447719521816625</v>
      </c>
      <c r="X24" s="1">
        <f ca="1">VLOOKUP($A24,'Base Consumption'!$A$2:$D$33,3,FALSE)*'Profiles, Pc, Autumn, S2'!X24</f>
        <v>4.8861408821738053</v>
      </c>
      <c r="Y24" s="1">
        <f ca="1">VLOOKUP($A24,'Base Consumption'!$A$2:$D$33,3,FALSE)*'Profiles, Pc, Autumn, S2'!Y24</f>
        <v>4.4307629805021653</v>
      </c>
    </row>
    <row r="25" spans="1:25" x14ac:dyDescent="0.3">
      <c r="A25">
        <v>24</v>
      </c>
      <c r="B25" s="1">
        <f ca="1">VLOOKUP($A25,'Base Consumption'!$A$2:$D$33,3,FALSE)*'Profiles, Pc, Autumn, S2'!B25</f>
        <v>1.3399511768532952</v>
      </c>
      <c r="C25" s="1">
        <f ca="1">VLOOKUP($A25,'Base Consumption'!$A$2:$D$33,3,FALSE)*'Profiles, Pc, Autumn, S2'!C25</f>
        <v>1.2246441235946592</v>
      </c>
      <c r="D25" s="1">
        <f ca="1">VLOOKUP($A25,'Base Consumption'!$A$2:$D$33,3,FALSE)*'Profiles, Pc, Autumn, S2'!D25</f>
        <v>1.1787177919760194</v>
      </c>
      <c r="E25" s="1">
        <f ca="1">VLOOKUP($A25,'Base Consumption'!$A$2:$D$33,3,FALSE)*'Profiles, Pc, Autumn, S2'!E25</f>
        <v>1.1183557636720254</v>
      </c>
      <c r="F25" s="1">
        <f ca="1">VLOOKUP($A25,'Base Consumption'!$A$2:$D$33,3,FALSE)*'Profiles, Pc, Autumn, S2'!F25</f>
        <v>1.1579016348455966</v>
      </c>
      <c r="G25" s="1">
        <f ca="1">VLOOKUP($A25,'Base Consumption'!$A$2:$D$33,3,FALSE)*'Profiles, Pc, Autumn, S2'!G25</f>
        <v>1.3250105664135199</v>
      </c>
      <c r="H25" s="1">
        <f ca="1">VLOOKUP($A25,'Base Consumption'!$A$2:$D$33,3,FALSE)*'Profiles, Pc, Autumn, S2'!H25</f>
        <v>1.7682720825343083</v>
      </c>
      <c r="I25" s="1">
        <f ca="1">VLOOKUP($A25,'Base Consumption'!$A$2:$D$33,3,FALSE)*'Profiles, Pc, Autumn, S2'!I25</f>
        <v>1.9705273094440106</v>
      </c>
      <c r="J25" s="1">
        <f ca="1">VLOOKUP($A25,'Base Consumption'!$A$2:$D$33,3,FALSE)*'Profiles, Pc, Autumn, S2'!J25</f>
        <v>1.7091651685436382</v>
      </c>
      <c r="K25" s="1">
        <f ca="1">VLOOKUP($A25,'Base Consumption'!$A$2:$D$33,3,FALSE)*'Profiles, Pc, Autumn, S2'!K25</f>
        <v>1.5052401278292977</v>
      </c>
      <c r="L25" s="1">
        <f ca="1">VLOOKUP($A25,'Base Consumption'!$A$2:$D$33,3,FALSE)*'Profiles, Pc, Autumn, S2'!L25</f>
        <v>2.2923050501749613</v>
      </c>
      <c r="M25" s="1">
        <f ca="1">VLOOKUP($A25,'Base Consumption'!$A$2:$D$33,3,FALSE)*'Profiles, Pc, Autumn, S2'!M25</f>
        <v>2.2723708679214281</v>
      </c>
      <c r="N25" s="1">
        <f ca="1">VLOOKUP($A25,'Base Consumption'!$A$2:$D$33,3,FALSE)*'Profiles, Pc, Autumn, S2'!N25</f>
        <v>2.1055475574561875</v>
      </c>
      <c r="O25" s="1">
        <f ca="1">VLOOKUP($A25,'Base Consumption'!$A$2:$D$33,3,FALSE)*'Profiles, Pc, Autumn, S2'!O25</f>
        <v>2.0074630428255333</v>
      </c>
      <c r="P25" s="1">
        <f ca="1">VLOOKUP($A25,'Base Consumption'!$A$2:$D$33,3,FALSE)*'Profiles, Pc, Autumn, S2'!P25</f>
        <v>2.0374128854391556</v>
      </c>
      <c r="Q25" s="1">
        <f ca="1">VLOOKUP($A25,'Base Consumption'!$A$2:$D$33,3,FALSE)*'Profiles, Pc, Autumn, S2'!Q25</f>
        <v>1.8974086104768924</v>
      </c>
      <c r="R25" s="1">
        <f ca="1">VLOOKUP($A25,'Base Consumption'!$A$2:$D$33,3,FALSE)*'Profiles, Pc, Autumn, S2'!R25</f>
        <v>1.9867654663794343</v>
      </c>
      <c r="S25" s="1">
        <f ca="1">VLOOKUP($A25,'Base Consumption'!$A$2:$D$33,3,FALSE)*'Profiles, Pc, Autumn, S2'!S25</f>
        <v>2.3420400282910689</v>
      </c>
      <c r="T25" s="1">
        <f ca="1">VLOOKUP($A25,'Base Consumption'!$A$2:$D$33,3,FALSE)*'Profiles, Pc, Autumn, S2'!T25</f>
        <v>2.3907310440491227</v>
      </c>
      <c r="U25" s="1">
        <f ca="1">VLOOKUP($A25,'Base Consumption'!$A$2:$D$33,3,FALSE)*'Profiles, Pc, Autumn, S2'!U25</f>
        <v>2.2527909956294843</v>
      </c>
      <c r="V25" s="1">
        <f ca="1">VLOOKUP($A25,'Base Consumption'!$A$2:$D$33,3,FALSE)*'Profiles, Pc, Autumn, S2'!V25</f>
        <v>2.2789168261899087</v>
      </c>
      <c r="W25" s="1">
        <f ca="1">VLOOKUP($A25,'Base Consumption'!$A$2:$D$33,3,FALSE)*'Profiles, Pc, Autumn, S2'!W25</f>
        <v>2.2391772027809052</v>
      </c>
      <c r="X25" s="1">
        <f ca="1">VLOOKUP($A25,'Base Consumption'!$A$2:$D$33,3,FALSE)*'Profiles, Pc, Autumn, S2'!X25</f>
        <v>1.8727029394652663</v>
      </c>
      <c r="Y25" s="1">
        <f ca="1">VLOOKUP($A25,'Base Consumption'!$A$2:$D$33,3,FALSE)*'Profiles, Pc, Autumn, S2'!Y25</f>
        <v>1.6528914837744717</v>
      </c>
    </row>
    <row r="26" spans="1:25" x14ac:dyDescent="0.3">
      <c r="A26">
        <v>25</v>
      </c>
      <c r="B26" s="1">
        <f ca="1">VLOOKUP($A26,'Base Consumption'!$A$2:$D$33,3,FALSE)*'Profiles, Pc, Autumn, S2'!B26</f>
        <v>1.0274276519924117</v>
      </c>
      <c r="C26" s="1">
        <f ca="1">VLOOKUP($A26,'Base Consumption'!$A$2:$D$33,3,FALSE)*'Profiles, Pc, Autumn, S2'!C26</f>
        <v>1.0218073214444754</v>
      </c>
      <c r="D26" s="1">
        <f ca="1">VLOOKUP($A26,'Base Consumption'!$A$2:$D$33,3,FALSE)*'Profiles, Pc, Autumn, S2'!D26</f>
        <v>1.0685962244559082</v>
      </c>
      <c r="E26" s="1">
        <f ca="1">VLOOKUP($A26,'Base Consumption'!$A$2:$D$33,3,FALSE)*'Profiles, Pc, Autumn, S2'!E26</f>
        <v>1.02983512212432</v>
      </c>
      <c r="F26" s="1">
        <f ca="1">VLOOKUP($A26,'Base Consumption'!$A$2:$D$33,3,FALSE)*'Profiles, Pc, Autumn, S2'!F26</f>
        <v>0.99984295742007789</v>
      </c>
      <c r="G26" s="1">
        <f ca="1">VLOOKUP($A26,'Base Consumption'!$A$2:$D$33,3,FALSE)*'Profiles, Pc, Autumn, S2'!G26</f>
        <v>1.0685421495178034</v>
      </c>
      <c r="H26" s="1">
        <f ca="1">VLOOKUP($A26,'Base Consumption'!$A$2:$D$33,3,FALSE)*'Profiles, Pc, Autumn, S2'!H26</f>
        <v>1.0717929838628724</v>
      </c>
      <c r="I26" s="1">
        <f ca="1">VLOOKUP($A26,'Base Consumption'!$A$2:$D$33,3,FALSE)*'Profiles, Pc, Autumn, S2'!I26</f>
        <v>1.083847009054822</v>
      </c>
      <c r="J26" s="1">
        <f ca="1">VLOOKUP($A26,'Base Consumption'!$A$2:$D$33,3,FALSE)*'Profiles, Pc, Autumn, S2'!J26</f>
        <v>0.92220444441016192</v>
      </c>
      <c r="K26" s="1">
        <f ca="1">VLOOKUP($A26,'Base Consumption'!$A$2:$D$33,3,FALSE)*'Profiles, Pc, Autumn, S2'!K26</f>
        <v>0.78030661551375458</v>
      </c>
      <c r="L26" s="1">
        <f ca="1">VLOOKUP($A26,'Base Consumption'!$A$2:$D$33,3,FALSE)*'Profiles, Pc, Autumn, S2'!L26</f>
        <v>1.1104068553802708</v>
      </c>
      <c r="M26" s="1">
        <f ca="1">VLOOKUP($A26,'Base Consumption'!$A$2:$D$33,3,FALSE)*'Profiles, Pc, Autumn, S2'!M26</f>
        <v>1.0900229208658438</v>
      </c>
      <c r="N26" s="1">
        <f ca="1">VLOOKUP($A26,'Base Consumption'!$A$2:$D$33,3,FALSE)*'Profiles, Pc, Autumn, S2'!N26</f>
        <v>1.0760951672020602</v>
      </c>
      <c r="O26" s="1">
        <f ca="1">VLOOKUP($A26,'Base Consumption'!$A$2:$D$33,3,FALSE)*'Profiles, Pc, Autumn, S2'!O26</f>
        <v>1.1322984432590135</v>
      </c>
      <c r="P26" s="1">
        <f ca="1">VLOOKUP($A26,'Base Consumption'!$A$2:$D$33,3,FALSE)*'Profiles, Pc, Autumn, S2'!P26</f>
        <v>1.021099855262213</v>
      </c>
      <c r="Q26" s="1">
        <f ca="1">VLOOKUP($A26,'Base Consumption'!$A$2:$D$33,3,FALSE)*'Profiles, Pc, Autumn, S2'!Q26</f>
        <v>1.1540578434119508</v>
      </c>
      <c r="R26" s="1">
        <f ca="1">VLOOKUP($A26,'Base Consumption'!$A$2:$D$33,3,FALSE)*'Profiles, Pc, Autumn, S2'!R26</f>
        <v>1.1979587548632935</v>
      </c>
      <c r="S26" s="1">
        <f ca="1">VLOOKUP($A26,'Base Consumption'!$A$2:$D$33,3,FALSE)*'Profiles, Pc, Autumn, S2'!S26</f>
        <v>1.2284383539427097</v>
      </c>
      <c r="T26" s="1">
        <f ca="1">VLOOKUP($A26,'Base Consumption'!$A$2:$D$33,3,FALSE)*'Profiles, Pc, Autumn, S2'!T26</f>
        <v>1.165654887783885</v>
      </c>
      <c r="U26" s="1">
        <f ca="1">VLOOKUP($A26,'Base Consumption'!$A$2:$D$33,3,FALSE)*'Profiles, Pc, Autumn, S2'!U26</f>
        <v>1.203330663548658</v>
      </c>
      <c r="V26" s="1">
        <f ca="1">VLOOKUP($A26,'Base Consumption'!$A$2:$D$33,3,FALSE)*'Profiles, Pc, Autumn, S2'!V26</f>
        <v>1.2811056463724366</v>
      </c>
      <c r="W26" s="1">
        <f ca="1">VLOOKUP($A26,'Base Consumption'!$A$2:$D$33,3,FALSE)*'Profiles, Pc, Autumn, S2'!W26</f>
        <v>1.3076535012605013</v>
      </c>
      <c r="X26" s="1">
        <f ca="1">VLOOKUP($A26,'Base Consumption'!$A$2:$D$33,3,FALSE)*'Profiles, Pc, Autumn, S2'!X26</f>
        <v>1.2387753038458804</v>
      </c>
      <c r="Y26" s="1">
        <f ca="1">VLOOKUP($A26,'Base Consumption'!$A$2:$D$33,3,FALSE)*'Profiles, Pc, Autumn, S2'!Y26</f>
        <v>1.2348173301270036</v>
      </c>
    </row>
    <row r="27" spans="1:25" x14ac:dyDescent="0.3">
      <c r="A27">
        <v>26</v>
      </c>
      <c r="B27" s="1">
        <f ca="1">VLOOKUP($A27,'Base Consumption'!$A$2:$D$33,3,FALSE)*'Profiles, Pc, Autumn, S2'!B27</f>
        <v>2.1607138862217079</v>
      </c>
      <c r="C27" s="1">
        <f ca="1">VLOOKUP($A27,'Base Consumption'!$A$2:$D$33,3,FALSE)*'Profiles, Pc, Autumn, S2'!C27</f>
        <v>2.0403051675889783</v>
      </c>
      <c r="D27" s="1">
        <f ca="1">VLOOKUP($A27,'Base Consumption'!$A$2:$D$33,3,FALSE)*'Profiles, Pc, Autumn, S2'!D27</f>
        <v>2.0345345371578389</v>
      </c>
      <c r="E27" s="1">
        <f ca="1">VLOOKUP($A27,'Base Consumption'!$A$2:$D$33,3,FALSE)*'Profiles, Pc, Autumn, S2'!E27</f>
        <v>2.1022674256503695</v>
      </c>
      <c r="F27" s="1">
        <f ca="1">VLOOKUP($A27,'Base Consumption'!$A$2:$D$33,3,FALSE)*'Profiles, Pc, Autumn, S2'!F27</f>
        <v>2.135541203579586</v>
      </c>
      <c r="G27" s="1">
        <f ca="1">VLOOKUP($A27,'Base Consumption'!$A$2:$D$33,3,FALSE)*'Profiles, Pc, Autumn, S2'!G27</f>
        <v>2.0774325179326816</v>
      </c>
      <c r="H27" s="1">
        <f ca="1">VLOOKUP($A27,'Base Consumption'!$A$2:$D$33,3,FALSE)*'Profiles, Pc, Autumn, S2'!H27</f>
        <v>2.5344133526332868</v>
      </c>
      <c r="I27" s="1">
        <f ca="1">VLOOKUP($A27,'Base Consumption'!$A$2:$D$33,3,FALSE)*'Profiles, Pc, Autumn, S2'!I27</f>
        <v>2.7145738303492339</v>
      </c>
      <c r="J27" s="1">
        <f ca="1">VLOOKUP($A27,'Base Consumption'!$A$2:$D$33,3,FALSE)*'Profiles, Pc, Autumn, S2'!J27</f>
        <v>2.7266268207975255</v>
      </c>
      <c r="K27" s="1">
        <f ca="1">VLOOKUP($A27,'Base Consumption'!$A$2:$D$33,3,FALSE)*'Profiles, Pc, Autumn, S2'!K27</f>
        <v>2.6839628070932089</v>
      </c>
      <c r="L27" s="1">
        <f ca="1">VLOOKUP($A27,'Base Consumption'!$A$2:$D$33,3,FALSE)*'Profiles, Pc, Autumn, S2'!L27</f>
        <v>2.7416840413321948</v>
      </c>
      <c r="M27" s="1">
        <f ca="1">VLOOKUP($A27,'Base Consumption'!$A$2:$D$33,3,FALSE)*'Profiles, Pc, Autumn, S2'!M27</f>
        <v>2.6769026502895081</v>
      </c>
      <c r="N27" s="1">
        <f ca="1">VLOOKUP($A27,'Base Consumption'!$A$2:$D$33,3,FALSE)*'Profiles, Pc, Autumn, S2'!N27</f>
        <v>2.798191165362649</v>
      </c>
      <c r="O27" s="1">
        <f ca="1">VLOOKUP($A27,'Base Consumption'!$A$2:$D$33,3,FALSE)*'Profiles, Pc, Autumn, S2'!O27</f>
        <v>2.7271331361884035</v>
      </c>
      <c r="P27" s="1">
        <f ca="1">VLOOKUP($A27,'Base Consumption'!$A$2:$D$33,3,FALSE)*'Profiles, Pc, Autumn, S2'!P27</f>
        <v>2.667902017147477</v>
      </c>
      <c r="Q27" s="1">
        <f ca="1">VLOOKUP($A27,'Base Consumption'!$A$2:$D$33,3,FALSE)*'Profiles, Pc, Autumn, S2'!Q27</f>
        <v>2.6611398857265147</v>
      </c>
      <c r="R27" s="1">
        <f ca="1">VLOOKUP($A27,'Base Consumption'!$A$2:$D$33,3,FALSE)*'Profiles, Pc, Autumn, S2'!R27</f>
        <v>2.674846641879093</v>
      </c>
      <c r="S27" s="1">
        <f ca="1">VLOOKUP($A27,'Base Consumption'!$A$2:$D$33,3,FALSE)*'Profiles, Pc, Autumn, S2'!S27</f>
        <v>2.8138364444210389</v>
      </c>
      <c r="T27" s="1">
        <f ca="1">VLOOKUP($A27,'Base Consumption'!$A$2:$D$33,3,FALSE)*'Profiles, Pc, Autumn, S2'!T27</f>
        <v>2.5657422075700436</v>
      </c>
      <c r="U27" s="1">
        <f ca="1">VLOOKUP($A27,'Base Consumption'!$A$2:$D$33,3,FALSE)*'Profiles, Pc, Autumn, S2'!U27</f>
        <v>2.6179469591077846</v>
      </c>
      <c r="V27" s="1">
        <f ca="1">VLOOKUP($A27,'Base Consumption'!$A$2:$D$33,3,FALSE)*'Profiles, Pc, Autumn, S2'!V27</f>
        <v>2.6226997089522164</v>
      </c>
      <c r="W27" s="1">
        <f ca="1">VLOOKUP($A27,'Base Consumption'!$A$2:$D$33,3,FALSE)*'Profiles, Pc, Autumn, S2'!W27</f>
        <v>2.6008982663479321</v>
      </c>
      <c r="X27" s="1">
        <f ca="1">VLOOKUP($A27,'Base Consumption'!$A$2:$D$33,3,FALSE)*'Profiles, Pc, Autumn, S2'!X27</f>
        <v>2.2384656353233616</v>
      </c>
      <c r="Y27" s="1">
        <f ca="1">VLOOKUP($A27,'Base Consumption'!$A$2:$D$33,3,FALSE)*'Profiles, Pc, Autumn, S2'!Y27</f>
        <v>2.1709892468432308</v>
      </c>
    </row>
    <row r="28" spans="1:25" x14ac:dyDescent="0.3">
      <c r="A28">
        <v>27</v>
      </c>
      <c r="B28" s="1">
        <f ca="1">VLOOKUP($A28,'Base Consumption'!$A$2:$D$33,3,FALSE)*'Profiles, Pc, Autumn, S2'!B28</f>
        <v>1.1638186250585889</v>
      </c>
      <c r="C28" s="1">
        <f ca="1">VLOOKUP($A28,'Base Consumption'!$A$2:$D$33,3,FALSE)*'Profiles, Pc, Autumn, S2'!C28</f>
        <v>1.1406052642335229</v>
      </c>
      <c r="D28" s="1">
        <f ca="1">VLOOKUP($A28,'Base Consumption'!$A$2:$D$33,3,FALSE)*'Profiles, Pc, Autumn, S2'!D28</f>
        <v>1.1747894747266205</v>
      </c>
      <c r="E28" s="1">
        <f ca="1">VLOOKUP($A28,'Base Consumption'!$A$2:$D$33,3,FALSE)*'Profiles, Pc, Autumn, S2'!E28</f>
        <v>1.1595245889080719</v>
      </c>
      <c r="F28" s="1">
        <f ca="1">VLOOKUP($A28,'Base Consumption'!$A$2:$D$33,3,FALSE)*'Profiles, Pc, Autumn, S2'!F28</f>
        <v>1.1413852284891564</v>
      </c>
      <c r="G28" s="1">
        <f ca="1">VLOOKUP($A28,'Base Consumption'!$A$2:$D$33,3,FALSE)*'Profiles, Pc, Autumn, S2'!G28</f>
        <v>1.1365248241064227</v>
      </c>
      <c r="H28" s="1">
        <f ca="1">VLOOKUP($A28,'Base Consumption'!$A$2:$D$33,3,FALSE)*'Profiles, Pc, Autumn, S2'!H28</f>
        <v>1.0919265995005825</v>
      </c>
      <c r="I28" s="1">
        <f ca="1">VLOOKUP($A28,'Base Consumption'!$A$2:$D$33,3,FALSE)*'Profiles, Pc, Autumn, S2'!I28</f>
        <v>1.4502436057287116</v>
      </c>
      <c r="J28" s="1">
        <f ca="1">VLOOKUP($A28,'Base Consumption'!$A$2:$D$33,3,FALSE)*'Profiles, Pc, Autumn, S2'!J28</f>
        <v>1.5326478517880848</v>
      </c>
      <c r="K28" s="1">
        <f ca="1">VLOOKUP($A28,'Base Consumption'!$A$2:$D$33,3,FALSE)*'Profiles, Pc, Autumn, S2'!K28</f>
        <v>1.5353843088843138</v>
      </c>
      <c r="L28" s="1">
        <f ca="1">VLOOKUP($A28,'Base Consumption'!$A$2:$D$33,3,FALSE)*'Profiles, Pc, Autumn, S2'!L28</f>
        <v>1.4721356333797058</v>
      </c>
      <c r="M28" s="1">
        <f ca="1">VLOOKUP($A28,'Base Consumption'!$A$2:$D$33,3,FALSE)*'Profiles, Pc, Autumn, S2'!M28</f>
        <v>1.5348614314090483</v>
      </c>
      <c r="N28" s="1">
        <f ca="1">VLOOKUP($A28,'Base Consumption'!$A$2:$D$33,3,FALSE)*'Profiles, Pc, Autumn, S2'!N28</f>
        <v>1.5182481542404793</v>
      </c>
      <c r="O28" s="1">
        <f ca="1">VLOOKUP($A28,'Base Consumption'!$A$2:$D$33,3,FALSE)*'Profiles, Pc, Autumn, S2'!O28</f>
        <v>1.487498872906299</v>
      </c>
      <c r="P28" s="1">
        <f ca="1">VLOOKUP($A28,'Base Consumption'!$A$2:$D$33,3,FALSE)*'Profiles, Pc, Autumn, S2'!P28</f>
        <v>1.3094634316396601</v>
      </c>
      <c r="Q28" s="1">
        <f ca="1">VLOOKUP($A28,'Base Consumption'!$A$2:$D$33,3,FALSE)*'Profiles, Pc, Autumn, S2'!Q28</f>
        <v>1.4510784203011187</v>
      </c>
      <c r="R28" s="1">
        <f ca="1">VLOOKUP($A28,'Base Consumption'!$A$2:$D$33,3,FALSE)*'Profiles, Pc, Autumn, S2'!R28</f>
        <v>1.4548376259709275</v>
      </c>
      <c r="S28" s="1">
        <f ca="1">VLOOKUP($A28,'Base Consumption'!$A$2:$D$33,3,FALSE)*'Profiles, Pc, Autumn, S2'!S28</f>
        <v>1.4876616923070569</v>
      </c>
      <c r="T28" s="1">
        <f ca="1">VLOOKUP($A28,'Base Consumption'!$A$2:$D$33,3,FALSE)*'Profiles, Pc, Autumn, S2'!T28</f>
        <v>1.2976143280953218</v>
      </c>
      <c r="U28" s="1">
        <f ca="1">VLOOKUP($A28,'Base Consumption'!$A$2:$D$33,3,FALSE)*'Profiles, Pc, Autumn, S2'!U28</f>
        <v>1.3271647554114363</v>
      </c>
      <c r="V28" s="1">
        <f ca="1">VLOOKUP($A28,'Base Consumption'!$A$2:$D$33,3,FALSE)*'Profiles, Pc, Autumn, S2'!V28</f>
        <v>1.3647075297322591</v>
      </c>
      <c r="W28" s="1">
        <f ca="1">VLOOKUP($A28,'Base Consumption'!$A$2:$D$33,3,FALSE)*'Profiles, Pc, Autumn, S2'!W28</f>
        <v>1.2552784978896332</v>
      </c>
      <c r="X28" s="1">
        <f ca="1">VLOOKUP($A28,'Base Consumption'!$A$2:$D$33,3,FALSE)*'Profiles, Pc, Autumn, S2'!X28</f>
        <v>1.150565941125943</v>
      </c>
      <c r="Y28" s="1">
        <f ca="1">VLOOKUP($A28,'Base Consumption'!$A$2:$D$33,3,FALSE)*'Profiles, Pc, Autumn, S2'!Y28</f>
        <v>1.1540113709024669</v>
      </c>
    </row>
    <row r="29" spans="1:25" x14ac:dyDescent="0.3">
      <c r="A29">
        <v>28</v>
      </c>
      <c r="B29" s="1">
        <f ca="1">VLOOKUP($A29,'Base Consumption'!$A$2:$D$33,3,FALSE)*'Profiles, Pc, Autumn, S2'!B29</f>
        <v>0.67530282051941204</v>
      </c>
      <c r="C29" s="1">
        <f ca="1">VLOOKUP($A29,'Base Consumption'!$A$2:$D$33,3,FALSE)*'Profiles, Pc, Autumn, S2'!C29</f>
        <v>0.66983078800479445</v>
      </c>
      <c r="D29" s="1">
        <f ca="1">VLOOKUP($A29,'Base Consumption'!$A$2:$D$33,3,FALSE)*'Profiles, Pc, Autumn, S2'!D29</f>
        <v>0.59537095916186833</v>
      </c>
      <c r="E29" s="1">
        <f ca="1">VLOOKUP($A29,'Base Consumption'!$A$2:$D$33,3,FALSE)*'Profiles, Pc, Autumn, S2'!E29</f>
        <v>0.62567547622136743</v>
      </c>
      <c r="F29" s="1">
        <f ca="1">VLOOKUP($A29,'Base Consumption'!$A$2:$D$33,3,FALSE)*'Profiles, Pc, Autumn, S2'!F29</f>
        <v>0.61993504971295466</v>
      </c>
      <c r="G29" s="1">
        <f ca="1">VLOOKUP($A29,'Base Consumption'!$A$2:$D$33,3,FALSE)*'Profiles, Pc, Autumn, S2'!G29</f>
        <v>0.63942900020731053</v>
      </c>
      <c r="H29" s="1">
        <f ca="1">VLOOKUP($A29,'Base Consumption'!$A$2:$D$33,3,FALSE)*'Profiles, Pc, Autumn, S2'!H29</f>
        <v>0.70089780631859155</v>
      </c>
      <c r="I29" s="1">
        <f ca="1">VLOOKUP($A29,'Base Consumption'!$A$2:$D$33,3,FALSE)*'Profiles, Pc, Autumn, S2'!I29</f>
        <v>0.87535904872741621</v>
      </c>
      <c r="J29" s="1">
        <f ca="1">VLOOKUP($A29,'Base Consumption'!$A$2:$D$33,3,FALSE)*'Profiles, Pc, Autumn, S2'!J29</f>
        <v>0.97139253435844664</v>
      </c>
      <c r="K29" s="1">
        <f ca="1">VLOOKUP($A29,'Base Consumption'!$A$2:$D$33,3,FALSE)*'Profiles, Pc, Autumn, S2'!K29</f>
        <v>0.9931972484917303</v>
      </c>
      <c r="L29" s="1">
        <f ca="1">VLOOKUP($A29,'Base Consumption'!$A$2:$D$33,3,FALSE)*'Profiles, Pc, Autumn, S2'!L29</f>
        <v>0.92149458056355549</v>
      </c>
      <c r="M29" s="1">
        <f ca="1">VLOOKUP($A29,'Base Consumption'!$A$2:$D$33,3,FALSE)*'Profiles, Pc, Autumn, S2'!M29</f>
        <v>0.94448027581940408</v>
      </c>
      <c r="N29" s="1">
        <f ca="1">VLOOKUP($A29,'Base Consumption'!$A$2:$D$33,3,FALSE)*'Profiles, Pc, Autumn, S2'!N29</f>
        <v>0.9723854010173909</v>
      </c>
      <c r="O29" s="1">
        <f ca="1">VLOOKUP($A29,'Base Consumption'!$A$2:$D$33,3,FALSE)*'Profiles, Pc, Autumn, S2'!O29</f>
        <v>0.94507433132957819</v>
      </c>
      <c r="P29" s="1">
        <f ca="1">VLOOKUP($A29,'Base Consumption'!$A$2:$D$33,3,FALSE)*'Profiles, Pc, Autumn, S2'!P29</f>
        <v>0.80504682096141189</v>
      </c>
      <c r="Q29" s="1">
        <f ca="1">VLOOKUP($A29,'Base Consumption'!$A$2:$D$33,3,FALSE)*'Profiles, Pc, Autumn, S2'!Q29</f>
        <v>0.84617258800238393</v>
      </c>
      <c r="R29" s="1">
        <f ca="1">VLOOKUP($A29,'Base Consumption'!$A$2:$D$33,3,FALSE)*'Profiles, Pc, Autumn, S2'!R29</f>
        <v>0.98582830931833121</v>
      </c>
      <c r="S29" s="1">
        <f ca="1">VLOOKUP($A29,'Base Consumption'!$A$2:$D$33,3,FALSE)*'Profiles, Pc, Autumn, S2'!S29</f>
        <v>1.0630211738258522</v>
      </c>
      <c r="T29" s="1">
        <f ca="1">VLOOKUP($A29,'Base Consumption'!$A$2:$D$33,3,FALSE)*'Profiles, Pc, Autumn, S2'!T29</f>
        <v>1.049477396716074</v>
      </c>
      <c r="U29" s="1">
        <f ca="1">VLOOKUP($A29,'Base Consumption'!$A$2:$D$33,3,FALSE)*'Profiles, Pc, Autumn, S2'!U29</f>
        <v>1.0088971317574116</v>
      </c>
      <c r="V29" s="1">
        <f ca="1">VLOOKUP($A29,'Base Consumption'!$A$2:$D$33,3,FALSE)*'Profiles, Pc, Autumn, S2'!V29</f>
        <v>1.0024390384820596</v>
      </c>
      <c r="W29" s="1">
        <f ca="1">VLOOKUP($A29,'Base Consumption'!$A$2:$D$33,3,FALSE)*'Profiles, Pc, Autumn, S2'!W29</f>
        <v>0.95115768528147038</v>
      </c>
      <c r="X29" s="1">
        <f ca="1">VLOOKUP($A29,'Base Consumption'!$A$2:$D$33,3,FALSE)*'Profiles, Pc, Autumn, S2'!X29</f>
        <v>0.8193956915870223</v>
      </c>
      <c r="Y29" s="1">
        <f ca="1">VLOOKUP($A29,'Base Consumption'!$A$2:$D$33,3,FALSE)*'Profiles, Pc, Autumn, S2'!Y29</f>
        <v>0.74334329716540726</v>
      </c>
    </row>
    <row r="30" spans="1:25" x14ac:dyDescent="0.3">
      <c r="A30">
        <v>29</v>
      </c>
      <c r="B30" s="1">
        <f ca="1">VLOOKUP($A30,'Base Consumption'!$A$2:$D$33,3,FALSE)*'Profiles, Pc, Autumn, S2'!B30</f>
        <v>2.6470511360162248</v>
      </c>
      <c r="C30" s="1">
        <f ca="1">VLOOKUP($A30,'Base Consumption'!$A$2:$D$33,3,FALSE)*'Profiles, Pc, Autumn, S2'!C30</f>
        <v>2.5480675743998837</v>
      </c>
      <c r="D30" s="1">
        <f ca="1">VLOOKUP($A30,'Base Consumption'!$A$2:$D$33,3,FALSE)*'Profiles, Pc, Autumn, S2'!D30</f>
        <v>2.3737387355597734</v>
      </c>
      <c r="E30" s="1">
        <f ca="1">VLOOKUP($A30,'Base Consumption'!$A$2:$D$33,3,FALSE)*'Profiles, Pc, Autumn, S2'!E30</f>
        <v>2.4725508345579992</v>
      </c>
      <c r="F30" s="1">
        <f ca="1">VLOOKUP($A30,'Base Consumption'!$A$2:$D$33,3,FALSE)*'Profiles, Pc, Autumn, S2'!F30</f>
        <v>2.4225264316239272</v>
      </c>
      <c r="G30" s="1">
        <f ca="1">VLOOKUP($A30,'Base Consumption'!$A$2:$D$33,3,FALSE)*'Profiles, Pc, Autumn, S2'!G30</f>
        <v>2.7262737634063199</v>
      </c>
      <c r="H30" s="1">
        <f ca="1">VLOOKUP($A30,'Base Consumption'!$A$2:$D$33,3,FALSE)*'Profiles, Pc, Autumn, S2'!H30</f>
        <v>4.0495636742050101</v>
      </c>
      <c r="I30" s="1">
        <f ca="1">VLOOKUP($A30,'Base Consumption'!$A$2:$D$33,3,FALSE)*'Profiles, Pc, Autumn, S2'!I30</f>
        <v>4.7385420807331737</v>
      </c>
      <c r="J30" s="1">
        <f ca="1">VLOOKUP($A30,'Base Consumption'!$A$2:$D$33,3,FALSE)*'Profiles, Pc, Autumn, S2'!J30</f>
        <v>5.0119770057356616</v>
      </c>
      <c r="K30" s="1">
        <f ca="1">VLOOKUP($A30,'Base Consumption'!$A$2:$D$33,3,FALSE)*'Profiles, Pc, Autumn, S2'!K30</f>
        <v>4.9055421652726228</v>
      </c>
      <c r="L30" s="1">
        <f ca="1">VLOOKUP($A30,'Base Consumption'!$A$2:$D$33,3,FALSE)*'Profiles, Pc, Autumn, S2'!L30</f>
        <v>4.6776460830060778</v>
      </c>
      <c r="M30" s="1">
        <f ca="1">VLOOKUP($A30,'Base Consumption'!$A$2:$D$33,3,FALSE)*'Profiles, Pc, Autumn, S2'!M30</f>
        <v>4.9686811102016373</v>
      </c>
      <c r="N30" s="1">
        <f ca="1">VLOOKUP($A30,'Base Consumption'!$A$2:$D$33,3,FALSE)*'Profiles, Pc, Autumn, S2'!N30</f>
        <v>5.0290718817924729</v>
      </c>
      <c r="O30" s="1">
        <f ca="1">VLOOKUP($A30,'Base Consumption'!$A$2:$D$33,3,FALSE)*'Profiles, Pc, Autumn, S2'!O30</f>
        <v>4.740223142736828</v>
      </c>
      <c r="P30" s="1">
        <f ca="1">VLOOKUP($A30,'Base Consumption'!$A$2:$D$33,3,FALSE)*'Profiles, Pc, Autumn, S2'!P30</f>
        <v>4.0852469830186564</v>
      </c>
      <c r="Q30" s="1">
        <f ca="1">VLOOKUP($A30,'Base Consumption'!$A$2:$D$33,3,FALSE)*'Profiles, Pc, Autumn, S2'!Q30</f>
        <v>4.106117058509418</v>
      </c>
      <c r="R30" s="1">
        <f ca="1">VLOOKUP($A30,'Base Consumption'!$A$2:$D$33,3,FALSE)*'Profiles, Pc, Autumn, S2'!R30</f>
        <v>4.2987277632879879</v>
      </c>
      <c r="S30" s="1">
        <f ca="1">VLOOKUP($A30,'Base Consumption'!$A$2:$D$33,3,FALSE)*'Profiles, Pc, Autumn, S2'!S30</f>
        <v>4.3404554844068226</v>
      </c>
      <c r="T30" s="1">
        <f ca="1">VLOOKUP($A30,'Base Consumption'!$A$2:$D$33,3,FALSE)*'Profiles, Pc, Autumn, S2'!T30</f>
        <v>4.1324067350629665</v>
      </c>
      <c r="U30" s="1">
        <f ca="1">VLOOKUP($A30,'Base Consumption'!$A$2:$D$33,3,FALSE)*'Profiles, Pc, Autumn, S2'!U30</f>
        <v>4.3230671736411637</v>
      </c>
      <c r="V30" s="1">
        <f ca="1">VLOOKUP($A30,'Base Consumption'!$A$2:$D$33,3,FALSE)*'Profiles, Pc, Autumn, S2'!V30</f>
        <v>4.2519565885484365</v>
      </c>
      <c r="W30" s="1">
        <f ca="1">VLOOKUP($A30,'Base Consumption'!$A$2:$D$33,3,FALSE)*'Profiles, Pc, Autumn, S2'!W30</f>
        <v>4.1843928754179025</v>
      </c>
      <c r="X30" s="1">
        <f ca="1">VLOOKUP($A30,'Base Consumption'!$A$2:$D$33,3,FALSE)*'Profiles, Pc, Autumn, S2'!X30</f>
        <v>3.2963008244434713</v>
      </c>
      <c r="Y30" s="1">
        <f ca="1">VLOOKUP($A30,'Base Consumption'!$A$2:$D$33,3,FALSE)*'Profiles, Pc, Autumn, S2'!Y30</f>
        <v>2.9369288910342615</v>
      </c>
    </row>
    <row r="31" spans="1:25" x14ac:dyDescent="0.3">
      <c r="A31">
        <v>30</v>
      </c>
      <c r="B31" s="1">
        <f ca="1">VLOOKUP($A31,'Base Consumption'!$A$2:$D$33,3,FALSE)*'Profiles, Pc, Autumn, S2'!B31</f>
        <v>0.19788875987332954</v>
      </c>
      <c r="C31" s="1">
        <f ca="1">VLOOKUP($A31,'Base Consumption'!$A$2:$D$33,3,FALSE)*'Profiles, Pc, Autumn, S2'!C31</f>
        <v>0.14196157629314085</v>
      </c>
      <c r="D31" s="1">
        <f ca="1">VLOOKUP($A31,'Base Consumption'!$A$2:$D$33,3,FALSE)*'Profiles, Pc, Autumn, S2'!D31</f>
        <v>0.12919968261785361</v>
      </c>
      <c r="E31" s="1">
        <f ca="1">VLOOKUP($A31,'Base Consumption'!$A$2:$D$33,3,FALSE)*'Profiles, Pc, Autumn, S2'!E31</f>
        <v>0.11197392746434481</v>
      </c>
      <c r="F31" s="1">
        <f ca="1">VLOOKUP($A31,'Base Consumption'!$A$2:$D$33,3,FALSE)*'Profiles, Pc, Autumn, S2'!F31</f>
        <v>0.11903177738632992</v>
      </c>
      <c r="G31" s="1">
        <f ca="1">VLOOKUP($A31,'Base Consumption'!$A$2:$D$33,3,FALSE)*'Profiles, Pc, Autumn, S2'!G31</f>
        <v>0.1911945972399707</v>
      </c>
      <c r="H31" s="1">
        <f ca="1">VLOOKUP($A31,'Base Consumption'!$A$2:$D$33,3,FALSE)*'Profiles, Pc, Autumn, S2'!H31</f>
        <v>0.37127045541583709</v>
      </c>
      <c r="I31" s="1">
        <f ca="1">VLOOKUP($A31,'Base Consumption'!$A$2:$D$33,3,FALSE)*'Profiles, Pc, Autumn, S2'!I31</f>
        <v>0.56084415816708511</v>
      </c>
      <c r="J31" s="1">
        <f ca="1">VLOOKUP($A31,'Base Consumption'!$A$2:$D$33,3,FALSE)*'Profiles, Pc, Autumn, S2'!J31</f>
        <v>0.58255844097803333</v>
      </c>
      <c r="K31" s="1">
        <f ca="1">VLOOKUP($A31,'Base Consumption'!$A$2:$D$33,3,FALSE)*'Profiles, Pc, Autumn, S2'!K31</f>
        <v>0.57895914631970036</v>
      </c>
      <c r="L31" s="1">
        <f ca="1">VLOOKUP($A31,'Base Consumption'!$A$2:$D$33,3,FALSE)*'Profiles, Pc, Autumn, S2'!L31</f>
        <v>0.58579762583109996</v>
      </c>
      <c r="M31" s="1">
        <f ca="1">VLOOKUP($A31,'Base Consumption'!$A$2:$D$33,3,FALSE)*'Profiles, Pc, Autumn, S2'!M31</f>
        <v>0.53406950355795657</v>
      </c>
      <c r="N31" s="1">
        <f ca="1">VLOOKUP($A31,'Base Consumption'!$A$2:$D$33,3,FALSE)*'Profiles, Pc, Autumn, S2'!N31</f>
        <v>0.57310466207187394</v>
      </c>
      <c r="O31" s="1">
        <f ca="1">VLOOKUP($A31,'Base Consumption'!$A$2:$D$33,3,FALSE)*'Profiles, Pc, Autumn, S2'!O31</f>
        <v>0.52941875074890543</v>
      </c>
      <c r="P31" s="1">
        <f ca="1">VLOOKUP($A31,'Base Consumption'!$A$2:$D$33,3,FALSE)*'Profiles, Pc, Autumn, S2'!P31</f>
        <v>0.48516219505587077</v>
      </c>
      <c r="Q31" s="1">
        <f ca="1">VLOOKUP($A31,'Base Consumption'!$A$2:$D$33,3,FALSE)*'Profiles, Pc, Autumn, S2'!Q31</f>
        <v>0.47823308805231107</v>
      </c>
      <c r="R31" s="1">
        <f ca="1">VLOOKUP($A31,'Base Consumption'!$A$2:$D$33,3,FALSE)*'Profiles, Pc, Autumn, S2'!R31</f>
        <v>0.53554842773364986</v>
      </c>
      <c r="S31" s="1">
        <f ca="1">VLOOKUP($A31,'Base Consumption'!$A$2:$D$33,3,FALSE)*'Profiles, Pc, Autumn, S2'!S31</f>
        <v>0.68508805042019394</v>
      </c>
      <c r="T31" s="1">
        <f ca="1">VLOOKUP($A31,'Base Consumption'!$A$2:$D$33,3,FALSE)*'Profiles, Pc, Autumn, S2'!T31</f>
        <v>0.67562091849160377</v>
      </c>
      <c r="U31" s="1">
        <f ca="1">VLOOKUP($A31,'Base Consumption'!$A$2:$D$33,3,FALSE)*'Profiles, Pc, Autumn, S2'!U31</f>
        <v>0.67273190536420679</v>
      </c>
      <c r="V31" s="1">
        <f ca="1">VLOOKUP($A31,'Base Consumption'!$A$2:$D$33,3,FALSE)*'Profiles, Pc, Autumn, S2'!V31</f>
        <v>0.68597200747919951</v>
      </c>
      <c r="W31" s="1">
        <f ca="1">VLOOKUP($A31,'Base Consumption'!$A$2:$D$33,3,FALSE)*'Profiles, Pc, Autumn, S2'!W31</f>
        <v>0.6068128407740806</v>
      </c>
      <c r="X31" s="1">
        <f ca="1">VLOOKUP($A31,'Base Consumption'!$A$2:$D$33,3,FALSE)*'Profiles, Pc, Autumn, S2'!X31</f>
        <v>0.44748640722573185</v>
      </c>
      <c r="Y31" s="1">
        <f ca="1">VLOOKUP($A31,'Base Consumption'!$A$2:$D$33,3,FALSE)*'Profiles, Pc, Autumn, S2'!Y31</f>
        <v>0.33798500365113027</v>
      </c>
    </row>
    <row r="32" spans="1:25" x14ac:dyDescent="0.3">
      <c r="A32">
        <v>31</v>
      </c>
      <c r="B32" s="1">
        <f ca="1">VLOOKUP($A32,'Base Consumption'!$A$2:$D$33,3,FALSE)*'Profiles, Pc, Autumn, S2'!B32</f>
        <v>2.6499853728381284</v>
      </c>
      <c r="C32" s="1">
        <f ca="1">VLOOKUP($A32,'Base Consumption'!$A$2:$D$33,3,FALSE)*'Profiles, Pc, Autumn, S2'!C32</f>
        <v>2.443557116194647</v>
      </c>
      <c r="D32" s="1">
        <f ca="1">VLOOKUP($A32,'Base Consumption'!$A$2:$D$33,3,FALSE)*'Profiles, Pc, Autumn, S2'!D32</f>
        <v>2.1787856186646493</v>
      </c>
      <c r="E32" s="1">
        <f ca="1">VLOOKUP($A32,'Base Consumption'!$A$2:$D$33,3,FALSE)*'Profiles, Pc, Autumn, S2'!E32</f>
        <v>2.2569315112047117</v>
      </c>
      <c r="F32" s="1">
        <f ca="1">VLOOKUP($A32,'Base Consumption'!$A$2:$D$33,3,FALSE)*'Profiles, Pc, Autumn, S2'!F32</f>
        <v>2.2840060839119283</v>
      </c>
      <c r="G32" s="1">
        <f ca="1">VLOOKUP($A32,'Base Consumption'!$A$2:$D$33,3,FALSE)*'Profiles, Pc, Autumn, S2'!G32</f>
        <v>2.4462389435857941</v>
      </c>
      <c r="H32" s="1">
        <f ca="1">VLOOKUP($A32,'Base Consumption'!$A$2:$D$33,3,FALSE)*'Profiles, Pc, Autumn, S2'!H32</f>
        <v>3.0052580208951909</v>
      </c>
      <c r="I32" s="1">
        <f ca="1">VLOOKUP($A32,'Base Consumption'!$A$2:$D$33,3,FALSE)*'Profiles, Pc, Autumn, S2'!I32</f>
        <v>3.3965872489843378</v>
      </c>
      <c r="J32" s="1">
        <f ca="1">VLOOKUP($A32,'Base Consumption'!$A$2:$D$33,3,FALSE)*'Profiles, Pc, Autumn, S2'!J32</f>
        <v>3.410432527890205</v>
      </c>
      <c r="K32" s="1">
        <f ca="1">VLOOKUP($A32,'Base Consumption'!$A$2:$D$33,3,FALSE)*'Profiles, Pc, Autumn, S2'!K32</f>
        <v>3.6894592940323552</v>
      </c>
      <c r="L32" s="1">
        <f ca="1">VLOOKUP($A32,'Base Consumption'!$A$2:$D$33,3,FALSE)*'Profiles, Pc, Autumn, S2'!L32</f>
        <v>3.9652910811508626</v>
      </c>
      <c r="M32" s="1">
        <f ca="1">VLOOKUP($A32,'Base Consumption'!$A$2:$D$33,3,FALSE)*'Profiles, Pc, Autumn, S2'!M32</f>
        <v>4.1113297749195388</v>
      </c>
      <c r="N32" s="1">
        <f ca="1">VLOOKUP($A32,'Base Consumption'!$A$2:$D$33,3,FALSE)*'Profiles, Pc, Autumn, S2'!N32</f>
        <v>4.0119457247829926</v>
      </c>
      <c r="O32" s="1">
        <f ca="1">VLOOKUP($A32,'Base Consumption'!$A$2:$D$33,3,FALSE)*'Profiles, Pc, Autumn, S2'!O32</f>
        <v>3.7872988600449959</v>
      </c>
      <c r="P32" s="1">
        <f ca="1">VLOOKUP($A32,'Base Consumption'!$A$2:$D$33,3,FALSE)*'Profiles, Pc, Autumn, S2'!P32</f>
        <v>3.5608354228295829</v>
      </c>
      <c r="Q32" s="1">
        <f ca="1">VLOOKUP($A32,'Base Consumption'!$A$2:$D$33,3,FALSE)*'Profiles, Pc, Autumn, S2'!Q32</f>
        <v>3.7135266758867544</v>
      </c>
      <c r="R32" s="1">
        <f ca="1">VLOOKUP($A32,'Base Consumption'!$A$2:$D$33,3,FALSE)*'Profiles, Pc, Autumn, S2'!R32</f>
        <v>3.8619280751423046</v>
      </c>
      <c r="S32" s="1">
        <f ca="1">VLOOKUP($A32,'Base Consumption'!$A$2:$D$33,3,FALSE)*'Profiles, Pc, Autumn, S2'!S32</f>
        <v>4.2359999412564546</v>
      </c>
      <c r="T32" s="1">
        <f ca="1">VLOOKUP($A32,'Base Consumption'!$A$2:$D$33,3,FALSE)*'Profiles, Pc, Autumn, S2'!T32</f>
        <v>3.960973046655361</v>
      </c>
      <c r="U32" s="1">
        <f ca="1">VLOOKUP($A32,'Base Consumption'!$A$2:$D$33,3,FALSE)*'Profiles, Pc, Autumn, S2'!U32</f>
        <v>4.2037518630608535</v>
      </c>
      <c r="V32" s="1">
        <f ca="1">VLOOKUP($A32,'Base Consumption'!$A$2:$D$33,3,FALSE)*'Profiles, Pc, Autumn, S2'!V32</f>
        <v>4.1171728119377624</v>
      </c>
      <c r="W32" s="1">
        <f ca="1">VLOOKUP($A32,'Base Consumption'!$A$2:$D$33,3,FALSE)*'Profiles, Pc, Autumn, S2'!W32</f>
        <v>3.8663682168664413</v>
      </c>
      <c r="X32" s="1">
        <f ca="1">VLOOKUP($A32,'Base Consumption'!$A$2:$D$33,3,FALSE)*'Profiles, Pc, Autumn, S2'!X32</f>
        <v>3.6396142798870135</v>
      </c>
      <c r="Y32" s="1">
        <f ca="1">VLOOKUP($A32,'Base Consumption'!$A$2:$D$33,3,FALSE)*'Profiles, Pc, Autumn, S2'!Y32</f>
        <v>3.2383499692894842</v>
      </c>
    </row>
    <row r="33" spans="1:25" x14ac:dyDescent="0.3">
      <c r="A33">
        <v>32</v>
      </c>
      <c r="B33" s="1">
        <f ca="1">VLOOKUP($A33,'Base Consumption'!$A$2:$D$33,3,FALSE)*'Profiles, Pc, Autumn, S2'!B33</f>
        <v>1.2329254954624689</v>
      </c>
      <c r="C33" s="1">
        <f ca="1">VLOOKUP($A33,'Base Consumption'!$A$2:$D$33,3,FALSE)*'Profiles, Pc, Autumn, S2'!C33</f>
        <v>1.1941288253439051</v>
      </c>
      <c r="D33" s="1">
        <f ca="1">VLOOKUP($A33,'Base Consumption'!$A$2:$D$33,3,FALSE)*'Profiles, Pc, Autumn, S2'!D33</f>
        <v>1.1234384449202279</v>
      </c>
      <c r="E33" s="1">
        <f ca="1">VLOOKUP($A33,'Base Consumption'!$A$2:$D$33,3,FALSE)*'Profiles, Pc, Autumn, S2'!E33</f>
        <v>1.1990727429996377</v>
      </c>
      <c r="F33" s="1">
        <f ca="1">VLOOKUP($A33,'Base Consumption'!$A$2:$D$33,3,FALSE)*'Profiles, Pc, Autumn, S2'!F33</f>
        <v>1.1898580606465201</v>
      </c>
      <c r="G33" s="1">
        <f ca="1">VLOOKUP($A33,'Base Consumption'!$A$2:$D$33,3,FALSE)*'Profiles, Pc, Autumn, S2'!G33</f>
        <v>1.2404851292317058</v>
      </c>
      <c r="H33" s="1">
        <f ca="1">VLOOKUP($A33,'Base Consumption'!$A$2:$D$33,3,FALSE)*'Profiles, Pc, Autumn, S2'!H33</f>
        <v>1.4587976689086792</v>
      </c>
      <c r="I33" s="1">
        <f ca="1">VLOOKUP($A33,'Base Consumption'!$A$2:$D$33,3,FALSE)*'Profiles, Pc, Autumn, S2'!I33</f>
        <v>1.6401553076107924</v>
      </c>
      <c r="J33" s="1">
        <f ca="1">VLOOKUP($A33,'Base Consumption'!$A$2:$D$33,3,FALSE)*'Profiles, Pc, Autumn, S2'!J33</f>
        <v>1.829887448604957</v>
      </c>
      <c r="K33" s="1">
        <f ca="1">VLOOKUP($A33,'Base Consumption'!$A$2:$D$33,3,FALSE)*'Profiles, Pc, Autumn, S2'!K33</f>
        <v>1.7473356752363318</v>
      </c>
      <c r="L33" s="1">
        <f ca="1">VLOOKUP($A33,'Base Consumption'!$A$2:$D$33,3,FALSE)*'Profiles, Pc, Autumn, S2'!L33</f>
        <v>1.7998394693787914</v>
      </c>
      <c r="M33" s="1">
        <f ca="1">VLOOKUP($A33,'Base Consumption'!$A$2:$D$33,3,FALSE)*'Profiles, Pc, Autumn, S2'!M33</f>
        <v>1.8513709554767701</v>
      </c>
      <c r="N33" s="1">
        <f ca="1">VLOOKUP($A33,'Base Consumption'!$A$2:$D$33,3,FALSE)*'Profiles, Pc, Autumn, S2'!N33</f>
        <v>1.8275501017514775</v>
      </c>
      <c r="O33" s="1">
        <f ca="1">VLOOKUP($A33,'Base Consumption'!$A$2:$D$33,3,FALSE)*'Profiles, Pc, Autumn, S2'!O33</f>
        <v>1.7967659781409551</v>
      </c>
      <c r="P33" s="1">
        <f ca="1">VLOOKUP($A33,'Base Consumption'!$A$2:$D$33,3,FALSE)*'Profiles, Pc, Autumn, S2'!P33</f>
        <v>1.744458589955048</v>
      </c>
      <c r="Q33" s="1">
        <f ca="1">VLOOKUP($A33,'Base Consumption'!$A$2:$D$33,3,FALSE)*'Profiles, Pc, Autumn, S2'!Q33</f>
        <v>1.621210346571262</v>
      </c>
      <c r="R33" s="1">
        <f ca="1">VLOOKUP($A33,'Base Consumption'!$A$2:$D$33,3,FALSE)*'Profiles, Pc, Autumn, S2'!R33</f>
        <v>1.672407989371171</v>
      </c>
      <c r="S33" s="1">
        <f ca="1">VLOOKUP($A33,'Base Consumption'!$A$2:$D$33,3,FALSE)*'Profiles, Pc, Autumn, S2'!S33</f>
        <v>1.6763131653319454</v>
      </c>
      <c r="T33" s="1">
        <f ca="1">VLOOKUP($A33,'Base Consumption'!$A$2:$D$33,3,FALSE)*'Profiles, Pc, Autumn, S2'!T33</f>
        <v>1.6389511577080103</v>
      </c>
      <c r="U33" s="1">
        <f ca="1">VLOOKUP($A33,'Base Consumption'!$A$2:$D$33,3,FALSE)*'Profiles, Pc, Autumn, S2'!U33</f>
        <v>1.6739238725163352</v>
      </c>
      <c r="V33" s="1">
        <f ca="1">VLOOKUP($A33,'Base Consumption'!$A$2:$D$33,3,FALSE)*'Profiles, Pc, Autumn, S2'!V33</f>
        <v>1.6674301310610664</v>
      </c>
      <c r="W33" s="1">
        <f ca="1">VLOOKUP($A33,'Base Consumption'!$A$2:$D$33,3,FALSE)*'Profiles, Pc, Autumn, S2'!W33</f>
        <v>1.5412838535284723</v>
      </c>
      <c r="X33" s="1">
        <f ca="1">VLOOKUP($A33,'Base Consumption'!$A$2:$D$33,3,FALSE)*'Profiles, Pc, Autumn, S2'!X33</f>
        <v>1.4153605313005195</v>
      </c>
      <c r="Y33" s="1">
        <f ca="1">VLOOKUP($A33,'Base Consumption'!$A$2:$D$33,3,FALSE)*'Profiles, Pc, Autumn, S2'!Y33</f>
        <v>1.3702542005064695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F91-ED86-455B-A1FF-B562D3FAF09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S3'!B2</f>
        <v>1.962624770882061</v>
      </c>
      <c r="C2" s="1">
        <f ca="1">VLOOKUP($A2,'Base Consumption'!$A$2:$D$33,3,FALSE)*'Profiles, Pc, Autumn, S3'!C2</f>
        <v>1.9784817268062533</v>
      </c>
      <c r="D2" s="1">
        <f ca="1">VLOOKUP($A2,'Base Consumption'!$A$2:$D$33,3,FALSE)*'Profiles, Pc, Autumn, S3'!D2</f>
        <v>1.9033079234036465</v>
      </c>
      <c r="E2" s="1">
        <f ca="1">VLOOKUP($A2,'Base Consumption'!$A$2:$D$33,3,FALSE)*'Profiles, Pc, Autumn, S3'!E2</f>
        <v>1.9190096311743732</v>
      </c>
      <c r="F2" s="1">
        <f ca="1">VLOOKUP($A2,'Base Consumption'!$A$2:$D$33,3,FALSE)*'Profiles, Pc, Autumn, S3'!F2</f>
        <v>1.8884638481277554</v>
      </c>
      <c r="G2" s="1">
        <f ca="1">VLOOKUP($A2,'Base Consumption'!$A$2:$D$33,3,FALSE)*'Profiles, Pc, Autumn, S3'!G2</f>
        <v>1.9050248583653775</v>
      </c>
      <c r="H2" s="1">
        <f ca="1">VLOOKUP($A2,'Base Consumption'!$A$2:$D$33,3,FALSE)*'Profiles, Pc, Autumn, S3'!H2</f>
        <v>1.8659079501718119</v>
      </c>
      <c r="I2" s="1">
        <f ca="1">VLOOKUP($A2,'Base Consumption'!$A$2:$D$33,3,FALSE)*'Profiles, Pc, Autumn, S3'!I2</f>
        <v>2.2907810126495942</v>
      </c>
      <c r="J2" s="1">
        <f ca="1">VLOOKUP($A2,'Base Consumption'!$A$2:$D$33,3,FALSE)*'Profiles, Pc, Autumn, S3'!J2</f>
        <v>2.5521199215977237</v>
      </c>
      <c r="K2" s="1">
        <f ca="1">VLOOKUP($A2,'Base Consumption'!$A$2:$D$33,3,FALSE)*'Profiles, Pc, Autumn, S3'!K2</f>
        <v>2.5690962381639766</v>
      </c>
      <c r="L2" s="1">
        <f ca="1">VLOOKUP($A2,'Base Consumption'!$A$2:$D$33,3,FALSE)*'Profiles, Pc, Autumn, S3'!L2</f>
        <v>2.4861082789063826</v>
      </c>
      <c r="M2" s="1">
        <f ca="1">VLOOKUP($A2,'Base Consumption'!$A$2:$D$33,3,FALSE)*'Profiles, Pc, Autumn, S3'!M2</f>
        <v>2.3908678492046329</v>
      </c>
      <c r="N2" s="1">
        <f ca="1">VLOOKUP($A2,'Base Consumption'!$A$2:$D$33,3,FALSE)*'Profiles, Pc, Autumn, S3'!N2</f>
        <v>2.4486910868847978</v>
      </c>
      <c r="O2" s="1">
        <f ca="1">VLOOKUP($A2,'Base Consumption'!$A$2:$D$33,3,FALSE)*'Profiles, Pc, Autumn, S3'!O2</f>
        <v>2.4219040173938384</v>
      </c>
      <c r="P2" s="1">
        <f ca="1">VLOOKUP($A2,'Base Consumption'!$A$2:$D$33,3,FALSE)*'Profiles, Pc, Autumn, S3'!P2</f>
        <v>2.2501497210398567</v>
      </c>
      <c r="Q2" s="1">
        <f ca="1">VLOOKUP($A2,'Base Consumption'!$A$2:$D$33,3,FALSE)*'Profiles, Pc, Autumn, S3'!Q2</f>
        <v>2.4207433281519934</v>
      </c>
      <c r="R2" s="1">
        <f ca="1">VLOOKUP($A2,'Base Consumption'!$A$2:$D$33,3,FALSE)*'Profiles, Pc, Autumn, S3'!R2</f>
        <v>2.3777856759472633</v>
      </c>
      <c r="S2" s="1">
        <f ca="1">VLOOKUP($A2,'Base Consumption'!$A$2:$D$33,3,FALSE)*'Profiles, Pc, Autumn, S3'!S2</f>
        <v>2.4174534112189106</v>
      </c>
      <c r="T2" s="1">
        <f ca="1">VLOOKUP($A2,'Base Consumption'!$A$2:$D$33,3,FALSE)*'Profiles, Pc, Autumn, S3'!T2</f>
        <v>2.2350969722335003</v>
      </c>
      <c r="U2" s="1">
        <f ca="1">VLOOKUP($A2,'Base Consumption'!$A$2:$D$33,3,FALSE)*'Profiles, Pc, Autumn, S3'!U2</f>
        <v>2.2596008068929385</v>
      </c>
      <c r="V2" s="1">
        <f ca="1">VLOOKUP($A2,'Base Consumption'!$A$2:$D$33,3,FALSE)*'Profiles, Pc, Autumn, S3'!V2</f>
        <v>2.1581633998880116</v>
      </c>
      <c r="W2" s="1">
        <f ca="1">VLOOKUP($A2,'Base Consumption'!$A$2:$D$33,3,FALSE)*'Profiles, Pc, Autumn, S3'!W2</f>
        <v>2.0538858205889476</v>
      </c>
      <c r="X2" s="1">
        <f ca="1">VLOOKUP($A2,'Base Consumption'!$A$2:$D$33,3,FALSE)*'Profiles, Pc, Autumn, S3'!X2</f>
        <v>1.988153941208175</v>
      </c>
      <c r="Y2" s="1">
        <f ca="1">VLOOKUP($A2,'Base Consumption'!$A$2:$D$33,3,FALSE)*'Profiles, Pc, Autumn, S3'!Y2</f>
        <v>1.8311935144307887</v>
      </c>
    </row>
    <row r="3" spans="1:25" x14ac:dyDescent="0.3">
      <c r="A3">
        <v>2</v>
      </c>
      <c r="B3" s="1">
        <f ca="1">VLOOKUP($A3,'Base Consumption'!$A$2:$D$33,3,FALSE)*'Profiles, Pc, Autumn, S3'!B3</f>
        <v>0.50530700334697043</v>
      </c>
      <c r="C3" s="1">
        <f ca="1">VLOOKUP($A3,'Base Consumption'!$A$2:$D$33,3,FALSE)*'Profiles, Pc, Autumn, S3'!C3</f>
        <v>0.4706106451455303</v>
      </c>
      <c r="D3" s="1">
        <f ca="1">VLOOKUP($A3,'Base Consumption'!$A$2:$D$33,3,FALSE)*'Profiles, Pc, Autumn, S3'!D3</f>
        <v>0.46811369107135758</v>
      </c>
      <c r="E3" s="1">
        <f ca="1">VLOOKUP($A3,'Base Consumption'!$A$2:$D$33,3,FALSE)*'Profiles, Pc, Autumn, S3'!E3</f>
        <v>0.46099811540714375</v>
      </c>
      <c r="F3" s="1">
        <f ca="1">VLOOKUP($A3,'Base Consumption'!$A$2:$D$33,3,FALSE)*'Profiles, Pc, Autumn, S3'!F3</f>
        <v>0.43793624499066053</v>
      </c>
      <c r="G3" s="1">
        <f ca="1">VLOOKUP($A3,'Base Consumption'!$A$2:$D$33,3,FALSE)*'Profiles, Pc, Autumn, S3'!G3</f>
        <v>0.46073741465147894</v>
      </c>
      <c r="H3" s="1">
        <f ca="1">VLOOKUP($A3,'Base Consumption'!$A$2:$D$33,3,FALSE)*'Profiles, Pc, Autumn, S3'!H3</f>
        <v>0.55283824724524289</v>
      </c>
      <c r="I3" s="1">
        <f ca="1">VLOOKUP($A3,'Base Consumption'!$A$2:$D$33,3,FALSE)*'Profiles, Pc, Autumn, S3'!I3</f>
        <v>0.69009757748715239</v>
      </c>
      <c r="J3" s="1">
        <f ca="1">VLOOKUP($A3,'Base Consumption'!$A$2:$D$33,3,FALSE)*'Profiles, Pc, Autumn, S3'!J3</f>
        <v>0.71966946666042386</v>
      </c>
      <c r="K3" s="1">
        <f ca="1">VLOOKUP($A3,'Base Consumption'!$A$2:$D$33,3,FALSE)*'Profiles, Pc, Autumn, S3'!K3</f>
        <v>0.79830098542488592</v>
      </c>
      <c r="L3" s="1">
        <f ca="1">VLOOKUP($A3,'Base Consumption'!$A$2:$D$33,3,FALSE)*'Profiles, Pc, Autumn, S3'!L3</f>
        <v>0.72920637793443377</v>
      </c>
      <c r="M3" s="1">
        <f ca="1">VLOOKUP($A3,'Base Consumption'!$A$2:$D$33,3,FALSE)*'Profiles, Pc, Autumn, S3'!M3</f>
        <v>0.69784570165900506</v>
      </c>
      <c r="N3" s="1">
        <f ca="1">VLOOKUP($A3,'Base Consumption'!$A$2:$D$33,3,FALSE)*'Profiles, Pc, Autumn, S3'!N3</f>
        <v>0.73297738669107282</v>
      </c>
      <c r="O3" s="1">
        <f ca="1">VLOOKUP($A3,'Base Consumption'!$A$2:$D$33,3,FALSE)*'Profiles, Pc, Autumn, S3'!O3</f>
        <v>0.67756641771043835</v>
      </c>
      <c r="P3" s="1">
        <f ca="1">VLOOKUP($A3,'Base Consumption'!$A$2:$D$33,3,FALSE)*'Profiles, Pc, Autumn, S3'!P3</f>
        <v>0.62305248888518661</v>
      </c>
      <c r="Q3" s="1">
        <f ca="1">VLOOKUP($A3,'Base Consumption'!$A$2:$D$33,3,FALSE)*'Profiles, Pc, Autumn, S3'!Q3</f>
        <v>0.62383687299937729</v>
      </c>
      <c r="R3" s="1">
        <f ca="1">VLOOKUP($A3,'Base Consumption'!$A$2:$D$33,3,FALSE)*'Profiles, Pc, Autumn, S3'!R3</f>
        <v>0.70380279756941055</v>
      </c>
      <c r="S3" s="1">
        <f ca="1">VLOOKUP($A3,'Base Consumption'!$A$2:$D$33,3,FALSE)*'Profiles, Pc, Autumn, S3'!S3</f>
        <v>0.81425724511176034</v>
      </c>
      <c r="T3" s="1">
        <f ca="1">VLOOKUP($A3,'Base Consumption'!$A$2:$D$33,3,FALSE)*'Profiles, Pc, Autumn, S3'!T3</f>
        <v>0.77898289059068659</v>
      </c>
      <c r="U3" s="1">
        <f ca="1">VLOOKUP($A3,'Base Consumption'!$A$2:$D$33,3,FALSE)*'Profiles, Pc, Autumn, S3'!U3</f>
        <v>0.74385809872646524</v>
      </c>
      <c r="V3" s="1">
        <f ca="1">VLOOKUP($A3,'Base Consumption'!$A$2:$D$33,3,FALSE)*'Profiles, Pc, Autumn, S3'!V3</f>
        <v>0.72931446130998312</v>
      </c>
      <c r="W3" s="1">
        <f ca="1">VLOOKUP($A3,'Base Consumption'!$A$2:$D$33,3,FALSE)*'Profiles, Pc, Autumn, S3'!W3</f>
        <v>0.69331413681722887</v>
      </c>
      <c r="X3" s="1">
        <f ca="1">VLOOKUP($A3,'Base Consumption'!$A$2:$D$33,3,FALSE)*'Profiles, Pc, Autumn, S3'!X3</f>
        <v>0.61718899817186845</v>
      </c>
      <c r="Y3" s="1">
        <f ca="1">VLOOKUP($A3,'Base Consumption'!$A$2:$D$33,3,FALSE)*'Profiles, Pc, Autumn, S3'!Y3</f>
        <v>0.5766788769082809</v>
      </c>
    </row>
    <row r="4" spans="1:25" x14ac:dyDescent="0.3">
      <c r="A4">
        <v>3</v>
      </c>
      <c r="B4" s="1">
        <f ca="1">VLOOKUP($A4,'Base Consumption'!$A$2:$D$33,3,FALSE)*'Profiles, Pc, Autumn, S3'!B4</f>
        <v>1.5596027883831503</v>
      </c>
      <c r="C4" s="1">
        <f ca="1">VLOOKUP($A4,'Base Consumption'!$A$2:$D$33,3,FALSE)*'Profiles, Pc, Autumn, S3'!C4</f>
        <v>1.5131020457827247</v>
      </c>
      <c r="D4" s="1">
        <f ca="1">VLOOKUP($A4,'Base Consumption'!$A$2:$D$33,3,FALSE)*'Profiles, Pc, Autumn, S3'!D4</f>
        <v>1.4289476626625381</v>
      </c>
      <c r="E4" s="1">
        <f ca="1">VLOOKUP($A4,'Base Consumption'!$A$2:$D$33,3,FALSE)*'Profiles, Pc, Autumn, S3'!E4</f>
        <v>1.445701528034105</v>
      </c>
      <c r="F4" s="1">
        <f ca="1">VLOOKUP($A4,'Base Consumption'!$A$2:$D$33,3,FALSE)*'Profiles, Pc, Autumn, S3'!F4</f>
        <v>1.3999973884041363</v>
      </c>
      <c r="G4" s="1">
        <f ca="1">VLOOKUP($A4,'Base Consumption'!$A$2:$D$33,3,FALSE)*'Profiles, Pc, Autumn, S3'!G4</f>
        <v>1.5586161185395517</v>
      </c>
      <c r="H4" s="1">
        <f ca="1">VLOOKUP($A4,'Base Consumption'!$A$2:$D$33,3,FALSE)*'Profiles, Pc, Autumn, S3'!H4</f>
        <v>2.4408428232149721</v>
      </c>
      <c r="I4" s="1">
        <f ca="1">VLOOKUP($A4,'Base Consumption'!$A$2:$D$33,3,FALSE)*'Profiles, Pc, Autumn, S3'!I4</f>
        <v>2.9787199707981467</v>
      </c>
      <c r="J4" s="1">
        <f ca="1">VLOOKUP($A4,'Base Consumption'!$A$2:$D$33,3,FALSE)*'Profiles, Pc, Autumn, S3'!J4</f>
        <v>3.0757741812610662</v>
      </c>
      <c r="K4" s="1">
        <f ca="1">VLOOKUP($A4,'Base Consumption'!$A$2:$D$33,3,FALSE)*'Profiles, Pc, Autumn, S3'!K4</f>
        <v>2.9077114529009158</v>
      </c>
      <c r="L4" s="1">
        <f ca="1">VLOOKUP($A4,'Base Consumption'!$A$2:$D$33,3,FALSE)*'Profiles, Pc, Autumn, S3'!L4</f>
        <v>2.7764414879239969</v>
      </c>
      <c r="M4" s="1">
        <f ca="1">VLOOKUP($A4,'Base Consumption'!$A$2:$D$33,3,FALSE)*'Profiles, Pc, Autumn, S3'!M4</f>
        <v>3.1382710275765917</v>
      </c>
      <c r="N4" s="1">
        <f ca="1">VLOOKUP($A4,'Base Consumption'!$A$2:$D$33,3,FALSE)*'Profiles, Pc, Autumn, S3'!N4</f>
        <v>3.0812104030272263</v>
      </c>
      <c r="O4" s="1">
        <f ca="1">VLOOKUP($A4,'Base Consumption'!$A$2:$D$33,3,FALSE)*'Profiles, Pc, Autumn, S3'!O4</f>
        <v>2.7377732970024251</v>
      </c>
      <c r="P4" s="1">
        <f ca="1">VLOOKUP($A4,'Base Consumption'!$A$2:$D$33,3,FALSE)*'Profiles, Pc, Autumn, S3'!P4</f>
        <v>2.4846357871520452</v>
      </c>
      <c r="Q4" s="1">
        <f ca="1">VLOOKUP($A4,'Base Consumption'!$A$2:$D$33,3,FALSE)*'Profiles, Pc, Autumn, S3'!Q4</f>
        <v>2.4640230467190021</v>
      </c>
      <c r="R4" s="1">
        <f ca="1">VLOOKUP($A4,'Base Consumption'!$A$2:$D$33,3,FALSE)*'Profiles, Pc, Autumn, S3'!R4</f>
        <v>2.4260283150672413</v>
      </c>
      <c r="S4" s="1">
        <f ca="1">VLOOKUP($A4,'Base Consumption'!$A$2:$D$33,3,FALSE)*'Profiles, Pc, Autumn, S3'!S4</f>
        <v>2.6204773556963823</v>
      </c>
      <c r="T4" s="1">
        <f ca="1">VLOOKUP($A4,'Base Consumption'!$A$2:$D$33,3,FALSE)*'Profiles, Pc, Autumn, S3'!T4</f>
        <v>2.371301328915485</v>
      </c>
      <c r="U4" s="1">
        <f ca="1">VLOOKUP($A4,'Base Consumption'!$A$2:$D$33,3,FALSE)*'Profiles, Pc, Autumn, S3'!U4</f>
        <v>2.604600136599684</v>
      </c>
      <c r="V4" s="1">
        <f ca="1">VLOOKUP($A4,'Base Consumption'!$A$2:$D$33,3,FALSE)*'Profiles, Pc, Autumn, S3'!V4</f>
        <v>2.4518419718259477</v>
      </c>
      <c r="W4" s="1">
        <f ca="1">VLOOKUP($A4,'Base Consumption'!$A$2:$D$33,3,FALSE)*'Profiles, Pc, Autumn, S3'!W4</f>
        <v>2.3616448317739307</v>
      </c>
      <c r="X4" s="1">
        <f ca="1">VLOOKUP($A4,'Base Consumption'!$A$2:$D$33,3,FALSE)*'Profiles, Pc, Autumn, S3'!X4</f>
        <v>2.0180679637625776</v>
      </c>
      <c r="Y4" s="1">
        <f ca="1">VLOOKUP($A4,'Base Consumption'!$A$2:$D$33,3,FALSE)*'Profiles, Pc, Autumn, S3'!Y4</f>
        <v>1.7807531189153853</v>
      </c>
    </row>
    <row r="5" spans="1:25" x14ac:dyDescent="0.3">
      <c r="A5">
        <v>4</v>
      </c>
      <c r="B5" s="1">
        <f ca="1">VLOOKUP($A5,'Base Consumption'!$A$2:$D$33,3,FALSE)*'Profiles, Pc, Autumn, S3'!B5</f>
        <v>8.055981773494518E-2</v>
      </c>
      <c r="C5" s="1">
        <f ca="1">VLOOKUP($A5,'Base Consumption'!$A$2:$D$33,3,FALSE)*'Profiles, Pc, Autumn, S3'!C5</f>
        <v>5.7930281508994277E-2</v>
      </c>
      <c r="D5" s="1">
        <f ca="1">VLOOKUP($A5,'Base Consumption'!$A$2:$D$33,3,FALSE)*'Profiles, Pc, Autumn, S3'!D5</f>
        <v>5.0112615399504991E-2</v>
      </c>
      <c r="E5" s="1">
        <f ca="1">VLOOKUP($A5,'Base Consumption'!$A$2:$D$33,3,FALSE)*'Profiles, Pc, Autumn, S3'!E5</f>
        <v>4.5920772105474975E-2</v>
      </c>
      <c r="F5" s="1">
        <f ca="1">VLOOKUP($A5,'Base Consumption'!$A$2:$D$33,3,FALSE)*'Profiles, Pc, Autumn, S3'!F5</f>
        <v>4.548368823334005E-2</v>
      </c>
      <c r="G5" s="1">
        <f ca="1">VLOOKUP($A5,'Base Consumption'!$A$2:$D$33,3,FALSE)*'Profiles, Pc, Autumn, S3'!G5</f>
        <v>7.5116927901434274E-2</v>
      </c>
      <c r="H5" s="1">
        <f ca="1">VLOOKUP($A5,'Base Consumption'!$A$2:$D$33,3,FALSE)*'Profiles, Pc, Autumn, S3'!H5</f>
        <v>0.1502418561630024</v>
      </c>
      <c r="I5" s="1">
        <f ca="1">VLOOKUP($A5,'Base Consumption'!$A$2:$D$33,3,FALSE)*'Profiles, Pc, Autumn, S3'!I5</f>
        <v>0.2064674545464128</v>
      </c>
      <c r="J5" s="1">
        <f ca="1">VLOOKUP($A5,'Base Consumption'!$A$2:$D$33,3,FALSE)*'Profiles, Pc, Autumn, S3'!J5</f>
        <v>0.24237454177070911</v>
      </c>
      <c r="K5" s="1">
        <f ca="1">VLOOKUP($A5,'Base Consumption'!$A$2:$D$33,3,FALSE)*'Profiles, Pc, Autumn, S3'!K5</f>
        <v>0.23454997979972145</v>
      </c>
      <c r="L5" s="1">
        <f ca="1">VLOOKUP($A5,'Base Consumption'!$A$2:$D$33,3,FALSE)*'Profiles, Pc, Autumn, S3'!L5</f>
        <v>0.23185736859683473</v>
      </c>
      <c r="M5" s="1">
        <f ca="1">VLOOKUP($A5,'Base Consumption'!$A$2:$D$33,3,FALSE)*'Profiles, Pc, Autumn, S3'!M5</f>
        <v>0.21777686854132308</v>
      </c>
      <c r="N5" s="1">
        <f ca="1">VLOOKUP($A5,'Base Consumption'!$A$2:$D$33,3,FALSE)*'Profiles, Pc, Autumn, S3'!N5</f>
        <v>0.21154580185721952</v>
      </c>
      <c r="O5" s="1">
        <f ca="1">VLOOKUP($A5,'Base Consumption'!$A$2:$D$33,3,FALSE)*'Profiles, Pc, Autumn, S3'!O5</f>
        <v>0.20388913219165666</v>
      </c>
      <c r="P5" s="1">
        <f ca="1">VLOOKUP($A5,'Base Consumption'!$A$2:$D$33,3,FALSE)*'Profiles, Pc, Autumn, S3'!P5</f>
        <v>0.19998787438662163</v>
      </c>
      <c r="Q5" s="1">
        <f ca="1">VLOOKUP($A5,'Base Consumption'!$A$2:$D$33,3,FALSE)*'Profiles, Pc, Autumn, S3'!Q5</f>
        <v>0.19546547968067532</v>
      </c>
      <c r="R5" s="1">
        <f ca="1">VLOOKUP($A5,'Base Consumption'!$A$2:$D$33,3,FALSE)*'Profiles, Pc, Autumn, S3'!R5</f>
        <v>0.21549753383729942</v>
      </c>
      <c r="S5" s="1">
        <f ca="1">VLOOKUP($A5,'Base Consumption'!$A$2:$D$33,3,FALSE)*'Profiles, Pc, Autumn, S3'!S5</f>
        <v>0.27167697295045001</v>
      </c>
      <c r="T5" s="1">
        <f ca="1">VLOOKUP($A5,'Base Consumption'!$A$2:$D$33,3,FALSE)*'Profiles, Pc, Autumn, S3'!T5</f>
        <v>0.28619046184152436</v>
      </c>
      <c r="U5" s="1">
        <f ca="1">VLOOKUP($A5,'Base Consumption'!$A$2:$D$33,3,FALSE)*'Profiles, Pc, Autumn, S3'!U5</f>
        <v>0.26106419113412188</v>
      </c>
      <c r="V5" s="1">
        <f ca="1">VLOOKUP($A5,'Base Consumption'!$A$2:$D$33,3,FALSE)*'Profiles, Pc, Autumn, S3'!V5</f>
        <v>0.27157121697133441</v>
      </c>
      <c r="W5" s="1">
        <f ca="1">VLOOKUP($A5,'Base Consumption'!$A$2:$D$33,3,FALSE)*'Profiles, Pc, Autumn, S3'!W5</f>
        <v>0.24683666757407111</v>
      </c>
      <c r="X5" s="1">
        <f ca="1">VLOOKUP($A5,'Base Consumption'!$A$2:$D$33,3,FALSE)*'Profiles, Pc, Autumn, S3'!X5</f>
        <v>0.17898641565837509</v>
      </c>
      <c r="Y5" s="1">
        <f ca="1">VLOOKUP($A5,'Base Consumption'!$A$2:$D$33,3,FALSE)*'Profiles, Pc, Autumn, S3'!Y5</f>
        <v>0.14085192094986465</v>
      </c>
    </row>
    <row r="6" spans="1:25" x14ac:dyDescent="0.3">
      <c r="A6">
        <v>5</v>
      </c>
      <c r="B6" s="1">
        <f ca="1">VLOOKUP($A6,'Base Consumption'!$A$2:$D$33,3,FALSE)*'Profiles, Pc, Autumn, S3'!B6</f>
        <v>0.76892576867857421</v>
      </c>
      <c r="C6" s="1">
        <f ca="1">VLOOKUP($A6,'Base Consumption'!$A$2:$D$33,3,FALSE)*'Profiles, Pc, Autumn, S3'!C6</f>
        <v>0.69994663662000711</v>
      </c>
      <c r="D6" s="1">
        <f ca="1">VLOOKUP($A6,'Base Consumption'!$A$2:$D$33,3,FALSE)*'Profiles, Pc, Autumn, S3'!D6</f>
        <v>0.65003037709557265</v>
      </c>
      <c r="E6" s="1">
        <f ca="1">VLOOKUP($A6,'Base Consumption'!$A$2:$D$33,3,FALSE)*'Profiles, Pc, Autumn, S3'!E6</f>
        <v>0.61305318889203975</v>
      </c>
      <c r="F6" s="1">
        <f ca="1">VLOOKUP($A6,'Base Consumption'!$A$2:$D$33,3,FALSE)*'Profiles, Pc, Autumn, S3'!F6</f>
        <v>0.64356138333014767</v>
      </c>
      <c r="G6" s="1">
        <f ca="1">VLOOKUP($A6,'Base Consumption'!$A$2:$D$33,3,FALSE)*'Profiles, Pc, Autumn, S3'!G6</f>
        <v>0.71878867215222719</v>
      </c>
      <c r="H6" s="1">
        <f ca="1">VLOOKUP($A6,'Base Consumption'!$A$2:$D$33,3,FALSE)*'Profiles, Pc, Autumn, S3'!H6</f>
        <v>0.84076683847550204</v>
      </c>
      <c r="I6" s="1">
        <f ca="1">VLOOKUP($A6,'Base Consumption'!$A$2:$D$33,3,FALSE)*'Profiles, Pc, Autumn, S3'!I6</f>
        <v>0.99061374824783455</v>
      </c>
      <c r="J6" s="1">
        <f ca="1">VLOOKUP($A6,'Base Consumption'!$A$2:$D$33,3,FALSE)*'Profiles, Pc, Autumn, S3'!J6</f>
        <v>0.99749613394707737</v>
      </c>
      <c r="K6" s="1">
        <f ca="1">VLOOKUP($A6,'Base Consumption'!$A$2:$D$33,3,FALSE)*'Profiles, Pc, Autumn, S3'!K6</f>
        <v>1.0222504071655028</v>
      </c>
      <c r="L6" s="1">
        <f ca="1">VLOOKUP($A6,'Base Consumption'!$A$2:$D$33,3,FALSE)*'Profiles, Pc, Autumn, S3'!L6</f>
        <v>1.1027215738879508</v>
      </c>
      <c r="M6" s="1">
        <f ca="1">VLOOKUP($A6,'Base Consumption'!$A$2:$D$33,3,FALSE)*'Profiles, Pc, Autumn, S3'!M6</f>
        <v>1.1627302229642695</v>
      </c>
      <c r="N6" s="1">
        <f ca="1">VLOOKUP($A6,'Base Consumption'!$A$2:$D$33,3,FALSE)*'Profiles, Pc, Autumn, S3'!N6</f>
        <v>1.148875879155941</v>
      </c>
      <c r="O6" s="1">
        <f ca="1">VLOOKUP($A6,'Base Consumption'!$A$2:$D$33,3,FALSE)*'Profiles, Pc, Autumn, S3'!O6</f>
        <v>1.1072672217772888</v>
      </c>
      <c r="P6" s="1">
        <f ca="1">VLOOKUP($A6,'Base Consumption'!$A$2:$D$33,3,FALSE)*'Profiles, Pc, Autumn, S3'!P6</f>
        <v>1.0641806157948641</v>
      </c>
      <c r="Q6" s="1">
        <f ca="1">VLOOKUP($A6,'Base Consumption'!$A$2:$D$33,3,FALSE)*'Profiles, Pc, Autumn, S3'!Q6</f>
        <v>1.0584538557931031</v>
      </c>
      <c r="R6" s="1">
        <f ca="1">VLOOKUP($A6,'Base Consumption'!$A$2:$D$33,3,FALSE)*'Profiles, Pc, Autumn, S3'!R6</f>
        <v>1.1301792146633378</v>
      </c>
      <c r="S6" s="1">
        <f ca="1">VLOOKUP($A6,'Base Consumption'!$A$2:$D$33,3,FALSE)*'Profiles, Pc, Autumn, S3'!S6</f>
        <v>1.1678214921806798</v>
      </c>
      <c r="T6" s="1">
        <f ca="1">VLOOKUP($A6,'Base Consumption'!$A$2:$D$33,3,FALSE)*'Profiles, Pc, Autumn, S3'!T6</f>
        <v>1.2110497037749772</v>
      </c>
      <c r="U6" s="1">
        <f ca="1">VLOOKUP($A6,'Base Consumption'!$A$2:$D$33,3,FALSE)*'Profiles, Pc, Autumn, S3'!U6</f>
        <v>1.1549500834263142</v>
      </c>
      <c r="V6" s="1">
        <f ca="1">VLOOKUP($A6,'Base Consumption'!$A$2:$D$33,3,FALSE)*'Profiles, Pc, Autumn, S3'!V6</f>
        <v>1.1706253123613677</v>
      </c>
      <c r="W6" s="1">
        <f ca="1">VLOOKUP($A6,'Base Consumption'!$A$2:$D$33,3,FALSE)*'Profiles, Pc, Autumn, S3'!W6</f>
        <v>1.1432660625178392</v>
      </c>
      <c r="X6" s="1">
        <f ca="1">VLOOKUP($A6,'Base Consumption'!$A$2:$D$33,3,FALSE)*'Profiles, Pc, Autumn, S3'!X6</f>
        <v>1.0517056959649884</v>
      </c>
      <c r="Y6" s="1">
        <f ca="1">VLOOKUP($A6,'Base Consumption'!$A$2:$D$33,3,FALSE)*'Profiles, Pc, Autumn, S3'!Y6</f>
        <v>0.91351946798895389</v>
      </c>
    </row>
    <row r="7" spans="1:25" x14ac:dyDescent="0.3">
      <c r="A7">
        <v>6</v>
      </c>
      <c r="B7" s="1">
        <f ca="1">VLOOKUP($A7,'Base Consumption'!$A$2:$D$33,3,FALSE)*'Profiles, Pc, Autumn, S3'!B7</f>
        <v>4.108237717893739</v>
      </c>
      <c r="C7" s="1">
        <f ca="1">VLOOKUP($A7,'Base Consumption'!$A$2:$D$33,3,FALSE)*'Profiles, Pc, Autumn, S3'!C7</f>
        <v>3.9974736404618003</v>
      </c>
      <c r="D7" s="1">
        <f ca="1">VLOOKUP($A7,'Base Consumption'!$A$2:$D$33,3,FALSE)*'Profiles, Pc, Autumn, S3'!D7</f>
        <v>3.7550050536736226</v>
      </c>
      <c r="E7" s="1">
        <f ca="1">VLOOKUP($A7,'Base Consumption'!$A$2:$D$33,3,FALSE)*'Profiles, Pc, Autumn, S3'!E7</f>
        <v>3.8603828580877697</v>
      </c>
      <c r="F7" s="1">
        <f ca="1">VLOOKUP($A7,'Base Consumption'!$A$2:$D$33,3,FALSE)*'Profiles, Pc, Autumn, S3'!F7</f>
        <v>3.8411990152213091</v>
      </c>
      <c r="G7" s="1">
        <f ca="1">VLOOKUP($A7,'Base Consumption'!$A$2:$D$33,3,FALSE)*'Profiles, Pc, Autumn, S3'!G7</f>
        <v>3.9869011918129384</v>
      </c>
      <c r="H7" s="1">
        <f ca="1">VLOOKUP($A7,'Base Consumption'!$A$2:$D$33,3,FALSE)*'Profiles, Pc, Autumn, S3'!H7</f>
        <v>4.4107516902889685</v>
      </c>
      <c r="I7" s="1">
        <f ca="1">VLOOKUP($A7,'Base Consumption'!$A$2:$D$33,3,FALSE)*'Profiles, Pc, Autumn, S3'!I7</f>
        <v>5.669882807039893</v>
      </c>
      <c r="J7" s="1">
        <f ca="1">VLOOKUP($A7,'Base Consumption'!$A$2:$D$33,3,FALSE)*'Profiles, Pc, Autumn, S3'!J7</f>
        <v>6.1317964049808893</v>
      </c>
      <c r="K7" s="1">
        <f ca="1">VLOOKUP($A7,'Base Consumption'!$A$2:$D$33,3,FALSE)*'Profiles, Pc, Autumn, S3'!K7</f>
        <v>6.026428521512857</v>
      </c>
      <c r="L7" s="1">
        <f ca="1">VLOOKUP($A7,'Base Consumption'!$A$2:$D$33,3,FALSE)*'Profiles, Pc, Autumn, S3'!L7</f>
        <v>6.1356580065758584</v>
      </c>
      <c r="M7" s="1">
        <f ca="1">VLOOKUP($A7,'Base Consumption'!$A$2:$D$33,3,FALSE)*'Profiles, Pc, Autumn, S3'!M7</f>
        <v>6.2557446101288816</v>
      </c>
      <c r="N7" s="1">
        <f ca="1">VLOOKUP($A7,'Base Consumption'!$A$2:$D$33,3,FALSE)*'Profiles, Pc, Autumn, S3'!N7</f>
        <v>6.3080743175627871</v>
      </c>
      <c r="O7" s="1">
        <f ca="1">VLOOKUP($A7,'Base Consumption'!$A$2:$D$33,3,FALSE)*'Profiles, Pc, Autumn, S3'!O7</f>
        <v>5.8705599936492874</v>
      </c>
      <c r="P7" s="1">
        <f ca="1">VLOOKUP($A7,'Base Consumption'!$A$2:$D$33,3,FALSE)*'Profiles, Pc, Autumn, S3'!P7</f>
        <v>5.5568413265783345</v>
      </c>
      <c r="Q7" s="1">
        <f ca="1">VLOOKUP($A7,'Base Consumption'!$A$2:$D$33,3,FALSE)*'Profiles, Pc, Autumn, S3'!Q7</f>
        <v>5.4351472576876647</v>
      </c>
      <c r="R7" s="1">
        <f ca="1">VLOOKUP($A7,'Base Consumption'!$A$2:$D$33,3,FALSE)*'Profiles, Pc, Autumn, S3'!R7</f>
        <v>5.3596341312654179</v>
      </c>
      <c r="S7" s="1">
        <f ca="1">VLOOKUP($A7,'Base Consumption'!$A$2:$D$33,3,FALSE)*'Profiles, Pc, Autumn, S3'!S7</f>
        <v>5.5523140015131496</v>
      </c>
      <c r="T7" s="1">
        <f ca="1">VLOOKUP($A7,'Base Consumption'!$A$2:$D$33,3,FALSE)*'Profiles, Pc, Autumn, S3'!T7</f>
        <v>5.3698681839821516</v>
      </c>
      <c r="U7" s="1">
        <f ca="1">VLOOKUP($A7,'Base Consumption'!$A$2:$D$33,3,FALSE)*'Profiles, Pc, Autumn, S3'!U7</f>
        <v>5.1837516880794068</v>
      </c>
      <c r="V7" s="1">
        <f ca="1">VLOOKUP($A7,'Base Consumption'!$A$2:$D$33,3,FALSE)*'Profiles, Pc, Autumn, S3'!V7</f>
        <v>5.4447751971950513</v>
      </c>
      <c r="W7" s="1">
        <f ca="1">VLOOKUP($A7,'Base Consumption'!$A$2:$D$33,3,FALSE)*'Profiles, Pc, Autumn, S3'!W7</f>
        <v>5.3405820598482112</v>
      </c>
      <c r="X7" s="1">
        <f ca="1">VLOOKUP($A7,'Base Consumption'!$A$2:$D$33,3,FALSE)*'Profiles, Pc, Autumn, S3'!X7</f>
        <v>4.5416316508379992</v>
      </c>
      <c r="Y7" s="1">
        <f ca="1">VLOOKUP($A7,'Base Consumption'!$A$2:$D$33,3,FALSE)*'Profiles, Pc, Autumn, S3'!Y7</f>
        <v>4.2336644466749949</v>
      </c>
    </row>
    <row r="8" spans="1:25" x14ac:dyDescent="0.3">
      <c r="A8">
        <v>7</v>
      </c>
      <c r="B8" s="1">
        <f ca="1">VLOOKUP($A8,'Base Consumption'!$A$2:$D$33,3,FALSE)*'Profiles, Pc, Autumn, S3'!B8</f>
        <v>1.9190865688513592</v>
      </c>
      <c r="C8" s="1">
        <f ca="1">VLOOKUP($A8,'Base Consumption'!$A$2:$D$33,3,FALSE)*'Profiles, Pc, Autumn, S3'!C8</f>
        <v>1.8899943196787607</v>
      </c>
      <c r="D8" s="1">
        <f ca="1">VLOOKUP($A8,'Base Consumption'!$A$2:$D$33,3,FALSE)*'Profiles, Pc, Autumn, S3'!D8</f>
        <v>1.8237716940621718</v>
      </c>
      <c r="E8" s="1">
        <f ca="1">VLOOKUP($A8,'Base Consumption'!$A$2:$D$33,3,FALSE)*'Profiles, Pc, Autumn, S3'!E8</f>
        <v>1.7488195562133964</v>
      </c>
      <c r="F8" s="1">
        <f ca="1">VLOOKUP($A8,'Base Consumption'!$A$2:$D$33,3,FALSE)*'Profiles, Pc, Autumn, S3'!F8</f>
        <v>1.7190235599605554</v>
      </c>
      <c r="G8" s="1">
        <f ca="1">VLOOKUP($A8,'Base Consumption'!$A$2:$D$33,3,FALSE)*'Profiles, Pc, Autumn, S3'!G8</f>
        <v>2.1150531959030761</v>
      </c>
      <c r="H8" s="1">
        <f ca="1">VLOOKUP($A8,'Base Consumption'!$A$2:$D$33,3,FALSE)*'Profiles, Pc, Autumn, S3'!H8</f>
        <v>2.5275981967952021</v>
      </c>
      <c r="I8" s="1">
        <f ca="1">VLOOKUP($A8,'Base Consumption'!$A$2:$D$33,3,FALSE)*'Profiles, Pc, Autumn, S3'!I8</f>
        <v>3.067414045481125</v>
      </c>
      <c r="J8" s="1">
        <f ca="1">VLOOKUP($A8,'Base Consumption'!$A$2:$D$33,3,FALSE)*'Profiles, Pc, Autumn, S3'!J8</f>
        <v>3.4327876149342016</v>
      </c>
      <c r="K8" s="1">
        <f ca="1">VLOOKUP($A8,'Base Consumption'!$A$2:$D$33,3,FALSE)*'Profiles, Pc, Autumn, S3'!K8</f>
        <v>3.6335489459497383</v>
      </c>
      <c r="L8" s="1">
        <f ca="1">VLOOKUP($A8,'Base Consumption'!$A$2:$D$33,3,FALSE)*'Profiles, Pc, Autumn, S3'!L8</f>
        <v>3.7418902771239351</v>
      </c>
      <c r="M8" s="1">
        <f ca="1">VLOOKUP($A8,'Base Consumption'!$A$2:$D$33,3,FALSE)*'Profiles, Pc, Autumn, S3'!M8</f>
        <v>3.8949476647646684</v>
      </c>
      <c r="N8" s="1">
        <f ca="1">VLOOKUP($A8,'Base Consumption'!$A$2:$D$33,3,FALSE)*'Profiles, Pc, Autumn, S3'!N8</f>
        <v>3.5466468682078247</v>
      </c>
      <c r="O8" s="1">
        <f ca="1">VLOOKUP($A8,'Base Consumption'!$A$2:$D$33,3,FALSE)*'Profiles, Pc, Autumn, S3'!O8</f>
        <v>3.7879438088783468</v>
      </c>
      <c r="P8" s="1">
        <f ca="1">VLOOKUP($A8,'Base Consumption'!$A$2:$D$33,3,FALSE)*'Profiles, Pc, Autumn, S3'!P8</f>
        <v>3.4321514302778713</v>
      </c>
      <c r="Q8" s="1">
        <f ca="1">VLOOKUP($A8,'Base Consumption'!$A$2:$D$33,3,FALSE)*'Profiles, Pc, Autumn, S3'!Q8</f>
        <v>3.3461221781824513</v>
      </c>
      <c r="R8" s="1">
        <f ca="1">VLOOKUP($A8,'Base Consumption'!$A$2:$D$33,3,FALSE)*'Profiles, Pc, Autumn, S3'!R8</f>
        <v>3.4990940721078423</v>
      </c>
      <c r="S8" s="1">
        <f ca="1">VLOOKUP($A8,'Base Consumption'!$A$2:$D$33,3,FALSE)*'Profiles, Pc, Autumn, S3'!S8</f>
        <v>3.4660906474214253</v>
      </c>
      <c r="T8" s="1">
        <f ca="1">VLOOKUP($A8,'Base Consumption'!$A$2:$D$33,3,FALSE)*'Profiles, Pc, Autumn, S3'!T8</f>
        <v>3.4239927381500088</v>
      </c>
      <c r="U8" s="1">
        <f ca="1">VLOOKUP($A8,'Base Consumption'!$A$2:$D$33,3,FALSE)*'Profiles, Pc, Autumn, S3'!U8</f>
        <v>3.3319525907156375</v>
      </c>
      <c r="V8" s="1">
        <f ca="1">VLOOKUP($A8,'Base Consumption'!$A$2:$D$33,3,FALSE)*'Profiles, Pc, Autumn, S3'!V8</f>
        <v>3.1952097681849736</v>
      </c>
      <c r="W8" s="1">
        <f ca="1">VLOOKUP($A8,'Base Consumption'!$A$2:$D$33,3,FALSE)*'Profiles, Pc, Autumn, S3'!W8</f>
        <v>2.6765855012215085</v>
      </c>
      <c r="X8" s="1">
        <f ca="1">VLOOKUP($A8,'Base Consumption'!$A$2:$D$33,3,FALSE)*'Profiles, Pc, Autumn, S3'!X8</f>
        <v>2.5928426355115186</v>
      </c>
      <c r="Y8" s="1">
        <f ca="1">VLOOKUP($A8,'Base Consumption'!$A$2:$D$33,3,FALSE)*'Profiles, Pc, Autumn, S3'!Y8</f>
        <v>2.3634952527969277</v>
      </c>
    </row>
    <row r="9" spans="1:25" x14ac:dyDescent="0.3">
      <c r="A9">
        <v>8</v>
      </c>
      <c r="B9" s="1">
        <f ca="1">VLOOKUP($A9,'Base Consumption'!$A$2:$D$33,3,FALSE)*'Profiles, Pc, Autumn, S3'!B9</f>
        <v>0.41335006982393691</v>
      </c>
      <c r="C9" s="1">
        <f ca="1">VLOOKUP($A9,'Base Consumption'!$A$2:$D$33,3,FALSE)*'Profiles, Pc, Autumn, S3'!C9</f>
        <v>0.37779744659643277</v>
      </c>
      <c r="D9" s="1">
        <f ca="1">VLOOKUP($A9,'Base Consumption'!$A$2:$D$33,3,FALSE)*'Profiles, Pc, Autumn, S3'!D9</f>
        <v>0.38150804378025971</v>
      </c>
      <c r="E9" s="1">
        <f ca="1">VLOOKUP($A9,'Base Consumption'!$A$2:$D$33,3,FALSE)*'Profiles, Pc, Autumn, S3'!E9</f>
        <v>0.37361656260633946</v>
      </c>
      <c r="F9" s="1">
        <f ca="1">VLOOKUP($A9,'Base Consumption'!$A$2:$D$33,3,FALSE)*'Profiles, Pc, Autumn, S3'!F9</f>
        <v>0.38091310811032153</v>
      </c>
      <c r="G9" s="1">
        <f ca="1">VLOOKUP($A9,'Base Consumption'!$A$2:$D$33,3,FALSE)*'Profiles, Pc, Autumn, S3'!G9</f>
        <v>0.44480827702193171</v>
      </c>
      <c r="H9" s="1">
        <f ca="1">VLOOKUP($A9,'Base Consumption'!$A$2:$D$33,3,FALSE)*'Profiles, Pc, Autumn, S3'!H9</f>
        <v>0.73074189750049756</v>
      </c>
      <c r="I9" s="1">
        <f ca="1">VLOOKUP($A9,'Base Consumption'!$A$2:$D$33,3,FALSE)*'Profiles, Pc, Autumn, S3'!I9</f>
        <v>0.90861265764615151</v>
      </c>
      <c r="J9" s="1">
        <f ca="1">VLOOKUP($A9,'Base Consumption'!$A$2:$D$33,3,FALSE)*'Profiles, Pc, Autumn, S3'!J9</f>
        <v>0.956920041441364</v>
      </c>
      <c r="K9" s="1">
        <f ca="1">VLOOKUP($A9,'Base Consumption'!$A$2:$D$33,3,FALSE)*'Profiles, Pc, Autumn, S3'!K9</f>
        <v>0.93724034115146226</v>
      </c>
      <c r="L9" s="1">
        <f ca="1">VLOOKUP($A9,'Base Consumption'!$A$2:$D$33,3,FALSE)*'Profiles, Pc, Autumn, S3'!L9</f>
        <v>0.97360715765077988</v>
      </c>
      <c r="M9" s="1">
        <f ca="1">VLOOKUP($A9,'Base Consumption'!$A$2:$D$33,3,FALSE)*'Profiles, Pc, Autumn, S3'!M9</f>
        <v>0.98072231626972173</v>
      </c>
      <c r="N9" s="1">
        <f ca="1">VLOOKUP($A9,'Base Consumption'!$A$2:$D$33,3,FALSE)*'Profiles, Pc, Autumn, S3'!N9</f>
        <v>0.94071220006748291</v>
      </c>
      <c r="O9" s="1">
        <f ca="1">VLOOKUP($A9,'Base Consumption'!$A$2:$D$33,3,FALSE)*'Profiles, Pc, Autumn, S3'!O9</f>
        <v>0.90195206630939717</v>
      </c>
      <c r="P9" s="1">
        <f ca="1">VLOOKUP($A9,'Base Consumption'!$A$2:$D$33,3,FALSE)*'Profiles, Pc, Autumn, S3'!P9</f>
        <v>0.80549249097359488</v>
      </c>
      <c r="Q9" s="1">
        <f ca="1">VLOOKUP($A9,'Base Consumption'!$A$2:$D$33,3,FALSE)*'Profiles, Pc, Autumn, S3'!Q9</f>
        <v>0.72940740206240307</v>
      </c>
      <c r="R9" s="1">
        <f ca="1">VLOOKUP($A9,'Base Consumption'!$A$2:$D$33,3,FALSE)*'Profiles, Pc, Autumn, S3'!R9</f>
        <v>0.72877050132196586</v>
      </c>
      <c r="S9" s="1">
        <f ca="1">VLOOKUP($A9,'Base Consumption'!$A$2:$D$33,3,FALSE)*'Profiles, Pc, Autumn, S3'!S9</f>
        <v>0.78276176917219442</v>
      </c>
      <c r="T9" s="1">
        <f ca="1">VLOOKUP($A9,'Base Consumption'!$A$2:$D$33,3,FALSE)*'Profiles, Pc, Autumn, S3'!T9</f>
        <v>0.75872504307361344</v>
      </c>
      <c r="U9" s="1">
        <f ca="1">VLOOKUP($A9,'Base Consumption'!$A$2:$D$33,3,FALSE)*'Profiles, Pc, Autumn, S3'!U9</f>
        <v>0.770924838808552</v>
      </c>
      <c r="V9" s="1">
        <f ca="1">VLOOKUP($A9,'Base Consumption'!$A$2:$D$33,3,FALSE)*'Profiles, Pc, Autumn, S3'!V9</f>
        <v>0.72937650938326926</v>
      </c>
      <c r="W9" s="1">
        <f ca="1">VLOOKUP($A9,'Base Consumption'!$A$2:$D$33,3,FALSE)*'Profiles, Pc, Autumn, S3'!W9</f>
        <v>0.66355912528748506</v>
      </c>
      <c r="X9" s="1">
        <f ca="1">VLOOKUP($A9,'Base Consumption'!$A$2:$D$33,3,FALSE)*'Profiles, Pc, Autumn, S3'!X9</f>
        <v>0.54148462073479264</v>
      </c>
      <c r="Y9" s="1">
        <f ca="1">VLOOKUP($A9,'Base Consumption'!$A$2:$D$33,3,FALSE)*'Profiles, Pc, Autumn, S3'!Y9</f>
        <v>0.46543791839447879</v>
      </c>
    </row>
    <row r="10" spans="1:25" x14ac:dyDescent="0.3">
      <c r="A10">
        <v>9</v>
      </c>
      <c r="B10" s="1">
        <f ca="1">VLOOKUP($A10,'Base Consumption'!$A$2:$D$33,3,FALSE)*'Profiles, Pc, Autumn, S3'!B10</f>
        <v>0.42853742391228744</v>
      </c>
      <c r="C10" s="1">
        <f ca="1">VLOOKUP($A10,'Base Consumption'!$A$2:$D$33,3,FALSE)*'Profiles, Pc, Autumn, S3'!C10</f>
        <v>0.39562669569432768</v>
      </c>
      <c r="D10" s="1">
        <f ca="1">VLOOKUP($A10,'Base Consumption'!$A$2:$D$33,3,FALSE)*'Profiles, Pc, Autumn, S3'!D10</f>
        <v>0.41072480717977461</v>
      </c>
      <c r="E10" s="1">
        <f ca="1">VLOOKUP($A10,'Base Consumption'!$A$2:$D$33,3,FALSE)*'Profiles, Pc, Autumn, S3'!E10</f>
        <v>0.3973471533920187</v>
      </c>
      <c r="F10" s="1">
        <f ca="1">VLOOKUP($A10,'Base Consumption'!$A$2:$D$33,3,FALSE)*'Profiles, Pc, Autumn, S3'!F10</f>
        <v>0.40246458590859158</v>
      </c>
      <c r="G10" s="1">
        <f ca="1">VLOOKUP($A10,'Base Consumption'!$A$2:$D$33,3,FALSE)*'Profiles, Pc, Autumn, S3'!G10</f>
        <v>0.39567229007042637</v>
      </c>
      <c r="H10" s="1">
        <f ca="1">VLOOKUP($A10,'Base Consumption'!$A$2:$D$33,3,FALSE)*'Profiles, Pc, Autumn, S3'!H10</f>
        <v>0.38507379510500916</v>
      </c>
      <c r="I10" s="1">
        <f ca="1">VLOOKUP($A10,'Base Consumption'!$A$2:$D$33,3,FALSE)*'Profiles, Pc, Autumn, S3'!I10</f>
        <v>0.39996162432316384</v>
      </c>
      <c r="J10" s="1">
        <f ca="1">VLOOKUP($A10,'Base Consumption'!$A$2:$D$33,3,FALSE)*'Profiles, Pc, Autumn, S3'!J10</f>
        <v>0.39993364290341804</v>
      </c>
      <c r="K10" s="1">
        <f ca="1">VLOOKUP($A10,'Base Consumption'!$A$2:$D$33,3,FALSE)*'Profiles, Pc, Autumn, S3'!K10</f>
        <v>0.39637981448662735</v>
      </c>
      <c r="L10" s="1">
        <f ca="1">VLOOKUP($A10,'Base Consumption'!$A$2:$D$33,3,FALSE)*'Profiles, Pc, Autumn, S3'!L10</f>
        <v>0.4190768820819894</v>
      </c>
      <c r="M10" s="1">
        <f ca="1">VLOOKUP($A10,'Base Consumption'!$A$2:$D$33,3,FALSE)*'Profiles, Pc, Autumn, S3'!M10</f>
        <v>0.44947866936751246</v>
      </c>
      <c r="N10" s="1">
        <f ca="1">VLOOKUP($A10,'Base Consumption'!$A$2:$D$33,3,FALSE)*'Profiles, Pc, Autumn, S3'!N10</f>
        <v>0.44974217829829927</v>
      </c>
      <c r="O10" s="1">
        <f ca="1">VLOOKUP($A10,'Base Consumption'!$A$2:$D$33,3,FALSE)*'Profiles, Pc, Autumn, S3'!O10</f>
        <v>0.4258355096929175</v>
      </c>
      <c r="P10" s="1">
        <f ca="1">VLOOKUP($A10,'Base Consumption'!$A$2:$D$33,3,FALSE)*'Profiles, Pc, Autumn, S3'!P10</f>
        <v>0.41174869346118026</v>
      </c>
      <c r="Q10" s="1">
        <f ca="1">VLOOKUP($A10,'Base Consumption'!$A$2:$D$33,3,FALSE)*'Profiles, Pc, Autumn, S3'!Q10</f>
        <v>0.42570265150297137</v>
      </c>
      <c r="R10" s="1">
        <f ca="1">VLOOKUP($A10,'Base Consumption'!$A$2:$D$33,3,FALSE)*'Profiles, Pc, Autumn, S3'!R10</f>
        <v>0.45254421769916453</v>
      </c>
      <c r="S10" s="1">
        <f ca="1">VLOOKUP($A10,'Base Consumption'!$A$2:$D$33,3,FALSE)*'Profiles, Pc, Autumn, S3'!S10</f>
        <v>0.43997082637174856</v>
      </c>
      <c r="T10" s="1">
        <f ca="1">VLOOKUP($A10,'Base Consumption'!$A$2:$D$33,3,FALSE)*'Profiles, Pc, Autumn, S3'!T10</f>
        <v>0.45065631698937375</v>
      </c>
      <c r="U10" s="1">
        <f ca="1">VLOOKUP($A10,'Base Consumption'!$A$2:$D$33,3,FALSE)*'Profiles, Pc, Autumn, S3'!U10</f>
        <v>0.458577991766913</v>
      </c>
      <c r="V10" s="1">
        <f ca="1">VLOOKUP($A10,'Base Consumption'!$A$2:$D$33,3,FALSE)*'Profiles, Pc, Autumn, S3'!V10</f>
        <v>0.45110453485545893</v>
      </c>
      <c r="W10" s="1">
        <f ca="1">VLOOKUP($A10,'Base Consumption'!$A$2:$D$33,3,FALSE)*'Profiles, Pc, Autumn, S3'!W10</f>
        <v>0.43572592266680787</v>
      </c>
      <c r="X10" s="1">
        <f ca="1">VLOOKUP($A10,'Base Consumption'!$A$2:$D$33,3,FALSE)*'Profiles, Pc, Autumn, S3'!X10</f>
        <v>0.40706234473822411</v>
      </c>
      <c r="Y10" s="1">
        <f ca="1">VLOOKUP($A10,'Base Consumption'!$A$2:$D$33,3,FALSE)*'Profiles, Pc, Autumn, S3'!Y10</f>
        <v>0.42375155409411119</v>
      </c>
    </row>
    <row r="11" spans="1:25" x14ac:dyDescent="0.3">
      <c r="A11">
        <v>10</v>
      </c>
      <c r="B11" s="1">
        <f ca="1">VLOOKUP($A11,'Base Consumption'!$A$2:$D$33,3,FALSE)*'Profiles, Pc, Autumn, S3'!B11</f>
        <v>0.38861045363410279</v>
      </c>
      <c r="C11" s="1">
        <f ca="1">VLOOKUP($A11,'Base Consumption'!$A$2:$D$33,3,FALSE)*'Profiles, Pc, Autumn, S3'!C11</f>
        <v>0.37648031454452041</v>
      </c>
      <c r="D11" s="1">
        <f ca="1">VLOOKUP($A11,'Base Consumption'!$A$2:$D$33,3,FALSE)*'Profiles, Pc, Autumn, S3'!D11</f>
        <v>0.35285317745557271</v>
      </c>
      <c r="E11" s="1">
        <f ca="1">VLOOKUP($A11,'Base Consumption'!$A$2:$D$33,3,FALSE)*'Profiles, Pc, Autumn, S3'!E11</f>
        <v>0.33944651662301573</v>
      </c>
      <c r="F11" s="1">
        <f ca="1">VLOOKUP($A11,'Base Consumption'!$A$2:$D$33,3,FALSE)*'Profiles, Pc, Autumn, S3'!F11</f>
        <v>0.36245570796477611</v>
      </c>
      <c r="G11" s="1">
        <f ca="1">VLOOKUP($A11,'Base Consumption'!$A$2:$D$33,3,FALSE)*'Profiles, Pc, Autumn, S3'!G11</f>
        <v>0.37530110074240947</v>
      </c>
      <c r="H11" s="1">
        <f ca="1">VLOOKUP($A11,'Base Consumption'!$A$2:$D$33,3,FALSE)*'Profiles, Pc, Autumn, S3'!H11</f>
        <v>0.48763197614749387</v>
      </c>
      <c r="I11" s="1">
        <f ca="1">VLOOKUP($A11,'Base Consumption'!$A$2:$D$33,3,FALSE)*'Profiles, Pc, Autumn, S3'!I11</f>
        <v>0.55781759846502621</v>
      </c>
      <c r="J11" s="1">
        <f ca="1">VLOOKUP($A11,'Base Consumption'!$A$2:$D$33,3,FALSE)*'Profiles, Pc, Autumn, S3'!J11</f>
        <v>0.64766696926253842</v>
      </c>
      <c r="K11" s="1">
        <f ca="1">VLOOKUP($A11,'Base Consumption'!$A$2:$D$33,3,FALSE)*'Profiles, Pc, Autumn, S3'!K11</f>
        <v>0.6639072263442134</v>
      </c>
      <c r="L11" s="1">
        <f ca="1">VLOOKUP($A11,'Base Consumption'!$A$2:$D$33,3,FALSE)*'Profiles, Pc, Autumn, S3'!L11</f>
        <v>0.65517637721794009</v>
      </c>
      <c r="M11" s="1">
        <f ca="1">VLOOKUP($A11,'Base Consumption'!$A$2:$D$33,3,FALSE)*'Profiles, Pc, Autumn, S3'!M11</f>
        <v>0.64274895424329115</v>
      </c>
      <c r="N11" s="1">
        <f ca="1">VLOOKUP($A11,'Base Consumption'!$A$2:$D$33,3,FALSE)*'Profiles, Pc, Autumn, S3'!N11</f>
        <v>0.68726845870749231</v>
      </c>
      <c r="O11" s="1">
        <f ca="1">VLOOKUP($A11,'Base Consumption'!$A$2:$D$33,3,FALSE)*'Profiles, Pc, Autumn, S3'!O11</f>
        <v>0.62133762102645496</v>
      </c>
      <c r="P11" s="1">
        <f ca="1">VLOOKUP($A11,'Base Consumption'!$A$2:$D$33,3,FALSE)*'Profiles, Pc, Autumn, S3'!P11</f>
        <v>0.61784319980145308</v>
      </c>
      <c r="Q11" s="1">
        <f ca="1">VLOOKUP($A11,'Base Consumption'!$A$2:$D$33,3,FALSE)*'Profiles, Pc, Autumn, S3'!Q11</f>
        <v>0.566521729967294</v>
      </c>
      <c r="R11" s="1">
        <f ca="1">VLOOKUP($A11,'Base Consumption'!$A$2:$D$33,3,FALSE)*'Profiles, Pc, Autumn, S3'!R11</f>
        <v>0.59898399272895775</v>
      </c>
      <c r="S11" s="1">
        <f ca="1">VLOOKUP($A11,'Base Consumption'!$A$2:$D$33,3,FALSE)*'Profiles, Pc, Autumn, S3'!S11</f>
        <v>0.65968974179454709</v>
      </c>
      <c r="T11" s="1">
        <f ca="1">VLOOKUP($A11,'Base Consumption'!$A$2:$D$33,3,FALSE)*'Profiles, Pc, Autumn, S3'!T11</f>
        <v>0.62475505993440783</v>
      </c>
      <c r="U11" s="1">
        <f ca="1">VLOOKUP($A11,'Base Consumption'!$A$2:$D$33,3,FALSE)*'Profiles, Pc, Autumn, S3'!U11</f>
        <v>0.61993807498973619</v>
      </c>
      <c r="V11" s="1">
        <f ca="1">VLOOKUP($A11,'Base Consumption'!$A$2:$D$33,3,FALSE)*'Profiles, Pc, Autumn, S3'!V11</f>
        <v>0.62938682199627283</v>
      </c>
      <c r="W11" s="1">
        <f ca="1">VLOOKUP($A11,'Base Consumption'!$A$2:$D$33,3,FALSE)*'Profiles, Pc, Autumn, S3'!W11</f>
        <v>0.56568713367426404</v>
      </c>
      <c r="X11" s="1">
        <f ca="1">VLOOKUP($A11,'Base Consumption'!$A$2:$D$33,3,FALSE)*'Profiles, Pc, Autumn, S3'!X11</f>
        <v>0.50462952640127479</v>
      </c>
      <c r="Y11" s="1">
        <f ca="1">VLOOKUP($A11,'Base Consumption'!$A$2:$D$33,3,FALSE)*'Profiles, Pc, Autumn, S3'!Y11</f>
        <v>0.47550821173522301</v>
      </c>
    </row>
    <row r="12" spans="1:25" x14ac:dyDescent="0.3">
      <c r="A12">
        <v>11</v>
      </c>
      <c r="B12" s="1">
        <f ca="1">VLOOKUP($A12,'Base Consumption'!$A$2:$D$33,3,FALSE)*'Profiles, Pc, Autumn, S3'!B12</f>
        <v>0.18308839292421589</v>
      </c>
      <c r="C12" s="1">
        <f ca="1">VLOOKUP($A12,'Base Consumption'!$A$2:$D$33,3,FALSE)*'Profiles, Pc, Autumn, S3'!C12</f>
        <v>0.16446871624275811</v>
      </c>
      <c r="D12" s="1">
        <f ca="1">VLOOKUP($A12,'Base Consumption'!$A$2:$D$33,3,FALSE)*'Profiles, Pc, Autumn, S3'!D12</f>
        <v>0.16632060806263796</v>
      </c>
      <c r="E12" s="1">
        <f ca="1">VLOOKUP($A12,'Base Consumption'!$A$2:$D$33,3,FALSE)*'Profiles, Pc, Autumn, S3'!E12</f>
        <v>0.15608289363428213</v>
      </c>
      <c r="F12" s="1">
        <f ca="1">VLOOKUP($A12,'Base Consumption'!$A$2:$D$33,3,FALSE)*'Profiles, Pc, Autumn, S3'!F12</f>
        <v>0.16064685845408497</v>
      </c>
      <c r="G12" s="1">
        <f ca="1">VLOOKUP($A12,'Base Consumption'!$A$2:$D$33,3,FALSE)*'Profiles, Pc, Autumn, S3'!G12</f>
        <v>0.18770813274655701</v>
      </c>
      <c r="H12" s="1">
        <f ca="1">VLOOKUP($A12,'Base Consumption'!$A$2:$D$33,3,FALSE)*'Profiles, Pc, Autumn, S3'!H12</f>
        <v>0.24141334860389185</v>
      </c>
      <c r="I12" s="1">
        <f ca="1">VLOOKUP($A12,'Base Consumption'!$A$2:$D$33,3,FALSE)*'Profiles, Pc, Autumn, S3'!I12</f>
        <v>0.27546092955446327</v>
      </c>
      <c r="J12" s="1">
        <f ca="1">VLOOKUP($A12,'Base Consumption'!$A$2:$D$33,3,FALSE)*'Profiles, Pc, Autumn, S3'!J12</f>
        <v>0.25098203645341932</v>
      </c>
      <c r="K12" s="1">
        <f ca="1">VLOOKUP($A12,'Base Consumption'!$A$2:$D$33,3,FALSE)*'Profiles, Pc, Autumn, S3'!K12</f>
        <v>0.20926693517757322</v>
      </c>
      <c r="L12" s="1">
        <f ca="1">VLOOKUP($A12,'Base Consumption'!$A$2:$D$33,3,FALSE)*'Profiles, Pc, Autumn, S3'!L12</f>
        <v>0.31583542709893797</v>
      </c>
      <c r="M12" s="1">
        <f ca="1">VLOOKUP($A12,'Base Consumption'!$A$2:$D$33,3,FALSE)*'Profiles, Pc, Autumn, S3'!M12</f>
        <v>0.31740372524599814</v>
      </c>
      <c r="N12" s="1">
        <f ca="1">VLOOKUP($A12,'Base Consumption'!$A$2:$D$33,3,FALSE)*'Profiles, Pc, Autumn, S3'!N12</f>
        <v>0.30059393868391421</v>
      </c>
      <c r="O12" s="1">
        <f ca="1">VLOOKUP($A12,'Base Consumption'!$A$2:$D$33,3,FALSE)*'Profiles, Pc, Autumn, S3'!O12</f>
        <v>0.28924435907794144</v>
      </c>
      <c r="P12" s="1">
        <f ca="1">VLOOKUP($A12,'Base Consumption'!$A$2:$D$33,3,FALSE)*'Profiles, Pc, Autumn, S3'!P12</f>
        <v>0.28990129664270248</v>
      </c>
      <c r="Q12" s="1">
        <f ca="1">VLOOKUP($A12,'Base Consumption'!$A$2:$D$33,3,FALSE)*'Profiles, Pc, Autumn, S3'!Q12</f>
        <v>0.26708343037282845</v>
      </c>
      <c r="R12" s="1">
        <f ca="1">VLOOKUP($A12,'Base Consumption'!$A$2:$D$33,3,FALSE)*'Profiles, Pc, Autumn, S3'!R12</f>
        <v>0.30585802138855589</v>
      </c>
      <c r="S12" s="1">
        <f ca="1">VLOOKUP($A12,'Base Consumption'!$A$2:$D$33,3,FALSE)*'Profiles, Pc, Autumn, S3'!S12</f>
        <v>0.32275248745601492</v>
      </c>
      <c r="T12" s="1">
        <f ca="1">VLOOKUP($A12,'Base Consumption'!$A$2:$D$33,3,FALSE)*'Profiles, Pc, Autumn, S3'!T12</f>
        <v>0.33560558717002154</v>
      </c>
      <c r="U12" s="1">
        <f ca="1">VLOOKUP($A12,'Base Consumption'!$A$2:$D$33,3,FALSE)*'Profiles, Pc, Autumn, S3'!U12</f>
        <v>0.32979544802315203</v>
      </c>
      <c r="V12" s="1">
        <f ca="1">VLOOKUP($A12,'Base Consumption'!$A$2:$D$33,3,FALSE)*'Profiles, Pc, Autumn, S3'!V12</f>
        <v>0.33625043036015834</v>
      </c>
      <c r="W12" s="1">
        <f ca="1">VLOOKUP($A12,'Base Consumption'!$A$2:$D$33,3,FALSE)*'Profiles, Pc, Autumn, S3'!W12</f>
        <v>0.30432927773253649</v>
      </c>
      <c r="X12" s="1">
        <f ca="1">VLOOKUP($A12,'Base Consumption'!$A$2:$D$33,3,FALSE)*'Profiles, Pc, Autumn, S3'!X12</f>
        <v>0.27977882076925198</v>
      </c>
      <c r="Y12" s="1">
        <f ca="1">VLOOKUP($A12,'Base Consumption'!$A$2:$D$33,3,FALSE)*'Profiles, Pc, Autumn, S3'!Y12</f>
        <v>0.24074972046420212</v>
      </c>
    </row>
    <row r="13" spans="1:25" x14ac:dyDescent="0.3">
      <c r="A13">
        <v>12</v>
      </c>
      <c r="B13" s="1">
        <f ca="1">VLOOKUP($A13,'Base Consumption'!$A$2:$D$33,3,FALSE)*'Profiles, Pc, Autumn, S3'!B13</f>
        <v>1.0125250299645145</v>
      </c>
      <c r="C13" s="1">
        <f ca="1">VLOOKUP($A13,'Base Consumption'!$A$2:$D$33,3,FALSE)*'Profiles, Pc, Autumn, S3'!C13</f>
        <v>1.0126603674904979</v>
      </c>
      <c r="D13" s="1">
        <f ca="1">VLOOKUP($A13,'Base Consumption'!$A$2:$D$33,3,FALSE)*'Profiles, Pc, Autumn, S3'!D13</f>
        <v>1.1137005813246383</v>
      </c>
      <c r="E13" s="1">
        <f ca="1">VLOOKUP($A13,'Base Consumption'!$A$2:$D$33,3,FALSE)*'Profiles, Pc, Autumn, S3'!E13</f>
        <v>1.0291121530025329</v>
      </c>
      <c r="F13" s="1">
        <f ca="1">VLOOKUP($A13,'Base Consumption'!$A$2:$D$33,3,FALSE)*'Profiles, Pc, Autumn, S3'!F13</f>
        <v>1.0697469157252781</v>
      </c>
      <c r="G13" s="1">
        <f ca="1">VLOOKUP($A13,'Base Consumption'!$A$2:$D$33,3,FALSE)*'Profiles, Pc, Autumn, S3'!G13</f>
        <v>1.0167019574310989</v>
      </c>
      <c r="H13" s="1">
        <f ca="1">VLOOKUP($A13,'Base Consumption'!$A$2:$D$33,3,FALSE)*'Profiles, Pc, Autumn, S3'!H13</f>
        <v>1.0446305309697075</v>
      </c>
      <c r="I13" s="1">
        <f ca="1">VLOOKUP($A13,'Base Consumption'!$A$2:$D$33,3,FALSE)*'Profiles, Pc, Autumn, S3'!I13</f>
        <v>1.0832135706397761</v>
      </c>
      <c r="J13" s="1">
        <f ca="1">VLOOKUP($A13,'Base Consumption'!$A$2:$D$33,3,FALSE)*'Profiles, Pc, Autumn, S3'!J13</f>
        <v>0.9267293654963038</v>
      </c>
      <c r="K13" s="1">
        <f ca="1">VLOOKUP($A13,'Base Consumption'!$A$2:$D$33,3,FALSE)*'Profiles, Pc, Autumn, S3'!K13</f>
        <v>0.80174086305690351</v>
      </c>
      <c r="L13" s="1">
        <f ca="1">VLOOKUP($A13,'Base Consumption'!$A$2:$D$33,3,FALSE)*'Profiles, Pc, Autumn, S3'!L13</f>
        <v>1.1066988073633515</v>
      </c>
      <c r="M13" s="1">
        <f ca="1">VLOOKUP($A13,'Base Consumption'!$A$2:$D$33,3,FALSE)*'Profiles, Pc, Autumn, S3'!M13</f>
        <v>1.0759255735092366</v>
      </c>
      <c r="N13" s="1">
        <f ca="1">VLOOKUP($A13,'Base Consumption'!$A$2:$D$33,3,FALSE)*'Profiles, Pc, Autumn, S3'!N13</f>
        <v>1.0881392754679731</v>
      </c>
      <c r="O13" s="1">
        <f ca="1">VLOOKUP($A13,'Base Consumption'!$A$2:$D$33,3,FALSE)*'Profiles, Pc, Autumn, S3'!O13</f>
        <v>1.1434558190136115</v>
      </c>
      <c r="P13" s="1">
        <f ca="1">VLOOKUP($A13,'Base Consumption'!$A$2:$D$33,3,FALSE)*'Profiles, Pc, Autumn, S3'!P13</f>
        <v>0.9787362251761782</v>
      </c>
      <c r="Q13" s="1">
        <f ca="1">VLOOKUP($A13,'Base Consumption'!$A$2:$D$33,3,FALSE)*'Profiles, Pc, Autumn, S3'!Q13</f>
        <v>1.1991586671934722</v>
      </c>
      <c r="R13" s="1">
        <f ca="1">VLOOKUP($A13,'Base Consumption'!$A$2:$D$33,3,FALSE)*'Profiles, Pc, Autumn, S3'!R13</f>
        <v>1.1699971072917148</v>
      </c>
      <c r="S13" s="1">
        <f ca="1">VLOOKUP($A13,'Base Consumption'!$A$2:$D$33,3,FALSE)*'Profiles, Pc, Autumn, S3'!S13</f>
        <v>1.191914160893689</v>
      </c>
      <c r="T13" s="1">
        <f ca="1">VLOOKUP($A13,'Base Consumption'!$A$2:$D$33,3,FALSE)*'Profiles, Pc, Autumn, S3'!T13</f>
        <v>1.2095894665067557</v>
      </c>
      <c r="U13" s="1">
        <f ca="1">VLOOKUP($A13,'Base Consumption'!$A$2:$D$33,3,FALSE)*'Profiles, Pc, Autumn, S3'!U13</f>
        <v>1.200629597280122</v>
      </c>
      <c r="V13" s="1">
        <f ca="1">VLOOKUP($A13,'Base Consumption'!$A$2:$D$33,3,FALSE)*'Profiles, Pc, Autumn, S3'!V13</f>
        <v>1.2745507155766145</v>
      </c>
      <c r="W13" s="1">
        <f ca="1">VLOOKUP($A13,'Base Consumption'!$A$2:$D$33,3,FALSE)*'Profiles, Pc, Autumn, S3'!W13</f>
        <v>1.2218407960792277</v>
      </c>
      <c r="X13" s="1">
        <f ca="1">VLOOKUP($A13,'Base Consumption'!$A$2:$D$33,3,FALSE)*'Profiles, Pc, Autumn, S3'!X13</f>
        <v>1.2514149922722506</v>
      </c>
      <c r="Y13" s="1">
        <f ca="1">VLOOKUP($A13,'Base Consumption'!$A$2:$D$33,3,FALSE)*'Profiles, Pc, Autumn, S3'!Y13</f>
        <v>1.2610734436828372</v>
      </c>
    </row>
    <row r="14" spans="1:25" x14ac:dyDescent="0.3">
      <c r="A14">
        <v>13</v>
      </c>
      <c r="B14" s="1">
        <f ca="1">VLOOKUP($A14,'Base Consumption'!$A$2:$D$33,3,FALSE)*'Profiles, Pc, Autumn, S3'!B14</f>
        <v>4.2514214985510508</v>
      </c>
      <c r="C14" s="1">
        <f ca="1">VLOOKUP($A14,'Base Consumption'!$A$2:$D$33,3,FALSE)*'Profiles, Pc, Autumn, S3'!C14</f>
        <v>4.1120030501051534</v>
      </c>
      <c r="D14" s="1">
        <f ca="1">VLOOKUP($A14,'Base Consumption'!$A$2:$D$33,3,FALSE)*'Profiles, Pc, Autumn, S3'!D14</f>
        <v>4.2079639992142575</v>
      </c>
      <c r="E14" s="1">
        <f ca="1">VLOOKUP($A14,'Base Consumption'!$A$2:$D$33,3,FALSE)*'Profiles, Pc, Autumn, S3'!E14</f>
        <v>4.2552781965186064</v>
      </c>
      <c r="F14" s="1">
        <f ca="1">VLOOKUP($A14,'Base Consumption'!$A$2:$D$33,3,FALSE)*'Profiles, Pc, Autumn, S3'!F14</f>
        <v>4.3872862333759484</v>
      </c>
      <c r="G14" s="1">
        <f ca="1">VLOOKUP($A14,'Base Consumption'!$A$2:$D$33,3,FALSE)*'Profiles, Pc, Autumn, S3'!G14</f>
        <v>4.4425947028617561</v>
      </c>
      <c r="H14" s="1">
        <f ca="1">VLOOKUP($A14,'Base Consumption'!$A$2:$D$33,3,FALSE)*'Profiles, Pc, Autumn, S3'!H14</f>
        <v>5.2034247717228386</v>
      </c>
      <c r="I14" s="1">
        <f ca="1">VLOOKUP($A14,'Base Consumption'!$A$2:$D$33,3,FALSE)*'Profiles, Pc, Autumn, S3'!I14</f>
        <v>5.506444972683914</v>
      </c>
      <c r="J14" s="1">
        <f ca="1">VLOOKUP($A14,'Base Consumption'!$A$2:$D$33,3,FALSE)*'Profiles, Pc, Autumn, S3'!J14</f>
        <v>5.6386248442786036</v>
      </c>
      <c r="K14" s="1">
        <f ca="1">VLOOKUP($A14,'Base Consumption'!$A$2:$D$33,3,FALSE)*'Profiles, Pc, Autumn, S3'!K14</f>
        <v>5.4699983239560073</v>
      </c>
      <c r="L14" s="1">
        <f ca="1">VLOOKUP($A14,'Base Consumption'!$A$2:$D$33,3,FALSE)*'Profiles, Pc, Autumn, S3'!L14</f>
        <v>5.451637170321507</v>
      </c>
      <c r="M14" s="1">
        <f ca="1">VLOOKUP($A14,'Base Consumption'!$A$2:$D$33,3,FALSE)*'Profiles, Pc, Autumn, S3'!M14</f>
        <v>5.5741291268315782</v>
      </c>
      <c r="N14" s="1">
        <f ca="1">VLOOKUP($A14,'Base Consumption'!$A$2:$D$33,3,FALSE)*'Profiles, Pc, Autumn, S3'!N14</f>
        <v>5.7401311987711878</v>
      </c>
      <c r="O14" s="1">
        <f ca="1">VLOOKUP($A14,'Base Consumption'!$A$2:$D$33,3,FALSE)*'Profiles, Pc, Autumn, S3'!O14</f>
        <v>5.3023568839494031</v>
      </c>
      <c r="P14" s="1">
        <f ca="1">VLOOKUP($A14,'Base Consumption'!$A$2:$D$33,3,FALSE)*'Profiles, Pc, Autumn, S3'!P14</f>
        <v>5.3831357240574444</v>
      </c>
      <c r="Q14" s="1">
        <f ca="1">VLOOKUP($A14,'Base Consumption'!$A$2:$D$33,3,FALSE)*'Profiles, Pc, Autumn, S3'!Q14</f>
        <v>5.3792522997604157</v>
      </c>
      <c r="R14" s="1">
        <f ca="1">VLOOKUP($A14,'Base Consumption'!$A$2:$D$33,3,FALSE)*'Profiles, Pc, Autumn, S3'!R14</f>
        <v>5.2435753604460169</v>
      </c>
      <c r="S14" s="1">
        <f ca="1">VLOOKUP($A14,'Base Consumption'!$A$2:$D$33,3,FALSE)*'Profiles, Pc, Autumn, S3'!S14</f>
        <v>5.5682345804329838</v>
      </c>
      <c r="T14" s="1">
        <f ca="1">VLOOKUP($A14,'Base Consumption'!$A$2:$D$33,3,FALSE)*'Profiles, Pc, Autumn, S3'!T14</f>
        <v>5.3792056381746347</v>
      </c>
      <c r="U14" s="1">
        <f ca="1">VLOOKUP($A14,'Base Consumption'!$A$2:$D$33,3,FALSE)*'Profiles, Pc, Autumn, S3'!U14</f>
        <v>5.2222073217920135</v>
      </c>
      <c r="V14" s="1">
        <f ca="1">VLOOKUP($A14,'Base Consumption'!$A$2:$D$33,3,FALSE)*'Profiles, Pc, Autumn, S3'!V14</f>
        <v>5.3879570061979916</v>
      </c>
      <c r="W14" s="1">
        <f ca="1">VLOOKUP($A14,'Base Consumption'!$A$2:$D$33,3,FALSE)*'Profiles, Pc, Autumn, S3'!W14</f>
        <v>5.0141160423505449</v>
      </c>
      <c r="X14" s="1">
        <f ca="1">VLOOKUP($A14,'Base Consumption'!$A$2:$D$33,3,FALSE)*'Profiles, Pc, Autumn, S3'!X14</f>
        <v>4.5366180746130569</v>
      </c>
      <c r="Y14" s="1">
        <f ca="1">VLOOKUP($A14,'Base Consumption'!$A$2:$D$33,3,FALSE)*'Profiles, Pc, Autumn, S3'!Y14</f>
        <v>4.4258815826331492</v>
      </c>
    </row>
    <row r="15" spans="1:25" x14ac:dyDescent="0.3">
      <c r="A15">
        <v>14</v>
      </c>
      <c r="B15" s="1">
        <f ca="1">VLOOKUP($A15,'Base Consumption'!$A$2:$D$33,3,FALSE)*'Profiles, Pc, Autumn, S3'!B15</f>
        <v>1.2254585250511845</v>
      </c>
      <c r="C15" s="1">
        <f ca="1">VLOOKUP($A15,'Base Consumption'!$A$2:$D$33,3,FALSE)*'Profiles, Pc, Autumn, S3'!C15</f>
        <v>1.137099939408307</v>
      </c>
      <c r="D15" s="1">
        <f ca="1">VLOOKUP($A15,'Base Consumption'!$A$2:$D$33,3,FALSE)*'Profiles, Pc, Autumn, S3'!D15</f>
        <v>1.1835959860575098</v>
      </c>
      <c r="E15" s="1">
        <f ca="1">VLOOKUP($A15,'Base Consumption'!$A$2:$D$33,3,FALSE)*'Profiles, Pc, Autumn, S3'!E15</f>
        <v>1.1175224330681224</v>
      </c>
      <c r="F15" s="1">
        <f ca="1">VLOOKUP($A15,'Base Consumption'!$A$2:$D$33,3,FALSE)*'Profiles, Pc, Autumn, S3'!F15</f>
        <v>1.0821719340544118</v>
      </c>
      <c r="G15" s="1">
        <f ca="1">VLOOKUP($A15,'Base Consumption'!$A$2:$D$33,3,FALSE)*'Profiles, Pc, Autumn, S3'!G15</f>
        <v>1.1040743695424036</v>
      </c>
      <c r="H15" s="1">
        <f ca="1">VLOOKUP($A15,'Base Consumption'!$A$2:$D$33,3,FALSE)*'Profiles, Pc, Autumn, S3'!H15</f>
        <v>1.1406167121554662</v>
      </c>
      <c r="I15" s="1">
        <f ca="1">VLOOKUP($A15,'Base Consumption'!$A$2:$D$33,3,FALSE)*'Profiles, Pc, Autumn, S3'!I15</f>
        <v>1.3823369135549171</v>
      </c>
      <c r="J15" s="1">
        <f ca="1">VLOOKUP($A15,'Base Consumption'!$A$2:$D$33,3,FALSE)*'Profiles, Pc, Autumn, S3'!J15</f>
        <v>1.5373743847975998</v>
      </c>
      <c r="K15" s="1">
        <f ca="1">VLOOKUP($A15,'Base Consumption'!$A$2:$D$33,3,FALSE)*'Profiles, Pc, Autumn, S3'!K15</f>
        <v>1.5008203362185677</v>
      </c>
      <c r="L15" s="1">
        <f ca="1">VLOOKUP($A15,'Base Consumption'!$A$2:$D$33,3,FALSE)*'Profiles, Pc, Autumn, S3'!L15</f>
        <v>1.4197382908167353</v>
      </c>
      <c r="M15" s="1">
        <f ca="1">VLOOKUP($A15,'Base Consumption'!$A$2:$D$33,3,FALSE)*'Profiles, Pc, Autumn, S3'!M15</f>
        <v>1.4878758773863221</v>
      </c>
      <c r="N15" s="1">
        <f ca="1">VLOOKUP($A15,'Base Consumption'!$A$2:$D$33,3,FALSE)*'Profiles, Pc, Autumn, S3'!N15</f>
        <v>1.486466635023763</v>
      </c>
      <c r="O15" s="1">
        <f ca="1">VLOOKUP($A15,'Base Consumption'!$A$2:$D$33,3,FALSE)*'Profiles, Pc, Autumn, S3'!O15</f>
        <v>1.4206246260510826</v>
      </c>
      <c r="P15" s="1">
        <f ca="1">VLOOKUP($A15,'Base Consumption'!$A$2:$D$33,3,FALSE)*'Profiles, Pc, Autumn, S3'!P15</f>
        <v>1.3110613309179815</v>
      </c>
      <c r="Q15" s="1">
        <f ca="1">VLOOKUP($A15,'Base Consumption'!$A$2:$D$33,3,FALSE)*'Profiles, Pc, Autumn, S3'!Q15</f>
        <v>1.4524459968911962</v>
      </c>
      <c r="R15" s="1">
        <f ca="1">VLOOKUP($A15,'Base Consumption'!$A$2:$D$33,3,FALSE)*'Profiles, Pc, Autumn, S3'!R15</f>
        <v>1.5001591193487525</v>
      </c>
      <c r="S15" s="1">
        <f ca="1">VLOOKUP($A15,'Base Consumption'!$A$2:$D$33,3,FALSE)*'Profiles, Pc, Autumn, S3'!S15</f>
        <v>1.4354524218903992</v>
      </c>
      <c r="T15" s="1">
        <f ca="1">VLOOKUP($A15,'Base Consumption'!$A$2:$D$33,3,FALSE)*'Profiles, Pc, Autumn, S3'!T15</f>
        <v>1.3824379075738951</v>
      </c>
      <c r="U15" s="1">
        <f ca="1">VLOOKUP($A15,'Base Consumption'!$A$2:$D$33,3,FALSE)*'Profiles, Pc, Autumn, S3'!U15</f>
        <v>1.3631365674336258</v>
      </c>
      <c r="V15" s="1">
        <f ca="1">VLOOKUP($A15,'Base Consumption'!$A$2:$D$33,3,FALSE)*'Profiles, Pc, Autumn, S3'!V15</f>
        <v>1.2912720550948196</v>
      </c>
      <c r="W15" s="1">
        <f ca="1">VLOOKUP($A15,'Base Consumption'!$A$2:$D$33,3,FALSE)*'Profiles, Pc, Autumn, S3'!W15</f>
        <v>1.2652823593324012</v>
      </c>
      <c r="X15" s="1">
        <f ca="1">VLOOKUP($A15,'Base Consumption'!$A$2:$D$33,3,FALSE)*'Profiles, Pc, Autumn, S3'!X15</f>
        <v>1.1849957035768295</v>
      </c>
      <c r="Y15" s="1">
        <f ca="1">VLOOKUP($A15,'Base Consumption'!$A$2:$D$33,3,FALSE)*'Profiles, Pc, Autumn, S3'!Y15</f>
        <v>1.1204041432736949</v>
      </c>
    </row>
    <row r="16" spans="1:25" x14ac:dyDescent="0.3">
      <c r="A16">
        <v>15</v>
      </c>
      <c r="B16" s="1">
        <f ca="1">VLOOKUP($A16,'Base Consumption'!$A$2:$D$33,3,FALSE)*'Profiles, Pc, Autumn, S3'!B16</f>
        <v>0.32536494403332439</v>
      </c>
      <c r="C16" s="1">
        <f ca="1">VLOOKUP($A16,'Base Consumption'!$A$2:$D$33,3,FALSE)*'Profiles, Pc, Autumn, S3'!C16</f>
        <v>0.31734428889780741</v>
      </c>
      <c r="D16" s="1">
        <f ca="1">VLOOKUP($A16,'Base Consumption'!$A$2:$D$33,3,FALSE)*'Profiles, Pc, Autumn, S3'!D16</f>
        <v>0.31000563558918659</v>
      </c>
      <c r="E16" s="1">
        <f ca="1">VLOOKUP($A16,'Base Consumption'!$A$2:$D$33,3,FALSE)*'Profiles, Pc, Autumn, S3'!E16</f>
        <v>0.29162487907345847</v>
      </c>
      <c r="F16" s="1">
        <f ca="1">VLOOKUP($A16,'Base Consumption'!$A$2:$D$33,3,FALSE)*'Profiles, Pc, Autumn, S3'!F16</f>
        <v>0.29268951439427299</v>
      </c>
      <c r="G16" s="1">
        <f ca="1">VLOOKUP($A16,'Base Consumption'!$A$2:$D$33,3,FALSE)*'Profiles, Pc, Autumn, S3'!G16</f>
        <v>0.3078265768569366</v>
      </c>
      <c r="H16" s="1">
        <f ca="1">VLOOKUP($A16,'Base Consumption'!$A$2:$D$33,3,FALSE)*'Profiles, Pc, Autumn, S3'!H16</f>
        <v>0.36507636518057818</v>
      </c>
      <c r="I16" s="1">
        <f ca="1">VLOOKUP($A16,'Base Consumption'!$A$2:$D$33,3,FALSE)*'Profiles, Pc, Autumn, S3'!I16</f>
        <v>0.44414549833237887</v>
      </c>
      <c r="J16" s="1">
        <f ca="1">VLOOKUP($A16,'Base Consumption'!$A$2:$D$33,3,FALSE)*'Profiles, Pc, Autumn, S3'!J16</f>
        <v>0.47358311741945258</v>
      </c>
      <c r="K16" s="1">
        <f ca="1">VLOOKUP($A16,'Base Consumption'!$A$2:$D$33,3,FALSE)*'Profiles, Pc, Autumn, S3'!K16</f>
        <v>0.50742562074595932</v>
      </c>
      <c r="L16" s="1">
        <f ca="1">VLOOKUP($A16,'Base Consumption'!$A$2:$D$33,3,FALSE)*'Profiles, Pc, Autumn, S3'!L16</f>
        <v>0.47721212682825365</v>
      </c>
      <c r="M16" s="1">
        <f ca="1">VLOOKUP($A16,'Base Consumption'!$A$2:$D$33,3,FALSE)*'Profiles, Pc, Autumn, S3'!M16</f>
        <v>0.49375533219115753</v>
      </c>
      <c r="N16" s="1">
        <f ca="1">VLOOKUP($A16,'Base Consumption'!$A$2:$D$33,3,FALSE)*'Profiles, Pc, Autumn, S3'!N16</f>
        <v>0.46639200251840129</v>
      </c>
      <c r="O16" s="1">
        <f ca="1">VLOOKUP($A16,'Base Consumption'!$A$2:$D$33,3,FALSE)*'Profiles, Pc, Autumn, S3'!O16</f>
        <v>0.47120701616833954</v>
      </c>
      <c r="P16" s="1">
        <f ca="1">VLOOKUP($A16,'Base Consumption'!$A$2:$D$33,3,FALSE)*'Profiles, Pc, Autumn, S3'!P16</f>
        <v>0.40840939881905802</v>
      </c>
      <c r="Q16" s="1">
        <f ca="1">VLOOKUP($A16,'Base Consumption'!$A$2:$D$33,3,FALSE)*'Profiles, Pc, Autumn, S3'!Q16</f>
        <v>0.42613924174752993</v>
      </c>
      <c r="R16" s="1">
        <f ca="1">VLOOKUP($A16,'Base Consumption'!$A$2:$D$33,3,FALSE)*'Profiles, Pc, Autumn, S3'!R16</f>
        <v>0.46640161068607461</v>
      </c>
      <c r="S16" s="1">
        <f ca="1">VLOOKUP($A16,'Base Consumption'!$A$2:$D$33,3,FALSE)*'Profiles, Pc, Autumn, S3'!S16</f>
        <v>0.52666814851176658</v>
      </c>
      <c r="T16" s="1">
        <f ca="1">VLOOKUP($A16,'Base Consumption'!$A$2:$D$33,3,FALSE)*'Profiles, Pc, Autumn, S3'!T16</f>
        <v>0.5213862795818901</v>
      </c>
      <c r="U16" s="1">
        <f ca="1">VLOOKUP($A16,'Base Consumption'!$A$2:$D$33,3,FALSE)*'Profiles, Pc, Autumn, S3'!U16</f>
        <v>0.48766006576826104</v>
      </c>
      <c r="V16" s="1">
        <f ca="1">VLOOKUP($A16,'Base Consumption'!$A$2:$D$33,3,FALSE)*'Profiles, Pc, Autumn, S3'!V16</f>
        <v>0.51782519700889673</v>
      </c>
      <c r="W16" s="1">
        <f ca="1">VLOOKUP($A16,'Base Consumption'!$A$2:$D$33,3,FALSE)*'Profiles, Pc, Autumn, S3'!W16</f>
        <v>0.44551179860138379</v>
      </c>
      <c r="X16" s="1">
        <f ca="1">VLOOKUP($A16,'Base Consumption'!$A$2:$D$33,3,FALSE)*'Profiles, Pc, Autumn, S3'!X16</f>
        <v>0.40473084143760452</v>
      </c>
      <c r="Y16" s="1">
        <f ca="1">VLOOKUP($A16,'Base Consumption'!$A$2:$D$33,3,FALSE)*'Profiles, Pc, Autumn, S3'!Y16</f>
        <v>0.36487156186091374</v>
      </c>
    </row>
    <row r="17" spans="1:25" x14ac:dyDescent="0.3">
      <c r="A17">
        <v>16</v>
      </c>
      <c r="B17" s="1">
        <f ca="1">VLOOKUP($A17,'Base Consumption'!$A$2:$D$33,3,FALSE)*'Profiles, Pc, Autumn, S3'!B17</f>
        <v>0.80005785021107234</v>
      </c>
      <c r="C17" s="1">
        <f ca="1">VLOOKUP($A17,'Base Consumption'!$A$2:$D$33,3,FALSE)*'Profiles, Pc, Autumn, S3'!C17</f>
        <v>0.7408125240341572</v>
      </c>
      <c r="D17" s="1">
        <f ca="1">VLOOKUP($A17,'Base Consumption'!$A$2:$D$33,3,FALSE)*'Profiles, Pc, Autumn, S3'!D17</f>
        <v>0.70333941155299662</v>
      </c>
      <c r="E17" s="1">
        <f ca="1">VLOOKUP($A17,'Base Consumption'!$A$2:$D$33,3,FALSE)*'Profiles, Pc, Autumn, S3'!E17</f>
        <v>0.76772778775028949</v>
      </c>
      <c r="F17" s="1">
        <f ca="1">VLOOKUP($A17,'Base Consumption'!$A$2:$D$33,3,FALSE)*'Profiles, Pc, Autumn, S3'!F17</f>
        <v>0.71462696775669809</v>
      </c>
      <c r="G17" s="1">
        <f ca="1">VLOOKUP($A17,'Base Consumption'!$A$2:$D$33,3,FALSE)*'Profiles, Pc, Autumn, S3'!G17</f>
        <v>0.80301781101410341</v>
      </c>
      <c r="H17" s="1">
        <f ca="1">VLOOKUP($A17,'Base Consumption'!$A$2:$D$33,3,FALSE)*'Profiles, Pc, Autumn, S3'!H17</f>
        <v>1.2020040299964445</v>
      </c>
      <c r="I17" s="1">
        <f ca="1">VLOOKUP($A17,'Base Consumption'!$A$2:$D$33,3,FALSE)*'Profiles, Pc, Autumn, S3'!I17</f>
        <v>1.4080865228371247</v>
      </c>
      <c r="J17" s="1">
        <f ca="1">VLOOKUP($A17,'Base Consumption'!$A$2:$D$33,3,FALSE)*'Profiles, Pc, Autumn, S3'!J17</f>
        <v>1.5103264722941383</v>
      </c>
      <c r="K17" s="1">
        <f ca="1">VLOOKUP($A17,'Base Consumption'!$A$2:$D$33,3,FALSE)*'Profiles, Pc, Autumn, S3'!K17</f>
        <v>1.5206582415124399</v>
      </c>
      <c r="L17" s="1">
        <f ca="1">VLOOKUP($A17,'Base Consumption'!$A$2:$D$33,3,FALSE)*'Profiles, Pc, Autumn, S3'!L17</f>
        <v>1.4675006430091855</v>
      </c>
      <c r="M17" s="1">
        <f ca="1">VLOOKUP($A17,'Base Consumption'!$A$2:$D$33,3,FALSE)*'Profiles, Pc, Autumn, S3'!M17</f>
        <v>1.5049427822701207</v>
      </c>
      <c r="N17" s="1">
        <f ca="1">VLOOKUP($A17,'Base Consumption'!$A$2:$D$33,3,FALSE)*'Profiles, Pc, Autumn, S3'!N17</f>
        <v>1.4552889087097403</v>
      </c>
      <c r="O17" s="1">
        <f ca="1">VLOOKUP($A17,'Base Consumption'!$A$2:$D$33,3,FALSE)*'Profiles, Pc, Autumn, S3'!O17</f>
        <v>1.4102913300807411</v>
      </c>
      <c r="P17" s="1">
        <f ca="1">VLOOKUP($A17,'Base Consumption'!$A$2:$D$33,3,FALSE)*'Profiles, Pc, Autumn, S3'!P17</f>
        <v>1.2585069037230536</v>
      </c>
      <c r="Q17" s="1">
        <f ca="1">VLOOKUP($A17,'Base Consumption'!$A$2:$D$33,3,FALSE)*'Profiles, Pc, Autumn, S3'!Q17</f>
        <v>1.1784841540409741</v>
      </c>
      <c r="R17" s="1">
        <f ca="1">VLOOKUP($A17,'Base Consumption'!$A$2:$D$33,3,FALSE)*'Profiles, Pc, Autumn, S3'!R17</f>
        <v>1.271422497457849</v>
      </c>
      <c r="S17" s="1">
        <f ca="1">VLOOKUP($A17,'Base Consumption'!$A$2:$D$33,3,FALSE)*'Profiles, Pc, Autumn, S3'!S17</f>
        <v>1.3243763313513148</v>
      </c>
      <c r="T17" s="1">
        <f ca="1">VLOOKUP($A17,'Base Consumption'!$A$2:$D$33,3,FALSE)*'Profiles, Pc, Autumn, S3'!T17</f>
        <v>1.21705474900766</v>
      </c>
      <c r="U17" s="1">
        <f ca="1">VLOOKUP($A17,'Base Consumption'!$A$2:$D$33,3,FALSE)*'Profiles, Pc, Autumn, S3'!U17</f>
        <v>1.218467671273292</v>
      </c>
      <c r="V17" s="1">
        <f ca="1">VLOOKUP($A17,'Base Consumption'!$A$2:$D$33,3,FALSE)*'Profiles, Pc, Autumn, S3'!V17</f>
        <v>1.2451168382588245</v>
      </c>
      <c r="W17" s="1">
        <f ca="1">VLOOKUP($A17,'Base Consumption'!$A$2:$D$33,3,FALSE)*'Profiles, Pc, Autumn, S3'!W17</f>
        <v>1.2320838830471597</v>
      </c>
      <c r="X17" s="1">
        <f ca="1">VLOOKUP($A17,'Base Consumption'!$A$2:$D$33,3,FALSE)*'Profiles, Pc, Autumn, S3'!X17</f>
        <v>1.0614504398423734</v>
      </c>
      <c r="Y17" s="1">
        <f ca="1">VLOOKUP($A17,'Base Consumption'!$A$2:$D$33,3,FALSE)*'Profiles, Pc, Autumn, S3'!Y17</f>
        <v>0.87723900769645191</v>
      </c>
    </row>
    <row r="18" spans="1:25" x14ac:dyDescent="0.3">
      <c r="A18">
        <v>17</v>
      </c>
      <c r="B18" s="1">
        <f ca="1">VLOOKUP($A18,'Base Consumption'!$A$2:$D$33,3,FALSE)*'Profiles, Pc, Autumn, S3'!B18</f>
        <v>0.11987670955837694</v>
      </c>
      <c r="C18" s="1">
        <f ca="1">VLOOKUP($A18,'Base Consumption'!$A$2:$D$33,3,FALSE)*'Profiles, Pc, Autumn, S3'!C18</f>
        <v>8.2461050412772241E-2</v>
      </c>
      <c r="D18" s="1">
        <f ca="1">VLOOKUP($A18,'Base Consumption'!$A$2:$D$33,3,FALSE)*'Profiles, Pc, Autumn, S3'!D18</f>
        <v>7.5935312091913704E-2</v>
      </c>
      <c r="E18" s="1">
        <f ca="1">VLOOKUP($A18,'Base Consumption'!$A$2:$D$33,3,FALSE)*'Profiles, Pc, Autumn, S3'!E18</f>
        <v>7.3869175680370602E-2</v>
      </c>
      <c r="F18" s="1">
        <f ca="1">VLOOKUP($A18,'Base Consumption'!$A$2:$D$33,3,FALSE)*'Profiles, Pc, Autumn, S3'!F18</f>
        <v>7.2006970700505435E-2</v>
      </c>
      <c r="G18" s="1">
        <f ca="1">VLOOKUP($A18,'Base Consumption'!$A$2:$D$33,3,FALSE)*'Profiles, Pc, Autumn, S3'!G18</f>
        <v>0.11034783212661797</v>
      </c>
      <c r="H18" s="1">
        <f ca="1">VLOOKUP($A18,'Base Consumption'!$A$2:$D$33,3,FALSE)*'Profiles, Pc, Autumn, S3'!H18</f>
        <v>0.23237134186229047</v>
      </c>
      <c r="I18" s="1">
        <f ca="1">VLOOKUP($A18,'Base Consumption'!$A$2:$D$33,3,FALSE)*'Profiles, Pc, Autumn, S3'!I18</f>
        <v>0.33432543982952584</v>
      </c>
      <c r="J18" s="1">
        <f ca="1">VLOOKUP($A18,'Base Consumption'!$A$2:$D$33,3,FALSE)*'Profiles, Pc, Autumn, S3'!J18</f>
        <v>0.35915182440163257</v>
      </c>
      <c r="K18" s="1">
        <f ca="1">VLOOKUP($A18,'Base Consumption'!$A$2:$D$33,3,FALSE)*'Profiles, Pc, Autumn, S3'!K18</f>
        <v>0.34650018958226692</v>
      </c>
      <c r="L18" s="1">
        <f ca="1">VLOOKUP($A18,'Base Consumption'!$A$2:$D$33,3,FALSE)*'Profiles, Pc, Autumn, S3'!L18</f>
        <v>0.34494771295264476</v>
      </c>
      <c r="M18" s="1">
        <f ca="1">VLOOKUP($A18,'Base Consumption'!$A$2:$D$33,3,FALSE)*'Profiles, Pc, Autumn, S3'!M18</f>
        <v>0.3149860147293192</v>
      </c>
      <c r="N18" s="1">
        <f ca="1">VLOOKUP($A18,'Base Consumption'!$A$2:$D$33,3,FALSE)*'Profiles, Pc, Autumn, S3'!N18</f>
        <v>0.3341633756579202</v>
      </c>
      <c r="O18" s="1">
        <f ca="1">VLOOKUP($A18,'Base Consumption'!$A$2:$D$33,3,FALSE)*'Profiles, Pc, Autumn, S3'!O18</f>
        <v>0.31434652228040788</v>
      </c>
      <c r="P18" s="1">
        <f ca="1">VLOOKUP($A18,'Base Consumption'!$A$2:$D$33,3,FALSE)*'Profiles, Pc, Autumn, S3'!P18</f>
        <v>0.29924303930786172</v>
      </c>
      <c r="Q18" s="1">
        <f ca="1">VLOOKUP($A18,'Base Consumption'!$A$2:$D$33,3,FALSE)*'Profiles, Pc, Autumn, S3'!Q18</f>
        <v>0.28224163987333106</v>
      </c>
      <c r="R18" s="1">
        <f ca="1">VLOOKUP($A18,'Base Consumption'!$A$2:$D$33,3,FALSE)*'Profiles, Pc, Autumn, S3'!R18</f>
        <v>0.32303355938275707</v>
      </c>
      <c r="S18" s="1">
        <f ca="1">VLOOKUP($A18,'Base Consumption'!$A$2:$D$33,3,FALSE)*'Profiles, Pc, Autumn, S3'!S18</f>
        <v>0.43417390808408252</v>
      </c>
      <c r="T18" s="1">
        <f ca="1">VLOOKUP($A18,'Base Consumption'!$A$2:$D$33,3,FALSE)*'Profiles, Pc, Autumn, S3'!T18</f>
        <v>0.41930097089485097</v>
      </c>
      <c r="U18" s="1">
        <f ca="1">VLOOKUP($A18,'Base Consumption'!$A$2:$D$33,3,FALSE)*'Profiles, Pc, Autumn, S3'!U18</f>
        <v>0.39516026520105513</v>
      </c>
      <c r="V18" s="1">
        <f ca="1">VLOOKUP($A18,'Base Consumption'!$A$2:$D$33,3,FALSE)*'Profiles, Pc, Autumn, S3'!V18</f>
        <v>0.38199855127389248</v>
      </c>
      <c r="W18" s="1">
        <f ca="1">VLOOKUP($A18,'Base Consumption'!$A$2:$D$33,3,FALSE)*'Profiles, Pc, Autumn, S3'!W18</f>
        <v>0.37569709894197445</v>
      </c>
      <c r="X18" s="1">
        <f ca="1">VLOOKUP($A18,'Base Consumption'!$A$2:$D$33,3,FALSE)*'Profiles, Pc, Autumn, S3'!X18</f>
        <v>0.2765731905132075</v>
      </c>
      <c r="Y18" s="1">
        <f ca="1">VLOOKUP($A18,'Base Consumption'!$A$2:$D$33,3,FALSE)*'Profiles, Pc, Autumn, S3'!Y18</f>
        <v>0.20153772521799007</v>
      </c>
    </row>
    <row r="19" spans="1:25" x14ac:dyDescent="0.3">
      <c r="A19">
        <v>18</v>
      </c>
      <c r="B19" s="1">
        <f ca="1">VLOOKUP($A19,'Base Consumption'!$A$2:$D$33,3,FALSE)*'Profiles, Pc, Autumn, S3'!B19</f>
        <v>1.122650868731649</v>
      </c>
      <c r="C19" s="1">
        <f ca="1">VLOOKUP($A19,'Base Consumption'!$A$2:$D$33,3,FALSE)*'Profiles, Pc, Autumn, S3'!C19</f>
        <v>1.0031990981647245</v>
      </c>
      <c r="D19" s="1">
        <f ca="1">VLOOKUP($A19,'Base Consumption'!$A$2:$D$33,3,FALSE)*'Profiles, Pc, Autumn, S3'!D19</f>
        <v>0.91646906262197403</v>
      </c>
      <c r="E19" s="1">
        <f ca="1">VLOOKUP($A19,'Base Consumption'!$A$2:$D$33,3,FALSE)*'Profiles, Pc, Autumn, S3'!E19</f>
        <v>0.95020843040112313</v>
      </c>
      <c r="F19" s="1">
        <f ca="1">VLOOKUP($A19,'Base Consumption'!$A$2:$D$33,3,FALSE)*'Profiles, Pc, Autumn, S3'!F19</f>
        <v>0.97964745698171063</v>
      </c>
      <c r="G19" s="1">
        <f ca="1">VLOOKUP($A19,'Base Consumption'!$A$2:$D$33,3,FALSE)*'Profiles, Pc, Autumn, S3'!G19</f>
        <v>1.0604721267972963</v>
      </c>
      <c r="H19" s="1">
        <f ca="1">VLOOKUP($A19,'Base Consumption'!$A$2:$D$33,3,FALSE)*'Profiles, Pc, Autumn, S3'!H19</f>
        <v>1.2850502115658151</v>
      </c>
      <c r="I19" s="1">
        <f ca="1">VLOOKUP($A19,'Base Consumption'!$A$2:$D$33,3,FALSE)*'Profiles, Pc, Autumn, S3'!I19</f>
        <v>1.4033815416613293</v>
      </c>
      <c r="J19" s="1">
        <f ca="1">VLOOKUP($A19,'Base Consumption'!$A$2:$D$33,3,FALSE)*'Profiles, Pc, Autumn, S3'!J19</f>
        <v>1.4720012968035405</v>
      </c>
      <c r="K19" s="1">
        <f ca="1">VLOOKUP($A19,'Base Consumption'!$A$2:$D$33,3,FALSE)*'Profiles, Pc, Autumn, S3'!K19</f>
        <v>1.5604871265034319</v>
      </c>
      <c r="L19" s="1">
        <f ca="1">VLOOKUP($A19,'Base Consumption'!$A$2:$D$33,3,FALSE)*'Profiles, Pc, Autumn, S3'!L19</f>
        <v>1.6273036937607555</v>
      </c>
      <c r="M19" s="1">
        <f ca="1">VLOOKUP($A19,'Base Consumption'!$A$2:$D$33,3,FALSE)*'Profiles, Pc, Autumn, S3'!M19</f>
        <v>1.7440953344464041</v>
      </c>
      <c r="N19" s="1">
        <f ca="1">VLOOKUP($A19,'Base Consumption'!$A$2:$D$33,3,FALSE)*'Profiles, Pc, Autumn, S3'!N19</f>
        <v>1.6814127034722586</v>
      </c>
      <c r="O19" s="1">
        <f ca="1">VLOOKUP($A19,'Base Consumption'!$A$2:$D$33,3,FALSE)*'Profiles, Pc, Autumn, S3'!O19</f>
        <v>1.6513535314349908</v>
      </c>
      <c r="P19" s="1">
        <f ca="1">VLOOKUP($A19,'Base Consumption'!$A$2:$D$33,3,FALSE)*'Profiles, Pc, Autumn, S3'!P19</f>
        <v>1.5629441613587085</v>
      </c>
      <c r="Q19" s="1">
        <f ca="1">VLOOKUP($A19,'Base Consumption'!$A$2:$D$33,3,FALSE)*'Profiles, Pc, Autumn, S3'!Q19</f>
        <v>1.6046844625738348</v>
      </c>
      <c r="R19" s="1">
        <f ca="1">VLOOKUP($A19,'Base Consumption'!$A$2:$D$33,3,FALSE)*'Profiles, Pc, Autumn, S3'!R19</f>
        <v>1.7110276780680216</v>
      </c>
      <c r="S19" s="1">
        <f ca="1">VLOOKUP($A19,'Base Consumption'!$A$2:$D$33,3,FALSE)*'Profiles, Pc, Autumn, S3'!S19</f>
        <v>1.7827444873877378</v>
      </c>
      <c r="T19" s="1">
        <f ca="1">VLOOKUP($A19,'Base Consumption'!$A$2:$D$33,3,FALSE)*'Profiles, Pc, Autumn, S3'!T19</f>
        <v>1.7978469829236772</v>
      </c>
      <c r="U19" s="1">
        <f ca="1">VLOOKUP($A19,'Base Consumption'!$A$2:$D$33,3,FALSE)*'Profiles, Pc, Autumn, S3'!U19</f>
        <v>1.7594059143078038</v>
      </c>
      <c r="V19" s="1">
        <f ca="1">VLOOKUP($A19,'Base Consumption'!$A$2:$D$33,3,FALSE)*'Profiles, Pc, Autumn, S3'!V19</f>
        <v>1.8910071908136374</v>
      </c>
      <c r="W19" s="1">
        <f ca="1">VLOOKUP($A19,'Base Consumption'!$A$2:$D$33,3,FALSE)*'Profiles, Pc, Autumn, S3'!W19</f>
        <v>1.7078191014900339</v>
      </c>
      <c r="X19" s="1">
        <f ca="1">VLOOKUP($A19,'Base Consumption'!$A$2:$D$33,3,FALSE)*'Profiles, Pc, Autumn, S3'!X19</f>
        <v>1.6426142593338384</v>
      </c>
      <c r="Y19" s="1">
        <f ca="1">VLOOKUP($A19,'Base Consumption'!$A$2:$D$33,3,FALSE)*'Profiles, Pc, Autumn, S3'!Y19</f>
        <v>1.4143448979439859</v>
      </c>
    </row>
    <row r="20" spans="1:25" x14ac:dyDescent="0.3">
      <c r="A20">
        <v>19</v>
      </c>
      <c r="B20" s="1">
        <f ca="1">VLOOKUP($A20,'Base Consumption'!$A$2:$D$33,3,FALSE)*'Profiles, Pc, Autumn, S3'!B20</f>
        <v>1.9223384239750392</v>
      </c>
      <c r="C20" s="1">
        <f ca="1">VLOOKUP($A20,'Base Consumption'!$A$2:$D$33,3,FALSE)*'Profiles, Pc, Autumn, S3'!C20</f>
        <v>1.8025188055411223</v>
      </c>
      <c r="D20" s="1">
        <f ca="1">VLOOKUP($A20,'Base Consumption'!$A$2:$D$33,3,FALSE)*'Profiles, Pc, Autumn, S3'!D20</f>
        <v>1.7194551965943949</v>
      </c>
      <c r="E20" s="1">
        <f ca="1">VLOOKUP($A20,'Base Consumption'!$A$2:$D$33,3,FALSE)*'Profiles, Pc, Autumn, S3'!E20</f>
        <v>1.7220890106857778</v>
      </c>
      <c r="F20" s="1">
        <f ca="1">VLOOKUP($A20,'Base Consumption'!$A$2:$D$33,3,FALSE)*'Profiles, Pc, Autumn, S3'!F20</f>
        <v>1.7926907375186349</v>
      </c>
      <c r="G20" s="1">
        <f ca="1">VLOOKUP($A20,'Base Consumption'!$A$2:$D$33,3,FALSE)*'Profiles, Pc, Autumn, S3'!G20</f>
        <v>1.8457760515082062</v>
      </c>
      <c r="H20" s="1">
        <f ca="1">VLOOKUP($A20,'Base Consumption'!$A$2:$D$33,3,FALSE)*'Profiles, Pc, Autumn, S3'!H20</f>
        <v>2.0474895162387328</v>
      </c>
      <c r="I20" s="1">
        <f ca="1">VLOOKUP($A20,'Base Consumption'!$A$2:$D$33,3,FALSE)*'Profiles, Pc, Autumn, S3'!I20</f>
        <v>2.4872279003811384</v>
      </c>
      <c r="J20" s="1">
        <f ca="1">VLOOKUP($A20,'Base Consumption'!$A$2:$D$33,3,FALSE)*'Profiles, Pc, Autumn, S3'!J20</f>
        <v>2.5721372818037356</v>
      </c>
      <c r="K20" s="1">
        <f ca="1">VLOOKUP($A20,'Base Consumption'!$A$2:$D$33,3,FALSE)*'Profiles, Pc, Autumn, S3'!K20</f>
        <v>2.6240743925687133</v>
      </c>
      <c r="L20" s="1">
        <f ca="1">VLOOKUP($A20,'Base Consumption'!$A$2:$D$33,3,FALSE)*'Profiles, Pc, Autumn, S3'!L20</f>
        <v>2.7282940457911771</v>
      </c>
      <c r="M20" s="1">
        <f ca="1">VLOOKUP($A20,'Base Consumption'!$A$2:$D$33,3,FALSE)*'Profiles, Pc, Autumn, S3'!M20</f>
        <v>2.9032727659810509</v>
      </c>
      <c r="N20" s="1">
        <f ca="1">VLOOKUP($A20,'Base Consumption'!$A$2:$D$33,3,FALSE)*'Profiles, Pc, Autumn, S3'!N20</f>
        <v>2.8094704093646672</v>
      </c>
      <c r="O20" s="1">
        <f ca="1">VLOOKUP($A20,'Base Consumption'!$A$2:$D$33,3,FALSE)*'Profiles, Pc, Autumn, S3'!O20</f>
        <v>2.6564724547529881</v>
      </c>
      <c r="P20" s="1">
        <f ca="1">VLOOKUP($A20,'Base Consumption'!$A$2:$D$33,3,FALSE)*'Profiles, Pc, Autumn, S3'!P20</f>
        <v>2.4408384759285178</v>
      </c>
      <c r="Q20" s="1">
        <f ca="1">VLOOKUP($A20,'Base Consumption'!$A$2:$D$33,3,FALSE)*'Profiles, Pc, Autumn, S3'!Q20</f>
        <v>2.5009458505266204</v>
      </c>
      <c r="R20" s="1">
        <f ca="1">VLOOKUP($A20,'Base Consumption'!$A$2:$D$33,3,FALSE)*'Profiles, Pc, Autumn, S3'!R20</f>
        <v>2.4096875671283779</v>
      </c>
      <c r="S20" s="1">
        <f ca="1">VLOOKUP($A20,'Base Consumption'!$A$2:$D$33,3,FALSE)*'Profiles, Pc, Autumn, S3'!S20</f>
        <v>2.4718385546832331</v>
      </c>
      <c r="T20" s="1">
        <f ca="1">VLOOKUP($A20,'Base Consumption'!$A$2:$D$33,3,FALSE)*'Profiles, Pc, Autumn, S3'!T20</f>
        <v>2.4798655526296089</v>
      </c>
      <c r="U20" s="1">
        <f ca="1">VLOOKUP($A20,'Base Consumption'!$A$2:$D$33,3,FALSE)*'Profiles, Pc, Autumn, S3'!U20</f>
        <v>2.4167183067572471</v>
      </c>
      <c r="V20" s="1">
        <f ca="1">VLOOKUP($A20,'Base Consumption'!$A$2:$D$33,3,FALSE)*'Profiles, Pc, Autumn, S3'!V20</f>
        <v>2.4659124784447424</v>
      </c>
      <c r="W20" s="1">
        <f ca="1">VLOOKUP($A20,'Base Consumption'!$A$2:$D$33,3,FALSE)*'Profiles, Pc, Autumn, S3'!W20</f>
        <v>2.2522085025053058</v>
      </c>
      <c r="X20" s="1">
        <f ca="1">VLOOKUP($A20,'Base Consumption'!$A$2:$D$33,3,FALSE)*'Profiles, Pc, Autumn, S3'!X20</f>
        <v>2.1283840591026109</v>
      </c>
      <c r="Y20" s="1">
        <f ca="1">VLOOKUP($A20,'Base Consumption'!$A$2:$D$33,3,FALSE)*'Profiles, Pc, Autumn, S3'!Y20</f>
        <v>2.0077365794018256</v>
      </c>
    </row>
    <row r="21" spans="1:25" x14ac:dyDescent="0.3">
      <c r="A21">
        <v>20</v>
      </c>
      <c r="B21" s="1">
        <f ca="1">VLOOKUP($A21,'Base Consumption'!$A$2:$D$33,3,FALSE)*'Profiles, Pc, Autumn, S3'!B21</f>
        <v>0.91262439805177809</v>
      </c>
      <c r="C21" s="1">
        <f ca="1">VLOOKUP($A21,'Base Consumption'!$A$2:$D$33,3,FALSE)*'Profiles, Pc, Autumn, S3'!C21</f>
        <v>0.83254727598068967</v>
      </c>
      <c r="D21" s="1">
        <f ca="1">VLOOKUP($A21,'Base Consumption'!$A$2:$D$33,3,FALSE)*'Profiles, Pc, Autumn, S3'!D21</f>
        <v>0.79051439717604777</v>
      </c>
      <c r="E21" s="1">
        <f ca="1">VLOOKUP($A21,'Base Consumption'!$A$2:$D$33,3,FALSE)*'Profiles, Pc, Autumn, S3'!E21</f>
        <v>0.80175404428787456</v>
      </c>
      <c r="F21" s="1">
        <f ca="1">VLOOKUP($A21,'Base Consumption'!$A$2:$D$33,3,FALSE)*'Profiles, Pc, Autumn, S3'!F21</f>
        <v>0.81521106343336436</v>
      </c>
      <c r="G21" s="1">
        <f ca="1">VLOOKUP($A21,'Base Consumption'!$A$2:$D$33,3,FALSE)*'Profiles, Pc, Autumn, S3'!G21</f>
        <v>0.93213360735146822</v>
      </c>
      <c r="H21" s="1">
        <f ca="1">VLOOKUP($A21,'Base Consumption'!$A$2:$D$33,3,FALSE)*'Profiles, Pc, Autumn, S3'!H21</f>
        <v>1.2093386376316266</v>
      </c>
      <c r="I21" s="1">
        <f ca="1">VLOOKUP($A21,'Base Consumption'!$A$2:$D$33,3,FALSE)*'Profiles, Pc, Autumn, S3'!I21</f>
        <v>1.3739868212773578</v>
      </c>
      <c r="J21" s="1">
        <f ca="1">VLOOKUP($A21,'Base Consumption'!$A$2:$D$33,3,FALSE)*'Profiles, Pc, Autumn, S3'!J21</f>
        <v>1.5770230817108009</v>
      </c>
      <c r="K21" s="1">
        <f ca="1">VLOOKUP($A21,'Base Consumption'!$A$2:$D$33,3,FALSE)*'Profiles, Pc, Autumn, S3'!K21</f>
        <v>1.6297734879555035</v>
      </c>
      <c r="L21" s="1">
        <f ca="1">VLOOKUP($A21,'Base Consumption'!$A$2:$D$33,3,FALSE)*'Profiles, Pc, Autumn, S3'!L21</f>
        <v>1.6797997089836416</v>
      </c>
      <c r="M21" s="1">
        <f ca="1">VLOOKUP($A21,'Base Consumption'!$A$2:$D$33,3,FALSE)*'Profiles, Pc, Autumn, S3'!M21</f>
        <v>1.7527264491441008</v>
      </c>
      <c r="N21" s="1">
        <f ca="1">VLOOKUP($A21,'Base Consumption'!$A$2:$D$33,3,FALSE)*'Profiles, Pc, Autumn, S3'!N21</f>
        <v>1.5822255462343071</v>
      </c>
      <c r="O21" s="1">
        <f ca="1">VLOOKUP($A21,'Base Consumption'!$A$2:$D$33,3,FALSE)*'Profiles, Pc, Autumn, S3'!O21</f>
        <v>1.6496241868660813</v>
      </c>
      <c r="P21" s="1">
        <f ca="1">VLOOKUP($A21,'Base Consumption'!$A$2:$D$33,3,FALSE)*'Profiles, Pc, Autumn, S3'!P21</f>
        <v>1.5431806914762829</v>
      </c>
      <c r="Q21" s="1">
        <f ca="1">VLOOKUP($A21,'Base Consumption'!$A$2:$D$33,3,FALSE)*'Profiles, Pc, Autumn, S3'!Q21</f>
        <v>1.4422434853965169</v>
      </c>
      <c r="R21" s="1">
        <f ca="1">VLOOKUP($A21,'Base Consumption'!$A$2:$D$33,3,FALSE)*'Profiles, Pc, Autumn, S3'!R21</f>
        <v>1.5213831985774222</v>
      </c>
      <c r="S21" s="1">
        <f ca="1">VLOOKUP($A21,'Base Consumption'!$A$2:$D$33,3,FALSE)*'Profiles, Pc, Autumn, S3'!S21</f>
        <v>1.5481098291074704</v>
      </c>
      <c r="T21" s="1">
        <f ca="1">VLOOKUP($A21,'Base Consumption'!$A$2:$D$33,3,FALSE)*'Profiles, Pc, Autumn, S3'!T21</f>
        <v>1.5604662198024841</v>
      </c>
      <c r="U21" s="1">
        <f ca="1">VLOOKUP($A21,'Base Consumption'!$A$2:$D$33,3,FALSE)*'Profiles, Pc, Autumn, S3'!U21</f>
        <v>1.5756000180323966</v>
      </c>
      <c r="V21" s="1">
        <f ca="1">VLOOKUP($A21,'Base Consumption'!$A$2:$D$33,3,FALSE)*'Profiles, Pc, Autumn, S3'!V21</f>
        <v>1.497936765586485</v>
      </c>
      <c r="W21" s="1">
        <f ca="1">VLOOKUP($A21,'Base Consumption'!$A$2:$D$33,3,FALSE)*'Profiles, Pc, Autumn, S3'!W21</f>
        <v>1.1928197408329799</v>
      </c>
      <c r="X21" s="1">
        <f ca="1">VLOOKUP($A21,'Base Consumption'!$A$2:$D$33,3,FALSE)*'Profiles, Pc, Autumn, S3'!X21</f>
        <v>1.1461107196005254</v>
      </c>
      <c r="Y21" s="1">
        <f ca="1">VLOOKUP($A21,'Base Consumption'!$A$2:$D$33,3,FALSE)*'Profiles, Pc, Autumn, S3'!Y21</f>
        <v>1.0090518405705116</v>
      </c>
    </row>
    <row r="22" spans="1:25" x14ac:dyDescent="0.3">
      <c r="A22">
        <v>21</v>
      </c>
      <c r="B22" s="1">
        <f ca="1">VLOOKUP($A22,'Base Consumption'!$A$2:$D$33,3,FALSE)*'Profiles, Pc, Autumn, S3'!B22</f>
        <v>0.58910293382578593</v>
      </c>
      <c r="C22" s="1">
        <f ca="1">VLOOKUP($A22,'Base Consumption'!$A$2:$D$33,3,FALSE)*'Profiles, Pc, Autumn, S3'!C22</f>
        <v>0.57641501522745653</v>
      </c>
      <c r="D22" s="1">
        <f ca="1">VLOOKUP($A22,'Base Consumption'!$A$2:$D$33,3,FALSE)*'Profiles, Pc, Autumn, S3'!D22</f>
        <v>0.556676075483309</v>
      </c>
      <c r="E22" s="1">
        <f ca="1">VLOOKUP($A22,'Base Consumption'!$A$2:$D$33,3,FALSE)*'Profiles, Pc, Autumn, S3'!E22</f>
        <v>0.5554396819058145</v>
      </c>
      <c r="F22" s="1">
        <f ca="1">VLOOKUP($A22,'Base Consumption'!$A$2:$D$33,3,FALSE)*'Profiles, Pc, Autumn, S3'!F22</f>
        <v>0.5860482736591569</v>
      </c>
      <c r="G22" s="1">
        <f ca="1">VLOOKUP($A22,'Base Consumption'!$A$2:$D$33,3,FALSE)*'Profiles, Pc, Autumn, S3'!G22</f>
        <v>0.68231007116588438</v>
      </c>
      <c r="H22" s="1">
        <f ca="1">VLOOKUP($A22,'Base Consumption'!$A$2:$D$33,3,FALSE)*'Profiles, Pc, Autumn, S3'!H22</f>
        <v>1.0863319849868829</v>
      </c>
      <c r="I22" s="1">
        <f ca="1">VLOOKUP($A22,'Base Consumption'!$A$2:$D$33,3,FALSE)*'Profiles, Pc, Autumn, S3'!I22</f>
        <v>1.3553922597860792</v>
      </c>
      <c r="J22" s="1">
        <f ca="1">VLOOKUP($A22,'Base Consumption'!$A$2:$D$33,3,FALSE)*'Profiles, Pc, Autumn, S3'!J22</f>
        <v>1.393887810983522</v>
      </c>
      <c r="K22" s="1">
        <f ca="1">VLOOKUP($A22,'Base Consumption'!$A$2:$D$33,3,FALSE)*'Profiles, Pc, Autumn, S3'!K22</f>
        <v>1.4282348659109334</v>
      </c>
      <c r="L22" s="1">
        <f ca="1">VLOOKUP($A22,'Base Consumption'!$A$2:$D$33,3,FALSE)*'Profiles, Pc, Autumn, S3'!L22</f>
        <v>1.4392113517144505</v>
      </c>
      <c r="M22" s="1">
        <f ca="1">VLOOKUP($A22,'Base Consumption'!$A$2:$D$33,3,FALSE)*'Profiles, Pc, Autumn, S3'!M22</f>
        <v>1.5350130786426539</v>
      </c>
      <c r="N22" s="1">
        <f ca="1">VLOOKUP($A22,'Base Consumption'!$A$2:$D$33,3,FALSE)*'Profiles, Pc, Autumn, S3'!N22</f>
        <v>1.4436059536644827</v>
      </c>
      <c r="O22" s="1">
        <f ca="1">VLOOKUP($A22,'Base Consumption'!$A$2:$D$33,3,FALSE)*'Profiles, Pc, Autumn, S3'!O22</f>
        <v>1.3607563279257151</v>
      </c>
      <c r="P22" s="1">
        <f ca="1">VLOOKUP($A22,'Base Consumption'!$A$2:$D$33,3,FALSE)*'Profiles, Pc, Autumn, S3'!P22</f>
        <v>1.2330144856945431</v>
      </c>
      <c r="Q22" s="1">
        <f ca="1">VLOOKUP($A22,'Base Consumption'!$A$2:$D$33,3,FALSE)*'Profiles, Pc, Autumn, S3'!Q22</f>
        <v>1.1484996218091232</v>
      </c>
      <c r="R22" s="1">
        <f ca="1">VLOOKUP($A22,'Base Consumption'!$A$2:$D$33,3,FALSE)*'Profiles, Pc, Autumn, S3'!R22</f>
        <v>1.1473604324919362</v>
      </c>
      <c r="S22" s="1">
        <f ca="1">VLOOKUP($A22,'Base Consumption'!$A$2:$D$33,3,FALSE)*'Profiles, Pc, Autumn, S3'!S22</f>
        <v>1.1294731671503957</v>
      </c>
      <c r="T22" s="1">
        <f ca="1">VLOOKUP($A22,'Base Consumption'!$A$2:$D$33,3,FALSE)*'Profiles, Pc, Autumn, S3'!T22</f>
        <v>1.1554825233806327</v>
      </c>
      <c r="U22" s="1">
        <f ca="1">VLOOKUP($A22,'Base Consumption'!$A$2:$D$33,3,FALSE)*'Profiles, Pc, Autumn, S3'!U22</f>
        <v>1.092031332429936</v>
      </c>
      <c r="V22" s="1">
        <f ca="1">VLOOKUP($A22,'Base Consumption'!$A$2:$D$33,3,FALSE)*'Profiles, Pc, Autumn, S3'!V22</f>
        <v>1.1134517751584188</v>
      </c>
      <c r="W22" s="1">
        <f ca="1">VLOOKUP($A22,'Base Consumption'!$A$2:$D$33,3,FALSE)*'Profiles, Pc, Autumn, S3'!W22</f>
        <v>0.97968588141437596</v>
      </c>
      <c r="X22" s="1">
        <f ca="1">VLOOKUP($A22,'Base Consumption'!$A$2:$D$33,3,FALSE)*'Profiles, Pc, Autumn, S3'!X22</f>
        <v>0.77709040424520126</v>
      </c>
      <c r="Y22" s="1">
        <f ca="1">VLOOKUP($A22,'Base Consumption'!$A$2:$D$33,3,FALSE)*'Profiles, Pc, Autumn, S3'!Y22</f>
        <v>0.68334171006681554</v>
      </c>
    </row>
    <row r="23" spans="1:25" x14ac:dyDescent="0.3">
      <c r="A23">
        <v>22</v>
      </c>
      <c r="B23" s="1">
        <f ca="1">VLOOKUP($A23,'Base Consumption'!$A$2:$D$33,3,FALSE)*'Profiles, Pc, Autumn, S3'!B23</f>
        <v>0.62038328977015678</v>
      </c>
      <c r="C23" s="1">
        <f ca="1">VLOOKUP($A23,'Base Consumption'!$A$2:$D$33,3,FALSE)*'Profiles, Pc, Autumn, S3'!C23</f>
        <v>0.61960651093366381</v>
      </c>
      <c r="D23" s="1">
        <f ca="1">VLOOKUP($A23,'Base Consumption'!$A$2:$D$33,3,FALSE)*'Profiles, Pc, Autumn, S3'!D23</f>
        <v>0.62621466171450257</v>
      </c>
      <c r="E23" s="1">
        <f ca="1">VLOOKUP($A23,'Base Consumption'!$A$2:$D$33,3,FALSE)*'Profiles, Pc, Autumn, S3'!E23</f>
        <v>0.5918914180969449</v>
      </c>
      <c r="F23" s="1">
        <f ca="1">VLOOKUP($A23,'Base Consumption'!$A$2:$D$33,3,FALSE)*'Profiles, Pc, Autumn, S3'!F23</f>
        <v>0.60782337512456674</v>
      </c>
      <c r="G23" s="1">
        <f ca="1">VLOOKUP($A23,'Base Consumption'!$A$2:$D$33,3,FALSE)*'Profiles, Pc, Autumn, S3'!G23</f>
        <v>0.60195690438725047</v>
      </c>
      <c r="H23" s="1">
        <f ca="1">VLOOKUP($A23,'Base Consumption'!$A$2:$D$33,3,FALSE)*'Profiles, Pc, Autumn, S3'!H23</f>
        <v>0.56302936048829766</v>
      </c>
      <c r="I23" s="1">
        <f ca="1">VLOOKUP($A23,'Base Consumption'!$A$2:$D$33,3,FALSE)*'Profiles, Pc, Autumn, S3'!I23</f>
        <v>0.61590229466884427</v>
      </c>
      <c r="J23" s="1">
        <f ca="1">VLOOKUP($A23,'Base Consumption'!$A$2:$D$33,3,FALSE)*'Profiles, Pc, Autumn, S3'!J23</f>
        <v>0.57284474178190059</v>
      </c>
      <c r="K23" s="1">
        <f ca="1">VLOOKUP($A23,'Base Consumption'!$A$2:$D$33,3,FALSE)*'Profiles, Pc, Autumn, S3'!K23</f>
        <v>0.57561758011382791</v>
      </c>
      <c r="L23" s="1">
        <f ca="1">VLOOKUP($A23,'Base Consumption'!$A$2:$D$33,3,FALSE)*'Profiles, Pc, Autumn, S3'!L23</f>
        <v>0.62936544715347953</v>
      </c>
      <c r="M23" s="1">
        <f ca="1">VLOOKUP($A23,'Base Consumption'!$A$2:$D$33,3,FALSE)*'Profiles, Pc, Autumn, S3'!M23</f>
        <v>0.66739209774714814</v>
      </c>
      <c r="N23" s="1">
        <f ca="1">VLOOKUP($A23,'Base Consumption'!$A$2:$D$33,3,FALSE)*'Profiles, Pc, Autumn, S3'!N23</f>
        <v>0.63143146066459099</v>
      </c>
      <c r="O23" s="1">
        <f ca="1">VLOOKUP($A23,'Base Consumption'!$A$2:$D$33,3,FALSE)*'Profiles, Pc, Autumn, S3'!O23</f>
        <v>0.67201215725721963</v>
      </c>
      <c r="P23" s="1">
        <f ca="1">VLOOKUP($A23,'Base Consumption'!$A$2:$D$33,3,FALSE)*'Profiles, Pc, Autumn, S3'!P23</f>
        <v>0.64381390699987151</v>
      </c>
      <c r="Q23" s="1">
        <f ca="1">VLOOKUP($A23,'Base Consumption'!$A$2:$D$33,3,FALSE)*'Profiles, Pc, Autumn, S3'!Q23</f>
        <v>0.62759229734643085</v>
      </c>
      <c r="R23" s="1">
        <f ca="1">VLOOKUP($A23,'Base Consumption'!$A$2:$D$33,3,FALSE)*'Profiles, Pc, Autumn, S3'!R23</f>
        <v>0.63708263179252755</v>
      </c>
      <c r="S23" s="1">
        <f ca="1">VLOOKUP($A23,'Base Consumption'!$A$2:$D$33,3,FALSE)*'Profiles, Pc, Autumn, S3'!S23</f>
        <v>0.67134931906654105</v>
      </c>
      <c r="T23" s="1">
        <f ca="1">VLOOKUP($A23,'Base Consumption'!$A$2:$D$33,3,FALSE)*'Profiles, Pc, Autumn, S3'!T23</f>
        <v>0.63412134368012196</v>
      </c>
      <c r="U23" s="1">
        <f ca="1">VLOOKUP($A23,'Base Consumption'!$A$2:$D$33,3,FALSE)*'Profiles, Pc, Autumn, S3'!U23</f>
        <v>0.63741122809288875</v>
      </c>
      <c r="V23" s="1">
        <f ca="1">VLOOKUP($A23,'Base Consumption'!$A$2:$D$33,3,FALSE)*'Profiles, Pc, Autumn, S3'!V23</f>
        <v>0.6885897536643264</v>
      </c>
      <c r="W23" s="1">
        <f ca="1">VLOOKUP($A23,'Base Consumption'!$A$2:$D$33,3,FALSE)*'Profiles, Pc, Autumn, S3'!W23</f>
        <v>0.63403166279662759</v>
      </c>
      <c r="X23" s="1">
        <f ca="1">VLOOKUP($A23,'Base Consumption'!$A$2:$D$33,3,FALSE)*'Profiles, Pc, Autumn, S3'!X23</f>
        <v>0.62782084542594374</v>
      </c>
      <c r="Y23" s="1">
        <f ca="1">VLOOKUP($A23,'Base Consumption'!$A$2:$D$33,3,FALSE)*'Profiles, Pc, Autumn, S3'!Y23</f>
        <v>0.60158822897786668</v>
      </c>
    </row>
    <row r="24" spans="1:25" x14ac:dyDescent="0.3">
      <c r="A24">
        <v>23</v>
      </c>
      <c r="B24" s="1">
        <f ca="1">VLOOKUP($A24,'Base Consumption'!$A$2:$D$33,3,FALSE)*'Profiles, Pc, Autumn, S3'!B24</f>
        <v>3.6134627901127057</v>
      </c>
      <c r="C24" s="1">
        <f ca="1">VLOOKUP($A24,'Base Consumption'!$A$2:$D$33,3,FALSE)*'Profiles, Pc, Autumn, S3'!C24</f>
        <v>3.4869654726369439</v>
      </c>
      <c r="D24" s="1">
        <f ca="1">VLOOKUP($A24,'Base Consumption'!$A$2:$D$33,3,FALSE)*'Profiles, Pc, Autumn, S3'!D24</f>
        <v>3.1366630314980655</v>
      </c>
      <c r="E24" s="1">
        <f ca="1">VLOOKUP($A24,'Base Consumption'!$A$2:$D$33,3,FALSE)*'Profiles, Pc, Autumn, S3'!E24</f>
        <v>3.3388294213545873</v>
      </c>
      <c r="F24" s="1">
        <f ca="1">VLOOKUP($A24,'Base Consumption'!$A$2:$D$33,3,FALSE)*'Profiles, Pc, Autumn, S3'!F24</f>
        <v>3.2051883253233382</v>
      </c>
      <c r="G24" s="1">
        <f ca="1">VLOOKUP($A24,'Base Consumption'!$A$2:$D$33,3,FALSE)*'Profiles, Pc, Autumn, S3'!G24</f>
        <v>3.6627112329456404</v>
      </c>
      <c r="H24" s="1">
        <f ca="1">VLOOKUP($A24,'Base Consumption'!$A$2:$D$33,3,FALSE)*'Profiles, Pc, Autumn, S3'!H24</f>
        <v>4.6762073736217689</v>
      </c>
      <c r="I24" s="1">
        <f ca="1">VLOOKUP($A24,'Base Consumption'!$A$2:$D$33,3,FALSE)*'Profiles, Pc, Autumn, S3'!I24</f>
        <v>5.3199979688128209</v>
      </c>
      <c r="J24" s="1">
        <f ca="1">VLOOKUP($A24,'Base Consumption'!$A$2:$D$33,3,FALSE)*'Profiles, Pc, Autumn, S3'!J24</f>
        <v>6.0332716036424952</v>
      </c>
      <c r="K24" s="1">
        <f ca="1">VLOOKUP($A24,'Base Consumption'!$A$2:$D$33,3,FALSE)*'Profiles, Pc, Autumn, S3'!K24</f>
        <v>6.1257568662356885</v>
      </c>
      <c r="L24" s="1">
        <f ca="1">VLOOKUP($A24,'Base Consumption'!$A$2:$D$33,3,FALSE)*'Profiles, Pc, Autumn, S3'!L24</f>
        <v>5.8272656990713809</v>
      </c>
      <c r="M24" s="1">
        <f ca="1">VLOOKUP($A24,'Base Consumption'!$A$2:$D$33,3,FALSE)*'Profiles, Pc, Autumn, S3'!M24</f>
        <v>6.1140109671295102</v>
      </c>
      <c r="N24" s="1">
        <f ca="1">VLOOKUP($A24,'Base Consumption'!$A$2:$D$33,3,FALSE)*'Profiles, Pc, Autumn, S3'!N24</f>
        <v>6.1899956056910703</v>
      </c>
      <c r="O24" s="1">
        <f ca="1">VLOOKUP($A24,'Base Consumption'!$A$2:$D$33,3,FALSE)*'Profiles, Pc, Autumn, S3'!O24</f>
        <v>5.9022481078673801</v>
      </c>
      <c r="P24" s="1">
        <f ca="1">VLOOKUP($A24,'Base Consumption'!$A$2:$D$33,3,FALSE)*'Profiles, Pc, Autumn, S3'!P24</f>
        <v>5.6514521094387202</v>
      </c>
      <c r="Q24" s="1">
        <f ca="1">VLOOKUP($A24,'Base Consumption'!$A$2:$D$33,3,FALSE)*'Profiles, Pc, Autumn, S3'!Q24</f>
        <v>5.258266214637783</v>
      </c>
      <c r="R24" s="1">
        <f ca="1">VLOOKUP($A24,'Base Consumption'!$A$2:$D$33,3,FALSE)*'Profiles, Pc, Autumn, S3'!R24</f>
        <v>5.6459714111391772</v>
      </c>
      <c r="S24" s="1">
        <f ca="1">VLOOKUP($A24,'Base Consumption'!$A$2:$D$33,3,FALSE)*'Profiles, Pc, Autumn, S3'!S24</f>
        <v>5.9526030047698191</v>
      </c>
      <c r="T24" s="1">
        <f ca="1">VLOOKUP($A24,'Base Consumption'!$A$2:$D$33,3,FALSE)*'Profiles, Pc, Autumn, S3'!T24</f>
        <v>6.041826354415889</v>
      </c>
      <c r="U24" s="1">
        <f ca="1">VLOOKUP($A24,'Base Consumption'!$A$2:$D$33,3,FALSE)*'Profiles, Pc, Autumn, S3'!U24</f>
        <v>5.83513676623582</v>
      </c>
      <c r="V24" s="1">
        <f ca="1">VLOOKUP($A24,'Base Consumption'!$A$2:$D$33,3,FALSE)*'Profiles, Pc, Autumn, S3'!V24</f>
        <v>6.1171243157341415</v>
      </c>
      <c r="W24" s="1">
        <f ca="1">VLOOKUP($A24,'Base Consumption'!$A$2:$D$33,3,FALSE)*'Profiles, Pc, Autumn, S3'!W24</f>
        <v>5.570387437973463</v>
      </c>
      <c r="X24" s="1">
        <f ca="1">VLOOKUP($A24,'Base Consumption'!$A$2:$D$33,3,FALSE)*'Profiles, Pc, Autumn, S3'!X24</f>
        <v>4.7477809571240952</v>
      </c>
      <c r="Y24" s="1">
        <f ca="1">VLOOKUP($A24,'Base Consumption'!$A$2:$D$33,3,FALSE)*'Profiles, Pc, Autumn, S3'!Y24</f>
        <v>4.3407239995543048</v>
      </c>
    </row>
    <row r="25" spans="1:25" x14ac:dyDescent="0.3">
      <c r="A25">
        <v>24</v>
      </c>
      <c r="B25" s="1">
        <f ca="1">VLOOKUP($A25,'Base Consumption'!$A$2:$D$33,3,FALSE)*'Profiles, Pc, Autumn, S3'!B25</f>
        <v>1.3159378062315079</v>
      </c>
      <c r="C25" s="1">
        <f ca="1">VLOOKUP($A25,'Base Consumption'!$A$2:$D$33,3,FALSE)*'Profiles, Pc, Autumn, S3'!C25</f>
        <v>1.2238879931851472</v>
      </c>
      <c r="D25" s="1">
        <f ca="1">VLOOKUP($A25,'Base Consumption'!$A$2:$D$33,3,FALSE)*'Profiles, Pc, Autumn, S3'!D25</f>
        <v>1.131020876907243</v>
      </c>
      <c r="E25" s="1">
        <f ca="1">VLOOKUP($A25,'Base Consumption'!$A$2:$D$33,3,FALSE)*'Profiles, Pc, Autumn, S3'!E25</f>
        <v>1.1183557636720254</v>
      </c>
      <c r="F25" s="1">
        <f ca="1">VLOOKUP($A25,'Base Consumption'!$A$2:$D$33,3,FALSE)*'Profiles, Pc, Autumn, S3'!F25</f>
        <v>1.1056043011664387</v>
      </c>
      <c r="G25" s="1">
        <f ca="1">VLOOKUP($A25,'Base Consumption'!$A$2:$D$33,3,FALSE)*'Profiles, Pc, Autumn, S3'!G25</f>
        <v>1.3524905397134996</v>
      </c>
      <c r="H25" s="1">
        <f ca="1">VLOOKUP($A25,'Base Consumption'!$A$2:$D$33,3,FALSE)*'Profiles, Pc, Autumn, S3'!H25</f>
        <v>1.6363318842856946</v>
      </c>
      <c r="I25" s="1">
        <f ca="1">VLOOKUP($A25,'Base Consumption'!$A$2:$D$33,3,FALSE)*'Profiles, Pc, Autumn, S3'!I25</f>
        <v>1.982092937201585</v>
      </c>
      <c r="J25" s="1">
        <f ca="1">VLOOKUP($A25,'Base Consumption'!$A$2:$D$33,3,FALSE)*'Profiles, Pc, Autumn, S3'!J25</f>
        <v>1.7829106881972037</v>
      </c>
      <c r="K25" s="1">
        <f ca="1">VLOOKUP($A25,'Base Consumption'!$A$2:$D$33,3,FALSE)*'Profiles, Pc, Autumn, S3'!K25</f>
        <v>1.533603527598844</v>
      </c>
      <c r="L25" s="1">
        <f ca="1">VLOOKUP($A25,'Base Consumption'!$A$2:$D$33,3,FALSE)*'Profiles, Pc, Autumn, S3'!L25</f>
        <v>2.216142729407498</v>
      </c>
      <c r="M25" s="1">
        <f ca="1">VLOOKUP($A25,'Base Consumption'!$A$2:$D$33,3,FALSE)*'Profiles, Pc, Autumn, S3'!M25</f>
        <v>2.1375647064742802</v>
      </c>
      <c r="N25" s="1">
        <f ca="1">VLOOKUP($A25,'Base Consumption'!$A$2:$D$33,3,FALSE)*'Profiles, Pc, Autumn, S3'!N25</f>
        <v>2.2327202969005562</v>
      </c>
      <c r="O25" s="1">
        <f ca="1">VLOOKUP($A25,'Base Consumption'!$A$2:$D$33,3,FALSE)*'Profiles, Pc, Autumn, S3'!O25</f>
        <v>1.986170414536786</v>
      </c>
      <c r="P25" s="1">
        <f ca="1">VLOOKUP($A25,'Base Consumption'!$A$2:$D$33,3,FALSE)*'Profiles, Pc, Autumn, S3'!P25</f>
        <v>1.9386020214107098</v>
      </c>
      <c r="Q25" s="1">
        <f ca="1">VLOOKUP($A25,'Base Consumption'!$A$2:$D$33,3,FALSE)*'Profiles, Pc, Autumn, S3'!Q25</f>
        <v>1.9179325424522748</v>
      </c>
      <c r="R25" s="1">
        <f ca="1">VLOOKUP($A25,'Base Consumption'!$A$2:$D$33,3,FALSE)*'Profiles, Pc, Autumn, S3'!R25</f>
        <v>2.0948663055586918</v>
      </c>
      <c r="S25" s="1">
        <f ca="1">VLOOKUP($A25,'Base Consumption'!$A$2:$D$33,3,FALSE)*'Profiles, Pc, Autumn, S3'!S25</f>
        <v>2.4162516131414566</v>
      </c>
      <c r="T25" s="1">
        <f ca="1">VLOOKUP($A25,'Base Consumption'!$A$2:$D$33,3,FALSE)*'Profiles, Pc, Autumn, S3'!T25</f>
        <v>2.37176756904773</v>
      </c>
      <c r="U25" s="1">
        <f ca="1">VLOOKUP($A25,'Base Consumption'!$A$2:$D$33,3,FALSE)*'Profiles, Pc, Autumn, S3'!U25</f>
        <v>2.200255120323841</v>
      </c>
      <c r="V25" s="1">
        <f ca="1">VLOOKUP($A25,'Base Consumption'!$A$2:$D$33,3,FALSE)*'Profiles, Pc, Autumn, S3'!V25</f>
        <v>2.3268367060793587</v>
      </c>
      <c r="W25" s="1">
        <f ca="1">VLOOKUP($A25,'Base Consumption'!$A$2:$D$33,3,FALSE)*'Profiles, Pc, Autumn, S3'!W25</f>
        <v>2.2142995820850233</v>
      </c>
      <c r="X25" s="1">
        <f ca="1">VLOOKUP($A25,'Base Consumption'!$A$2:$D$33,3,FALSE)*'Profiles, Pc, Autumn, S3'!X25</f>
        <v>1.9183804260170321</v>
      </c>
      <c r="Y25" s="1">
        <f ca="1">VLOOKUP($A25,'Base Consumption'!$A$2:$D$33,3,FALSE)*'Profiles, Pc, Autumn, S3'!Y25</f>
        <v>1.6616500332901876</v>
      </c>
    </row>
    <row r="26" spans="1:25" x14ac:dyDescent="0.3">
      <c r="A26">
        <v>25</v>
      </c>
      <c r="B26" s="1">
        <f ca="1">VLOOKUP($A26,'Base Consumption'!$A$2:$D$33,3,FALSE)*'Profiles, Pc, Autumn, S3'!B26</f>
        <v>1.0331081557690931</v>
      </c>
      <c r="C26" s="1">
        <f ca="1">VLOOKUP($A26,'Base Consumption'!$A$2:$D$33,3,FALSE)*'Profiles, Pc, Autumn, S3'!C26</f>
        <v>1.0113644182923331</v>
      </c>
      <c r="D26" s="1">
        <f ca="1">VLOOKUP($A26,'Base Consumption'!$A$2:$D$33,3,FALSE)*'Profiles, Pc, Autumn, S3'!D26</f>
        <v>1.1025026777859637</v>
      </c>
      <c r="E26" s="1">
        <f ca="1">VLOOKUP($A26,'Base Consumption'!$A$2:$D$33,3,FALSE)*'Profiles, Pc, Autumn, S3'!E26</f>
        <v>1.0625627277054948</v>
      </c>
      <c r="F26" s="1">
        <f ca="1">VLOOKUP($A26,'Base Consumption'!$A$2:$D$33,3,FALSE)*'Profiles, Pc, Autumn, S3'!F26</f>
        <v>1.0199409304227736</v>
      </c>
      <c r="G26" s="1">
        <f ca="1">VLOOKUP($A26,'Base Consumption'!$A$2:$D$33,3,FALSE)*'Profiles, Pc, Autumn, S3'!G26</f>
        <v>1.0080792597889314</v>
      </c>
      <c r="H26" s="1">
        <f ca="1">VLOOKUP($A26,'Base Consumption'!$A$2:$D$33,3,FALSE)*'Profiles, Pc, Autumn, S3'!H26</f>
        <v>1.0680875821154512</v>
      </c>
      <c r="I26" s="1">
        <f ca="1">VLOOKUP($A26,'Base Consumption'!$A$2:$D$33,3,FALSE)*'Profiles, Pc, Autumn, S3'!I26</f>
        <v>1.0825801322247299</v>
      </c>
      <c r="J26" s="1">
        <f ca="1">VLOOKUP($A26,'Base Consumption'!$A$2:$D$33,3,FALSE)*'Profiles, Pc, Autumn, S3'!J26</f>
        <v>0.93670968487871753</v>
      </c>
      <c r="K26" s="1">
        <f ca="1">VLOOKUP($A26,'Base Consumption'!$A$2:$D$33,3,FALSE)*'Profiles, Pc, Autumn, S3'!K26</f>
        <v>0.80922980683955625</v>
      </c>
      <c r="L26" s="1">
        <f ca="1">VLOOKUP($A26,'Base Consumption'!$A$2:$D$33,3,FALSE)*'Profiles, Pc, Autumn, S3'!L26</f>
        <v>1.0929900610908954</v>
      </c>
      <c r="M26" s="1">
        <f ca="1">VLOOKUP($A26,'Base Consumption'!$A$2:$D$33,3,FALSE)*'Profiles, Pc, Autumn, S3'!M26</f>
        <v>1.117894100388761</v>
      </c>
      <c r="N26" s="1">
        <f ca="1">VLOOKUP($A26,'Base Consumption'!$A$2:$D$33,3,FALSE)*'Profiles, Pc, Autumn, S3'!N26</f>
        <v>1.0603210309244326</v>
      </c>
      <c r="O26" s="1">
        <f ca="1">VLOOKUP($A26,'Base Consumption'!$A$2:$D$33,3,FALSE)*'Profiles, Pc, Autumn, S3'!O26</f>
        <v>1.1034429327744837</v>
      </c>
      <c r="P26" s="1">
        <f ca="1">VLOOKUP($A26,'Base Consumption'!$A$2:$D$33,3,FALSE)*'Profiles, Pc, Autumn, S3'!P26</f>
        <v>1.05544506241087</v>
      </c>
      <c r="Q26" s="1">
        <f ca="1">VLOOKUP($A26,'Base Consumption'!$A$2:$D$33,3,FALSE)*'Profiles, Pc, Autumn, S3'!Q26</f>
        <v>1.1743089183137594</v>
      </c>
      <c r="R26" s="1">
        <f ca="1">VLOOKUP($A26,'Base Consumption'!$A$2:$D$33,3,FALSE)*'Profiles, Pc, Autumn, S3'!R26</f>
        <v>1.2171108490099649</v>
      </c>
      <c r="S26" s="1">
        <f ca="1">VLOOKUP($A26,'Base Consumption'!$A$2:$D$33,3,FALSE)*'Profiles, Pc, Autumn, S3'!S26</f>
        <v>1.2397858428014572</v>
      </c>
      <c r="T26" s="1">
        <f ca="1">VLOOKUP($A26,'Base Consumption'!$A$2:$D$33,3,FALSE)*'Profiles, Pc, Autumn, S3'!T26</f>
        <v>1.2138786657893368</v>
      </c>
      <c r="U26" s="1">
        <f ca="1">VLOOKUP($A26,'Base Consumption'!$A$2:$D$33,3,FALSE)*'Profiles, Pc, Autumn, S3'!U26</f>
        <v>1.1327561438460221</v>
      </c>
      <c r="V26" s="1">
        <f ca="1">VLOOKUP($A26,'Base Consumption'!$A$2:$D$33,3,FALSE)*'Profiles, Pc, Autumn, S3'!V26</f>
        <v>1.2412203670565747</v>
      </c>
      <c r="W26" s="1">
        <f ca="1">VLOOKUP($A26,'Base Consumption'!$A$2:$D$33,3,FALSE)*'Profiles, Pc, Autumn, S3'!W26</f>
        <v>1.2217541305186794</v>
      </c>
      <c r="X26" s="1">
        <f ca="1">VLOOKUP($A26,'Base Consumption'!$A$2:$D$33,3,FALSE)*'Profiles, Pc, Autumn, S3'!X26</f>
        <v>1.2645953702904402</v>
      </c>
      <c r="Y26" s="1">
        <f ca="1">VLOOKUP($A26,'Base Consumption'!$A$2:$D$33,3,FALSE)*'Profiles, Pc, Autumn, S3'!Y26</f>
        <v>1.3013403428811277</v>
      </c>
    </row>
    <row r="27" spans="1:25" x14ac:dyDescent="0.3">
      <c r="A27">
        <v>26</v>
      </c>
      <c r="B27" s="1">
        <f ca="1">VLOOKUP($A27,'Base Consumption'!$A$2:$D$33,3,FALSE)*'Profiles, Pc, Autumn, S3'!B27</f>
        <v>2.102743882788177</v>
      </c>
      <c r="C27" s="1">
        <f ca="1">VLOOKUP($A27,'Base Consumption'!$A$2:$D$33,3,FALSE)*'Profiles, Pc, Autumn, S3'!C27</f>
        <v>2.0773380655307245</v>
      </c>
      <c r="D27" s="1">
        <f ca="1">VLOOKUP($A27,'Base Consumption'!$A$2:$D$33,3,FALSE)*'Profiles, Pc, Autumn, S3'!D27</f>
        <v>1.9979184082246486</v>
      </c>
      <c r="E27" s="1">
        <f ca="1">VLOOKUP($A27,'Base Consumption'!$A$2:$D$33,3,FALSE)*'Profiles, Pc, Autumn, S3'!E27</f>
        <v>2.0895815893459031</v>
      </c>
      <c r="F27" s="1">
        <f ca="1">VLOOKUP($A27,'Base Consumption'!$A$2:$D$33,3,FALSE)*'Profiles, Pc, Autumn, S3'!F27</f>
        <v>2.0233393476421879</v>
      </c>
      <c r="G27" s="1">
        <f ca="1">VLOOKUP($A27,'Base Consumption'!$A$2:$D$33,3,FALSE)*'Profiles, Pc, Autumn, S3'!G27</f>
        <v>2.0840464897265871</v>
      </c>
      <c r="H27" s="1">
        <f ca="1">VLOOKUP($A27,'Base Consumption'!$A$2:$D$33,3,FALSE)*'Profiles, Pc, Autumn, S3'!H27</f>
        <v>2.6116956097012962</v>
      </c>
      <c r="I27" s="1">
        <f ca="1">VLOOKUP($A27,'Base Consumption'!$A$2:$D$33,3,FALSE)*'Profiles, Pc, Autumn, S3'!I27</f>
        <v>2.6396669992861161</v>
      </c>
      <c r="J27" s="1">
        <f ca="1">VLOOKUP($A27,'Base Consumption'!$A$2:$D$33,3,FALSE)*'Profiles, Pc, Autumn, S3'!J27</f>
        <v>2.7680744210211552</v>
      </c>
      <c r="K27" s="1">
        <f ca="1">VLOOKUP($A27,'Base Consumption'!$A$2:$D$33,3,FALSE)*'Profiles, Pc, Autumn, S3'!K27</f>
        <v>2.6385193737941917</v>
      </c>
      <c r="L27" s="1">
        <f ca="1">VLOOKUP($A27,'Base Consumption'!$A$2:$D$33,3,FALSE)*'Profiles, Pc, Autumn, S3'!L27</f>
        <v>2.737311455563213</v>
      </c>
      <c r="M27" s="1">
        <f ca="1">VLOOKUP($A27,'Base Consumption'!$A$2:$D$33,3,FALSE)*'Profiles, Pc, Autumn, S3'!M27</f>
        <v>2.7986438669748854</v>
      </c>
      <c r="N27" s="1">
        <f ca="1">VLOOKUP($A27,'Base Consumption'!$A$2:$D$33,3,FALSE)*'Profiles, Pc, Autumn, S3'!N27</f>
        <v>2.7801911653626492</v>
      </c>
      <c r="O27" s="1">
        <f ca="1">VLOOKUP($A27,'Base Consumption'!$A$2:$D$33,3,FALSE)*'Profiles, Pc, Autumn, S3'!O27</f>
        <v>2.6804423481992581</v>
      </c>
      <c r="P27" s="1">
        <f ca="1">VLOOKUP($A27,'Base Consumption'!$A$2:$D$33,3,FALSE)*'Profiles, Pc, Autumn, S3'!P27</f>
        <v>2.764517455497661</v>
      </c>
      <c r="Q27" s="1">
        <f ca="1">VLOOKUP($A27,'Base Consumption'!$A$2:$D$33,3,FALSE)*'Profiles, Pc, Autumn, S3'!Q27</f>
        <v>2.7994682025588418</v>
      </c>
      <c r="R27" s="1">
        <f ca="1">VLOOKUP($A27,'Base Consumption'!$A$2:$D$33,3,FALSE)*'Profiles, Pc, Autumn, S3'!R27</f>
        <v>2.8218953230676593</v>
      </c>
      <c r="S27" s="1">
        <f ca="1">VLOOKUP($A27,'Base Consumption'!$A$2:$D$33,3,FALSE)*'Profiles, Pc, Autumn, S3'!S27</f>
        <v>2.7728416206835083</v>
      </c>
      <c r="T27" s="1">
        <f ca="1">VLOOKUP($A27,'Base Consumption'!$A$2:$D$33,3,FALSE)*'Profiles, Pc, Autumn, S3'!T27</f>
        <v>2.7795642831065566</v>
      </c>
      <c r="U27" s="1">
        <f ca="1">VLOOKUP($A27,'Base Consumption'!$A$2:$D$33,3,FALSE)*'Profiles, Pc, Autumn, S3'!U27</f>
        <v>2.5907315196477532</v>
      </c>
      <c r="V27" s="1">
        <f ca="1">VLOOKUP($A27,'Base Consumption'!$A$2:$D$33,3,FALSE)*'Profiles, Pc, Autumn, S3'!V27</f>
        <v>2.6617577177567755</v>
      </c>
      <c r="W27" s="1">
        <f ca="1">VLOOKUP($A27,'Base Consumption'!$A$2:$D$33,3,FALSE)*'Profiles, Pc, Autumn, S3'!W27</f>
        <v>2.4012939335544603</v>
      </c>
      <c r="X27" s="1">
        <f ca="1">VLOOKUP($A27,'Base Consumption'!$A$2:$D$33,3,FALSE)*'Profiles, Pc, Autumn, S3'!X27</f>
        <v>2.215114471216471</v>
      </c>
      <c r="Y27" s="1">
        <f ca="1">VLOOKUP($A27,'Base Consumption'!$A$2:$D$33,3,FALSE)*'Profiles, Pc, Autumn, S3'!Y27</f>
        <v>2.2816776887295176</v>
      </c>
    </row>
    <row r="28" spans="1:25" x14ac:dyDescent="0.3">
      <c r="A28">
        <v>27</v>
      </c>
      <c r="B28" s="1">
        <f ca="1">VLOOKUP($A28,'Base Consumption'!$A$2:$D$33,3,FALSE)*'Profiles, Pc, Autumn, S3'!B28</f>
        <v>1.1834327973558973</v>
      </c>
      <c r="C28" s="1">
        <f ca="1">VLOOKUP($A28,'Base Consumption'!$A$2:$D$33,3,FALSE)*'Profiles, Pc, Autumn, S3'!C28</f>
        <v>1.1847521528669411</v>
      </c>
      <c r="D28" s="1">
        <f ca="1">VLOOKUP($A28,'Base Consumption'!$A$2:$D$33,3,FALSE)*'Profiles, Pc, Autumn, S3'!D28</f>
        <v>1.1016720630689891</v>
      </c>
      <c r="E28" s="1">
        <f ca="1">VLOOKUP($A28,'Base Consumption'!$A$2:$D$33,3,FALSE)*'Profiles, Pc, Autumn, S3'!E28</f>
        <v>1.1514057787046239</v>
      </c>
      <c r="F28" s="1">
        <f ca="1">VLOOKUP($A28,'Base Consumption'!$A$2:$D$33,3,FALSE)*'Profiles, Pc, Autumn, S3'!F28</f>
        <v>1.0722377473026858</v>
      </c>
      <c r="G28" s="1">
        <f ca="1">VLOOKUP($A28,'Base Consumption'!$A$2:$D$33,3,FALSE)*'Profiles, Pc, Autumn, S3'!G28</f>
        <v>1.0921328162041757</v>
      </c>
      <c r="H28" s="1">
        <f ca="1">VLOOKUP($A28,'Base Consumption'!$A$2:$D$33,3,FALSE)*'Profiles, Pc, Autumn, S3'!H28</f>
        <v>1.1874364737960281</v>
      </c>
      <c r="I28" s="1">
        <f ca="1">VLOOKUP($A28,'Base Consumption'!$A$2:$D$33,3,FALSE)*'Profiles, Pc, Autumn, S3'!I28</f>
        <v>1.4723944928678687</v>
      </c>
      <c r="J28" s="1">
        <f ca="1">VLOOKUP($A28,'Base Consumption'!$A$2:$D$33,3,FALSE)*'Profiles, Pc, Autumn, S3'!J28</f>
        <v>1.5228062546149115</v>
      </c>
      <c r="K28" s="1">
        <f ca="1">VLOOKUP($A28,'Base Consumption'!$A$2:$D$33,3,FALSE)*'Profiles, Pc, Autumn, S3'!K28</f>
        <v>1.4613240669398002</v>
      </c>
      <c r="L28" s="1">
        <f ca="1">VLOOKUP($A28,'Base Consumption'!$A$2:$D$33,3,FALSE)*'Profiles, Pc, Autumn, S3'!L28</f>
        <v>1.449533295924575</v>
      </c>
      <c r="M28" s="1">
        <f ca="1">VLOOKUP($A28,'Base Consumption'!$A$2:$D$33,3,FALSE)*'Profiles, Pc, Autumn, S3'!M28</f>
        <v>1.4399161154771711</v>
      </c>
      <c r="N28" s="1">
        <f ca="1">VLOOKUP($A28,'Base Consumption'!$A$2:$D$33,3,FALSE)*'Profiles, Pc, Autumn, S3'!N28</f>
        <v>1.5295965922559731</v>
      </c>
      <c r="O28" s="1">
        <f ca="1">VLOOKUP($A28,'Base Consumption'!$A$2:$D$33,3,FALSE)*'Profiles, Pc, Autumn, S3'!O28</f>
        <v>1.5004468345665256</v>
      </c>
      <c r="P28" s="1">
        <f ca="1">VLOOKUP($A28,'Base Consumption'!$A$2:$D$33,3,FALSE)*'Profiles, Pc, Autumn, S3'!P28</f>
        <v>1.3827267372165608</v>
      </c>
      <c r="Q28" s="1">
        <f ca="1">VLOOKUP($A28,'Base Consumption'!$A$2:$D$33,3,FALSE)*'Profiles, Pc, Autumn, S3'!Q28</f>
        <v>1.4081122791481515</v>
      </c>
      <c r="R28" s="1">
        <f ca="1">VLOOKUP($A28,'Base Consumption'!$A$2:$D$33,3,FALSE)*'Profiles, Pc, Autumn, S3'!R28</f>
        <v>1.5091756362326614</v>
      </c>
      <c r="S28" s="1">
        <f ca="1">VLOOKUP($A28,'Base Consumption'!$A$2:$D$33,3,FALSE)*'Profiles, Pc, Autumn, S3'!S28</f>
        <v>1.4218704631560795</v>
      </c>
      <c r="T28" s="1">
        <f ca="1">VLOOKUP($A28,'Base Consumption'!$A$2:$D$33,3,FALSE)*'Profiles, Pc, Autumn, S3'!T28</f>
        <v>1.3268062461486165</v>
      </c>
      <c r="U28" s="1">
        <f ca="1">VLOOKUP($A28,'Base Consumption'!$A$2:$D$33,3,FALSE)*'Profiles, Pc, Autumn, S3'!U28</f>
        <v>1.3151384022170851</v>
      </c>
      <c r="V28" s="1">
        <f ca="1">VLOOKUP($A28,'Base Consumption'!$A$2:$D$33,3,FALSE)*'Profiles, Pc, Autumn, S3'!V28</f>
        <v>1.3031836971901802</v>
      </c>
      <c r="W28" s="1">
        <f ca="1">VLOOKUP($A28,'Base Consumption'!$A$2:$D$33,3,FALSE)*'Profiles, Pc, Autumn, S3'!W28</f>
        <v>1.2530095797833152</v>
      </c>
      <c r="X28" s="1">
        <f ca="1">VLOOKUP($A28,'Base Consumption'!$A$2:$D$33,3,FALSE)*'Profiles, Pc, Autumn, S3'!X28</f>
        <v>1.1268759576817169</v>
      </c>
      <c r="Y28" s="1">
        <f ca="1">VLOOKUP($A28,'Base Consumption'!$A$2:$D$33,3,FALSE)*'Profiles, Pc, Autumn, S3'!Y28</f>
        <v>1.1626589066740896</v>
      </c>
    </row>
    <row r="29" spans="1:25" x14ac:dyDescent="0.3">
      <c r="A29">
        <v>28</v>
      </c>
      <c r="B29" s="1">
        <f ca="1">VLOOKUP($A29,'Base Consumption'!$A$2:$D$33,3,FALSE)*'Profiles, Pc, Autumn, S3'!B29</f>
        <v>0.68013951545213902</v>
      </c>
      <c r="C29" s="1">
        <f ca="1">VLOOKUP($A29,'Base Consumption'!$A$2:$D$33,3,FALSE)*'Profiles, Pc, Autumn, S3'!C29</f>
        <v>0.64066387916549949</v>
      </c>
      <c r="D29" s="1">
        <f ca="1">VLOOKUP($A29,'Base Consumption'!$A$2:$D$33,3,FALSE)*'Profiles, Pc, Autumn, S3'!D29</f>
        <v>0.62989763440759261</v>
      </c>
      <c r="E29" s="1">
        <f ca="1">VLOOKUP($A29,'Base Consumption'!$A$2:$D$33,3,FALSE)*'Profiles, Pc, Autumn, S3'!E29</f>
        <v>0.58748176781729877</v>
      </c>
      <c r="F29" s="1">
        <f ca="1">VLOOKUP($A29,'Base Consumption'!$A$2:$D$33,3,FALSE)*'Profiles, Pc, Autumn, S3'!F29</f>
        <v>0.57279302693217593</v>
      </c>
      <c r="G29" s="1">
        <f ca="1">VLOOKUP($A29,'Base Consumption'!$A$2:$D$33,3,FALSE)*'Profiles, Pc, Autumn, S3'!G29</f>
        <v>0.61698975455910787</v>
      </c>
      <c r="H29" s="1">
        <f ca="1">VLOOKUP($A29,'Base Consumption'!$A$2:$D$33,3,FALSE)*'Profiles, Pc, Autumn, S3'!H29</f>
        <v>0.71153827495450872</v>
      </c>
      <c r="I29" s="1">
        <f ca="1">VLOOKUP($A29,'Base Consumption'!$A$2:$D$33,3,FALSE)*'Profiles, Pc, Autumn, S3'!I29</f>
        <v>0.87377139601853693</v>
      </c>
      <c r="J29" s="1">
        <f ca="1">VLOOKUP($A29,'Base Consumption'!$A$2:$D$33,3,FALSE)*'Profiles, Pc, Autumn, S3'!J29</f>
        <v>0.93120197134713711</v>
      </c>
      <c r="K29" s="1">
        <f ca="1">VLOOKUP($A29,'Base Consumption'!$A$2:$D$33,3,FALSE)*'Profiles, Pc, Autumn, S3'!K29</f>
        <v>1.0122817298877171</v>
      </c>
      <c r="L29" s="1">
        <f ca="1">VLOOKUP($A29,'Base Consumption'!$A$2:$D$33,3,FALSE)*'Profiles, Pc, Autumn, S3'!L29</f>
        <v>1.0176568594192918</v>
      </c>
      <c r="M29" s="1">
        <f ca="1">VLOOKUP($A29,'Base Consumption'!$A$2:$D$33,3,FALSE)*'Profiles, Pc, Autumn, S3'!M29</f>
        <v>0.94731649677917196</v>
      </c>
      <c r="N29" s="1">
        <f ca="1">VLOOKUP($A29,'Base Consumption'!$A$2:$D$33,3,FALSE)*'Profiles, Pc, Autumn, S3'!N29</f>
        <v>0.99745376333218161</v>
      </c>
      <c r="O29" s="1">
        <f ca="1">VLOOKUP($A29,'Base Consumption'!$A$2:$D$33,3,FALSE)*'Profiles, Pc, Autumn, S3'!O29</f>
        <v>0.92570311431263863</v>
      </c>
      <c r="P29" s="1">
        <f ca="1">VLOOKUP($A29,'Base Consumption'!$A$2:$D$33,3,FALSE)*'Profiles, Pc, Autumn, S3'!P29</f>
        <v>0.82909064601450677</v>
      </c>
      <c r="Q29" s="1">
        <f ca="1">VLOOKUP($A29,'Base Consumption'!$A$2:$D$33,3,FALSE)*'Profiles, Pc, Autumn, S3'!Q29</f>
        <v>0.87736652730182185</v>
      </c>
      <c r="R29" s="1">
        <f ca="1">VLOOKUP($A29,'Base Consumption'!$A$2:$D$33,3,FALSE)*'Profiles, Pc, Autumn, S3'!R29</f>
        <v>0.92072870077715341</v>
      </c>
      <c r="S29" s="1">
        <f ca="1">VLOOKUP($A29,'Base Consumption'!$A$2:$D$33,3,FALSE)*'Profiles, Pc, Autumn, S3'!S29</f>
        <v>1.0377948084456221</v>
      </c>
      <c r="T29" s="1">
        <f ca="1">VLOOKUP($A29,'Base Consumption'!$A$2:$D$33,3,FALSE)*'Profiles, Pc, Autumn, S3'!T29</f>
        <v>1.023787408994381</v>
      </c>
      <c r="U29" s="1">
        <f ca="1">VLOOKUP($A29,'Base Consumption'!$A$2:$D$33,3,FALSE)*'Profiles, Pc, Autumn, S3'!U29</f>
        <v>0.96479008979936753</v>
      </c>
      <c r="V29" s="1">
        <f ca="1">VLOOKUP($A29,'Base Consumption'!$A$2:$D$33,3,FALSE)*'Profiles, Pc, Autumn, S3'!V29</f>
        <v>0.99540815711514896</v>
      </c>
      <c r="W29" s="1">
        <f ca="1">VLOOKUP($A29,'Base Consumption'!$A$2:$D$33,3,FALSE)*'Profiles, Pc, Autumn, S3'!W29</f>
        <v>0.97634301424957359</v>
      </c>
      <c r="X29" s="1">
        <f ca="1">VLOOKUP($A29,'Base Consumption'!$A$2:$D$33,3,FALSE)*'Profiles, Pc, Autumn, S3'!X29</f>
        <v>0.81795165987325136</v>
      </c>
      <c r="Y29" s="1">
        <f ca="1">VLOOKUP($A29,'Base Consumption'!$A$2:$D$33,3,FALSE)*'Profiles, Pc, Autumn, S3'!Y29</f>
        <v>0.73240127896672846</v>
      </c>
    </row>
    <row r="30" spans="1:25" x14ac:dyDescent="0.3">
      <c r="A30">
        <v>29</v>
      </c>
      <c r="B30" s="1">
        <f ca="1">VLOOKUP($A30,'Base Consumption'!$A$2:$D$33,3,FALSE)*'Profiles, Pc, Autumn, S3'!B30</f>
        <v>2.6149538988844601</v>
      </c>
      <c r="C30" s="1">
        <f ca="1">VLOOKUP($A30,'Base Consumption'!$A$2:$D$33,3,FALSE)*'Profiles, Pc, Autumn, S3'!C30</f>
        <v>2.4843289587373798</v>
      </c>
      <c r="D30" s="1">
        <f ca="1">VLOOKUP($A30,'Base Consumption'!$A$2:$D$33,3,FALSE)*'Profiles, Pc, Autumn, S3'!D30</f>
        <v>2.3051400371236088</v>
      </c>
      <c r="E30" s="1">
        <f ca="1">VLOOKUP($A30,'Base Consumption'!$A$2:$D$33,3,FALSE)*'Profiles, Pc, Autumn, S3'!E30</f>
        <v>2.5226839756664177</v>
      </c>
      <c r="F30" s="1">
        <f ca="1">VLOOKUP($A30,'Base Consumption'!$A$2:$D$33,3,FALSE)*'Profiles, Pc, Autumn, S3'!F30</f>
        <v>2.4546385979783625</v>
      </c>
      <c r="G30" s="1">
        <f ca="1">VLOOKUP($A30,'Base Consumption'!$A$2:$D$33,3,FALSE)*'Profiles, Pc, Autumn, S3'!G30</f>
        <v>2.5527609870394885</v>
      </c>
      <c r="H30" s="1">
        <f ca="1">VLOOKUP($A30,'Base Consumption'!$A$2:$D$33,3,FALSE)*'Profiles, Pc, Autumn, S3'!H30</f>
        <v>4.190402335054058</v>
      </c>
      <c r="I30" s="1">
        <f ca="1">VLOOKUP($A30,'Base Consumption'!$A$2:$D$33,3,FALSE)*'Profiles, Pc, Autumn, S3'!I30</f>
        <v>4.9995967708011468</v>
      </c>
      <c r="J30" s="1">
        <f ca="1">VLOOKUP($A30,'Base Consumption'!$A$2:$D$33,3,FALSE)*'Profiles, Pc, Autumn, S3'!J30</f>
        <v>5.1749830786193343</v>
      </c>
      <c r="K30" s="1">
        <f ca="1">VLOOKUP($A30,'Base Consumption'!$A$2:$D$33,3,FALSE)*'Profiles, Pc, Autumn, S3'!K30</f>
        <v>5.0242549861481471</v>
      </c>
      <c r="L30" s="1">
        <f ca="1">VLOOKUP($A30,'Base Consumption'!$A$2:$D$33,3,FALSE)*'Profiles, Pc, Autumn, S3'!L30</f>
        <v>4.8034987976931296</v>
      </c>
      <c r="M30" s="1">
        <f ca="1">VLOOKUP($A30,'Base Consumption'!$A$2:$D$33,3,FALSE)*'Profiles, Pc, Autumn, S3'!M30</f>
        <v>5.0834165273898657</v>
      </c>
      <c r="N30" s="1">
        <f ca="1">VLOOKUP($A30,'Base Consumption'!$A$2:$D$33,3,FALSE)*'Profiles, Pc, Autumn, S3'!N30</f>
        <v>4.8968946651379808</v>
      </c>
      <c r="O30" s="1">
        <f ca="1">VLOOKUP($A30,'Base Consumption'!$A$2:$D$33,3,FALSE)*'Profiles, Pc, Autumn, S3'!O30</f>
        <v>4.8685313134896981</v>
      </c>
      <c r="P30" s="1">
        <f ca="1">VLOOKUP($A30,'Base Consumption'!$A$2:$D$33,3,FALSE)*'Profiles, Pc, Autumn, S3'!P30</f>
        <v>4.1798930631371807</v>
      </c>
      <c r="Q30" s="1">
        <f ca="1">VLOOKUP($A30,'Base Consumption'!$A$2:$D$33,3,FALSE)*'Profiles, Pc, Autumn, S3'!Q30</f>
        <v>4.0722854322653879</v>
      </c>
      <c r="R30" s="1">
        <f ca="1">VLOOKUP($A30,'Base Consumption'!$A$2:$D$33,3,FALSE)*'Profiles, Pc, Autumn, S3'!R30</f>
        <v>4.2010151417971127</v>
      </c>
      <c r="S30" s="1">
        <f ca="1">VLOOKUP($A30,'Base Consumption'!$A$2:$D$33,3,FALSE)*'Profiles, Pc, Autumn, S3'!S30</f>
        <v>4.1956349301269737</v>
      </c>
      <c r="T30" s="1">
        <f ca="1">VLOOKUP($A30,'Base Consumption'!$A$2:$D$33,3,FALSE)*'Profiles, Pc, Autumn, S3'!T30</f>
        <v>4.1353593747336603</v>
      </c>
      <c r="U30" s="1">
        <f ca="1">VLOOKUP($A30,'Base Consumption'!$A$2:$D$33,3,FALSE)*'Profiles, Pc, Autumn, S3'!U30</f>
        <v>4.313804849421734</v>
      </c>
      <c r="V30" s="1">
        <f ca="1">VLOOKUP($A30,'Base Consumption'!$A$2:$D$33,3,FALSE)*'Profiles, Pc, Autumn, S3'!V30</f>
        <v>4.0676128097768194</v>
      </c>
      <c r="W30" s="1">
        <f ca="1">VLOOKUP($A30,'Base Consumption'!$A$2:$D$33,3,FALSE)*'Profiles, Pc, Autumn, S3'!W30</f>
        <v>4.1595610598384338</v>
      </c>
      <c r="X30" s="1">
        <f ca="1">VLOOKUP($A30,'Base Consumption'!$A$2:$D$33,3,FALSE)*'Profiles, Pc, Autumn, S3'!X30</f>
        <v>3.3990295512418687</v>
      </c>
      <c r="Y30" s="1">
        <f ca="1">VLOOKUP($A30,'Base Consumption'!$A$2:$D$33,3,FALSE)*'Profiles, Pc, Autumn, S3'!Y30</f>
        <v>2.9645350010407885</v>
      </c>
    </row>
    <row r="31" spans="1:25" x14ac:dyDescent="0.3">
      <c r="A31">
        <v>30</v>
      </c>
      <c r="B31" s="1">
        <f ca="1">VLOOKUP($A31,'Base Consumption'!$A$2:$D$33,3,FALSE)*'Profiles, Pc, Autumn, S3'!B31</f>
        <v>0.19886941929904631</v>
      </c>
      <c r="C31" s="1">
        <f ca="1">VLOOKUP($A31,'Base Consumption'!$A$2:$D$33,3,FALSE)*'Profiles, Pc, Autumn, S3'!C31</f>
        <v>0.13591444295360058</v>
      </c>
      <c r="D31" s="1">
        <f ca="1">VLOOKUP($A31,'Base Consumption'!$A$2:$D$33,3,FALSE)*'Profiles, Pc, Autumn, S3'!D31</f>
        <v>0.12299949942423397</v>
      </c>
      <c r="E31" s="1">
        <f ca="1">VLOOKUP($A31,'Base Consumption'!$A$2:$D$33,3,FALSE)*'Profiles, Pc, Autumn, S3'!E31</f>
        <v>0.11321185694615291</v>
      </c>
      <c r="F31" s="1">
        <f ca="1">VLOOKUP($A31,'Base Consumption'!$A$2:$D$33,3,FALSE)*'Profiles, Pc, Autumn, S3'!F31</f>
        <v>0.11760436500908293</v>
      </c>
      <c r="G31" s="1">
        <f ca="1">VLOOKUP($A31,'Base Consumption'!$A$2:$D$33,3,FALSE)*'Profiles, Pc, Autumn, S3'!G31</f>
        <v>0.17807514730257262</v>
      </c>
      <c r="H31" s="1">
        <f ca="1">VLOOKUP($A31,'Base Consumption'!$A$2:$D$33,3,FALSE)*'Profiles, Pc, Autumn, S3'!H31</f>
        <v>0.39423266245961425</v>
      </c>
      <c r="I31" s="1">
        <f ca="1">VLOOKUP($A31,'Base Consumption'!$A$2:$D$33,3,FALSE)*'Profiles, Pc, Autumn, S3'!I31</f>
        <v>0.54360756148118883</v>
      </c>
      <c r="J31" s="1">
        <f ca="1">VLOOKUP($A31,'Base Consumption'!$A$2:$D$33,3,FALSE)*'Profiles, Pc, Autumn, S3'!J31</f>
        <v>0.60351498815270177</v>
      </c>
      <c r="K31" s="1">
        <f ca="1">VLOOKUP($A31,'Base Consumption'!$A$2:$D$33,3,FALSE)*'Profiles, Pc, Autumn, S3'!K31</f>
        <v>0.60019345181456463</v>
      </c>
      <c r="L31" s="1">
        <f ca="1">VLOOKUP($A31,'Base Consumption'!$A$2:$D$33,3,FALSE)*'Profiles, Pc, Autumn, S3'!L31</f>
        <v>0.57720928217079548</v>
      </c>
      <c r="M31" s="1">
        <f ca="1">VLOOKUP($A31,'Base Consumption'!$A$2:$D$33,3,FALSE)*'Profiles, Pc, Autumn, S3'!M31</f>
        <v>0.52446085661659692</v>
      </c>
      <c r="N31" s="1">
        <f ca="1">VLOOKUP($A31,'Base Consumption'!$A$2:$D$33,3,FALSE)*'Profiles, Pc, Autumn, S3'!N31</f>
        <v>0.56142696695827821</v>
      </c>
      <c r="O31" s="1">
        <f ca="1">VLOOKUP($A31,'Base Consumption'!$A$2:$D$33,3,FALSE)*'Profiles, Pc, Autumn, S3'!O31</f>
        <v>0.53426438731122206</v>
      </c>
      <c r="P31" s="1">
        <f ca="1">VLOOKUP($A31,'Base Consumption'!$A$2:$D$33,3,FALSE)*'Profiles, Pc, Autumn, S3'!P31</f>
        <v>0.4805699389291343</v>
      </c>
      <c r="Q31" s="1">
        <f ca="1">VLOOKUP($A31,'Base Consumption'!$A$2:$D$33,3,FALSE)*'Profiles, Pc, Autumn, S3'!Q31</f>
        <v>0.47563283183302635</v>
      </c>
      <c r="R31" s="1">
        <f ca="1">VLOOKUP($A31,'Base Consumption'!$A$2:$D$33,3,FALSE)*'Profiles, Pc, Autumn, S3'!R31</f>
        <v>0.54514322083588351</v>
      </c>
      <c r="S31" s="1">
        <f ca="1">VLOOKUP($A31,'Base Consumption'!$A$2:$D$33,3,FALSE)*'Profiles, Pc, Autumn, S3'!S31</f>
        <v>0.72793808745644095</v>
      </c>
      <c r="T31" s="1">
        <f ca="1">VLOOKUP($A31,'Base Consumption'!$A$2:$D$33,3,FALSE)*'Profiles, Pc, Autumn, S3'!T31</f>
        <v>0.67233450354789281</v>
      </c>
      <c r="U31" s="1">
        <f ca="1">VLOOKUP($A31,'Base Consumption'!$A$2:$D$33,3,FALSE)*'Profiles, Pc, Autumn, S3'!U31</f>
        <v>0.62484785811631638</v>
      </c>
      <c r="V31" s="1">
        <f ca="1">VLOOKUP($A31,'Base Consumption'!$A$2:$D$33,3,FALSE)*'Profiles, Pc, Autumn, S3'!V31</f>
        <v>0.68000627001375635</v>
      </c>
      <c r="W31" s="1">
        <f ca="1">VLOOKUP($A31,'Base Consumption'!$A$2:$D$33,3,FALSE)*'Profiles, Pc, Autumn, S3'!W31</f>
        <v>0.60427829742326156</v>
      </c>
      <c r="X31" s="1">
        <f ca="1">VLOOKUP($A31,'Base Consumption'!$A$2:$D$33,3,FALSE)*'Profiles, Pc, Autumn, S3'!X31</f>
        <v>0.44748640722573185</v>
      </c>
      <c r="Y31" s="1">
        <f ca="1">VLOOKUP($A31,'Base Consumption'!$A$2:$D$33,3,FALSE)*'Profiles, Pc, Autumn, S3'!Y31</f>
        <v>0.33747296018609568</v>
      </c>
    </row>
    <row r="32" spans="1:25" x14ac:dyDescent="0.3">
      <c r="A32">
        <v>31</v>
      </c>
      <c r="B32" s="1">
        <f ca="1">VLOOKUP($A32,'Base Consumption'!$A$2:$D$33,3,FALSE)*'Profiles, Pc, Autumn, S3'!B32</f>
        <v>2.6769129847018771</v>
      </c>
      <c r="C32" s="1">
        <f ca="1">VLOOKUP($A32,'Base Consumption'!$A$2:$D$33,3,FALSE)*'Profiles, Pc, Autumn, S3'!C32</f>
        <v>2.3492216723818777</v>
      </c>
      <c r="D32" s="1">
        <f ca="1">VLOOKUP($A32,'Base Consumption'!$A$2:$D$33,3,FALSE)*'Profiles, Pc, Autumn, S3'!D32</f>
        <v>2.1056034165780697</v>
      </c>
      <c r="E32" s="1">
        <f ca="1">VLOOKUP($A32,'Base Consumption'!$A$2:$D$33,3,FALSE)*'Profiles, Pc, Autumn, S3'!E32</f>
        <v>2.1415124856652561</v>
      </c>
      <c r="F32" s="1">
        <f ca="1">VLOOKUP($A32,'Base Consumption'!$A$2:$D$33,3,FALSE)*'Profiles, Pc, Autumn, S3'!F32</f>
        <v>2.2146984775306708</v>
      </c>
      <c r="G32" s="1">
        <f ca="1">VLOOKUP($A32,'Base Consumption'!$A$2:$D$33,3,FALSE)*'Profiles, Pc, Autumn, S3'!G32</f>
        <v>2.471867453513465</v>
      </c>
      <c r="H32" s="1">
        <f ca="1">VLOOKUP($A32,'Base Consumption'!$A$2:$D$33,3,FALSE)*'Profiles, Pc, Autumn, S3'!H32</f>
        <v>2.9350913899764439</v>
      </c>
      <c r="I32" s="1">
        <f ca="1">VLOOKUP($A32,'Base Consumption'!$A$2:$D$33,3,FALSE)*'Profiles, Pc, Autumn, S3'!I32</f>
        <v>3.3356918736976517</v>
      </c>
      <c r="J32" s="1">
        <f ca="1">VLOOKUP($A32,'Base Consumption'!$A$2:$D$33,3,FALSE)*'Profiles, Pc, Autumn, S3'!J32</f>
        <v>3.537707774504852</v>
      </c>
      <c r="K32" s="1">
        <f ca="1">VLOOKUP($A32,'Base Consumption'!$A$2:$D$33,3,FALSE)*'Profiles, Pc, Autumn, S3'!K32</f>
        <v>3.611628834571786</v>
      </c>
      <c r="L32" s="1">
        <f ca="1">VLOOKUP($A32,'Base Consumption'!$A$2:$D$33,3,FALSE)*'Profiles, Pc, Autumn, S3'!L32</f>
        <v>3.7970419521084295</v>
      </c>
      <c r="M32" s="1">
        <f ca="1">VLOOKUP($A32,'Base Consumption'!$A$2:$D$33,3,FALSE)*'Profiles, Pc, Autumn, S3'!M32</f>
        <v>3.8014335035582207</v>
      </c>
      <c r="N32" s="1">
        <f ca="1">VLOOKUP($A32,'Base Consumption'!$A$2:$D$33,3,FALSE)*'Profiles, Pc, Autumn, S3'!N32</f>
        <v>3.7538647719678626</v>
      </c>
      <c r="O32" s="1">
        <f ca="1">VLOOKUP($A32,'Base Consumption'!$A$2:$D$33,3,FALSE)*'Profiles, Pc, Autumn, S3'!O32</f>
        <v>3.8095758962505282</v>
      </c>
      <c r="P32" s="1">
        <f ca="1">VLOOKUP($A32,'Base Consumption'!$A$2:$D$33,3,FALSE)*'Profiles, Pc, Autumn, S3'!P32</f>
        <v>3.6935271771040088</v>
      </c>
      <c r="Q32" s="1">
        <f ca="1">VLOOKUP($A32,'Base Consumption'!$A$2:$D$33,3,FALSE)*'Profiles, Pc, Autumn, S3'!Q32</f>
        <v>3.6976565755948529</v>
      </c>
      <c r="R32" s="1">
        <f ca="1">VLOOKUP($A32,'Base Consumption'!$A$2:$D$33,3,FALSE)*'Profiles, Pc, Autumn, S3'!R32</f>
        <v>3.7219701494577246</v>
      </c>
      <c r="S32" s="1">
        <f ca="1">VLOOKUP($A32,'Base Consumption'!$A$2:$D$33,3,FALSE)*'Profiles, Pc, Autumn, S3'!S32</f>
        <v>4.2074452643554547</v>
      </c>
      <c r="T32" s="1">
        <f ca="1">VLOOKUP($A32,'Base Consumption'!$A$2:$D$33,3,FALSE)*'Profiles, Pc, Autumn, S3'!T32</f>
        <v>4.054062435939497</v>
      </c>
      <c r="U32" s="1">
        <f ca="1">VLOOKUP($A32,'Base Consumption'!$A$2:$D$33,3,FALSE)*'Profiles, Pc, Autumn, S3'!U32</f>
        <v>4.0580960659299654</v>
      </c>
      <c r="V32" s="1">
        <f ca="1">VLOOKUP($A32,'Base Consumption'!$A$2:$D$33,3,FALSE)*'Profiles, Pc, Autumn, S3'!V32</f>
        <v>4.245785339281464</v>
      </c>
      <c r="W32" s="1">
        <f ca="1">VLOOKUP($A32,'Base Consumption'!$A$2:$D$33,3,FALSE)*'Profiles, Pc, Autumn, S3'!W32</f>
        <v>3.8918739763517611</v>
      </c>
      <c r="X32" s="1">
        <f ca="1">VLOOKUP($A32,'Base Consumption'!$A$2:$D$33,3,FALSE)*'Profiles, Pc, Autumn, S3'!X32</f>
        <v>3.7263575371509425</v>
      </c>
      <c r="Y32" s="1">
        <f ca="1">VLOOKUP($A32,'Base Consumption'!$A$2:$D$33,3,FALSE)*'Profiles, Pc, Autumn, S3'!Y32</f>
        <v>3.2247047427028934</v>
      </c>
    </row>
    <row r="33" spans="1:25" x14ac:dyDescent="0.3">
      <c r="A33">
        <v>32</v>
      </c>
      <c r="B33" s="1">
        <f ca="1">VLOOKUP($A33,'Base Consumption'!$A$2:$D$33,3,FALSE)*'Profiles, Pc, Autumn, S3'!B33</f>
        <v>1.2040881794016742</v>
      </c>
      <c r="C33" s="1">
        <f ca="1">VLOOKUP($A33,'Base Consumption'!$A$2:$D$33,3,FALSE)*'Profiles, Pc, Autumn, S3'!C33</f>
        <v>1.2044748807749515</v>
      </c>
      <c r="D33" s="1">
        <f ca="1">VLOOKUP($A33,'Base Consumption'!$A$2:$D$33,3,FALSE)*'Profiles, Pc, Autumn, S3'!D33</f>
        <v>1.1253648152571432</v>
      </c>
      <c r="E33" s="1">
        <f ca="1">VLOOKUP($A33,'Base Consumption'!$A$2:$D$33,3,FALSE)*'Profiles, Pc, Autumn, S3'!E33</f>
        <v>1.174869772442859</v>
      </c>
      <c r="F33" s="1">
        <f ca="1">VLOOKUP($A33,'Base Consumption'!$A$2:$D$33,3,FALSE)*'Profiles, Pc, Autumn, S3'!F33</f>
        <v>1.1948279173584755</v>
      </c>
      <c r="G33" s="1">
        <f ca="1">VLOOKUP($A33,'Base Consumption'!$A$2:$D$33,3,FALSE)*'Profiles, Pc, Autumn, S3'!G33</f>
        <v>1.2667723898370657</v>
      </c>
      <c r="H33" s="1">
        <f ca="1">VLOOKUP($A33,'Base Consumption'!$A$2:$D$33,3,FALSE)*'Profiles, Pc, Autumn, S3'!H33</f>
        <v>1.4056538152397657</v>
      </c>
      <c r="I33" s="1">
        <f ca="1">VLOOKUP($A33,'Base Consumption'!$A$2:$D$33,3,FALSE)*'Profiles, Pc, Autumn, S3'!I33</f>
        <v>1.7432103759961968</v>
      </c>
      <c r="J33" s="1">
        <f ca="1">VLOOKUP($A33,'Base Consumption'!$A$2:$D$33,3,FALSE)*'Profiles, Pc, Autumn, S3'!J33</f>
        <v>1.7218819302339821</v>
      </c>
      <c r="K33" s="1">
        <f ca="1">VLOOKUP($A33,'Base Consumption'!$A$2:$D$33,3,FALSE)*'Profiles, Pc, Autumn, S3'!K33</f>
        <v>1.8433431299196466</v>
      </c>
      <c r="L33" s="1">
        <f ca="1">VLOOKUP($A33,'Base Consumption'!$A$2:$D$33,3,FALSE)*'Profiles, Pc, Autumn, S3'!L33</f>
        <v>1.7572373176341811</v>
      </c>
      <c r="M33" s="1">
        <f ca="1">VLOOKUP($A33,'Base Consumption'!$A$2:$D$33,3,FALSE)*'Profiles, Pc, Autumn, S3'!M33</f>
        <v>1.8674953150656894</v>
      </c>
      <c r="N33" s="1">
        <f ca="1">VLOOKUP($A33,'Base Consumption'!$A$2:$D$33,3,FALSE)*'Profiles, Pc, Autumn, S3'!N33</f>
        <v>1.8015619529522351</v>
      </c>
      <c r="O33" s="1">
        <f ca="1">VLOOKUP($A33,'Base Consumption'!$A$2:$D$33,3,FALSE)*'Profiles, Pc, Autumn, S3'!O33</f>
        <v>1.865680409200184</v>
      </c>
      <c r="P33" s="1">
        <f ca="1">VLOOKUP($A33,'Base Consumption'!$A$2:$D$33,3,FALSE)*'Profiles, Pc, Autumn, S3'!P33</f>
        <v>1.6648943383516768</v>
      </c>
      <c r="Q33" s="1">
        <f ca="1">VLOOKUP($A33,'Base Consumption'!$A$2:$D$33,3,FALSE)*'Profiles, Pc, Autumn, S3'!Q33</f>
        <v>1.6037089747995052</v>
      </c>
      <c r="R33" s="1">
        <f ca="1">VLOOKUP($A33,'Base Consumption'!$A$2:$D$33,3,FALSE)*'Profiles, Pc, Autumn, S3'!R33</f>
        <v>1.6509020727073223</v>
      </c>
      <c r="S33" s="1">
        <f ca="1">VLOOKUP($A33,'Base Consumption'!$A$2:$D$33,3,FALSE)*'Profiles, Pc, Autumn, S3'!S33</f>
        <v>1.6555702518564164</v>
      </c>
      <c r="T33" s="1">
        <f ca="1">VLOOKUP($A33,'Base Consumption'!$A$2:$D$33,3,FALSE)*'Profiles, Pc, Autumn, S3'!T33</f>
        <v>1.6109604551946455</v>
      </c>
      <c r="U33" s="1">
        <f ca="1">VLOOKUP($A33,'Base Consumption'!$A$2:$D$33,3,FALSE)*'Profiles, Pc, Autumn, S3'!U33</f>
        <v>1.669401573230116</v>
      </c>
      <c r="V33" s="1">
        <f ca="1">VLOOKUP($A33,'Base Consumption'!$A$2:$D$33,3,FALSE)*'Profiles, Pc, Autumn, S3'!V33</f>
        <v>1.6618616229003118</v>
      </c>
      <c r="W33" s="1">
        <f ca="1">VLOOKUP($A33,'Base Consumption'!$A$2:$D$33,3,FALSE)*'Profiles, Pc, Autumn, S3'!W33</f>
        <v>1.578444171724648</v>
      </c>
      <c r="X33" s="1">
        <f ca="1">VLOOKUP($A33,'Base Consumption'!$A$2:$D$33,3,FALSE)*'Profiles, Pc, Autumn, S3'!X33</f>
        <v>1.3789257823451437</v>
      </c>
      <c r="Y33" s="1">
        <f ca="1">VLOOKUP($A33,'Base Consumption'!$A$2:$D$33,3,FALSE)*'Profiles, Pc, Autumn, S3'!Y33</f>
        <v>1.2538702299459521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6534-ECC9-4DF0-B2E3-C1BA61134798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S1'!B2</f>
        <v>-0.55778563369568623</v>
      </c>
      <c r="C2" s="1">
        <f ca="1">VLOOKUP($A2,'Base Consumption'!$A$2:$D$33,4,FALSE)*'Profiles, Qc, Autumn, S1'!C2</f>
        <v>-0.51241825298566568</v>
      </c>
      <c r="D2" s="1">
        <f ca="1">VLOOKUP($A2,'Base Consumption'!$A$2:$D$33,4,FALSE)*'Profiles, Qc, Autumn, S1'!D2</f>
        <v>-0.47215746600135144</v>
      </c>
      <c r="E2" s="1">
        <f ca="1">VLOOKUP($A2,'Base Consumption'!$A$2:$D$33,4,FALSE)*'Profiles, Qc, Autumn, S1'!E2</f>
        <v>-0.49769317262554519</v>
      </c>
      <c r="F2" s="1">
        <f ca="1">VLOOKUP($A2,'Base Consumption'!$A$2:$D$33,4,FALSE)*'Profiles, Qc, Autumn, S1'!F2</f>
        <v>-0.4699586596830132</v>
      </c>
      <c r="G2" s="1">
        <f ca="1">VLOOKUP($A2,'Base Consumption'!$A$2:$D$33,4,FALSE)*'Profiles, Qc, Autumn, S1'!G2</f>
        <v>-0.45975155836471737</v>
      </c>
      <c r="H2" s="1">
        <f ca="1">VLOOKUP($A2,'Base Consumption'!$A$2:$D$33,4,FALSE)*'Profiles, Qc, Autumn, S1'!H2</f>
        <v>-0.47018908116825942</v>
      </c>
      <c r="I2" s="1">
        <f ca="1">VLOOKUP($A2,'Base Consumption'!$A$2:$D$33,4,FALSE)*'Profiles, Qc, Autumn, S1'!I2</f>
        <v>-1.0448000951313829</v>
      </c>
      <c r="J2" s="1">
        <f ca="1">VLOOKUP($A2,'Base Consumption'!$A$2:$D$33,4,FALSE)*'Profiles, Qc, Autumn, S1'!J2</f>
        <v>-1.1471002554061174</v>
      </c>
      <c r="K2" s="1">
        <f ca="1">VLOOKUP($A2,'Base Consumption'!$A$2:$D$33,4,FALSE)*'Profiles, Qc, Autumn, S1'!K2</f>
        <v>-1.0635508534897495</v>
      </c>
      <c r="L2" s="1">
        <f ca="1">VLOOKUP($A2,'Base Consumption'!$A$2:$D$33,4,FALSE)*'Profiles, Qc, Autumn, S1'!L2</f>
        <v>-1.1058597358675708</v>
      </c>
      <c r="M2" s="1">
        <f ca="1">VLOOKUP($A2,'Base Consumption'!$A$2:$D$33,4,FALSE)*'Profiles, Qc, Autumn, S1'!M2</f>
        <v>-1.0638272464544611</v>
      </c>
      <c r="N2" s="1">
        <f ca="1">VLOOKUP($A2,'Base Consumption'!$A$2:$D$33,4,FALSE)*'Profiles, Qc, Autumn, S1'!N2</f>
        <v>-1.1477505042849707</v>
      </c>
      <c r="O2" s="1">
        <f ca="1">VLOOKUP($A2,'Base Consumption'!$A$2:$D$33,4,FALSE)*'Profiles, Qc, Autumn, S1'!O2</f>
        <v>-1.0963362974378277</v>
      </c>
      <c r="P2" s="1">
        <f ca="1">VLOOKUP($A2,'Base Consumption'!$A$2:$D$33,4,FALSE)*'Profiles, Qc, Autumn, S1'!P2</f>
        <v>-0.7202351663149642</v>
      </c>
      <c r="Q2" s="1">
        <f ca="1">VLOOKUP($A2,'Base Consumption'!$A$2:$D$33,4,FALSE)*'Profiles, Qc, Autumn, S1'!Q2</f>
        <v>-0.9867956945510159</v>
      </c>
      <c r="R2" s="1">
        <f ca="1">VLOOKUP($A2,'Base Consumption'!$A$2:$D$33,4,FALSE)*'Profiles, Qc, Autumn, S1'!R2</f>
        <v>-1.1112801752592703</v>
      </c>
      <c r="S2" s="1">
        <f ca="1">VLOOKUP($A2,'Base Consumption'!$A$2:$D$33,4,FALSE)*'Profiles, Qc, Autumn, S1'!S2</f>
        <v>-0.99306730327544546</v>
      </c>
      <c r="T2" s="1">
        <f ca="1">VLOOKUP($A2,'Base Consumption'!$A$2:$D$33,4,FALSE)*'Profiles, Qc, Autumn, S1'!T2</f>
        <v>-0.74202178069176927</v>
      </c>
      <c r="U2" s="1">
        <f ca="1">VLOOKUP($A2,'Base Consumption'!$A$2:$D$33,4,FALSE)*'Profiles, Qc, Autumn, S1'!U2</f>
        <v>-0.70130820473597166</v>
      </c>
      <c r="V2" s="1">
        <f ca="1">VLOOKUP($A2,'Base Consumption'!$A$2:$D$33,4,FALSE)*'Profiles, Qc, Autumn, S1'!V2</f>
        <v>-0.71189955776953229</v>
      </c>
      <c r="W2" s="1">
        <f ca="1">VLOOKUP($A2,'Base Consumption'!$A$2:$D$33,4,FALSE)*'Profiles, Qc, Autumn, S1'!W2</f>
        <v>-0.61085042327788963</v>
      </c>
      <c r="X2" s="1">
        <f ca="1">VLOOKUP($A2,'Base Consumption'!$A$2:$D$33,4,FALSE)*'Profiles, Qc, Autumn, S1'!X2</f>
        <v>-0.44848908830022399</v>
      </c>
      <c r="Y2" s="1">
        <f ca="1">VLOOKUP($A2,'Base Consumption'!$A$2:$D$33,4,FALSE)*'Profiles, Qc, Autumn, S1'!Y2</f>
        <v>-0.43108202992352879</v>
      </c>
    </row>
    <row r="3" spans="1:25" x14ac:dyDescent="0.3">
      <c r="A3">
        <v>2</v>
      </c>
      <c r="B3" s="1">
        <f ca="1">VLOOKUP($A3,'Base Consumption'!$A$2:$D$33,4,FALSE)*'Profiles, Qc, Autumn, S1'!B3</f>
        <v>0.10437844079922141</v>
      </c>
      <c r="C3" s="1">
        <f ca="1">VLOOKUP($A3,'Base Consumption'!$A$2:$D$33,4,FALSE)*'Profiles, Qc, Autumn, S1'!C3</f>
        <v>0.12138880328701925</v>
      </c>
      <c r="D3" s="1">
        <f ca="1">VLOOKUP($A3,'Base Consumption'!$A$2:$D$33,4,FALSE)*'Profiles, Qc, Autumn, S1'!D3</f>
        <v>0.12093259998985206</v>
      </c>
      <c r="E3" s="1">
        <f ca="1">VLOOKUP($A3,'Base Consumption'!$A$2:$D$33,4,FALSE)*'Profiles, Qc, Autumn, S1'!E3</f>
        <v>0.126172702451576</v>
      </c>
      <c r="F3" s="1">
        <f ca="1">VLOOKUP($A3,'Base Consumption'!$A$2:$D$33,4,FALSE)*'Profiles, Qc, Autumn, S1'!F3</f>
        <v>0.13682926291764466</v>
      </c>
      <c r="G3" s="1">
        <f ca="1">VLOOKUP($A3,'Base Consumption'!$A$2:$D$33,4,FALSE)*'Profiles, Qc, Autumn, S1'!G3</f>
        <v>0.12227662996104048</v>
      </c>
      <c r="H3" s="1">
        <f ca="1">VLOOKUP($A3,'Base Consumption'!$A$2:$D$33,4,FALSE)*'Profiles, Qc, Autumn, S1'!H3</f>
        <v>8.4243582437556253E-2</v>
      </c>
      <c r="I3" s="1">
        <f ca="1">VLOOKUP($A3,'Base Consumption'!$A$2:$D$33,4,FALSE)*'Profiles, Qc, Autumn, S1'!I3</f>
        <v>-3.9482369464530362E-2</v>
      </c>
      <c r="J3" s="1">
        <f ca="1">VLOOKUP($A3,'Base Consumption'!$A$2:$D$33,4,FALSE)*'Profiles, Qc, Autumn, S1'!J3</f>
        <v>-5.1656580665527634E-2</v>
      </c>
      <c r="K3" s="1">
        <f ca="1">VLOOKUP($A3,'Base Consumption'!$A$2:$D$33,4,FALSE)*'Profiles, Qc, Autumn, S1'!K3</f>
        <v>-7.120345845995979E-2</v>
      </c>
      <c r="L3" s="1">
        <f ca="1">VLOOKUP($A3,'Base Consumption'!$A$2:$D$33,4,FALSE)*'Profiles, Qc, Autumn, S1'!L3</f>
        <v>-4.2368025113160013E-2</v>
      </c>
      <c r="M3" s="1">
        <f ca="1">VLOOKUP($A3,'Base Consumption'!$A$2:$D$33,4,FALSE)*'Profiles, Qc, Autumn, S1'!M3</f>
        <v>-4.887070437462432E-3</v>
      </c>
      <c r="N3" s="1">
        <f ca="1">VLOOKUP($A3,'Base Consumption'!$A$2:$D$33,4,FALSE)*'Profiles, Qc, Autumn, S1'!N3</f>
        <v>2.2149367756919947E-2</v>
      </c>
      <c r="O3" s="1">
        <f ca="1">VLOOKUP($A3,'Base Consumption'!$A$2:$D$33,4,FALSE)*'Profiles, Qc, Autumn, S1'!O3</f>
        <v>3.2665183338769804E-2</v>
      </c>
      <c r="P3" s="1">
        <f ca="1">VLOOKUP($A3,'Base Consumption'!$A$2:$D$33,4,FALSE)*'Profiles, Qc, Autumn, S1'!P3</f>
        <v>5.0209048575278407E-2</v>
      </c>
      <c r="Q3" s="1">
        <f ca="1">VLOOKUP($A3,'Base Consumption'!$A$2:$D$33,4,FALSE)*'Profiles, Qc, Autumn, S1'!Q3</f>
        <v>5.61424695080502E-2</v>
      </c>
      <c r="R3" s="1">
        <f ca="1">VLOOKUP($A3,'Base Consumption'!$A$2:$D$33,4,FALSE)*'Profiles, Qc, Autumn, S1'!R3</f>
        <v>3.994715463401273E-2</v>
      </c>
      <c r="S3" s="1">
        <f ca="1">VLOOKUP($A3,'Base Consumption'!$A$2:$D$33,4,FALSE)*'Profiles, Qc, Autumn, S1'!S3</f>
        <v>-5.0179874916412064E-2</v>
      </c>
      <c r="T3" s="1">
        <f ca="1">VLOOKUP($A3,'Base Consumption'!$A$2:$D$33,4,FALSE)*'Profiles, Qc, Autumn, S1'!T3</f>
        <v>-6.1069789464382823E-2</v>
      </c>
      <c r="U3" s="1">
        <f ca="1">VLOOKUP($A3,'Base Consumption'!$A$2:$D$33,4,FALSE)*'Profiles, Qc, Autumn, S1'!U3</f>
        <v>-3.1078285649035666E-2</v>
      </c>
      <c r="V3" s="1">
        <f ca="1">VLOOKUP($A3,'Base Consumption'!$A$2:$D$33,4,FALSE)*'Profiles, Qc, Autumn, S1'!V3</f>
        <v>8.7353959811829699E-3</v>
      </c>
      <c r="W3" s="1">
        <f ca="1">VLOOKUP($A3,'Base Consumption'!$A$2:$D$33,4,FALSE)*'Profiles, Qc, Autumn, S1'!W3</f>
        <v>3.9028627543897992E-2</v>
      </c>
      <c r="X3" s="1">
        <f ca="1">VLOOKUP($A3,'Base Consumption'!$A$2:$D$33,4,FALSE)*'Profiles, Qc, Autumn, S1'!X3</f>
        <v>5.7313794194622472E-2</v>
      </c>
      <c r="Y3" s="1">
        <f ca="1">VLOOKUP($A3,'Base Consumption'!$A$2:$D$33,4,FALSE)*'Profiles, Qc, Autumn, S1'!Y3</f>
        <v>8.9953959840817943E-2</v>
      </c>
    </row>
    <row r="4" spans="1:25" x14ac:dyDescent="0.3">
      <c r="A4">
        <v>3</v>
      </c>
      <c r="B4" s="1">
        <f ca="1">VLOOKUP($A4,'Base Consumption'!$A$2:$D$33,4,FALSE)*'Profiles, Qc, Autumn, S1'!B4</f>
        <v>-0.63498463935086868</v>
      </c>
      <c r="C4" s="1">
        <f ca="1">VLOOKUP($A4,'Base Consumption'!$A$2:$D$33,4,FALSE)*'Profiles, Qc, Autumn, S1'!C4</f>
        <v>-0.76420876634667234</v>
      </c>
      <c r="D4" s="1">
        <f ca="1">VLOOKUP($A4,'Base Consumption'!$A$2:$D$33,4,FALSE)*'Profiles, Qc, Autumn, S1'!D4</f>
        <v>-0.88977946111404238</v>
      </c>
      <c r="E4" s="1">
        <f ca="1">VLOOKUP($A4,'Base Consumption'!$A$2:$D$33,4,FALSE)*'Profiles, Qc, Autumn, S1'!E4</f>
        <v>-0.8652858449599643</v>
      </c>
      <c r="F4" s="1">
        <f ca="1">VLOOKUP($A4,'Base Consumption'!$A$2:$D$33,4,FALSE)*'Profiles, Qc, Autumn, S1'!F4</f>
        <v>-0.89386666514697355</v>
      </c>
      <c r="G4" s="1">
        <f ca="1">VLOOKUP($A4,'Base Consumption'!$A$2:$D$33,4,FALSE)*'Profiles, Qc, Autumn, S1'!G4</f>
        <v>-0.81924239262124421</v>
      </c>
      <c r="H4" s="1">
        <f ca="1">VLOOKUP($A4,'Base Consumption'!$A$2:$D$33,4,FALSE)*'Profiles, Qc, Autumn, S1'!H4</f>
        <v>-3.6025367809925948E-2</v>
      </c>
      <c r="I4" s="1">
        <f ca="1">VLOOKUP($A4,'Base Consumption'!$A$2:$D$33,4,FALSE)*'Profiles, Qc, Autumn, S1'!I4</f>
        <v>0.57231368874301192</v>
      </c>
      <c r="J4" s="1">
        <f ca="1">VLOOKUP($A4,'Base Consumption'!$A$2:$D$33,4,FALSE)*'Profiles, Qc, Autumn, S1'!J4</f>
        <v>0.75743833362612722</v>
      </c>
      <c r="K4" s="1">
        <f ca="1">VLOOKUP($A4,'Base Consumption'!$A$2:$D$33,4,FALSE)*'Profiles, Qc, Autumn, S1'!K4</f>
        <v>0.62485896935887331</v>
      </c>
      <c r="L4" s="1">
        <f ca="1">VLOOKUP($A4,'Base Consumption'!$A$2:$D$33,4,FALSE)*'Profiles, Qc, Autumn, S1'!L4</f>
        <v>0.47816614546441621</v>
      </c>
      <c r="M4" s="1">
        <f ca="1">VLOOKUP($A4,'Base Consumption'!$A$2:$D$33,4,FALSE)*'Profiles, Qc, Autumn, S1'!M4</f>
        <v>0.71110808210289034</v>
      </c>
      <c r="N4" s="1">
        <f ca="1">VLOOKUP($A4,'Base Consumption'!$A$2:$D$33,4,FALSE)*'Profiles, Qc, Autumn, S1'!N4</f>
        <v>0.5461472735909223</v>
      </c>
      <c r="O4" s="1">
        <f ca="1">VLOOKUP($A4,'Base Consumption'!$A$2:$D$33,4,FALSE)*'Profiles, Qc, Autumn, S1'!O4</f>
        <v>0.37118905847397593</v>
      </c>
      <c r="P4" s="1">
        <f ca="1">VLOOKUP($A4,'Base Consumption'!$A$2:$D$33,4,FALSE)*'Profiles, Qc, Autumn, S1'!P4</f>
        <v>6.1588950766635177E-3</v>
      </c>
      <c r="Q4" s="1">
        <f ca="1">VLOOKUP($A4,'Base Consumption'!$A$2:$D$33,4,FALSE)*'Profiles, Qc, Autumn, S1'!Q4</f>
        <v>-5.7893806372196238E-2</v>
      </c>
      <c r="R4" s="1">
        <f ca="1">VLOOKUP($A4,'Base Consumption'!$A$2:$D$33,4,FALSE)*'Profiles, Qc, Autumn, S1'!R4</f>
        <v>2.335851412435508E-3</v>
      </c>
      <c r="S4" s="1">
        <f ca="1">VLOOKUP($A4,'Base Consumption'!$A$2:$D$33,4,FALSE)*'Profiles, Qc, Autumn, S1'!S4</f>
        <v>6.6392410149594308E-2</v>
      </c>
      <c r="T4" s="1">
        <f ca="1">VLOOKUP($A4,'Base Consumption'!$A$2:$D$33,4,FALSE)*'Profiles, Qc, Autumn, S1'!T4</f>
        <v>-0.18799780313421649</v>
      </c>
      <c r="U4" s="1">
        <f ca="1">VLOOKUP($A4,'Base Consumption'!$A$2:$D$33,4,FALSE)*'Profiles, Qc, Autumn, S1'!U4</f>
        <v>6.9176777070464775E-3</v>
      </c>
      <c r="V4" s="1">
        <f ca="1">VLOOKUP($A4,'Base Consumption'!$A$2:$D$33,4,FALSE)*'Profiles, Qc, Autumn, S1'!V4</f>
        <v>1.3080745606514356E-2</v>
      </c>
      <c r="W4" s="1">
        <f ca="1">VLOOKUP($A4,'Base Consumption'!$A$2:$D$33,4,FALSE)*'Profiles, Qc, Autumn, S1'!W4</f>
        <v>-0.16487500825856519</v>
      </c>
      <c r="X4" s="1">
        <f ca="1">VLOOKUP($A4,'Base Consumption'!$A$2:$D$33,4,FALSE)*'Profiles, Qc, Autumn, S1'!X4</f>
        <v>-0.54518691523118057</v>
      </c>
      <c r="Y4" s="1">
        <f ca="1">VLOOKUP($A4,'Base Consumption'!$A$2:$D$33,4,FALSE)*'Profiles, Qc, Autumn, S1'!Y4</f>
        <v>-0.74409346757361883</v>
      </c>
    </row>
    <row r="5" spans="1:25" x14ac:dyDescent="0.3">
      <c r="A5">
        <v>4</v>
      </c>
      <c r="B5" s="1">
        <f ca="1">VLOOKUP($A5,'Base Consumption'!$A$2:$D$33,4,FALSE)*'Profiles, Qc, Autumn, S1'!B5</f>
        <v>-0.36207872572047811</v>
      </c>
      <c r="C5" s="1">
        <f ca="1">VLOOKUP($A5,'Base Consumption'!$A$2:$D$33,4,FALSE)*'Profiles, Qc, Autumn, S1'!C5</f>
        <v>-0.3611501741196787</v>
      </c>
      <c r="D5" s="1">
        <f ca="1">VLOOKUP($A5,'Base Consumption'!$A$2:$D$33,4,FALSE)*'Profiles, Qc, Autumn, S1'!D5</f>
        <v>-0.38640474753221787</v>
      </c>
      <c r="E5" s="1">
        <f ca="1">VLOOKUP($A5,'Base Consumption'!$A$2:$D$33,4,FALSE)*'Profiles, Qc, Autumn, S1'!E5</f>
        <v>-0.37038681003256935</v>
      </c>
      <c r="F5" s="1">
        <f ca="1">VLOOKUP($A5,'Base Consumption'!$A$2:$D$33,4,FALSE)*'Profiles, Qc, Autumn, S1'!F5</f>
        <v>-0.38883908350864621</v>
      </c>
      <c r="G5" s="1">
        <f ca="1">VLOOKUP($A5,'Base Consumption'!$A$2:$D$33,4,FALSE)*'Profiles, Qc, Autumn, S1'!G5</f>
        <v>-0.36136117239688881</v>
      </c>
      <c r="H5" s="1">
        <f ca="1">VLOOKUP($A5,'Base Consumption'!$A$2:$D$33,4,FALSE)*'Profiles, Qc, Autumn, S1'!H5</f>
        <v>-0.32506752810952805</v>
      </c>
      <c r="I5" s="1">
        <f ca="1">VLOOKUP($A5,'Base Consumption'!$A$2:$D$33,4,FALSE)*'Profiles, Qc, Autumn, S1'!I5</f>
        <v>-0.27346657983419709</v>
      </c>
      <c r="J5" s="1">
        <f ca="1">VLOOKUP($A5,'Base Consumption'!$A$2:$D$33,4,FALSE)*'Profiles, Qc, Autumn, S1'!J5</f>
        <v>-0.25645627704370716</v>
      </c>
      <c r="K5" s="1">
        <f ca="1">VLOOKUP($A5,'Base Consumption'!$A$2:$D$33,4,FALSE)*'Profiles, Qc, Autumn, S1'!K5</f>
        <v>-0.25823468097481617</v>
      </c>
      <c r="L5" s="1">
        <f ca="1">VLOOKUP($A5,'Base Consumption'!$A$2:$D$33,4,FALSE)*'Profiles, Qc, Autumn, S1'!L5</f>
        <v>-0.30460600195022719</v>
      </c>
      <c r="M5" s="1">
        <f ca="1">VLOOKUP($A5,'Base Consumption'!$A$2:$D$33,4,FALSE)*'Profiles, Qc, Autumn, S1'!M5</f>
        <v>-0.31139179655155852</v>
      </c>
      <c r="N5" s="1">
        <f ca="1">VLOOKUP($A5,'Base Consumption'!$A$2:$D$33,4,FALSE)*'Profiles, Qc, Autumn, S1'!N5</f>
        <v>-0.30652994512150461</v>
      </c>
      <c r="O5" s="1">
        <f ca="1">VLOOKUP($A5,'Base Consumption'!$A$2:$D$33,4,FALSE)*'Profiles, Qc, Autumn, S1'!O5</f>
        <v>-0.32119613192135482</v>
      </c>
      <c r="P5" s="1">
        <f ca="1">VLOOKUP($A5,'Base Consumption'!$A$2:$D$33,4,FALSE)*'Profiles, Qc, Autumn, S1'!P5</f>
        <v>-0.33527819366868666</v>
      </c>
      <c r="Q5" s="1">
        <f ca="1">VLOOKUP($A5,'Base Consumption'!$A$2:$D$33,4,FALSE)*'Profiles, Qc, Autumn, S1'!Q5</f>
        <v>-0.33436695439194519</v>
      </c>
      <c r="R5" s="1">
        <f ca="1">VLOOKUP($A5,'Base Consumption'!$A$2:$D$33,4,FALSE)*'Profiles, Qc, Autumn, S1'!R5</f>
        <v>-0.32378796895000833</v>
      </c>
      <c r="S5" s="1">
        <f ca="1">VLOOKUP($A5,'Base Consumption'!$A$2:$D$33,4,FALSE)*'Profiles, Qc, Autumn, S1'!S5</f>
        <v>-0.23472662495426849</v>
      </c>
      <c r="T5" s="1">
        <f ca="1">VLOOKUP($A5,'Base Consumption'!$A$2:$D$33,4,FALSE)*'Profiles, Qc, Autumn, S1'!T5</f>
        <v>-0.21653506659886637</v>
      </c>
      <c r="U5" s="1">
        <f ca="1">VLOOKUP($A5,'Base Consumption'!$A$2:$D$33,4,FALSE)*'Profiles, Qc, Autumn, S1'!U5</f>
        <v>-0.2455139393744997</v>
      </c>
      <c r="V5" s="1">
        <f ca="1">VLOOKUP($A5,'Base Consumption'!$A$2:$D$33,4,FALSE)*'Profiles, Qc, Autumn, S1'!V5</f>
        <v>-0.25624283490320149</v>
      </c>
      <c r="W5" s="1">
        <f ca="1">VLOOKUP($A5,'Base Consumption'!$A$2:$D$33,4,FALSE)*'Profiles, Qc, Autumn, S1'!W5</f>
        <v>-0.28314259267508174</v>
      </c>
      <c r="X5" s="1">
        <f ca="1">VLOOKUP($A5,'Base Consumption'!$A$2:$D$33,4,FALSE)*'Profiles, Qc, Autumn, S1'!X5</f>
        <v>-0.34003477108668645</v>
      </c>
      <c r="Y5" s="1">
        <f ca="1">VLOOKUP($A5,'Base Consumption'!$A$2:$D$33,4,FALSE)*'Profiles, Qc, Autumn, S1'!Y5</f>
        <v>-0.33997345775661569</v>
      </c>
    </row>
    <row r="6" spans="1:25" x14ac:dyDescent="0.3">
      <c r="A6">
        <v>5</v>
      </c>
      <c r="B6" s="1">
        <f ca="1">VLOOKUP($A6,'Base Consumption'!$A$2:$D$33,4,FALSE)*'Profiles, Qc, Autumn, S1'!B6</f>
        <v>0.19525192596877192</v>
      </c>
      <c r="C6" s="1">
        <f ca="1">VLOOKUP($A6,'Base Consumption'!$A$2:$D$33,4,FALSE)*'Profiles, Qc, Autumn, S1'!C6</f>
        <v>0.22349833476518877</v>
      </c>
      <c r="D6" s="1">
        <f ca="1">VLOOKUP($A6,'Base Consumption'!$A$2:$D$33,4,FALSE)*'Profiles, Qc, Autumn, S1'!D6</f>
        <v>0.23279479900994204</v>
      </c>
      <c r="E6" s="1">
        <f ca="1">VLOOKUP($A6,'Base Consumption'!$A$2:$D$33,4,FALSE)*'Profiles, Qc, Autumn, S1'!E6</f>
        <v>0.24240558923569316</v>
      </c>
      <c r="F6" s="1">
        <f ca="1">VLOOKUP($A6,'Base Consumption'!$A$2:$D$33,4,FALSE)*'Profiles, Qc, Autumn, S1'!F6</f>
        <v>0.23583926415394438</v>
      </c>
      <c r="G6" s="1">
        <f ca="1">VLOOKUP($A6,'Base Consumption'!$A$2:$D$33,4,FALSE)*'Profiles, Qc, Autumn, S1'!G6</f>
        <v>0.21605458065030084</v>
      </c>
      <c r="H6" s="1">
        <f ca="1">VLOOKUP($A6,'Base Consumption'!$A$2:$D$33,4,FALSE)*'Profiles, Qc, Autumn, S1'!H6</f>
        <v>0.17356691225071297</v>
      </c>
      <c r="I6" s="1">
        <f ca="1">VLOOKUP($A6,'Base Consumption'!$A$2:$D$33,4,FALSE)*'Profiles, Qc, Autumn, S1'!I6</f>
        <v>0.11123370020613765</v>
      </c>
      <c r="J6" s="1">
        <f ca="1">VLOOKUP($A6,'Base Consumption'!$A$2:$D$33,4,FALSE)*'Profiles, Qc, Autumn, S1'!J6</f>
        <v>8.3740135880368785E-2</v>
      </c>
      <c r="K6" s="1">
        <f ca="1">VLOOKUP($A6,'Base Consumption'!$A$2:$D$33,4,FALSE)*'Profiles, Qc, Autumn, S1'!K6</f>
        <v>4.8738133932363446E-2</v>
      </c>
      <c r="L6" s="1">
        <f ca="1">VLOOKUP($A6,'Base Consumption'!$A$2:$D$33,4,FALSE)*'Profiles, Qc, Autumn, S1'!L6</f>
        <v>3.1362534370051674E-2</v>
      </c>
      <c r="M6" s="1">
        <f ca="1">VLOOKUP($A6,'Base Consumption'!$A$2:$D$33,4,FALSE)*'Profiles, Qc, Autumn, S1'!M6</f>
        <v>2.9384833664054436E-2</v>
      </c>
      <c r="N6" s="1">
        <f ca="1">VLOOKUP($A6,'Base Consumption'!$A$2:$D$33,4,FALSE)*'Profiles, Qc, Autumn, S1'!N6</f>
        <v>4.4003222075978614E-2</v>
      </c>
      <c r="O6" s="1">
        <f ca="1">VLOOKUP($A6,'Base Consumption'!$A$2:$D$33,4,FALSE)*'Profiles, Qc, Autumn, S1'!O6</f>
        <v>5.566139709359659E-2</v>
      </c>
      <c r="P6" s="1">
        <f ca="1">VLOOKUP($A6,'Base Consumption'!$A$2:$D$33,4,FALSE)*'Profiles, Qc, Autumn, S1'!P6</f>
        <v>6.7758795212007603E-2</v>
      </c>
      <c r="Q6" s="1">
        <f ca="1">VLOOKUP($A6,'Base Consumption'!$A$2:$D$33,4,FALSE)*'Profiles, Qc, Autumn, S1'!Q6</f>
        <v>9.9244943881481057E-2</v>
      </c>
      <c r="R6" s="1">
        <f ca="1">VLOOKUP($A6,'Base Consumption'!$A$2:$D$33,4,FALSE)*'Profiles, Qc, Autumn, S1'!R6</f>
        <v>8.7658902630977198E-2</v>
      </c>
      <c r="S6" s="1">
        <f ca="1">VLOOKUP($A6,'Base Consumption'!$A$2:$D$33,4,FALSE)*'Profiles, Qc, Autumn, S1'!S6</f>
        <v>3.8896653428364791E-2</v>
      </c>
      <c r="T6" s="1">
        <f ca="1">VLOOKUP($A6,'Base Consumption'!$A$2:$D$33,4,FALSE)*'Profiles, Qc, Autumn, S1'!T6</f>
        <v>4.8509373288206981E-2</v>
      </c>
      <c r="U6" s="1">
        <f ca="1">VLOOKUP($A6,'Base Consumption'!$A$2:$D$33,4,FALSE)*'Profiles, Qc, Autumn, S1'!U6</f>
        <v>7.2504548131707633E-2</v>
      </c>
      <c r="V6" s="1">
        <f ca="1">VLOOKUP($A6,'Base Consumption'!$A$2:$D$33,4,FALSE)*'Profiles, Qc, Autumn, S1'!V6</f>
        <v>5.7181991618550969E-2</v>
      </c>
      <c r="W6" s="1">
        <f ca="1">VLOOKUP($A6,'Base Consumption'!$A$2:$D$33,4,FALSE)*'Profiles, Qc, Autumn, S1'!W6</f>
        <v>8.688593913258412E-2</v>
      </c>
      <c r="X6" s="1">
        <f ca="1">VLOOKUP($A6,'Base Consumption'!$A$2:$D$33,4,FALSE)*'Profiles, Qc, Autumn, S1'!X6</f>
        <v>0.10616564867289985</v>
      </c>
      <c r="Y6" s="1">
        <f ca="1">VLOOKUP($A6,'Base Consumption'!$A$2:$D$33,4,FALSE)*'Profiles, Qc, Autumn, S1'!Y6</f>
        <v>0.13263674152240065</v>
      </c>
    </row>
    <row r="7" spans="1:25" x14ac:dyDescent="0.3">
      <c r="A7">
        <v>6</v>
      </c>
      <c r="B7" s="1">
        <f ca="1">VLOOKUP($A7,'Base Consumption'!$A$2:$D$33,4,FALSE)*'Profiles, Qc, Autumn, S1'!B7</f>
        <v>-1.0239694046405052</v>
      </c>
      <c r="C7" s="1">
        <f ca="1">VLOOKUP($A7,'Base Consumption'!$A$2:$D$33,4,FALSE)*'Profiles, Qc, Autumn, S1'!C7</f>
        <v>-0.94011694642697874</v>
      </c>
      <c r="D7" s="1">
        <f ca="1">VLOOKUP($A7,'Base Consumption'!$A$2:$D$33,4,FALSE)*'Profiles, Qc, Autumn, S1'!D7</f>
        <v>-0.72176734935726383</v>
      </c>
      <c r="E7" s="1">
        <f ca="1">VLOOKUP($A7,'Base Consumption'!$A$2:$D$33,4,FALSE)*'Profiles, Qc, Autumn, S1'!E7</f>
        <v>-0.96224498174620532</v>
      </c>
      <c r="F7" s="1">
        <f ca="1">VLOOKUP($A7,'Base Consumption'!$A$2:$D$33,4,FALSE)*'Profiles, Qc, Autumn, S1'!F7</f>
        <v>-0.86852187292733896</v>
      </c>
      <c r="G7" s="1">
        <f ca="1">VLOOKUP($A7,'Base Consumption'!$A$2:$D$33,4,FALSE)*'Profiles, Qc, Autumn, S1'!G7</f>
        <v>-1.0344146865591097</v>
      </c>
      <c r="H7" s="1">
        <f ca="1">VLOOKUP($A7,'Base Consumption'!$A$2:$D$33,4,FALSE)*'Profiles, Qc, Autumn, S1'!H7</f>
        <v>-1.1776044841494566</v>
      </c>
      <c r="I7" s="1">
        <f ca="1">VLOOKUP($A7,'Base Consumption'!$A$2:$D$33,4,FALSE)*'Profiles, Qc, Autumn, S1'!I7</f>
        <v>-2.298450589240729</v>
      </c>
      <c r="J7" s="1">
        <f ca="1">VLOOKUP($A7,'Base Consumption'!$A$2:$D$33,4,FALSE)*'Profiles, Qc, Autumn, S1'!J7</f>
        <v>-2.4961283143714441</v>
      </c>
      <c r="K7" s="1">
        <f ca="1">VLOOKUP($A7,'Base Consumption'!$A$2:$D$33,4,FALSE)*'Profiles, Qc, Autumn, S1'!K7</f>
        <v>-2.5555467018516698</v>
      </c>
      <c r="L7" s="1">
        <f ca="1">VLOOKUP($A7,'Base Consumption'!$A$2:$D$33,4,FALSE)*'Profiles, Qc, Autumn, S1'!L7</f>
        <v>-2.4025033152748132</v>
      </c>
      <c r="M7" s="1">
        <f ca="1">VLOOKUP($A7,'Base Consumption'!$A$2:$D$33,4,FALSE)*'Profiles, Qc, Autumn, S1'!M7</f>
        <v>-2.5440739659431237</v>
      </c>
      <c r="N7" s="1">
        <f ca="1">VLOOKUP($A7,'Base Consumption'!$A$2:$D$33,4,FALSE)*'Profiles, Qc, Autumn, S1'!N7</f>
        <v>-2.7149042599378062</v>
      </c>
      <c r="O7" s="1">
        <f ca="1">VLOOKUP($A7,'Base Consumption'!$A$2:$D$33,4,FALSE)*'Profiles, Qc, Autumn, S1'!O7</f>
        <v>-2.6164588025434536</v>
      </c>
      <c r="P7" s="1">
        <f ca="1">VLOOKUP($A7,'Base Consumption'!$A$2:$D$33,4,FALSE)*'Profiles, Qc, Autumn, S1'!P7</f>
        <v>-2.2192750125766239</v>
      </c>
      <c r="Q7" s="1">
        <f ca="1">VLOOKUP($A7,'Base Consumption'!$A$2:$D$33,4,FALSE)*'Profiles, Qc, Autumn, S1'!Q7</f>
        <v>-2.0284115400362808</v>
      </c>
      <c r="R7" s="1">
        <f ca="1">VLOOKUP($A7,'Base Consumption'!$A$2:$D$33,4,FALSE)*'Profiles, Qc, Autumn, S1'!R7</f>
        <v>-2.0214241800038737</v>
      </c>
      <c r="S7" s="1">
        <f ca="1">VLOOKUP($A7,'Base Consumption'!$A$2:$D$33,4,FALSE)*'Profiles, Qc, Autumn, S1'!S7</f>
        <v>-2.1796569516588131</v>
      </c>
      <c r="T7" s="1">
        <f ca="1">VLOOKUP($A7,'Base Consumption'!$A$2:$D$33,4,FALSE)*'Profiles, Qc, Autumn, S1'!T7</f>
        <v>-1.7480738007826204</v>
      </c>
      <c r="U7" s="1">
        <f ca="1">VLOOKUP($A7,'Base Consumption'!$A$2:$D$33,4,FALSE)*'Profiles, Qc, Autumn, S1'!U7</f>
        <v>-1.7299495477714077</v>
      </c>
      <c r="V7" s="1">
        <f ca="1">VLOOKUP($A7,'Base Consumption'!$A$2:$D$33,4,FALSE)*'Profiles, Qc, Autumn, S1'!V7</f>
        <v>-1.7867978733659644</v>
      </c>
      <c r="W7" s="1">
        <f ca="1">VLOOKUP($A7,'Base Consumption'!$A$2:$D$33,4,FALSE)*'Profiles, Qc, Autumn, S1'!W7</f>
        <v>-1.5070363929760942</v>
      </c>
      <c r="X7" s="1">
        <f ca="1">VLOOKUP($A7,'Base Consumption'!$A$2:$D$33,4,FALSE)*'Profiles, Qc, Autumn, S1'!X7</f>
        <v>-1.0808639318885844</v>
      </c>
      <c r="Y7" s="1">
        <f ca="1">VLOOKUP($A7,'Base Consumption'!$A$2:$D$33,4,FALSE)*'Profiles, Qc, Autumn, S1'!Y7</f>
        <v>-1.1960892377192072</v>
      </c>
    </row>
    <row r="8" spans="1:25" x14ac:dyDescent="0.3">
      <c r="A8">
        <v>7</v>
      </c>
      <c r="B8" s="1">
        <f ca="1">VLOOKUP($A8,'Base Consumption'!$A$2:$D$33,4,FALSE)*'Profiles, Qc, Autumn, S1'!B8</f>
        <v>-0.87205338574868629</v>
      </c>
      <c r="C8" s="1">
        <f ca="1">VLOOKUP($A8,'Base Consumption'!$A$2:$D$33,4,FALSE)*'Profiles, Qc, Autumn, S1'!C8</f>
        <v>-0.85185098337445042</v>
      </c>
      <c r="D8" s="1">
        <f ca="1">VLOOKUP($A8,'Base Consumption'!$A$2:$D$33,4,FALSE)*'Profiles, Qc, Autumn, S1'!D8</f>
        <v>-0.87661444483535678</v>
      </c>
      <c r="E8" s="1">
        <f ca="1">VLOOKUP($A8,'Base Consumption'!$A$2:$D$33,4,FALSE)*'Profiles, Qc, Autumn, S1'!E8</f>
        <v>-0.92544500070478342</v>
      </c>
      <c r="F8" s="1">
        <f ca="1">VLOOKUP($A8,'Base Consumption'!$A$2:$D$33,4,FALSE)*'Profiles, Qc, Autumn, S1'!F8</f>
        <v>-0.93056938131765543</v>
      </c>
      <c r="G8" s="1">
        <f ca="1">VLOOKUP($A8,'Base Consumption'!$A$2:$D$33,4,FALSE)*'Profiles, Qc, Autumn, S1'!G8</f>
        <v>-0.90864914137053587</v>
      </c>
      <c r="H8" s="1">
        <f ca="1">VLOOKUP($A8,'Base Consumption'!$A$2:$D$33,4,FALSE)*'Profiles, Qc, Autumn, S1'!H8</f>
        <v>-0.73745634945277794</v>
      </c>
      <c r="I8" s="1">
        <f ca="1">VLOOKUP($A8,'Base Consumption'!$A$2:$D$33,4,FALSE)*'Profiles, Qc, Autumn, S1'!I8</f>
        <v>-0.36022344240079696</v>
      </c>
      <c r="J8" s="1">
        <f ca="1">VLOOKUP($A8,'Base Consumption'!$A$2:$D$33,4,FALSE)*'Profiles, Qc, Autumn, S1'!J8</f>
        <v>-0.13810999368571159</v>
      </c>
      <c r="K8" s="1">
        <f ca="1">VLOOKUP($A8,'Base Consumption'!$A$2:$D$33,4,FALSE)*'Profiles, Qc, Autumn, S1'!K8</f>
        <v>-0.12030586226193013</v>
      </c>
      <c r="L8" s="1">
        <f ca="1">VLOOKUP($A8,'Base Consumption'!$A$2:$D$33,4,FALSE)*'Profiles, Qc, Autumn, S1'!L8</f>
        <v>-4.1097668421711774E-2</v>
      </c>
      <c r="M8" s="1">
        <f ca="1">VLOOKUP($A8,'Base Consumption'!$A$2:$D$33,4,FALSE)*'Profiles, Qc, Autumn, S1'!M8</f>
        <v>-1.2687381011269056E-2</v>
      </c>
      <c r="N8" s="1">
        <f ca="1">VLOOKUP($A8,'Base Consumption'!$A$2:$D$33,4,FALSE)*'Profiles, Qc, Autumn, S1'!N8</f>
        <v>-0.10131497718348582</v>
      </c>
      <c r="O8" s="1">
        <f ca="1">VLOOKUP($A8,'Base Consumption'!$A$2:$D$33,4,FALSE)*'Profiles, Qc, Autumn, S1'!O8</f>
        <v>-0.11076943708818525</v>
      </c>
      <c r="P8" s="1">
        <f ca="1">VLOOKUP($A8,'Base Consumption'!$A$2:$D$33,4,FALSE)*'Profiles, Qc, Autumn, S1'!P8</f>
        <v>-0.25537658382944173</v>
      </c>
      <c r="Q8" s="1">
        <f ca="1">VLOOKUP($A8,'Base Consumption'!$A$2:$D$33,4,FALSE)*'Profiles, Qc, Autumn, S1'!Q8</f>
        <v>-0.35420786059023257</v>
      </c>
      <c r="R8" s="1">
        <f ca="1">VLOOKUP($A8,'Base Consumption'!$A$2:$D$33,4,FALSE)*'Profiles, Qc, Autumn, S1'!R8</f>
        <v>-0.37231563115359989</v>
      </c>
      <c r="S8" s="1">
        <f ca="1">VLOOKUP($A8,'Base Consumption'!$A$2:$D$33,4,FALSE)*'Profiles, Qc, Autumn, S1'!S8</f>
        <v>-0.40216851039695911</v>
      </c>
      <c r="T8" s="1">
        <f ca="1">VLOOKUP($A8,'Base Consumption'!$A$2:$D$33,4,FALSE)*'Profiles, Qc, Autumn, S1'!T8</f>
        <v>-0.45901333446242287</v>
      </c>
      <c r="U8" s="1">
        <f ca="1">VLOOKUP($A8,'Base Consumption'!$A$2:$D$33,4,FALSE)*'Profiles, Qc, Autumn, S1'!U8</f>
        <v>-0.46480598149070046</v>
      </c>
      <c r="V8" s="1">
        <f ca="1">VLOOKUP($A8,'Base Consumption'!$A$2:$D$33,4,FALSE)*'Profiles, Qc, Autumn, S1'!V8</f>
        <v>-0.47165693504217726</v>
      </c>
      <c r="W8" s="1">
        <f ca="1">VLOOKUP($A8,'Base Consumption'!$A$2:$D$33,4,FALSE)*'Profiles, Qc, Autumn, S1'!W8</f>
        <v>-0.61121222807644537</v>
      </c>
      <c r="X8" s="1">
        <f ca="1">VLOOKUP($A8,'Base Consumption'!$A$2:$D$33,4,FALSE)*'Profiles, Qc, Autumn, S1'!X8</f>
        <v>-0.71461727142439668</v>
      </c>
      <c r="Y8" s="1">
        <f ca="1">VLOOKUP($A8,'Base Consumption'!$A$2:$D$33,4,FALSE)*'Profiles, Qc, Autumn, S1'!Y8</f>
        <v>-0.75189116573371262</v>
      </c>
    </row>
    <row r="9" spans="1:25" x14ac:dyDescent="0.3">
      <c r="A9">
        <v>8</v>
      </c>
      <c r="B9" s="1">
        <f ca="1">VLOOKUP($A9,'Base Consumption'!$A$2:$D$33,4,FALSE)*'Profiles, Qc, Autumn, S1'!B9</f>
        <v>-0.5903945040412335</v>
      </c>
      <c r="C9" s="1">
        <f ca="1">VLOOKUP($A9,'Base Consumption'!$A$2:$D$33,4,FALSE)*'Profiles, Qc, Autumn, S1'!C9</f>
        <v>-0.63976060514154698</v>
      </c>
      <c r="D9" s="1">
        <f ca="1">VLOOKUP($A9,'Base Consumption'!$A$2:$D$33,4,FALSE)*'Profiles, Qc, Autumn, S1'!D9</f>
        <v>-0.64486291779303018</v>
      </c>
      <c r="E9" s="1">
        <f ca="1">VLOOKUP($A9,'Base Consumption'!$A$2:$D$33,4,FALSE)*'Profiles, Qc, Autumn, S1'!E9</f>
        <v>-0.62482144305135923</v>
      </c>
      <c r="F9" s="1">
        <f ca="1">VLOOKUP($A9,'Base Consumption'!$A$2:$D$33,4,FALSE)*'Profiles, Qc, Autumn, S1'!F9</f>
        <v>-0.60366252891297911</v>
      </c>
      <c r="G9" s="1">
        <f ca="1">VLOOKUP($A9,'Base Consumption'!$A$2:$D$33,4,FALSE)*'Profiles, Qc, Autumn, S1'!G9</f>
        <v>-0.5969944755042581</v>
      </c>
      <c r="H9" s="1">
        <f ca="1">VLOOKUP($A9,'Base Consumption'!$A$2:$D$33,4,FALSE)*'Profiles, Qc, Autumn, S1'!H9</f>
        <v>-0.47369832360009401</v>
      </c>
      <c r="I9" s="1">
        <f ca="1">VLOOKUP($A9,'Base Consumption'!$A$2:$D$33,4,FALSE)*'Profiles, Qc, Autumn, S1'!I9</f>
        <v>-0.38506937999276092</v>
      </c>
      <c r="J9" s="1">
        <f ca="1">VLOOKUP($A9,'Base Consumption'!$A$2:$D$33,4,FALSE)*'Profiles, Qc, Autumn, S1'!J9</f>
        <v>-0.36965505606711435</v>
      </c>
      <c r="K9" s="1">
        <f ca="1">VLOOKUP($A9,'Base Consumption'!$A$2:$D$33,4,FALSE)*'Profiles, Qc, Autumn, S1'!K9</f>
        <v>-0.39745261352886307</v>
      </c>
      <c r="L9" s="1">
        <f ca="1">VLOOKUP($A9,'Base Consumption'!$A$2:$D$33,4,FALSE)*'Profiles, Qc, Autumn, S1'!L9</f>
        <v>-0.38051435529420385</v>
      </c>
      <c r="M9" s="1">
        <f ca="1">VLOOKUP($A9,'Base Consumption'!$A$2:$D$33,4,FALSE)*'Profiles, Qc, Autumn, S1'!M9</f>
        <v>-0.36812142472855247</v>
      </c>
      <c r="N9" s="1">
        <f ca="1">VLOOKUP($A9,'Base Consumption'!$A$2:$D$33,4,FALSE)*'Profiles, Qc, Autumn, S1'!N9</f>
        <v>-0.37454096357116246</v>
      </c>
      <c r="O9" s="1">
        <f ca="1">VLOOKUP($A9,'Base Consumption'!$A$2:$D$33,4,FALSE)*'Profiles, Qc, Autumn, S1'!O9</f>
        <v>-0.38538177997610013</v>
      </c>
      <c r="P9" s="1">
        <f ca="1">VLOOKUP($A9,'Base Consumption'!$A$2:$D$33,4,FALSE)*'Profiles, Qc, Autumn, S1'!P9</f>
        <v>-0.46150523793409981</v>
      </c>
      <c r="Q9" s="1">
        <f ca="1">VLOOKUP($A9,'Base Consumption'!$A$2:$D$33,4,FALSE)*'Profiles, Qc, Autumn, S1'!Q9</f>
        <v>-0.48136556433815375</v>
      </c>
      <c r="R9" s="1">
        <f ca="1">VLOOKUP($A9,'Base Consumption'!$A$2:$D$33,4,FALSE)*'Profiles, Qc, Autumn, S1'!R9</f>
        <v>-0.51035684338978393</v>
      </c>
      <c r="S9" s="1">
        <f ca="1">VLOOKUP($A9,'Base Consumption'!$A$2:$D$33,4,FALSE)*'Profiles, Qc, Autumn, S1'!S9</f>
        <v>-0.49332848839553134</v>
      </c>
      <c r="T9" s="1">
        <f ca="1">VLOOKUP($A9,'Base Consumption'!$A$2:$D$33,4,FALSE)*'Profiles, Qc, Autumn, S1'!T9</f>
        <v>-0.52736721126442598</v>
      </c>
      <c r="U9" s="1">
        <f ca="1">VLOOKUP($A9,'Base Consumption'!$A$2:$D$33,4,FALSE)*'Profiles, Qc, Autumn, S1'!U9</f>
        <v>-0.52752072742875711</v>
      </c>
      <c r="V9" s="1">
        <f ca="1">VLOOKUP($A9,'Base Consumption'!$A$2:$D$33,4,FALSE)*'Profiles, Qc, Autumn, S1'!V9</f>
        <v>-0.55634656811339855</v>
      </c>
      <c r="W9" s="1">
        <f ca="1">VLOOKUP($A9,'Base Consumption'!$A$2:$D$33,4,FALSE)*'Profiles, Qc, Autumn, S1'!W9</f>
        <v>-0.57253238197657008</v>
      </c>
      <c r="X9" s="1">
        <f ca="1">VLOOKUP($A9,'Base Consumption'!$A$2:$D$33,4,FALSE)*'Profiles, Qc, Autumn, S1'!X9</f>
        <v>-0.59504220923881912</v>
      </c>
      <c r="Y9" s="1">
        <f ca="1">VLOOKUP($A9,'Base Consumption'!$A$2:$D$33,4,FALSE)*'Profiles, Qc, Autumn, S1'!Y9</f>
        <v>-0.59467143291332747</v>
      </c>
    </row>
    <row r="10" spans="1:25" x14ac:dyDescent="0.3">
      <c r="A10">
        <v>9</v>
      </c>
      <c r="B10" s="1">
        <f ca="1">VLOOKUP($A10,'Base Consumption'!$A$2:$D$33,4,FALSE)*'Profiles, Qc, Autumn, S1'!B10</f>
        <v>1.0524472468823773E-2</v>
      </c>
      <c r="C10" s="1">
        <f ca="1">VLOOKUP($A10,'Base Consumption'!$A$2:$D$33,4,FALSE)*'Profiles, Qc, Autumn, S1'!C10</f>
        <v>1.8667562073553436E-2</v>
      </c>
      <c r="D10" s="1">
        <f ca="1">VLOOKUP($A10,'Base Consumption'!$A$2:$D$33,4,FALSE)*'Profiles, Qc, Autumn, S1'!D10</f>
        <v>2.1371621746107711E-2</v>
      </c>
      <c r="E10" s="1">
        <f ca="1">VLOOKUP($A10,'Base Consumption'!$A$2:$D$33,4,FALSE)*'Profiles, Qc, Autumn, S1'!E10</f>
        <v>2.4818363319752582E-2</v>
      </c>
      <c r="F10" s="1">
        <f ca="1">VLOOKUP($A10,'Base Consumption'!$A$2:$D$33,4,FALSE)*'Profiles, Qc, Autumn, S1'!F10</f>
        <v>2.3615206587532016E-2</v>
      </c>
      <c r="G10" s="1">
        <f ca="1">VLOOKUP($A10,'Base Consumption'!$A$2:$D$33,4,FALSE)*'Profiles, Qc, Autumn, S1'!G10</f>
        <v>2.4923967326859215E-2</v>
      </c>
      <c r="H10" s="1">
        <f ca="1">VLOOKUP($A10,'Base Consumption'!$A$2:$D$33,4,FALSE)*'Profiles, Qc, Autumn, S1'!H10</f>
        <v>3.7414861303947833E-2</v>
      </c>
      <c r="I10" s="1">
        <f ca="1">VLOOKUP($A10,'Base Consumption'!$A$2:$D$33,4,FALSE)*'Profiles, Qc, Autumn, S1'!I10</f>
        <v>2.031995603359359E-2</v>
      </c>
      <c r="J10" s="1">
        <f ca="1">VLOOKUP($A10,'Base Consumption'!$A$2:$D$33,4,FALSE)*'Profiles, Qc, Autumn, S1'!J10</f>
        <v>2.363609325983422E-2</v>
      </c>
      <c r="K10" s="1">
        <f ca="1">VLOOKUP($A10,'Base Consumption'!$A$2:$D$33,4,FALSE)*'Profiles, Qc, Autumn, S1'!K10</f>
        <v>1.7080552822544153E-2</v>
      </c>
      <c r="L10" s="1">
        <f ca="1">VLOOKUP($A10,'Base Consumption'!$A$2:$D$33,4,FALSE)*'Profiles, Qc, Autumn, S1'!L10</f>
        <v>1.1526207264125525E-2</v>
      </c>
      <c r="M10" s="1">
        <f ca="1">VLOOKUP($A10,'Base Consumption'!$A$2:$D$33,4,FALSE)*'Profiles, Qc, Autumn, S1'!M10</f>
        <v>8.5184148254487981E-3</v>
      </c>
      <c r="N10" s="1">
        <f ca="1">VLOOKUP($A10,'Base Consumption'!$A$2:$D$33,4,FALSE)*'Profiles, Qc, Autumn, S1'!N10</f>
        <v>1.1367424084913897E-4</v>
      </c>
      <c r="O10" s="1">
        <f ca="1">VLOOKUP($A10,'Base Consumption'!$A$2:$D$33,4,FALSE)*'Profiles, Qc, Autumn, S1'!O10</f>
        <v>1.3444931098291785E-3</v>
      </c>
      <c r="P10" s="1">
        <f ca="1">VLOOKUP($A10,'Base Consumption'!$A$2:$D$33,4,FALSE)*'Profiles, Qc, Autumn, S1'!P10</f>
        <v>3.3764305550130994E-3</v>
      </c>
      <c r="Q10" s="1">
        <f ca="1">VLOOKUP($A10,'Base Consumption'!$A$2:$D$33,4,FALSE)*'Profiles, Qc, Autumn, S1'!Q10</f>
        <v>-8.1912855290013561E-3</v>
      </c>
      <c r="R10" s="1">
        <f ca="1">VLOOKUP($A10,'Base Consumption'!$A$2:$D$33,4,FALSE)*'Profiles, Qc, Autumn, S1'!R10</f>
        <v>-6.5642759630232294E-3</v>
      </c>
      <c r="S10" s="1">
        <f ca="1">VLOOKUP($A10,'Base Consumption'!$A$2:$D$33,4,FALSE)*'Profiles, Qc, Autumn, S1'!S10</f>
        <v>-3.2545688470345877E-3</v>
      </c>
      <c r="T10" s="1">
        <f ca="1">VLOOKUP($A10,'Base Consumption'!$A$2:$D$33,4,FALSE)*'Profiles, Qc, Autumn, S1'!T10</f>
        <v>-3.0775562929347135E-5</v>
      </c>
      <c r="U10" s="1">
        <f ca="1">VLOOKUP($A10,'Base Consumption'!$A$2:$D$33,4,FALSE)*'Profiles, Qc, Autumn, S1'!U10</f>
        <v>-3.0543381369291803E-4</v>
      </c>
      <c r="V10" s="1">
        <f ca="1">VLOOKUP($A10,'Base Consumption'!$A$2:$D$33,4,FALSE)*'Profiles, Qc, Autumn, S1'!V10</f>
        <v>-5.3968108191625704E-3</v>
      </c>
      <c r="W10" s="1">
        <f ca="1">VLOOKUP($A10,'Base Consumption'!$A$2:$D$33,4,FALSE)*'Profiles, Qc, Autumn, S1'!W10</f>
        <v>-3.66512386246865E-3</v>
      </c>
      <c r="X10" s="1">
        <f ca="1">VLOOKUP($A10,'Base Consumption'!$A$2:$D$33,4,FALSE)*'Profiles, Qc, Autumn, S1'!X10</f>
        <v>1.3232436453683478E-2</v>
      </c>
      <c r="Y10" s="1">
        <f ca="1">VLOOKUP($A10,'Base Consumption'!$A$2:$D$33,4,FALSE)*'Profiles, Qc, Autumn, S1'!Y10</f>
        <v>1.3932229229913398E-2</v>
      </c>
    </row>
    <row r="11" spans="1:25" x14ac:dyDescent="0.3">
      <c r="A11">
        <v>10</v>
      </c>
      <c r="B11" s="1">
        <f ca="1">VLOOKUP($A11,'Base Consumption'!$A$2:$D$33,4,FALSE)*'Profiles, Qc, Autumn, S1'!B11</f>
        <v>0.26336418911641946</v>
      </c>
      <c r="C11" s="1">
        <f ca="1">VLOOKUP($A11,'Base Consumption'!$A$2:$D$33,4,FALSE)*'Profiles, Qc, Autumn, S1'!C11</f>
        <v>0.28563997554374504</v>
      </c>
      <c r="D11" s="1">
        <f ca="1">VLOOKUP($A11,'Base Consumption'!$A$2:$D$33,4,FALSE)*'Profiles, Qc, Autumn, S1'!D11</f>
        <v>0.28064827730874897</v>
      </c>
      <c r="E11" s="1">
        <f ca="1">VLOOKUP($A11,'Base Consumption'!$A$2:$D$33,4,FALSE)*'Profiles, Qc, Autumn, S1'!E11</f>
        <v>0.27507683304120117</v>
      </c>
      <c r="F11" s="1">
        <f ca="1">VLOOKUP($A11,'Base Consumption'!$A$2:$D$33,4,FALSE)*'Profiles, Qc, Autumn, S1'!F11</f>
        <v>0.27644758510549466</v>
      </c>
      <c r="G11" s="1">
        <f ca="1">VLOOKUP($A11,'Base Consumption'!$A$2:$D$33,4,FALSE)*'Profiles, Qc, Autumn, S1'!G11</f>
        <v>0.25841441130060128</v>
      </c>
      <c r="H11" s="1">
        <f ca="1">VLOOKUP($A11,'Base Consumption'!$A$2:$D$33,4,FALSE)*'Profiles, Qc, Autumn, S1'!H11</f>
        <v>0.17364504557681124</v>
      </c>
      <c r="I11" s="1">
        <f ca="1">VLOOKUP($A11,'Base Consumption'!$A$2:$D$33,4,FALSE)*'Profiles, Qc, Autumn, S1'!I11</f>
        <v>9.9746705922745219E-2</v>
      </c>
      <c r="J11" s="1">
        <f ca="1">VLOOKUP($A11,'Base Consumption'!$A$2:$D$33,4,FALSE)*'Profiles, Qc, Autumn, S1'!J11</f>
        <v>4.1189464979150409E-2</v>
      </c>
      <c r="K11" s="1">
        <f ca="1">VLOOKUP($A11,'Base Consumption'!$A$2:$D$33,4,FALSE)*'Profiles, Qc, Autumn, S1'!K11</f>
        <v>2.6475465042388011E-3</v>
      </c>
      <c r="L11" s="1">
        <f ca="1">VLOOKUP($A11,'Base Consumption'!$A$2:$D$33,4,FALSE)*'Profiles, Qc, Autumn, S1'!L11</f>
        <v>3.8998668348678489E-2</v>
      </c>
      <c r="M11" s="1">
        <f ca="1">VLOOKUP($A11,'Base Consumption'!$A$2:$D$33,4,FALSE)*'Profiles, Qc, Autumn, S1'!M11</f>
        <v>-3.6260623819697299E-3</v>
      </c>
      <c r="N11" s="1">
        <f ca="1">VLOOKUP($A11,'Base Consumption'!$A$2:$D$33,4,FALSE)*'Profiles, Qc, Autumn, S1'!N11</f>
        <v>1.7483942853503047E-3</v>
      </c>
      <c r="O11" s="1">
        <f ca="1">VLOOKUP($A11,'Base Consumption'!$A$2:$D$33,4,FALSE)*'Profiles, Qc, Autumn, S1'!O11</f>
        <v>2.8950815156414858E-2</v>
      </c>
      <c r="P11" s="1">
        <f ca="1">VLOOKUP($A11,'Base Consumption'!$A$2:$D$33,4,FALSE)*'Profiles, Qc, Autumn, S1'!P11</f>
        <v>6.5226034933624263E-2</v>
      </c>
      <c r="Q11" s="1">
        <f ca="1">VLOOKUP($A11,'Base Consumption'!$A$2:$D$33,4,FALSE)*'Profiles, Qc, Autumn, S1'!Q11</f>
        <v>8.463483182161595E-2</v>
      </c>
      <c r="R11" s="1">
        <f ca="1">VLOOKUP($A11,'Base Consumption'!$A$2:$D$33,4,FALSE)*'Profiles, Qc, Autumn, S1'!R11</f>
        <v>9.4698320010287731E-2</v>
      </c>
      <c r="S11" s="1">
        <f ca="1">VLOOKUP($A11,'Base Consumption'!$A$2:$D$33,4,FALSE)*'Profiles, Qc, Autumn, S1'!S11</f>
        <v>6.409313388268606E-2</v>
      </c>
      <c r="T11" s="1">
        <f ca="1">VLOOKUP($A11,'Base Consumption'!$A$2:$D$33,4,FALSE)*'Profiles, Qc, Autumn, S1'!T11</f>
        <v>7.2249381202106583E-2</v>
      </c>
      <c r="U11" s="1">
        <f ca="1">VLOOKUP($A11,'Base Consumption'!$A$2:$D$33,4,FALSE)*'Profiles, Qc, Autumn, S1'!U11</f>
        <v>8.7008897840210472E-2</v>
      </c>
      <c r="V11" s="1">
        <f ca="1">VLOOKUP($A11,'Base Consumption'!$A$2:$D$33,4,FALSE)*'Profiles, Qc, Autumn, S1'!V11</f>
        <v>0.10033797114139829</v>
      </c>
      <c r="W11" s="1">
        <f ca="1">VLOOKUP($A11,'Base Consumption'!$A$2:$D$33,4,FALSE)*'Profiles, Qc, Autumn, S1'!W11</f>
        <v>0.15666878781046403</v>
      </c>
      <c r="X11" s="1">
        <f ca="1">VLOOKUP($A11,'Base Consumption'!$A$2:$D$33,4,FALSE)*'Profiles, Qc, Autumn, S1'!X11</f>
        <v>0.21345637491565958</v>
      </c>
      <c r="Y11" s="1">
        <f ca="1">VLOOKUP($A11,'Base Consumption'!$A$2:$D$33,4,FALSE)*'Profiles, Qc, Autumn, S1'!Y11</f>
        <v>0.2447409150762779</v>
      </c>
    </row>
    <row r="12" spans="1:25" x14ac:dyDescent="0.3">
      <c r="A12">
        <v>11</v>
      </c>
      <c r="B12" s="1">
        <f ca="1">VLOOKUP($A12,'Base Consumption'!$A$2:$D$33,4,FALSE)*'Profiles, Qc, Autumn, S1'!B12</f>
        <v>-0.24932311051207273</v>
      </c>
      <c r="C12" s="1">
        <f ca="1">VLOOKUP($A12,'Base Consumption'!$A$2:$D$33,4,FALSE)*'Profiles, Qc, Autumn, S1'!C12</f>
        <v>-0.26463357211549798</v>
      </c>
      <c r="D12" s="1">
        <f ca="1">VLOOKUP($A12,'Base Consumption'!$A$2:$D$33,4,FALSE)*'Profiles, Qc, Autumn, S1'!D12</f>
        <v>-0.27460221177048921</v>
      </c>
      <c r="E12" s="1">
        <f ca="1">VLOOKUP($A12,'Base Consumption'!$A$2:$D$33,4,FALSE)*'Profiles, Qc, Autumn, S1'!E12</f>
        <v>-0.26883955420626976</v>
      </c>
      <c r="F12" s="1">
        <f ca="1">VLOOKUP($A12,'Base Consumption'!$A$2:$D$33,4,FALSE)*'Profiles, Qc, Autumn, S1'!F12</f>
        <v>-0.26820526934573857</v>
      </c>
      <c r="G12" s="1">
        <f ca="1">VLOOKUP($A12,'Base Consumption'!$A$2:$D$33,4,FALSE)*'Profiles, Qc, Autumn, S1'!G12</f>
        <v>-0.23543694157817996</v>
      </c>
      <c r="H12" s="1">
        <f ca="1">VLOOKUP($A12,'Base Consumption'!$A$2:$D$33,4,FALSE)*'Profiles, Qc, Autumn, S1'!H12</f>
        <v>-0.18199879368125968</v>
      </c>
      <c r="I12" s="1">
        <f ca="1">VLOOKUP($A12,'Base Consumption'!$A$2:$D$33,4,FALSE)*'Profiles, Qc, Autumn, S1'!I12</f>
        <v>-0.15441154995793202</v>
      </c>
      <c r="J12" s="1">
        <f ca="1">VLOOKUP($A12,'Base Consumption'!$A$2:$D$33,4,FALSE)*'Profiles, Qc, Autumn, S1'!J12</f>
        <v>-0.11347497041142461</v>
      </c>
      <c r="K12" s="1">
        <f ca="1">VLOOKUP($A12,'Base Consumption'!$A$2:$D$33,4,FALSE)*'Profiles, Qc, Autumn, S1'!K12</f>
        <v>-8.6290876703838754E-2</v>
      </c>
      <c r="L12" s="1">
        <f ca="1">VLOOKUP($A12,'Base Consumption'!$A$2:$D$33,4,FALSE)*'Profiles, Qc, Autumn, S1'!L12</f>
        <v>-0.14667264661813154</v>
      </c>
      <c r="M12" s="1">
        <f ca="1">VLOOKUP($A12,'Base Consumption'!$A$2:$D$33,4,FALSE)*'Profiles, Qc, Autumn, S1'!M12</f>
        <v>-0.14604867056607729</v>
      </c>
      <c r="N12" s="1">
        <f ca="1">VLOOKUP($A12,'Base Consumption'!$A$2:$D$33,4,FALSE)*'Profiles, Qc, Autumn, S1'!N12</f>
        <v>-0.16116117523598103</v>
      </c>
      <c r="O12" s="1">
        <f ca="1">VLOOKUP($A12,'Base Consumption'!$A$2:$D$33,4,FALSE)*'Profiles, Qc, Autumn, S1'!O12</f>
        <v>-0.16886765319164798</v>
      </c>
      <c r="P12" s="1">
        <f ca="1">VLOOKUP($A12,'Base Consumption'!$A$2:$D$33,4,FALSE)*'Profiles, Qc, Autumn, S1'!P12</f>
        <v>-0.17925839696361348</v>
      </c>
      <c r="Q12" s="1">
        <f ca="1">VLOOKUP($A12,'Base Consumption'!$A$2:$D$33,4,FALSE)*'Profiles, Qc, Autumn, S1'!Q12</f>
        <v>-0.17644808258707501</v>
      </c>
      <c r="R12" s="1">
        <f ca="1">VLOOKUP($A12,'Base Consumption'!$A$2:$D$33,4,FALSE)*'Profiles, Qc, Autumn, S1'!R12</f>
        <v>-0.16780385850553861</v>
      </c>
      <c r="S12" s="1">
        <f ca="1">VLOOKUP($A12,'Base Consumption'!$A$2:$D$33,4,FALSE)*'Profiles, Qc, Autumn, S1'!S12</f>
        <v>-0.11292098104889134</v>
      </c>
      <c r="T12" s="1">
        <f ca="1">VLOOKUP($A12,'Base Consumption'!$A$2:$D$33,4,FALSE)*'Profiles, Qc, Autumn, S1'!T12</f>
        <v>-0.1382379865788147</v>
      </c>
      <c r="U12" s="1">
        <f ca="1">VLOOKUP($A12,'Base Consumption'!$A$2:$D$33,4,FALSE)*'Profiles, Qc, Autumn, S1'!U12</f>
        <v>-0.15845741348105552</v>
      </c>
      <c r="V12" s="1">
        <f ca="1">VLOOKUP($A12,'Base Consumption'!$A$2:$D$33,4,FALSE)*'Profiles, Qc, Autumn, S1'!V12</f>
        <v>-0.1536675832886952</v>
      </c>
      <c r="W12" s="1">
        <f ca="1">VLOOKUP($A12,'Base Consumption'!$A$2:$D$33,4,FALSE)*'Profiles, Qc, Autumn, S1'!W12</f>
        <v>-0.16487566541086446</v>
      </c>
      <c r="X12" s="1">
        <f ca="1">VLOOKUP($A12,'Base Consumption'!$A$2:$D$33,4,FALSE)*'Profiles, Qc, Autumn, S1'!X12</f>
        <v>-0.18733625750698915</v>
      </c>
      <c r="Y12" s="1">
        <f ca="1">VLOOKUP($A12,'Base Consumption'!$A$2:$D$33,4,FALSE)*'Profiles, Qc, Autumn, S1'!Y12</f>
        <v>-0.21210795896709839</v>
      </c>
    </row>
    <row r="13" spans="1:25" x14ac:dyDescent="0.3">
      <c r="A13">
        <v>12</v>
      </c>
      <c r="B13" s="1">
        <f ca="1">VLOOKUP($A13,'Base Consumption'!$A$2:$D$33,4,FALSE)*'Profiles, Qc, Autumn, S1'!B13</f>
        <v>-0.1688439481595288</v>
      </c>
      <c r="C13" s="1">
        <f ca="1">VLOOKUP($A13,'Base Consumption'!$A$2:$D$33,4,FALSE)*'Profiles, Qc, Autumn, S1'!C13</f>
        <v>-4.4998082077892763E-2</v>
      </c>
      <c r="D13" s="1">
        <f ca="1">VLOOKUP($A13,'Base Consumption'!$A$2:$D$33,4,FALSE)*'Profiles, Qc, Autumn, S1'!D13</f>
        <v>-2.1980334245764985E-2</v>
      </c>
      <c r="E13" s="1">
        <f ca="1">VLOOKUP($A13,'Base Consumption'!$A$2:$D$33,4,FALSE)*'Profiles, Qc, Autumn, S1'!E13</f>
        <v>-1.0488048859436295E-2</v>
      </c>
      <c r="F13" s="1">
        <f ca="1">VLOOKUP($A13,'Base Consumption'!$A$2:$D$33,4,FALSE)*'Profiles, Qc, Autumn, S1'!F13</f>
        <v>-3.7234316707217399E-2</v>
      </c>
      <c r="G13" s="1">
        <f ca="1">VLOOKUP($A13,'Base Consumption'!$A$2:$D$33,4,FALSE)*'Profiles, Qc, Autumn, S1'!G13</f>
        <v>-0.1068235997721096</v>
      </c>
      <c r="H13" s="1">
        <f ca="1">VLOOKUP($A13,'Base Consumption'!$A$2:$D$33,4,FALSE)*'Profiles, Qc, Autumn, S1'!H13</f>
        <v>-0.17774838818594071</v>
      </c>
      <c r="I13" s="1">
        <f ca="1">VLOOKUP($A13,'Base Consumption'!$A$2:$D$33,4,FALSE)*'Profiles, Qc, Autumn, S1'!I13</f>
        <v>-6.8156252208937465E-2</v>
      </c>
      <c r="J13" s="1">
        <f ca="1">VLOOKUP($A13,'Base Consumption'!$A$2:$D$33,4,FALSE)*'Profiles, Qc, Autumn, S1'!J13</f>
        <v>5.3928212695361744E-2</v>
      </c>
      <c r="K13" s="1">
        <f ca="1">VLOOKUP($A13,'Base Consumption'!$A$2:$D$33,4,FALSE)*'Profiles, Qc, Autumn, S1'!K13</f>
        <v>6.2775847829389275E-2</v>
      </c>
      <c r="L13" s="1">
        <f ca="1">VLOOKUP($A13,'Base Consumption'!$A$2:$D$33,4,FALSE)*'Profiles, Qc, Autumn, S1'!L13</f>
        <v>-3.5390073875375773E-2</v>
      </c>
      <c r="M13" s="1">
        <f ca="1">VLOOKUP($A13,'Base Consumption'!$A$2:$D$33,4,FALSE)*'Profiles, Qc, Autumn, S1'!M13</f>
        <v>-0.11524680403813821</v>
      </c>
      <c r="N13" s="1">
        <f ca="1">VLOOKUP($A13,'Base Consumption'!$A$2:$D$33,4,FALSE)*'Profiles, Qc, Autumn, S1'!N13</f>
        <v>0.34098160619810913</v>
      </c>
      <c r="O13" s="1">
        <f ca="1">VLOOKUP($A13,'Base Consumption'!$A$2:$D$33,4,FALSE)*'Profiles, Qc, Autumn, S1'!O13</f>
        <v>0.35761269551965019</v>
      </c>
      <c r="P13" s="1">
        <f ca="1">VLOOKUP($A13,'Base Consumption'!$A$2:$D$33,4,FALSE)*'Profiles, Qc, Autumn, S1'!P13</f>
        <v>0.14046663823484815</v>
      </c>
      <c r="Q13" s="1">
        <f ca="1">VLOOKUP($A13,'Base Consumption'!$A$2:$D$33,4,FALSE)*'Profiles, Qc, Autumn, S1'!Q13</f>
        <v>0.30353575611323369</v>
      </c>
      <c r="R13" s="1">
        <f ca="1">VLOOKUP($A13,'Base Consumption'!$A$2:$D$33,4,FALSE)*'Profiles, Qc, Autumn, S1'!R13</f>
        <v>0.11525110027984613</v>
      </c>
      <c r="S13" s="1">
        <f ca="1">VLOOKUP($A13,'Base Consumption'!$A$2:$D$33,4,FALSE)*'Profiles, Qc, Autumn, S1'!S13</f>
        <v>0.2120363509835686</v>
      </c>
      <c r="T13" s="1">
        <f ca="1">VLOOKUP($A13,'Base Consumption'!$A$2:$D$33,4,FALSE)*'Profiles, Qc, Autumn, S1'!T13</f>
        <v>0.29746544426432081</v>
      </c>
      <c r="U13" s="1">
        <f ca="1">VLOOKUP($A13,'Base Consumption'!$A$2:$D$33,4,FALSE)*'Profiles, Qc, Autumn, S1'!U13</f>
        <v>0.37200443874132821</v>
      </c>
      <c r="V13" s="1">
        <f ca="1">VLOOKUP($A13,'Base Consumption'!$A$2:$D$33,4,FALSE)*'Profiles, Qc, Autumn, S1'!V13</f>
        <v>0.55957778949715209</v>
      </c>
      <c r="W13" s="1">
        <f ca="1">VLOOKUP($A13,'Base Consumption'!$A$2:$D$33,4,FALSE)*'Profiles, Qc, Autumn, S1'!W13</f>
        <v>0.61813925182727048</v>
      </c>
      <c r="X13" s="1">
        <f ca="1">VLOOKUP($A13,'Base Consumption'!$A$2:$D$33,4,FALSE)*'Profiles, Qc, Autumn, S1'!X13</f>
        <v>0.55278700336482345</v>
      </c>
      <c r="Y13" s="1">
        <f ca="1">VLOOKUP($A13,'Base Consumption'!$A$2:$D$33,4,FALSE)*'Profiles, Qc, Autumn, S1'!Y13</f>
        <v>0.48298029708439683</v>
      </c>
    </row>
    <row r="14" spans="1:25" x14ac:dyDescent="0.3">
      <c r="A14">
        <v>13</v>
      </c>
      <c r="B14" s="1">
        <f ca="1">VLOOKUP($A14,'Base Consumption'!$A$2:$D$33,4,FALSE)*'Profiles, Qc, Autumn, S1'!B14</f>
        <v>-0.48417053908958602</v>
      </c>
      <c r="C14" s="1">
        <f ca="1">VLOOKUP($A14,'Base Consumption'!$A$2:$D$33,4,FALSE)*'Profiles, Qc, Autumn, S1'!C14</f>
        <v>-0.41854503950539662</v>
      </c>
      <c r="D14" s="1">
        <f ca="1">VLOOKUP($A14,'Base Consumption'!$A$2:$D$33,4,FALSE)*'Profiles, Qc, Autumn, S1'!D14</f>
        <v>-0.42181467716152699</v>
      </c>
      <c r="E14" s="1">
        <f ca="1">VLOOKUP($A14,'Base Consumption'!$A$2:$D$33,4,FALSE)*'Profiles, Qc, Autumn, S1'!E14</f>
        <v>-0.44138572848119539</v>
      </c>
      <c r="F14" s="1">
        <f ca="1">VLOOKUP($A14,'Base Consumption'!$A$2:$D$33,4,FALSE)*'Profiles, Qc, Autumn, S1'!F14</f>
        <v>-0.44484295049321743</v>
      </c>
      <c r="G14" s="1">
        <f ca="1">VLOOKUP($A14,'Base Consumption'!$A$2:$D$33,4,FALSE)*'Profiles, Qc, Autumn, S1'!G14</f>
        <v>-0.56718729660855771</v>
      </c>
      <c r="H14" s="1">
        <f ca="1">VLOOKUP($A14,'Base Consumption'!$A$2:$D$33,4,FALSE)*'Profiles, Qc, Autumn, S1'!H14</f>
        <v>-1.8489188187353047</v>
      </c>
      <c r="I14" s="1">
        <f ca="1">VLOOKUP($A14,'Base Consumption'!$A$2:$D$33,4,FALSE)*'Profiles, Qc, Autumn, S1'!I14</f>
        <v>-2.5013597605253999</v>
      </c>
      <c r="J14" s="1">
        <f ca="1">VLOOKUP($A14,'Base Consumption'!$A$2:$D$33,4,FALSE)*'Profiles, Qc, Autumn, S1'!J14</f>
        <v>-2.8632302979557931</v>
      </c>
      <c r="K14" s="1">
        <f ca="1">VLOOKUP($A14,'Base Consumption'!$A$2:$D$33,4,FALSE)*'Profiles, Qc, Autumn, S1'!K14</f>
        <v>-2.7291259919514239</v>
      </c>
      <c r="L14" s="1">
        <f ca="1">VLOOKUP($A14,'Base Consumption'!$A$2:$D$33,4,FALSE)*'Profiles, Qc, Autumn, S1'!L14</f>
        <v>-2.5595556344400072</v>
      </c>
      <c r="M14" s="1">
        <f ca="1">VLOOKUP($A14,'Base Consumption'!$A$2:$D$33,4,FALSE)*'Profiles, Qc, Autumn, S1'!M14</f>
        <v>-2.7094510177785183</v>
      </c>
      <c r="N14" s="1">
        <f ca="1">VLOOKUP($A14,'Base Consumption'!$A$2:$D$33,4,FALSE)*'Profiles, Qc, Autumn, S1'!N14</f>
        <v>-3.1392270424084376</v>
      </c>
      <c r="O14" s="1">
        <f ca="1">VLOOKUP($A14,'Base Consumption'!$A$2:$D$33,4,FALSE)*'Profiles, Qc, Autumn, S1'!O14</f>
        <v>-2.6330705824819907</v>
      </c>
      <c r="P14" s="1">
        <f ca="1">VLOOKUP($A14,'Base Consumption'!$A$2:$D$33,4,FALSE)*'Profiles, Qc, Autumn, S1'!P14</f>
        <v>-2.6585928078693932</v>
      </c>
      <c r="Q14" s="1">
        <f ca="1">VLOOKUP($A14,'Base Consumption'!$A$2:$D$33,4,FALSE)*'Profiles, Qc, Autumn, S1'!Q14</f>
        <v>-2.533230293630373</v>
      </c>
      <c r="R14" s="1">
        <f ca="1">VLOOKUP($A14,'Base Consumption'!$A$2:$D$33,4,FALSE)*'Profiles, Qc, Autumn, S1'!R14</f>
        <v>-2.3910767026047419</v>
      </c>
      <c r="S14" s="1">
        <f ca="1">VLOOKUP($A14,'Base Consumption'!$A$2:$D$33,4,FALSE)*'Profiles, Qc, Autumn, S1'!S14</f>
        <v>-2.4016669669358812</v>
      </c>
      <c r="T14" s="1">
        <f ca="1">VLOOKUP($A14,'Base Consumption'!$A$2:$D$33,4,FALSE)*'Profiles, Qc, Autumn, S1'!T14</f>
        <v>-2.14633640589404</v>
      </c>
      <c r="U14" s="1">
        <f ca="1">VLOOKUP($A14,'Base Consumption'!$A$2:$D$33,4,FALSE)*'Profiles, Qc, Autumn, S1'!U14</f>
        <v>-1.6069863495647807</v>
      </c>
      <c r="V14" s="1">
        <f ca="1">VLOOKUP($A14,'Base Consumption'!$A$2:$D$33,4,FALSE)*'Profiles, Qc, Autumn, S1'!V14</f>
        <v>-1.7696388615565273</v>
      </c>
      <c r="W14" s="1">
        <f ca="1">VLOOKUP($A14,'Base Consumption'!$A$2:$D$33,4,FALSE)*'Profiles, Qc, Autumn, S1'!W14</f>
        <v>-1.4294929588749987</v>
      </c>
      <c r="X14" s="1">
        <f ca="1">VLOOKUP($A14,'Base Consumption'!$A$2:$D$33,4,FALSE)*'Profiles, Qc, Autumn, S1'!X14</f>
        <v>-0.63703383661669977</v>
      </c>
      <c r="Y14" s="1">
        <f ca="1">VLOOKUP($A14,'Base Consumption'!$A$2:$D$33,4,FALSE)*'Profiles, Qc, Autumn, S1'!Y14</f>
        <v>-0.51173643641202016</v>
      </c>
    </row>
    <row r="15" spans="1:25" x14ac:dyDescent="0.3">
      <c r="A15">
        <v>14</v>
      </c>
      <c r="B15" s="1">
        <f ca="1">VLOOKUP($A15,'Base Consumption'!$A$2:$D$33,4,FALSE)*'Profiles, Qc, Autumn, S1'!B15</f>
        <v>-9.3887423679077209E-2</v>
      </c>
      <c r="C15" s="1">
        <f ca="1">VLOOKUP($A15,'Base Consumption'!$A$2:$D$33,4,FALSE)*'Profiles, Qc, Autumn, S1'!C15</f>
        <v>-8.2824846123356555E-2</v>
      </c>
      <c r="D15" s="1">
        <f ca="1">VLOOKUP($A15,'Base Consumption'!$A$2:$D$33,4,FALSE)*'Profiles, Qc, Autumn, S1'!D15</f>
        <v>-7.7651884029775214E-2</v>
      </c>
      <c r="E15" s="1">
        <f ca="1">VLOOKUP($A15,'Base Consumption'!$A$2:$D$33,4,FALSE)*'Profiles, Qc, Autumn, S1'!E15</f>
        <v>-8.610634134181322E-2</v>
      </c>
      <c r="F15" s="1">
        <f ca="1">VLOOKUP($A15,'Base Consumption'!$A$2:$D$33,4,FALSE)*'Profiles, Qc, Autumn, S1'!F15</f>
        <v>-7.8003301500697883E-2</v>
      </c>
      <c r="G15" s="1">
        <f ca="1">VLOOKUP($A15,'Base Consumption'!$A$2:$D$33,4,FALSE)*'Profiles, Qc, Autumn, S1'!G15</f>
        <v>-7.5809703275428686E-2</v>
      </c>
      <c r="H15" s="1">
        <f ca="1">VLOOKUP($A15,'Base Consumption'!$A$2:$D$33,4,FALSE)*'Profiles, Qc, Autumn, S1'!H15</f>
        <v>-7.4666425858357241E-2</v>
      </c>
      <c r="I15" s="1">
        <f ca="1">VLOOKUP($A15,'Base Consumption'!$A$2:$D$33,4,FALSE)*'Profiles, Qc, Autumn, S1'!I15</f>
        <v>-0.17500217820223563</v>
      </c>
      <c r="J15" s="1">
        <f ca="1">VLOOKUP($A15,'Base Consumption'!$A$2:$D$33,4,FALSE)*'Profiles, Qc, Autumn, S1'!J15</f>
        <v>-0.20087348530049304</v>
      </c>
      <c r="K15" s="1">
        <f ca="1">VLOOKUP($A15,'Base Consumption'!$A$2:$D$33,4,FALSE)*'Profiles, Qc, Autumn, S1'!K15</f>
        <v>-0.18682619294455724</v>
      </c>
      <c r="L15" s="1">
        <f ca="1">VLOOKUP($A15,'Base Consumption'!$A$2:$D$33,4,FALSE)*'Profiles, Qc, Autumn, S1'!L15</f>
        <v>-0.18777572985832883</v>
      </c>
      <c r="M15" s="1">
        <f ca="1">VLOOKUP($A15,'Base Consumption'!$A$2:$D$33,4,FALSE)*'Profiles, Qc, Autumn, S1'!M15</f>
        <v>-0.18499731201129116</v>
      </c>
      <c r="N15" s="1">
        <f ca="1">VLOOKUP($A15,'Base Consumption'!$A$2:$D$33,4,FALSE)*'Profiles, Qc, Autumn, S1'!N15</f>
        <v>-0.18925755102316694</v>
      </c>
      <c r="O15" s="1">
        <f ca="1">VLOOKUP($A15,'Base Consumption'!$A$2:$D$33,4,FALSE)*'Profiles, Qc, Autumn, S1'!O15</f>
        <v>-0.178856425852011</v>
      </c>
      <c r="P15" s="1">
        <f ca="1">VLOOKUP($A15,'Base Consumption'!$A$2:$D$33,4,FALSE)*'Profiles, Qc, Autumn, S1'!P15</f>
        <v>-0.11792824072338948</v>
      </c>
      <c r="Q15" s="1">
        <f ca="1">VLOOKUP($A15,'Base Consumption'!$A$2:$D$33,4,FALSE)*'Profiles, Qc, Autumn, S1'!Q15</f>
        <v>-0.16508753777401633</v>
      </c>
      <c r="R15" s="1">
        <f ca="1">VLOOKUP($A15,'Base Consumption'!$A$2:$D$33,4,FALSE)*'Profiles, Qc, Autumn, S1'!R15</f>
        <v>-0.17337829261513071</v>
      </c>
      <c r="S15" s="1">
        <f ca="1">VLOOKUP($A15,'Base Consumption'!$A$2:$D$33,4,FALSE)*'Profiles, Qc, Autumn, S1'!S15</f>
        <v>-0.15891558157672606</v>
      </c>
      <c r="T15" s="1">
        <f ca="1">VLOOKUP($A15,'Base Consumption'!$A$2:$D$33,4,FALSE)*'Profiles, Qc, Autumn, S1'!T15</f>
        <v>-0.12646853436405664</v>
      </c>
      <c r="U15" s="1">
        <f ca="1">VLOOKUP($A15,'Base Consumption'!$A$2:$D$33,4,FALSE)*'Profiles, Qc, Autumn, S1'!U15</f>
        <v>-0.11813377202287159</v>
      </c>
      <c r="V15" s="1">
        <f ca="1">VLOOKUP($A15,'Base Consumption'!$A$2:$D$33,4,FALSE)*'Profiles, Qc, Autumn, S1'!V15</f>
        <v>-0.11584386319621154</v>
      </c>
      <c r="W15" s="1">
        <f ca="1">VLOOKUP($A15,'Base Consumption'!$A$2:$D$33,4,FALSE)*'Profiles, Qc, Autumn, S1'!W15</f>
        <v>-0.10436748695669631</v>
      </c>
      <c r="X15" s="1">
        <f ca="1">VLOOKUP($A15,'Base Consumption'!$A$2:$D$33,4,FALSE)*'Profiles, Qc, Autumn, S1'!X15</f>
        <v>-7.6064172926024326E-2</v>
      </c>
      <c r="Y15" s="1">
        <f ca="1">VLOOKUP($A15,'Base Consumption'!$A$2:$D$33,4,FALSE)*'Profiles, Qc, Autumn, S1'!Y15</f>
        <v>-7.5300121421501054E-2</v>
      </c>
    </row>
    <row r="16" spans="1:25" x14ac:dyDescent="0.3">
      <c r="A16">
        <v>15</v>
      </c>
      <c r="B16" s="1">
        <f ca="1">VLOOKUP($A16,'Base Consumption'!$A$2:$D$33,4,FALSE)*'Profiles, Qc, Autumn, S1'!B16</f>
        <v>-5.6208320598975049E-2</v>
      </c>
      <c r="C16" s="1">
        <f ca="1">VLOOKUP($A16,'Base Consumption'!$A$2:$D$33,4,FALSE)*'Profiles, Qc, Autumn, S1'!C16</f>
        <v>-5.9444056541533841E-2</v>
      </c>
      <c r="D16" s="1">
        <f ca="1">VLOOKUP($A16,'Base Consumption'!$A$2:$D$33,4,FALSE)*'Profiles, Qc, Autumn, S1'!D16</f>
        <v>-6.3407827846836337E-2</v>
      </c>
      <c r="E16" s="1">
        <f ca="1">VLOOKUP($A16,'Base Consumption'!$A$2:$D$33,4,FALSE)*'Profiles, Qc, Autumn, S1'!E16</f>
        <v>-6.8008398306691059E-2</v>
      </c>
      <c r="F16" s="1">
        <f ca="1">VLOOKUP($A16,'Base Consumption'!$A$2:$D$33,4,FALSE)*'Profiles, Qc, Autumn, S1'!F16</f>
        <v>-7.0889452519852098E-2</v>
      </c>
      <c r="G16" s="1">
        <f ca="1">VLOOKUP($A16,'Base Consumption'!$A$2:$D$33,4,FALSE)*'Profiles, Qc, Autumn, S1'!G16</f>
        <v>-6.1785001401933465E-2</v>
      </c>
      <c r="H16" s="1">
        <f ca="1">VLOOKUP($A16,'Base Consumption'!$A$2:$D$33,4,FALSE)*'Profiles, Qc, Autumn, S1'!H16</f>
        <v>-4.475444777239574E-2</v>
      </c>
      <c r="I16" s="1">
        <f ca="1">VLOOKUP($A16,'Base Consumption'!$A$2:$D$33,4,FALSE)*'Profiles, Qc, Autumn, S1'!I16</f>
        <v>1.9735992129937374E-2</v>
      </c>
      <c r="J16" s="1">
        <f ca="1">VLOOKUP($A16,'Base Consumption'!$A$2:$D$33,4,FALSE)*'Profiles, Qc, Autumn, S1'!J16</f>
        <v>2.6442683297874782E-2</v>
      </c>
      <c r="K16" s="1">
        <f ca="1">VLOOKUP($A16,'Base Consumption'!$A$2:$D$33,4,FALSE)*'Profiles, Qc, Autumn, S1'!K16</f>
        <v>3.5897468939115489E-2</v>
      </c>
      <c r="L16" s="1">
        <f ca="1">VLOOKUP($A16,'Base Consumption'!$A$2:$D$33,4,FALSE)*'Profiles, Qc, Autumn, S1'!L16</f>
        <v>2.0379414542757678E-2</v>
      </c>
      <c r="M16" s="1">
        <f ca="1">VLOOKUP($A16,'Base Consumption'!$A$2:$D$33,4,FALSE)*'Profiles, Qc, Autumn, S1'!M16</f>
        <v>2.6725581695163595E-3</v>
      </c>
      <c r="N16" s="1">
        <f ca="1">VLOOKUP($A16,'Base Consumption'!$A$2:$D$33,4,FALSE)*'Profiles, Qc, Autumn, S1'!N16</f>
        <v>-1.2505955253428814E-2</v>
      </c>
      <c r="O16" s="1">
        <f ca="1">VLOOKUP($A16,'Base Consumption'!$A$2:$D$33,4,FALSE)*'Profiles, Qc, Autumn, S1'!O16</f>
        <v>-1.4444854436716989E-2</v>
      </c>
      <c r="P16" s="1">
        <f ca="1">VLOOKUP($A16,'Base Consumption'!$A$2:$D$33,4,FALSE)*'Profiles, Qc, Autumn, S1'!P16</f>
        <v>-2.6270379423577791E-2</v>
      </c>
      <c r="Q16" s="1">
        <f ca="1">VLOOKUP($A16,'Base Consumption'!$A$2:$D$33,4,FALSE)*'Profiles, Qc, Autumn, S1'!Q16</f>
        <v>-2.749996753468514E-2</v>
      </c>
      <c r="R16" s="1">
        <f ca="1">VLOOKUP($A16,'Base Consumption'!$A$2:$D$33,4,FALSE)*'Profiles, Qc, Autumn, S1'!R16</f>
        <v>-1.7605123210868944E-2</v>
      </c>
      <c r="S16" s="1">
        <f ca="1">VLOOKUP($A16,'Base Consumption'!$A$2:$D$33,4,FALSE)*'Profiles, Qc, Autumn, S1'!S16</f>
        <v>2.4240114403265914E-2</v>
      </c>
      <c r="T16" s="1">
        <f ca="1">VLOOKUP($A16,'Base Consumption'!$A$2:$D$33,4,FALSE)*'Profiles, Qc, Autumn, S1'!T16</f>
        <v>2.9061289599779178E-2</v>
      </c>
      <c r="U16" s="1">
        <f ca="1">VLOOKUP($A16,'Base Consumption'!$A$2:$D$33,4,FALSE)*'Profiles, Qc, Autumn, S1'!U16</f>
        <v>1.5829125515269906E-2</v>
      </c>
      <c r="V16" s="1">
        <f ca="1">VLOOKUP($A16,'Base Consumption'!$A$2:$D$33,4,FALSE)*'Profiles, Qc, Autumn, S1'!V16</f>
        <v>-2.9118092332270974E-3</v>
      </c>
      <c r="W16" s="1">
        <f ca="1">VLOOKUP($A16,'Base Consumption'!$A$2:$D$33,4,FALSE)*'Profiles, Qc, Autumn, S1'!W16</f>
        <v>-1.6985795291549102E-2</v>
      </c>
      <c r="X16" s="1">
        <f ca="1">VLOOKUP($A16,'Base Consumption'!$A$2:$D$33,4,FALSE)*'Profiles, Qc, Autumn, S1'!X16</f>
        <v>-3.2721213491674693E-2</v>
      </c>
      <c r="Y16" s="1">
        <f ca="1">VLOOKUP($A16,'Base Consumption'!$A$2:$D$33,4,FALSE)*'Profiles, Qc, Autumn, S1'!Y16</f>
        <v>-4.5350581017484987E-2</v>
      </c>
    </row>
    <row r="17" spans="1:25" x14ac:dyDescent="0.3">
      <c r="A17">
        <v>16</v>
      </c>
      <c r="B17" s="1">
        <f ca="1">VLOOKUP($A17,'Base Consumption'!$A$2:$D$33,4,FALSE)*'Profiles, Qc, Autumn, S1'!B17</f>
        <v>-0.16177741381778354</v>
      </c>
      <c r="C17" s="1">
        <f ca="1">VLOOKUP($A17,'Base Consumption'!$A$2:$D$33,4,FALSE)*'Profiles, Qc, Autumn, S1'!C17</f>
        <v>-0.19354034204129708</v>
      </c>
      <c r="D17" s="1">
        <f ca="1">VLOOKUP($A17,'Base Consumption'!$A$2:$D$33,4,FALSE)*'Profiles, Qc, Autumn, S1'!D17</f>
        <v>-0.22171552490407445</v>
      </c>
      <c r="E17" s="1">
        <f ca="1">VLOOKUP($A17,'Base Consumption'!$A$2:$D$33,4,FALSE)*'Profiles, Qc, Autumn, S1'!E17</f>
        <v>-0.22532540700894194</v>
      </c>
      <c r="F17" s="1">
        <f ca="1">VLOOKUP($A17,'Base Consumption'!$A$2:$D$33,4,FALSE)*'Profiles, Qc, Autumn, S1'!F17</f>
        <v>-0.22474653806440659</v>
      </c>
      <c r="G17" s="1">
        <f ca="1">VLOOKUP($A17,'Base Consumption'!$A$2:$D$33,4,FALSE)*'Profiles, Qc, Autumn, S1'!G17</f>
        <v>-0.19367217733747119</v>
      </c>
      <c r="H17" s="1">
        <f ca="1">VLOOKUP($A17,'Base Consumption'!$A$2:$D$33,4,FALSE)*'Profiles, Qc, Autumn, S1'!H17</f>
        <v>-8.954496750917593E-3</v>
      </c>
      <c r="I17" s="1">
        <f ca="1">VLOOKUP($A17,'Base Consumption'!$A$2:$D$33,4,FALSE)*'Profiles, Qc, Autumn, S1'!I17</f>
        <v>0.13843350708852908</v>
      </c>
      <c r="J17" s="1">
        <f ca="1">VLOOKUP($A17,'Base Consumption'!$A$2:$D$33,4,FALSE)*'Profiles, Qc, Autumn, S1'!J17</f>
        <v>0.18764050724247394</v>
      </c>
      <c r="K17" s="1">
        <f ca="1">VLOOKUP($A17,'Base Consumption'!$A$2:$D$33,4,FALSE)*'Profiles, Qc, Autumn, S1'!K17</f>
        <v>0.156377352721742</v>
      </c>
      <c r="L17" s="1">
        <f ca="1">VLOOKUP($A17,'Base Consumption'!$A$2:$D$33,4,FALSE)*'Profiles, Qc, Autumn, S1'!L17</f>
        <v>0.11408168172677674</v>
      </c>
      <c r="M17" s="1">
        <f ca="1">VLOOKUP($A17,'Base Consumption'!$A$2:$D$33,4,FALSE)*'Profiles, Qc, Autumn, S1'!M17</f>
        <v>0.17268250254712528</v>
      </c>
      <c r="N17" s="1">
        <f ca="1">VLOOKUP($A17,'Base Consumption'!$A$2:$D$33,4,FALSE)*'Profiles, Qc, Autumn, S1'!N17</f>
        <v>0.13500308799824867</v>
      </c>
      <c r="O17" s="1">
        <f ca="1">VLOOKUP($A17,'Base Consumption'!$A$2:$D$33,4,FALSE)*'Profiles, Qc, Autumn, S1'!O17</f>
        <v>9.9782004966122578E-2</v>
      </c>
      <c r="P17" s="1">
        <f ca="1">VLOOKUP($A17,'Base Consumption'!$A$2:$D$33,4,FALSE)*'Profiles, Qc, Autumn, S1'!P17</f>
        <v>7.0030262009073922E-3</v>
      </c>
      <c r="Q17" s="1">
        <f ca="1">VLOOKUP($A17,'Base Consumption'!$A$2:$D$33,4,FALSE)*'Profiles, Qc, Autumn, S1'!Q17</f>
        <v>-1.8695751252517479E-2</v>
      </c>
      <c r="R17" s="1">
        <f ca="1">VLOOKUP($A17,'Base Consumption'!$A$2:$D$33,4,FALSE)*'Profiles, Qc, Autumn, S1'!R17</f>
        <v>4.3524939621736149E-3</v>
      </c>
      <c r="S17" s="1">
        <f ca="1">VLOOKUP($A17,'Base Consumption'!$A$2:$D$33,4,FALSE)*'Profiles, Qc, Autumn, S1'!S17</f>
        <v>1.919031269874855E-2</v>
      </c>
      <c r="T17" s="1">
        <f ca="1">VLOOKUP($A17,'Base Consumption'!$A$2:$D$33,4,FALSE)*'Profiles, Qc, Autumn, S1'!T17</f>
        <v>-4.5034719655853574E-2</v>
      </c>
      <c r="U17" s="1">
        <f ca="1">VLOOKUP($A17,'Base Consumption'!$A$2:$D$33,4,FALSE)*'Profiles, Qc, Autumn, S1'!U17</f>
        <v>-5.6866183238730723E-4</v>
      </c>
      <c r="V17" s="1">
        <f ca="1">VLOOKUP($A17,'Base Consumption'!$A$2:$D$33,4,FALSE)*'Profiles, Qc, Autumn, S1'!V17</f>
        <v>1.6964598271107245E-3</v>
      </c>
      <c r="W17" s="1">
        <f ca="1">VLOOKUP($A17,'Base Consumption'!$A$2:$D$33,4,FALSE)*'Profiles, Qc, Autumn, S1'!W17</f>
        <v>-4.4377097671474651E-2</v>
      </c>
      <c r="X17" s="1">
        <f ca="1">VLOOKUP($A17,'Base Consumption'!$A$2:$D$33,4,FALSE)*'Profiles, Qc, Autumn, S1'!X17</f>
        <v>-0.13453895939176402</v>
      </c>
      <c r="Y17" s="1">
        <f ca="1">VLOOKUP($A17,'Base Consumption'!$A$2:$D$33,4,FALSE)*'Profiles, Qc, Autumn, S1'!Y17</f>
        <v>-0.18566267016673105</v>
      </c>
    </row>
    <row r="18" spans="1:25" x14ac:dyDescent="0.3">
      <c r="A18">
        <v>17</v>
      </c>
      <c r="B18" s="1">
        <f ca="1">VLOOKUP($A18,'Base Consumption'!$A$2:$D$33,4,FALSE)*'Profiles, Qc, Autumn, S1'!B18</f>
        <v>0.4937307308399228</v>
      </c>
      <c r="C18" s="1">
        <f ca="1">VLOOKUP($A18,'Base Consumption'!$A$2:$D$33,4,FALSE)*'Profiles, Qc, Autumn, S1'!C18</f>
        <v>0.51239746855017532</v>
      </c>
      <c r="D18" s="1">
        <f ca="1">VLOOKUP($A18,'Base Consumption'!$A$2:$D$33,4,FALSE)*'Profiles, Qc, Autumn, S1'!D18</f>
        <v>0.51718656054979506</v>
      </c>
      <c r="E18" s="1">
        <f ca="1">VLOOKUP($A18,'Base Consumption'!$A$2:$D$33,4,FALSE)*'Profiles, Qc, Autumn, S1'!E18</f>
        <v>0.52811721471805428</v>
      </c>
      <c r="F18" s="1">
        <f ca="1">VLOOKUP($A18,'Base Consumption'!$A$2:$D$33,4,FALSE)*'Profiles, Qc, Autumn, S1'!F18</f>
        <v>0.5116947299681357</v>
      </c>
      <c r="G18" s="1">
        <f ca="1">VLOOKUP($A18,'Base Consumption'!$A$2:$D$33,4,FALSE)*'Profiles, Qc, Autumn, S1'!G18</f>
        <v>0.50889783996212923</v>
      </c>
      <c r="H18" s="1">
        <f ca="1">VLOOKUP($A18,'Base Consumption'!$A$2:$D$33,4,FALSE)*'Profiles, Qc, Autumn, S1'!H18</f>
        <v>0.45775922910864519</v>
      </c>
      <c r="I18" s="1">
        <f ca="1">VLOOKUP($A18,'Base Consumption'!$A$2:$D$33,4,FALSE)*'Profiles, Qc, Autumn, S1'!I18</f>
        <v>0.34478801566991824</v>
      </c>
      <c r="J18" s="1">
        <f ca="1">VLOOKUP($A18,'Base Consumption'!$A$2:$D$33,4,FALSE)*'Profiles, Qc, Autumn, S1'!J18</f>
        <v>0.33833060781172741</v>
      </c>
      <c r="K18" s="1">
        <f ca="1">VLOOKUP($A18,'Base Consumption'!$A$2:$D$33,4,FALSE)*'Profiles, Qc, Autumn, S1'!K18</f>
        <v>0.35851248009033632</v>
      </c>
      <c r="L18" s="1">
        <f ca="1">VLOOKUP($A18,'Base Consumption'!$A$2:$D$33,4,FALSE)*'Profiles, Qc, Autumn, S1'!L18</f>
        <v>0.404431806123833</v>
      </c>
      <c r="M18" s="1">
        <f ca="1">VLOOKUP($A18,'Base Consumption'!$A$2:$D$33,4,FALSE)*'Profiles, Qc, Autumn, S1'!M18</f>
        <v>0.42674021145601515</v>
      </c>
      <c r="N18" s="1">
        <f ca="1">VLOOKUP($A18,'Base Consumption'!$A$2:$D$33,4,FALSE)*'Profiles, Qc, Autumn, S1'!N18</f>
        <v>0.4269075575438992</v>
      </c>
      <c r="O18" s="1">
        <f ca="1">VLOOKUP($A18,'Base Consumption'!$A$2:$D$33,4,FALSE)*'Profiles, Qc, Autumn, S1'!O18</f>
        <v>0.45373912345121908</v>
      </c>
      <c r="P18" s="1">
        <f ca="1">VLOOKUP($A18,'Base Consumption'!$A$2:$D$33,4,FALSE)*'Profiles, Qc, Autumn, S1'!P18</f>
        <v>0.42833581390860875</v>
      </c>
      <c r="Q18" s="1">
        <f ca="1">VLOOKUP($A18,'Base Consumption'!$A$2:$D$33,4,FALSE)*'Profiles, Qc, Autumn, S1'!Q18</f>
        <v>0.46150164069766064</v>
      </c>
      <c r="R18" s="1">
        <f ca="1">VLOOKUP($A18,'Base Consumption'!$A$2:$D$33,4,FALSE)*'Profiles, Qc, Autumn, S1'!R18</f>
        <v>0.42204722557736185</v>
      </c>
      <c r="S18" s="1">
        <f ca="1">VLOOKUP($A18,'Base Consumption'!$A$2:$D$33,4,FALSE)*'Profiles, Qc, Autumn, S1'!S18</f>
        <v>0.286247802355165</v>
      </c>
      <c r="T18" s="1">
        <f ca="1">VLOOKUP($A18,'Base Consumption'!$A$2:$D$33,4,FALSE)*'Profiles, Qc, Autumn, S1'!T18</f>
        <v>0.29060165869197485</v>
      </c>
      <c r="U18" s="1">
        <f ca="1">VLOOKUP($A18,'Base Consumption'!$A$2:$D$33,4,FALSE)*'Profiles, Qc, Autumn, S1'!U18</f>
        <v>0.33779312998669875</v>
      </c>
      <c r="V18" s="1">
        <f ca="1">VLOOKUP($A18,'Base Consumption'!$A$2:$D$33,4,FALSE)*'Profiles, Qc, Autumn, S1'!V18</f>
        <v>0.33997286898605672</v>
      </c>
      <c r="W18" s="1">
        <f ca="1">VLOOKUP($A18,'Base Consumption'!$A$2:$D$33,4,FALSE)*'Profiles, Qc, Autumn, S1'!W18</f>
        <v>0.38426513548345531</v>
      </c>
      <c r="X18" s="1">
        <f ca="1">VLOOKUP($A18,'Base Consumption'!$A$2:$D$33,4,FALSE)*'Profiles, Qc, Autumn, S1'!X18</f>
        <v>0.44551102848976909</v>
      </c>
      <c r="Y18" s="1">
        <f ca="1">VLOOKUP($A18,'Base Consumption'!$A$2:$D$33,4,FALSE)*'Profiles, Qc, Autumn, S1'!Y18</f>
        <v>0.45292531560894861</v>
      </c>
    </row>
    <row r="19" spans="1:25" x14ac:dyDescent="0.3">
      <c r="A19">
        <v>18</v>
      </c>
      <c r="B19" s="1">
        <f ca="1">VLOOKUP($A19,'Base Consumption'!$A$2:$D$33,4,FALSE)*'Profiles, Qc, Autumn, S1'!B19</f>
        <v>0.41275617347711724</v>
      </c>
      <c r="C19" s="1">
        <f ca="1">VLOOKUP($A19,'Base Consumption'!$A$2:$D$33,4,FALSE)*'Profiles, Qc, Autumn, S1'!C19</f>
        <v>0.45154668833009098</v>
      </c>
      <c r="D19" s="1">
        <f ca="1">VLOOKUP($A19,'Base Consumption'!$A$2:$D$33,4,FALSE)*'Profiles, Qc, Autumn, S1'!D19</f>
        <v>0.48025183576084135</v>
      </c>
      <c r="E19" s="1">
        <f ca="1">VLOOKUP($A19,'Base Consumption'!$A$2:$D$33,4,FALSE)*'Profiles, Qc, Autumn, S1'!E19</f>
        <v>0.45904353836708456</v>
      </c>
      <c r="F19" s="1">
        <f ca="1">VLOOKUP($A19,'Base Consumption'!$A$2:$D$33,4,FALSE)*'Profiles, Qc, Autumn, S1'!F19</f>
        <v>0.48610593858169415</v>
      </c>
      <c r="G19" s="1">
        <f ca="1">VLOOKUP($A19,'Base Consumption'!$A$2:$D$33,4,FALSE)*'Profiles, Qc, Autumn, S1'!G19</f>
        <v>0.42134289043952439</v>
      </c>
      <c r="H19" s="1">
        <f ca="1">VLOOKUP($A19,'Base Consumption'!$A$2:$D$33,4,FALSE)*'Profiles, Qc, Autumn, S1'!H19</f>
        <v>0.33091465775570489</v>
      </c>
      <c r="I19" s="1">
        <f ca="1">VLOOKUP($A19,'Base Consumption'!$A$2:$D$33,4,FALSE)*'Profiles, Qc, Autumn, S1'!I19</f>
        <v>0.23371791475797041</v>
      </c>
      <c r="J19" s="1">
        <f ca="1">VLOOKUP($A19,'Base Consumption'!$A$2:$D$33,4,FALSE)*'Profiles, Qc, Autumn, S1'!J19</f>
        <v>0.16685441308782367</v>
      </c>
      <c r="K19" s="1">
        <f ca="1">VLOOKUP($A19,'Base Consumption'!$A$2:$D$33,4,FALSE)*'Profiles, Qc, Autumn, S1'!K19</f>
        <v>9.2594739982045218E-2</v>
      </c>
      <c r="L19" s="1">
        <f ca="1">VLOOKUP($A19,'Base Consumption'!$A$2:$D$33,4,FALSE)*'Profiles, Qc, Autumn, S1'!L19</f>
        <v>5.112847830923764E-2</v>
      </c>
      <c r="M19" s="1">
        <f ca="1">VLOOKUP($A19,'Base Consumption'!$A$2:$D$33,4,FALSE)*'Profiles, Qc, Autumn, S1'!M19</f>
        <v>5.6366141737368307E-2</v>
      </c>
      <c r="N19" s="1">
        <f ca="1">VLOOKUP($A19,'Base Consumption'!$A$2:$D$33,4,FALSE)*'Profiles, Qc, Autumn, S1'!N19</f>
        <v>9.759216097453878E-2</v>
      </c>
      <c r="O19" s="1">
        <f ca="1">VLOOKUP($A19,'Base Consumption'!$A$2:$D$33,4,FALSE)*'Profiles, Qc, Autumn, S1'!O19</f>
        <v>0.11325861293499682</v>
      </c>
      <c r="P19" s="1">
        <f ca="1">VLOOKUP($A19,'Base Consumption'!$A$2:$D$33,4,FALSE)*'Profiles, Qc, Autumn, S1'!P19</f>
        <v>0.14031905769358183</v>
      </c>
      <c r="Q19" s="1">
        <f ca="1">VLOOKUP($A19,'Base Consumption'!$A$2:$D$33,4,FALSE)*'Profiles, Qc, Autumn, S1'!Q19</f>
        <v>0.18214407895200616</v>
      </c>
      <c r="R19" s="1">
        <f ca="1">VLOOKUP($A19,'Base Consumption'!$A$2:$D$33,4,FALSE)*'Profiles, Qc, Autumn, S1'!R19</f>
        <v>0.16497389095293286</v>
      </c>
      <c r="S19" s="1">
        <f ca="1">VLOOKUP($A19,'Base Consumption'!$A$2:$D$33,4,FALSE)*'Profiles, Qc, Autumn, S1'!S19</f>
        <v>7.4817452184538211E-2</v>
      </c>
      <c r="T19" s="1">
        <f ca="1">VLOOKUP($A19,'Base Consumption'!$A$2:$D$33,4,FALSE)*'Profiles, Qc, Autumn, S1'!T19</f>
        <v>9.7790977770754975E-2</v>
      </c>
      <c r="U19" s="1">
        <f ca="1">VLOOKUP($A19,'Base Consumption'!$A$2:$D$33,4,FALSE)*'Profiles, Qc, Autumn, S1'!U19</f>
        <v>0.14525829975604465</v>
      </c>
      <c r="V19" s="1">
        <f ca="1">VLOOKUP($A19,'Base Consumption'!$A$2:$D$33,4,FALSE)*'Profiles, Qc, Autumn, S1'!V19</f>
        <v>0.10514967481380325</v>
      </c>
      <c r="W19" s="1">
        <f ca="1">VLOOKUP($A19,'Base Consumption'!$A$2:$D$33,4,FALSE)*'Profiles, Qc, Autumn, S1'!W19</f>
        <v>0.18617239133066676</v>
      </c>
      <c r="X19" s="1">
        <f ca="1">VLOOKUP($A19,'Base Consumption'!$A$2:$D$33,4,FALSE)*'Profiles, Qc, Autumn, S1'!X19</f>
        <v>0.22416727953958848</v>
      </c>
      <c r="Y19" s="1">
        <f ca="1">VLOOKUP($A19,'Base Consumption'!$A$2:$D$33,4,FALSE)*'Profiles, Qc, Autumn, S1'!Y19</f>
        <v>0.24363412992477251</v>
      </c>
    </row>
    <row r="20" spans="1:25" x14ac:dyDescent="0.3">
      <c r="A20">
        <v>19</v>
      </c>
      <c r="B20" s="1">
        <f ca="1">VLOOKUP($A20,'Base Consumption'!$A$2:$D$33,4,FALSE)*'Profiles, Qc, Autumn, S1'!B20</f>
        <v>0.40904515337581682</v>
      </c>
      <c r="C20" s="1">
        <f ca="1">VLOOKUP($A20,'Base Consumption'!$A$2:$D$33,4,FALSE)*'Profiles, Qc, Autumn, S1'!C20</f>
        <v>0.40039996191650867</v>
      </c>
      <c r="D20" s="1">
        <f ca="1">VLOOKUP($A20,'Base Consumption'!$A$2:$D$33,4,FALSE)*'Profiles, Qc, Autumn, S1'!D20</f>
        <v>0.27783371817783048</v>
      </c>
      <c r="E20" s="1">
        <f ca="1">VLOOKUP($A20,'Base Consumption'!$A$2:$D$33,4,FALSE)*'Profiles, Qc, Autumn, S1'!E20</f>
        <v>0.37007526533070612</v>
      </c>
      <c r="F20" s="1">
        <f ca="1">VLOOKUP($A20,'Base Consumption'!$A$2:$D$33,4,FALSE)*'Profiles, Qc, Autumn, S1'!F20</f>
        <v>0.35089162699012277</v>
      </c>
      <c r="G20" s="1">
        <f ca="1">VLOOKUP($A20,'Base Consumption'!$A$2:$D$33,4,FALSE)*'Profiles, Qc, Autumn, S1'!G20</f>
        <v>0.42498468857135169</v>
      </c>
      <c r="H20" s="1">
        <f ca="1">VLOOKUP($A20,'Base Consumption'!$A$2:$D$33,4,FALSE)*'Profiles, Qc, Autumn, S1'!H20</f>
        <v>0.47613047354048643</v>
      </c>
      <c r="I20" s="1">
        <f ca="1">VLOOKUP($A20,'Base Consumption'!$A$2:$D$33,4,FALSE)*'Profiles, Qc, Autumn, S1'!I20</f>
        <v>0.89232381231290037</v>
      </c>
      <c r="J20" s="1">
        <f ca="1">VLOOKUP($A20,'Base Consumption'!$A$2:$D$33,4,FALSE)*'Profiles, Qc, Autumn, S1'!J20</f>
        <v>0.98132885238234702</v>
      </c>
      <c r="K20" s="1">
        <f ca="1">VLOOKUP($A20,'Base Consumption'!$A$2:$D$33,4,FALSE)*'Profiles, Qc, Autumn, S1'!K20</f>
        <v>1.0424788609561513</v>
      </c>
      <c r="L20" s="1">
        <f ca="1">VLOOKUP($A20,'Base Consumption'!$A$2:$D$33,4,FALSE)*'Profiles, Qc, Autumn, S1'!L20</f>
        <v>0.93174138633081371</v>
      </c>
      <c r="M20" s="1">
        <f ca="1">VLOOKUP($A20,'Base Consumption'!$A$2:$D$33,4,FALSE)*'Profiles, Qc, Autumn, S1'!M20</f>
        <v>1.048681214727943</v>
      </c>
      <c r="N20" s="1">
        <f ca="1">VLOOKUP($A20,'Base Consumption'!$A$2:$D$33,4,FALSE)*'Profiles, Qc, Autumn, S1'!N20</f>
        <v>1.0509030664802101</v>
      </c>
      <c r="O20" s="1">
        <f ca="1">VLOOKUP($A20,'Base Consumption'!$A$2:$D$33,4,FALSE)*'Profiles, Qc, Autumn, S1'!O20</f>
        <v>1.0183513991152673</v>
      </c>
      <c r="P20" s="1">
        <f ca="1">VLOOKUP($A20,'Base Consumption'!$A$2:$D$33,4,FALSE)*'Profiles, Qc, Autumn, S1'!P20</f>
        <v>0.91961391383408264</v>
      </c>
      <c r="Q20" s="1">
        <f ca="1">VLOOKUP($A20,'Base Consumption'!$A$2:$D$33,4,FALSE)*'Profiles, Qc, Autumn, S1'!Q20</f>
        <v>0.81129696627846926</v>
      </c>
      <c r="R20" s="1">
        <f ca="1">VLOOKUP($A20,'Base Consumption'!$A$2:$D$33,4,FALSE)*'Profiles, Qc, Autumn, S1'!R20</f>
        <v>0.87961109518076119</v>
      </c>
      <c r="S20" s="1">
        <f ca="1">VLOOKUP($A20,'Base Consumption'!$A$2:$D$33,4,FALSE)*'Profiles, Qc, Autumn, S1'!S20</f>
        <v>0.86224002959759893</v>
      </c>
      <c r="T20" s="1">
        <f ca="1">VLOOKUP($A20,'Base Consumption'!$A$2:$D$33,4,FALSE)*'Profiles, Qc, Autumn, S1'!T20</f>
        <v>0.70087137994814364</v>
      </c>
      <c r="U20" s="1">
        <f ca="1">VLOOKUP($A20,'Base Consumption'!$A$2:$D$33,4,FALSE)*'Profiles, Qc, Autumn, S1'!U20</f>
        <v>0.69708926501876567</v>
      </c>
      <c r="V20" s="1">
        <f ca="1">VLOOKUP($A20,'Base Consumption'!$A$2:$D$33,4,FALSE)*'Profiles, Qc, Autumn, S1'!V20</f>
        <v>0.72591425550548061</v>
      </c>
      <c r="W20" s="1">
        <f ca="1">VLOOKUP($A20,'Base Consumption'!$A$2:$D$33,4,FALSE)*'Profiles, Qc, Autumn, S1'!W20</f>
        <v>0.62690010805258778</v>
      </c>
      <c r="X20" s="1">
        <f ca="1">VLOOKUP($A20,'Base Consumption'!$A$2:$D$33,4,FALSE)*'Profiles, Qc, Autumn, S1'!X20</f>
        <v>0.42819512591743331</v>
      </c>
      <c r="Y20" s="1">
        <f ca="1">VLOOKUP($A20,'Base Consumption'!$A$2:$D$33,4,FALSE)*'Profiles, Qc, Autumn, S1'!Y20</f>
        <v>0.46099698320813326</v>
      </c>
    </row>
    <row r="21" spans="1:25" x14ac:dyDescent="0.3">
      <c r="A21">
        <v>20</v>
      </c>
      <c r="B21" s="1">
        <f ca="1">VLOOKUP($A21,'Base Consumption'!$A$2:$D$33,4,FALSE)*'Profiles, Qc, Autumn, S1'!B21</f>
        <v>-0.3289021707859387</v>
      </c>
      <c r="C21" s="1">
        <f ca="1">VLOOKUP($A21,'Base Consumption'!$A$2:$D$33,4,FALSE)*'Profiles, Qc, Autumn, S1'!C21</f>
        <v>-0.33793764952988736</v>
      </c>
      <c r="D21" s="1">
        <f ca="1">VLOOKUP($A21,'Base Consumption'!$A$2:$D$33,4,FALSE)*'Profiles, Qc, Autumn, S1'!D21</f>
        <v>-0.34747316437891768</v>
      </c>
      <c r="E21" s="1">
        <f ca="1">VLOOKUP($A21,'Base Consumption'!$A$2:$D$33,4,FALSE)*'Profiles, Qc, Autumn, S1'!E21</f>
        <v>-0.35257147970698055</v>
      </c>
      <c r="F21" s="1">
        <f ca="1">VLOOKUP($A21,'Base Consumption'!$A$2:$D$33,4,FALSE)*'Profiles, Qc, Autumn, S1'!F21</f>
        <v>-0.36946783718764264</v>
      </c>
      <c r="G21" s="1">
        <f ca="1">VLOOKUP($A21,'Base Consumption'!$A$2:$D$33,4,FALSE)*'Profiles, Qc, Autumn, S1'!G21</f>
        <v>-0.336010082616648</v>
      </c>
      <c r="H21" s="1">
        <f ca="1">VLOOKUP($A21,'Base Consumption'!$A$2:$D$33,4,FALSE)*'Profiles, Qc, Autumn, S1'!H21</f>
        <v>-0.31136533315586745</v>
      </c>
      <c r="I21" s="1">
        <f ca="1">VLOOKUP($A21,'Base Consumption'!$A$2:$D$33,4,FALSE)*'Profiles, Qc, Autumn, S1'!I21</f>
        <v>-0.14310734513810988</v>
      </c>
      <c r="J21" s="1">
        <f ca="1">VLOOKUP($A21,'Base Consumption'!$A$2:$D$33,4,FALSE)*'Profiles, Qc, Autumn, S1'!J21</f>
        <v>-5.5200766372097435E-2</v>
      </c>
      <c r="K21" s="1">
        <f ca="1">VLOOKUP($A21,'Base Consumption'!$A$2:$D$33,4,FALSE)*'Profiles, Qc, Autumn, S1'!K21</f>
        <v>-5.1491492274072806E-2</v>
      </c>
      <c r="L21" s="1">
        <f ca="1">VLOOKUP($A21,'Base Consumption'!$A$2:$D$33,4,FALSE)*'Profiles, Qc, Autumn, S1'!L21</f>
        <v>-1.4436959637135439E-2</v>
      </c>
      <c r="M21" s="1">
        <f ca="1">VLOOKUP($A21,'Base Consumption'!$A$2:$D$33,4,FALSE)*'Profiles, Qc, Autumn, S1'!M21</f>
        <v>-5.2388493344042233E-3</v>
      </c>
      <c r="N21" s="1">
        <f ca="1">VLOOKUP($A21,'Base Consumption'!$A$2:$D$33,4,FALSE)*'Profiles, Qc, Autumn, S1'!N21</f>
        <v>-4.4794056154786543E-2</v>
      </c>
      <c r="O21" s="1">
        <f ca="1">VLOOKUP($A21,'Base Consumption'!$A$2:$D$33,4,FALSE)*'Profiles, Qc, Autumn, S1'!O21</f>
        <v>-4.489011438763061E-2</v>
      </c>
      <c r="P21" s="1">
        <f ca="1">VLOOKUP($A21,'Base Consumption'!$A$2:$D$33,4,FALSE)*'Profiles, Qc, Autumn, S1'!P21</f>
        <v>-0.10228034708251087</v>
      </c>
      <c r="Q21" s="1">
        <f ca="1">VLOOKUP($A21,'Base Consumption'!$A$2:$D$33,4,FALSE)*'Profiles, Qc, Autumn, S1'!Q21</f>
        <v>-0.15215927291748116</v>
      </c>
      <c r="R21" s="1">
        <f ca="1">VLOOKUP($A21,'Base Consumption'!$A$2:$D$33,4,FALSE)*'Profiles, Qc, Autumn, S1'!R21</f>
        <v>-0.14853703076377098</v>
      </c>
      <c r="S21" s="1">
        <f ca="1">VLOOKUP($A21,'Base Consumption'!$A$2:$D$33,4,FALSE)*'Profiles, Qc, Autumn, S1'!S21</f>
        <v>-0.16214626224554968</v>
      </c>
      <c r="T21" s="1">
        <f ca="1">VLOOKUP($A21,'Base Consumption'!$A$2:$D$33,4,FALSE)*'Profiles, Qc, Autumn, S1'!T21</f>
        <v>-0.179141212888803</v>
      </c>
      <c r="U21" s="1">
        <f ca="1">VLOOKUP($A21,'Base Consumption'!$A$2:$D$33,4,FALSE)*'Profiles, Qc, Autumn, S1'!U21</f>
        <v>-0.18548561328995228</v>
      </c>
      <c r="V21" s="1">
        <f ca="1">VLOOKUP($A21,'Base Consumption'!$A$2:$D$33,4,FALSE)*'Profiles, Qc, Autumn, S1'!V21</f>
        <v>-0.1784764354348245</v>
      </c>
      <c r="W21" s="1">
        <f ca="1">VLOOKUP($A21,'Base Consumption'!$A$2:$D$33,4,FALSE)*'Profiles, Qc, Autumn, S1'!W21</f>
        <v>-0.24123993593649226</v>
      </c>
      <c r="X21" s="1">
        <f ca="1">VLOOKUP($A21,'Base Consumption'!$A$2:$D$33,4,FALSE)*'Profiles, Qc, Autumn, S1'!X21</f>
        <v>-0.27120957895691122</v>
      </c>
      <c r="Y21" s="1">
        <f ca="1">VLOOKUP($A21,'Base Consumption'!$A$2:$D$33,4,FALSE)*'Profiles, Qc, Autumn, S1'!Y21</f>
        <v>-0.29393435362798581</v>
      </c>
    </row>
    <row r="22" spans="1:25" x14ac:dyDescent="0.3">
      <c r="A22">
        <v>21</v>
      </c>
      <c r="B22" s="1">
        <f ca="1">VLOOKUP($A22,'Base Consumption'!$A$2:$D$33,4,FALSE)*'Profiles, Qc, Autumn, S1'!B22</f>
        <v>1.184396049111073</v>
      </c>
      <c r="C22" s="1">
        <f ca="1">VLOOKUP($A22,'Base Consumption'!$A$2:$D$33,4,FALSE)*'Profiles, Qc, Autumn, S1'!C22</f>
        <v>1.2565799376322653</v>
      </c>
      <c r="D22" s="1">
        <f ca="1">VLOOKUP($A22,'Base Consumption'!$A$2:$D$33,4,FALSE)*'Profiles, Qc, Autumn, S1'!D22</f>
        <v>1.2493673993005674</v>
      </c>
      <c r="E22" s="1">
        <f ca="1">VLOOKUP($A22,'Base Consumption'!$A$2:$D$33,4,FALSE)*'Profiles, Qc, Autumn, S1'!E22</f>
        <v>1.2384457571575063</v>
      </c>
      <c r="F22" s="1">
        <f ca="1">VLOOKUP($A22,'Base Consumption'!$A$2:$D$33,4,FALSE)*'Profiles, Qc, Autumn, S1'!F22</f>
        <v>1.205469073801541</v>
      </c>
      <c r="G22" s="1">
        <f ca="1">VLOOKUP($A22,'Base Consumption'!$A$2:$D$33,4,FALSE)*'Profiles, Qc, Autumn, S1'!G22</f>
        <v>1.1708566525873789</v>
      </c>
      <c r="H22" s="1">
        <f ca="1">VLOOKUP($A22,'Base Consumption'!$A$2:$D$33,4,FALSE)*'Profiles, Qc, Autumn, S1'!H22</f>
        <v>0.96843017266604647</v>
      </c>
      <c r="I22" s="1">
        <f ca="1">VLOOKUP($A22,'Base Consumption'!$A$2:$D$33,4,FALSE)*'Profiles, Qc, Autumn, S1'!I22</f>
        <v>0.78162688232412847</v>
      </c>
      <c r="J22" s="1">
        <f ca="1">VLOOKUP($A22,'Base Consumption'!$A$2:$D$33,4,FALSE)*'Profiles, Qc, Autumn, S1'!J22</f>
        <v>0.74929761892344549</v>
      </c>
      <c r="K22" s="1">
        <f ca="1">VLOOKUP($A22,'Base Consumption'!$A$2:$D$33,4,FALSE)*'Profiles, Qc, Autumn, S1'!K22</f>
        <v>0.804223305508322</v>
      </c>
      <c r="L22" s="1">
        <f ca="1">VLOOKUP($A22,'Base Consumption'!$A$2:$D$33,4,FALSE)*'Profiles, Qc, Autumn, S1'!L22</f>
        <v>0.76241417722628368</v>
      </c>
      <c r="M22" s="1">
        <f ca="1">VLOOKUP($A22,'Base Consumption'!$A$2:$D$33,4,FALSE)*'Profiles, Qc, Autumn, S1'!M22</f>
        <v>0.72010808872563248</v>
      </c>
      <c r="N22" s="1">
        <f ca="1">VLOOKUP($A22,'Base Consumption'!$A$2:$D$33,4,FALSE)*'Profiles, Qc, Autumn, S1'!N22</f>
        <v>0.75761416273449356</v>
      </c>
      <c r="O22" s="1">
        <f ca="1">VLOOKUP($A22,'Base Consumption'!$A$2:$D$33,4,FALSE)*'Profiles, Qc, Autumn, S1'!O22</f>
        <v>0.79552551432059093</v>
      </c>
      <c r="P22" s="1">
        <f ca="1">VLOOKUP($A22,'Base Consumption'!$A$2:$D$33,4,FALSE)*'Profiles, Qc, Autumn, S1'!P22</f>
        <v>0.92881676136652791</v>
      </c>
      <c r="Q22" s="1">
        <f ca="1">VLOOKUP($A22,'Base Consumption'!$A$2:$D$33,4,FALSE)*'Profiles, Qc, Autumn, S1'!Q22</f>
        <v>1.0449687184149539</v>
      </c>
      <c r="R22" s="1">
        <f ca="1">VLOOKUP($A22,'Base Consumption'!$A$2:$D$33,4,FALSE)*'Profiles, Qc, Autumn, S1'!R22</f>
        <v>0.99035642052201434</v>
      </c>
      <c r="S22" s="1">
        <f ca="1">VLOOKUP($A22,'Base Consumption'!$A$2:$D$33,4,FALSE)*'Profiles, Qc, Autumn, S1'!S22</f>
        <v>1.0092233729708109</v>
      </c>
      <c r="T22" s="1">
        <f ca="1">VLOOKUP($A22,'Base Consumption'!$A$2:$D$33,4,FALSE)*'Profiles, Qc, Autumn, S1'!T22</f>
        <v>1.0407930642590721</v>
      </c>
      <c r="U22" s="1">
        <f ca="1">VLOOKUP($A22,'Base Consumption'!$A$2:$D$33,4,FALSE)*'Profiles, Qc, Autumn, S1'!U22</f>
        <v>1.0694513510941124</v>
      </c>
      <c r="V22" s="1">
        <f ca="1">VLOOKUP($A22,'Base Consumption'!$A$2:$D$33,4,FALSE)*'Profiles, Qc, Autumn, S1'!V22</f>
        <v>1.0651749388826939</v>
      </c>
      <c r="W22" s="1">
        <f ca="1">VLOOKUP($A22,'Base Consumption'!$A$2:$D$33,4,FALSE)*'Profiles, Qc, Autumn, S1'!W22</f>
        <v>1.1184389481122097</v>
      </c>
      <c r="X22" s="1">
        <f ca="1">VLOOKUP($A22,'Base Consumption'!$A$2:$D$33,4,FALSE)*'Profiles, Qc, Autumn, S1'!X22</f>
        <v>1.1992949646226987</v>
      </c>
      <c r="Y22" s="1">
        <f ca="1">VLOOKUP($A22,'Base Consumption'!$A$2:$D$33,4,FALSE)*'Profiles, Qc, Autumn, S1'!Y22</f>
        <v>1.1710498414164914</v>
      </c>
    </row>
    <row r="23" spans="1:25" x14ac:dyDescent="0.3">
      <c r="A23">
        <v>22</v>
      </c>
      <c r="B23" s="1">
        <f ca="1">VLOOKUP($A23,'Base Consumption'!$A$2:$D$33,4,FALSE)*'Profiles, Qc, Autumn, S1'!B23</f>
        <v>2.7756370083202881E-2</v>
      </c>
      <c r="C23" s="1">
        <f ca="1">VLOOKUP($A23,'Base Consumption'!$A$2:$D$33,4,FALSE)*'Profiles, Qc, Autumn, S1'!C23</f>
        <v>4.9103920641449389E-2</v>
      </c>
      <c r="D23" s="1">
        <f ca="1">VLOOKUP($A23,'Base Consumption'!$A$2:$D$33,4,FALSE)*'Profiles, Qc, Autumn, S1'!D23</f>
        <v>5.2043949791280623E-2</v>
      </c>
      <c r="E23" s="1">
        <f ca="1">VLOOKUP($A23,'Base Consumption'!$A$2:$D$33,4,FALSE)*'Profiles, Qc, Autumn, S1'!E23</f>
        <v>5.8565738884731162E-2</v>
      </c>
      <c r="F23" s="1">
        <f ca="1">VLOOKUP($A23,'Base Consumption'!$A$2:$D$33,4,FALSE)*'Profiles, Qc, Autumn, S1'!F23</f>
        <v>5.7779769075408743E-2</v>
      </c>
      <c r="G23" s="1">
        <f ca="1">VLOOKUP($A23,'Base Consumption'!$A$2:$D$33,4,FALSE)*'Profiles, Qc, Autumn, S1'!G23</f>
        <v>6.3424377971406334E-2</v>
      </c>
      <c r="H23" s="1">
        <f ca="1">VLOOKUP($A23,'Base Consumption'!$A$2:$D$33,4,FALSE)*'Profiles, Qc, Autumn, S1'!H23</f>
        <v>9.0209472450530584E-2</v>
      </c>
      <c r="I23" s="1">
        <f ca="1">VLOOKUP($A23,'Base Consumption'!$A$2:$D$33,4,FALSE)*'Profiles, Qc, Autumn, S1'!I23</f>
        <v>5.2502821788499049E-2</v>
      </c>
      <c r="J23" s="1">
        <f ca="1">VLOOKUP($A23,'Base Consumption'!$A$2:$D$33,4,FALSE)*'Profiles, Qc, Autumn, S1'!J23</f>
        <v>6.2946986883643044E-2</v>
      </c>
      <c r="K23" s="1">
        <f ca="1">VLOOKUP($A23,'Base Consumption'!$A$2:$D$33,4,FALSE)*'Profiles, Qc, Autumn, S1'!K23</f>
        <v>4.2072258359649735E-2</v>
      </c>
      <c r="L23" s="1">
        <f ca="1">VLOOKUP($A23,'Base Consumption'!$A$2:$D$33,4,FALSE)*'Profiles, Qc, Autumn, S1'!L23</f>
        <v>3.134047472315548E-2</v>
      </c>
      <c r="M23" s="1">
        <f ca="1">VLOOKUP($A23,'Base Consumption'!$A$2:$D$33,4,FALSE)*'Profiles, Qc, Autumn, S1'!M23</f>
        <v>2.0708427533695582E-2</v>
      </c>
      <c r="N23" s="1">
        <f ca="1">VLOOKUP($A23,'Base Consumption'!$A$2:$D$33,4,FALSE)*'Profiles, Qc, Autumn, S1'!N23</f>
        <v>-9.5462967855731648E-4</v>
      </c>
      <c r="O23" s="1">
        <f ca="1">VLOOKUP($A23,'Base Consumption'!$A$2:$D$33,4,FALSE)*'Profiles, Qc, Autumn, S1'!O23</f>
        <v>1.4738616844410038E-3</v>
      </c>
      <c r="P23" s="1">
        <f ca="1">VLOOKUP($A23,'Base Consumption'!$A$2:$D$33,4,FALSE)*'Profiles, Qc, Autumn, S1'!P23</f>
        <v>8.9942728262202391E-3</v>
      </c>
      <c r="Q23" s="1">
        <f ca="1">VLOOKUP($A23,'Base Consumption'!$A$2:$D$33,4,FALSE)*'Profiles, Qc, Autumn, S1'!Q23</f>
        <v>-1.8075942154559745E-2</v>
      </c>
      <c r="R23" s="1">
        <f ca="1">VLOOKUP($A23,'Base Consumption'!$A$2:$D$33,4,FALSE)*'Profiles, Qc, Autumn, S1'!R23</f>
        <v>-1.2238170093479758E-2</v>
      </c>
      <c r="S23" s="1">
        <f ca="1">VLOOKUP($A23,'Base Consumption'!$A$2:$D$33,4,FALSE)*'Profiles, Qc, Autumn, S1'!S23</f>
        <v>-6.3607675425769068E-3</v>
      </c>
      <c r="T23" s="1">
        <f ca="1">VLOOKUP($A23,'Base Consumption'!$A$2:$D$33,4,FALSE)*'Profiles, Qc, Autumn, S1'!T23</f>
        <v>9.535754876952296E-4</v>
      </c>
      <c r="U23" s="1">
        <f ca="1">VLOOKUP($A23,'Base Consumption'!$A$2:$D$33,4,FALSE)*'Profiles, Qc, Autumn, S1'!U23</f>
        <v>-3.6197636831507285E-3</v>
      </c>
      <c r="V23" s="1">
        <f ca="1">VLOOKUP($A23,'Base Consumption'!$A$2:$D$33,4,FALSE)*'Profiles, Qc, Autumn, S1'!V23</f>
        <v>-1.3177465199551108E-2</v>
      </c>
      <c r="W23" s="1">
        <f ca="1">VLOOKUP($A23,'Base Consumption'!$A$2:$D$33,4,FALSE)*'Profiles, Qc, Autumn, S1'!W23</f>
        <v>-1.2699196977303807E-2</v>
      </c>
      <c r="X23" s="1">
        <f ca="1">VLOOKUP($A23,'Base Consumption'!$A$2:$D$33,4,FALSE)*'Profiles, Qc, Autumn, S1'!X23</f>
        <v>3.247756907689061E-2</v>
      </c>
      <c r="Y23" s="1">
        <f ca="1">VLOOKUP($A23,'Base Consumption'!$A$2:$D$33,4,FALSE)*'Profiles, Qc, Autumn, S1'!Y23</f>
        <v>3.5251611450553583E-2</v>
      </c>
    </row>
    <row r="24" spans="1:25" x14ac:dyDescent="0.3">
      <c r="A24">
        <v>23</v>
      </c>
      <c r="B24" s="1">
        <f ca="1">VLOOKUP($A24,'Base Consumption'!$A$2:$D$33,4,FALSE)*'Profiles, Qc, Autumn, S1'!B24</f>
        <v>-1.8230746164437845</v>
      </c>
      <c r="C24" s="1">
        <f ca="1">VLOOKUP($A24,'Base Consumption'!$A$2:$D$33,4,FALSE)*'Profiles, Qc, Autumn, S1'!C24</f>
        <v>-1.9260044129754197</v>
      </c>
      <c r="D24" s="1">
        <f ca="1">VLOOKUP($A24,'Base Consumption'!$A$2:$D$33,4,FALSE)*'Profiles, Qc, Autumn, S1'!D24</f>
        <v>-1.8998855235793792</v>
      </c>
      <c r="E24" s="1">
        <f ca="1">VLOOKUP($A24,'Base Consumption'!$A$2:$D$33,4,FALSE)*'Profiles, Qc, Autumn, S1'!E24</f>
        <v>-1.9738597780451199</v>
      </c>
      <c r="F24" s="1">
        <f ca="1">VLOOKUP($A24,'Base Consumption'!$A$2:$D$33,4,FALSE)*'Profiles, Qc, Autumn, S1'!F24</f>
        <v>-1.8046433382145031</v>
      </c>
      <c r="G24" s="1">
        <f ca="1">VLOOKUP($A24,'Base Consumption'!$A$2:$D$33,4,FALSE)*'Profiles, Qc, Autumn, S1'!G24</f>
        <v>-1.8508163509365962</v>
      </c>
      <c r="H24" s="1">
        <f ca="1">VLOOKUP($A24,'Base Consumption'!$A$2:$D$33,4,FALSE)*'Profiles, Qc, Autumn, S1'!H24</f>
        <v>-1.1607885518134631</v>
      </c>
      <c r="I24" s="1">
        <f ca="1">VLOOKUP($A24,'Base Consumption'!$A$2:$D$33,4,FALSE)*'Profiles, Qc, Autumn, S1'!I24</f>
        <v>-0.6562716522746227</v>
      </c>
      <c r="J24" s="1">
        <f ca="1">VLOOKUP($A24,'Base Consumption'!$A$2:$D$33,4,FALSE)*'Profiles, Qc, Autumn, S1'!J24</f>
        <v>-0.25130509103698007</v>
      </c>
      <c r="K24" s="1">
        <f ca="1">VLOOKUP($A24,'Base Consumption'!$A$2:$D$33,4,FALSE)*'Profiles, Qc, Autumn, S1'!K24</f>
        <v>8.0728054188939358E-3</v>
      </c>
      <c r="L24" s="1">
        <f ca="1">VLOOKUP($A24,'Base Consumption'!$A$2:$D$33,4,FALSE)*'Profiles, Qc, Autumn, S1'!L24</f>
        <v>-0.28198525618509329</v>
      </c>
      <c r="M24" s="1">
        <f ca="1">VLOOKUP($A24,'Base Consumption'!$A$2:$D$33,4,FALSE)*'Profiles, Qc, Autumn, S1'!M24</f>
        <v>-1.1207589904981941E-2</v>
      </c>
      <c r="N24" s="1">
        <f ca="1">VLOOKUP($A24,'Base Consumption'!$A$2:$D$33,4,FALSE)*'Profiles, Qc, Autumn, S1'!N24</f>
        <v>-2.550627363639324E-2</v>
      </c>
      <c r="O24" s="1">
        <f ca="1">VLOOKUP($A24,'Base Consumption'!$A$2:$D$33,4,FALSE)*'Profiles, Qc, Autumn, S1'!O24</f>
        <v>-0.20871056507275659</v>
      </c>
      <c r="P24" s="1">
        <f ca="1">VLOOKUP($A24,'Base Consumption'!$A$2:$D$33,4,FALSE)*'Profiles, Qc, Autumn, S1'!P24</f>
        <v>-0.41529715378301291</v>
      </c>
      <c r="Q24" s="1">
        <f ca="1">VLOOKUP($A24,'Base Consumption'!$A$2:$D$33,4,FALSE)*'Profiles, Qc, Autumn, S1'!Q24</f>
        <v>-0.58673739957335902</v>
      </c>
      <c r="R24" s="1">
        <f ca="1">VLOOKUP($A24,'Base Consumption'!$A$2:$D$33,4,FALSE)*'Profiles, Qc, Autumn, S1'!R24</f>
        <v>-0.60146777926261474</v>
      </c>
      <c r="S24" s="1">
        <f ca="1">VLOOKUP($A24,'Base Consumption'!$A$2:$D$33,4,FALSE)*'Profiles, Qc, Autumn, S1'!S24</f>
        <v>-0.43049834275111792</v>
      </c>
      <c r="T24" s="1">
        <f ca="1">VLOOKUP($A24,'Base Consumption'!$A$2:$D$33,4,FALSE)*'Profiles, Qc, Autumn, S1'!T24</f>
        <v>-0.53788663632021216</v>
      </c>
      <c r="U24" s="1">
        <f ca="1">VLOOKUP($A24,'Base Consumption'!$A$2:$D$33,4,FALSE)*'Profiles, Qc, Autumn, S1'!U24</f>
        <v>-0.57696611106507145</v>
      </c>
      <c r="V24" s="1">
        <f ca="1">VLOOKUP($A24,'Base Consumption'!$A$2:$D$33,4,FALSE)*'Profiles, Qc, Autumn, S1'!V24</f>
        <v>-0.68835815234553543</v>
      </c>
      <c r="W24" s="1">
        <f ca="1">VLOOKUP($A24,'Base Consumption'!$A$2:$D$33,4,FALSE)*'Profiles, Qc, Autumn, S1'!W24</f>
        <v>-1.0439972674666682</v>
      </c>
      <c r="X24" s="1">
        <f ca="1">VLOOKUP($A24,'Base Consumption'!$A$2:$D$33,4,FALSE)*'Profiles, Qc, Autumn, S1'!X24</f>
        <v>-1.4612424406741502</v>
      </c>
      <c r="Y24" s="1">
        <f ca="1">VLOOKUP($A24,'Base Consumption'!$A$2:$D$33,4,FALSE)*'Profiles, Qc, Autumn, S1'!Y24</f>
        <v>-1.6676203096994546</v>
      </c>
    </row>
    <row r="25" spans="1:25" x14ac:dyDescent="0.3">
      <c r="A25">
        <v>24</v>
      </c>
      <c r="B25" s="1">
        <f ca="1">VLOOKUP($A25,'Base Consumption'!$A$2:$D$33,4,FALSE)*'Profiles, Qc, Autumn, S1'!B25</f>
        <v>-1.5254416808876914</v>
      </c>
      <c r="C25" s="1">
        <f ca="1">VLOOKUP($A25,'Base Consumption'!$A$2:$D$33,4,FALSE)*'Profiles, Qc, Autumn, S1'!C25</f>
        <v>-1.5328011618136146</v>
      </c>
      <c r="D25" s="1">
        <f ca="1">VLOOKUP($A25,'Base Consumption'!$A$2:$D$33,4,FALSE)*'Profiles, Qc, Autumn, S1'!D25</f>
        <v>-1.5470521468559419</v>
      </c>
      <c r="E25" s="1">
        <f ca="1">VLOOKUP($A25,'Base Consumption'!$A$2:$D$33,4,FALSE)*'Profiles, Qc, Autumn, S1'!E25</f>
        <v>-1.5137919935215978</v>
      </c>
      <c r="F25" s="1">
        <f ca="1">VLOOKUP($A25,'Base Consumption'!$A$2:$D$33,4,FALSE)*'Profiles, Qc, Autumn, S1'!F25</f>
        <v>-1.5761991762977066</v>
      </c>
      <c r="G25" s="1">
        <f ca="1">VLOOKUP($A25,'Base Consumption'!$A$2:$D$33,4,FALSE)*'Profiles, Qc, Autumn, S1'!G25</f>
        <v>-1.4134239717340362</v>
      </c>
      <c r="H25" s="1">
        <f ca="1">VLOOKUP($A25,'Base Consumption'!$A$2:$D$33,4,FALSE)*'Profiles, Qc, Autumn, S1'!H25</f>
        <v>-1.0690405417805497</v>
      </c>
      <c r="I25" s="1">
        <f ca="1">VLOOKUP($A25,'Base Consumption'!$A$2:$D$33,4,FALSE)*'Profiles, Qc, Autumn, S1'!I25</f>
        <v>-0.86324816781390756</v>
      </c>
      <c r="J25" s="1">
        <f ca="1">VLOOKUP($A25,'Base Consumption'!$A$2:$D$33,4,FALSE)*'Profiles, Qc, Autumn, S1'!J25</f>
        <v>-0.67258586133229969</v>
      </c>
      <c r="K25" s="1">
        <f ca="1">VLOOKUP($A25,'Base Consumption'!$A$2:$D$33,4,FALSE)*'Profiles, Qc, Autumn, S1'!K25</f>
        <v>-0.50389729142329021</v>
      </c>
      <c r="L25" s="1">
        <f ca="1">VLOOKUP($A25,'Base Consumption'!$A$2:$D$33,4,FALSE)*'Profiles, Qc, Autumn, S1'!L25</f>
        <v>-0.85936113678127346</v>
      </c>
      <c r="M25" s="1">
        <f ca="1">VLOOKUP($A25,'Base Consumption'!$A$2:$D$33,4,FALSE)*'Profiles, Qc, Autumn, S1'!M25</f>
        <v>-0.77109598387282008</v>
      </c>
      <c r="N25" s="1">
        <f ca="1">VLOOKUP($A25,'Base Consumption'!$A$2:$D$33,4,FALSE)*'Profiles, Qc, Autumn, S1'!N25</f>
        <v>-0.92816514213449919</v>
      </c>
      <c r="O25" s="1">
        <f ca="1">VLOOKUP($A25,'Base Consumption'!$A$2:$D$33,4,FALSE)*'Profiles, Qc, Autumn, S1'!O25</f>
        <v>-0.88727612177950022</v>
      </c>
      <c r="P25" s="1">
        <f ca="1">VLOOKUP($A25,'Base Consumption'!$A$2:$D$33,4,FALSE)*'Profiles, Qc, Autumn, S1'!P25</f>
        <v>-1.0450945200301174</v>
      </c>
      <c r="Q25" s="1">
        <f ca="1">VLOOKUP($A25,'Base Consumption'!$A$2:$D$33,4,FALSE)*'Profiles, Qc, Autumn, S1'!Q25</f>
        <v>-0.99743309357977894</v>
      </c>
      <c r="R25" s="1">
        <f ca="1">VLOOKUP($A25,'Base Consumption'!$A$2:$D$33,4,FALSE)*'Profiles, Qc, Autumn, S1'!R25</f>
        <v>-0.90820606889336131</v>
      </c>
      <c r="S25" s="1">
        <f ca="1">VLOOKUP($A25,'Base Consumption'!$A$2:$D$33,4,FALSE)*'Profiles, Qc, Autumn, S1'!S25</f>
        <v>-0.67602549901083386</v>
      </c>
      <c r="T25" s="1">
        <f ca="1">VLOOKUP($A25,'Base Consumption'!$A$2:$D$33,4,FALSE)*'Profiles, Qc, Autumn, S1'!T25</f>
        <v>-0.77739516134343412</v>
      </c>
      <c r="U25" s="1">
        <f ca="1">VLOOKUP($A25,'Base Consumption'!$A$2:$D$33,4,FALSE)*'Profiles, Qc, Autumn, S1'!U25</f>
        <v>-0.88638096986342396</v>
      </c>
      <c r="V25" s="1">
        <f ca="1">VLOOKUP($A25,'Base Consumption'!$A$2:$D$33,4,FALSE)*'Profiles, Qc, Autumn, S1'!V25</f>
        <v>-0.86443917259263447</v>
      </c>
      <c r="W25" s="1">
        <f ca="1">VLOOKUP($A25,'Base Consumption'!$A$2:$D$33,4,FALSE)*'Profiles, Qc, Autumn, S1'!W25</f>
        <v>-0.9484230765149837</v>
      </c>
      <c r="X25" s="1">
        <f ca="1">VLOOKUP($A25,'Base Consumption'!$A$2:$D$33,4,FALSE)*'Profiles, Qc, Autumn, S1'!X25</f>
        <v>-1.1193587693662517</v>
      </c>
      <c r="Y25" s="1">
        <f ca="1">VLOOKUP($A25,'Base Consumption'!$A$2:$D$33,4,FALSE)*'Profiles, Qc, Autumn, S1'!Y25</f>
        <v>-1.1199893410831558</v>
      </c>
    </row>
    <row r="26" spans="1:25" x14ac:dyDescent="0.3">
      <c r="A26">
        <v>25</v>
      </c>
      <c r="B26" s="1">
        <f ca="1">VLOOKUP($A26,'Base Consumption'!$A$2:$D$33,4,FALSE)*'Profiles, Qc, Autumn, S1'!B26</f>
        <v>0.12328994702875823</v>
      </c>
      <c r="C26" s="1">
        <f ca="1">VLOOKUP($A26,'Base Consumption'!$A$2:$D$33,4,FALSE)*'Profiles, Qc, Autumn, S1'!C26</f>
        <v>2.9866974259924069E-2</v>
      </c>
      <c r="D26" s="1">
        <f ca="1">VLOOKUP($A26,'Base Consumption'!$A$2:$D$33,4,FALSE)*'Profiles, Qc, Autumn, S1'!D26</f>
        <v>2.0653482671464871E-2</v>
      </c>
      <c r="E26" s="1">
        <f ca="1">VLOOKUP($A26,'Base Consumption'!$A$2:$D$33,4,FALSE)*'Profiles, Qc, Autumn, S1'!E26</f>
        <v>3.255417427418604E-3</v>
      </c>
      <c r="F26" s="1">
        <f ca="1">VLOOKUP($A26,'Base Consumption'!$A$2:$D$33,4,FALSE)*'Profiles, Qc, Autumn, S1'!F26</f>
        <v>3.4767658978044506E-2</v>
      </c>
      <c r="G26" s="1">
        <f ca="1">VLOOKUP($A26,'Base Consumption'!$A$2:$D$33,4,FALSE)*'Profiles, Qc, Autumn, S1'!G26</f>
        <v>8.3038917010343161E-2</v>
      </c>
      <c r="H26" s="1">
        <f ca="1">VLOOKUP($A26,'Base Consumption'!$A$2:$D$33,4,FALSE)*'Profiles, Qc, Autumn, S1'!H26</f>
        <v>0.12432032858001608</v>
      </c>
      <c r="I26" s="1">
        <f ca="1">VLOOKUP($A26,'Base Consumption'!$A$2:$D$33,4,FALSE)*'Profiles, Qc, Autumn, S1'!I26</f>
        <v>5.2938924781636573E-2</v>
      </c>
      <c r="J26" s="1">
        <f ca="1">VLOOKUP($A26,'Base Consumption'!$A$2:$D$33,4,FALSE)*'Profiles, Qc, Autumn, S1'!J26</f>
        <v>-4.0095425476071769E-2</v>
      </c>
      <c r="K26" s="1">
        <f ca="1">VLOOKUP($A26,'Base Consumption'!$A$2:$D$33,4,FALSE)*'Profiles, Qc, Autumn, S1'!K26</f>
        <v>-3.4748098468497482E-2</v>
      </c>
      <c r="L26" s="1">
        <f ca="1">VLOOKUP($A26,'Base Consumption'!$A$2:$D$33,4,FALSE)*'Profiles, Qc, Autumn, S1'!L26</f>
        <v>2.6535632659256986E-2</v>
      </c>
      <c r="M26" s="1">
        <f ca="1">VLOOKUP($A26,'Base Consumption'!$A$2:$D$33,4,FALSE)*'Profiles, Qc, Autumn, S1'!M26</f>
        <v>7.8834924800195258E-2</v>
      </c>
      <c r="N26" s="1">
        <f ca="1">VLOOKUP($A26,'Base Consumption'!$A$2:$D$33,4,FALSE)*'Profiles, Qc, Autumn, S1'!N26</f>
        <v>-0.24180706150675743</v>
      </c>
      <c r="O26" s="1">
        <f ca="1">VLOOKUP($A26,'Base Consumption'!$A$2:$D$33,4,FALSE)*'Profiles, Qc, Autumn, S1'!O26</f>
        <v>-0.25559573322452456</v>
      </c>
      <c r="P26" s="1">
        <f ca="1">VLOOKUP($A26,'Base Consumption'!$A$2:$D$33,4,FALSE)*'Profiles, Qc, Autumn, S1'!P26</f>
        <v>-9.8075836388497248E-2</v>
      </c>
      <c r="Q26" s="1">
        <f ca="1">VLOOKUP($A26,'Base Consumption'!$A$2:$D$33,4,FALSE)*'Profiles, Qc, Autumn, S1'!Q26</f>
        <v>-0.19557879815424944</v>
      </c>
      <c r="R26" s="1">
        <f ca="1">VLOOKUP($A26,'Base Consumption'!$A$2:$D$33,4,FALSE)*'Profiles, Qc, Autumn, S1'!R26</f>
        <v>-8.6616970708388558E-2</v>
      </c>
      <c r="S26" s="1">
        <f ca="1">VLOOKUP($A26,'Base Consumption'!$A$2:$D$33,4,FALSE)*'Profiles, Qc, Autumn, S1'!S26</f>
        <v>-0.16128794342555919</v>
      </c>
      <c r="T26" s="1">
        <f ca="1">VLOOKUP($A26,'Base Consumption'!$A$2:$D$33,4,FALSE)*'Profiles, Qc, Autumn, S1'!T26</f>
        <v>-0.21243641527822518</v>
      </c>
      <c r="U26" s="1">
        <f ca="1">VLOOKUP($A26,'Base Consumption'!$A$2:$D$33,4,FALSE)*'Profiles, Qc, Autumn, S1'!U26</f>
        <v>-0.26039466996627325</v>
      </c>
      <c r="V26" s="1">
        <f ca="1">VLOOKUP($A26,'Base Consumption'!$A$2:$D$33,4,FALSE)*'Profiles, Qc, Autumn, S1'!V26</f>
        <v>-0.37581171924236412</v>
      </c>
      <c r="W26" s="1">
        <f ca="1">VLOOKUP($A26,'Base Consumption'!$A$2:$D$33,4,FALSE)*'Profiles, Qc, Autumn, S1'!W26</f>
        <v>-0.45319252888663908</v>
      </c>
      <c r="X26" s="1">
        <f ca="1">VLOOKUP($A26,'Base Consumption'!$A$2:$D$33,4,FALSE)*'Profiles, Qc, Autumn, S1'!X26</f>
        <v>-0.39304877441594155</v>
      </c>
      <c r="Y26" s="1">
        <f ca="1">VLOOKUP($A26,'Base Consumption'!$A$2:$D$33,4,FALSE)*'Profiles, Qc, Autumn, S1'!Y26</f>
        <v>-0.34160103317730195</v>
      </c>
    </row>
    <row r="27" spans="1:25" x14ac:dyDescent="0.3">
      <c r="A27">
        <v>26</v>
      </c>
      <c r="B27" s="1">
        <f ca="1">VLOOKUP($A27,'Base Consumption'!$A$2:$D$33,4,FALSE)*'Profiles, Qc, Autumn, S1'!B27</f>
        <v>-0.15384874318375788</v>
      </c>
      <c r="C27" s="1">
        <f ca="1">VLOOKUP($A27,'Base Consumption'!$A$2:$D$33,4,FALSE)*'Profiles, Qc, Autumn, S1'!C27</f>
        <v>-0.13151470331825879</v>
      </c>
      <c r="D27" s="1">
        <f ca="1">VLOOKUP($A27,'Base Consumption'!$A$2:$D$33,4,FALSE)*'Profiles, Qc, Autumn, S1'!D27</f>
        <v>-0.1290518274987531</v>
      </c>
      <c r="E27" s="1">
        <f ca="1">VLOOKUP($A27,'Base Consumption'!$A$2:$D$33,4,FALSE)*'Profiles, Qc, Autumn, S1'!E27</f>
        <v>-0.14016974563457726</v>
      </c>
      <c r="F27" s="1">
        <f ca="1">VLOOKUP($A27,'Base Consumption'!$A$2:$D$33,4,FALSE)*'Profiles, Qc, Autumn, S1'!F27</f>
        <v>-0.14455048696439202</v>
      </c>
      <c r="G27" s="1">
        <f ca="1">VLOOKUP($A27,'Base Consumption'!$A$2:$D$33,4,FALSE)*'Profiles, Qc, Autumn, S1'!G27</f>
        <v>-0.17472516710712677</v>
      </c>
      <c r="H27" s="1">
        <f ca="1">VLOOKUP($A27,'Base Consumption'!$A$2:$D$33,4,FALSE)*'Profiles, Qc, Autumn, S1'!H27</f>
        <v>-0.61238777323972993</v>
      </c>
      <c r="I27" s="1">
        <f ca="1">VLOOKUP($A27,'Base Consumption'!$A$2:$D$33,4,FALSE)*'Profiles, Qc, Autumn, S1'!I27</f>
        <v>-0.79102948935844886</v>
      </c>
      <c r="J27" s="1">
        <f ca="1">VLOOKUP($A27,'Base Consumption'!$A$2:$D$33,4,FALSE)*'Profiles, Qc, Autumn, S1'!J27</f>
        <v>-0.85854142075275997</v>
      </c>
      <c r="K27" s="1">
        <f ca="1">VLOOKUP($A27,'Base Consumption'!$A$2:$D$33,4,FALSE)*'Profiles, Qc, Autumn, S1'!K27</f>
        <v>-0.83245651361011741</v>
      </c>
      <c r="L27" s="1">
        <f ca="1">VLOOKUP($A27,'Base Consumption'!$A$2:$D$33,4,FALSE)*'Profiles, Qc, Autumn, S1'!L27</f>
        <v>-0.79803657693577756</v>
      </c>
      <c r="M27" s="1">
        <f ca="1">VLOOKUP($A27,'Base Consumption'!$A$2:$D$33,4,FALSE)*'Profiles, Qc, Autumn, S1'!M27</f>
        <v>-0.82630048423439306</v>
      </c>
      <c r="N27" s="1">
        <f ca="1">VLOOKUP($A27,'Base Consumption'!$A$2:$D$33,4,FALSE)*'Profiles, Qc, Autumn, S1'!N27</f>
        <v>-0.99697823308347144</v>
      </c>
      <c r="O27" s="1">
        <f ca="1">VLOOKUP($A27,'Base Consumption'!$A$2:$D$33,4,FALSE)*'Profiles, Qc, Autumn, S1'!O27</f>
        <v>-0.85672835966193917</v>
      </c>
      <c r="P27" s="1">
        <f ca="1">VLOOKUP($A27,'Base Consumption'!$A$2:$D$33,4,FALSE)*'Profiles, Qc, Autumn, S1'!P27</f>
        <v>-0.8218053239218599</v>
      </c>
      <c r="Q27" s="1">
        <f ca="1">VLOOKUP($A27,'Base Consumption'!$A$2:$D$33,4,FALSE)*'Profiles, Qc, Autumn, S1'!Q27</f>
        <v>-0.79797443772989629</v>
      </c>
      <c r="R27" s="1">
        <f ca="1">VLOOKUP($A27,'Base Consumption'!$A$2:$D$33,4,FALSE)*'Profiles, Qc, Autumn, S1'!R27</f>
        <v>-0.74431213487443937</v>
      </c>
      <c r="S27" s="1">
        <f ca="1">VLOOKUP($A27,'Base Consumption'!$A$2:$D$33,4,FALSE)*'Profiles, Qc, Autumn, S1'!S27</f>
        <v>-0.77796819283167196</v>
      </c>
      <c r="T27" s="1">
        <f ca="1">VLOOKUP($A27,'Base Consumption'!$A$2:$D$33,4,FALSE)*'Profiles, Qc, Autumn, S1'!T27</f>
        <v>-0.62669550238637795</v>
      </c>
      <c r="U27" s="1">
        <f ca="1">VLOOKUP($A27,'Base Consumption'!$A$2:$D$33,4,FALSE)*'Profiles, Qc, Autumn, S1'!U27</f>
        <v>-0.54185609574823812</v>
      </c>
      <c r="V27" s="1">
        <f ca="1">VLOOKUP($A27,'Base Consumption'!$A$2:$D$33,4,FALSE)*'Profiles, Qc, Autumn, S1'!V27</f>
        <v>-0.56657645188897576</v>
      </c>
      <c r="W27" s="1">
        <f ca="1">VLOOKUP($A27,'Base Consumption'!$A$2:$D$33,4,FALSE)*'Profiles, Qc, Autumn, S1'!W27</f>
        <v>-0.47781335209759157</v>
      </c>
      <c r="X27" s="1">
        <f ca="1">VLOOKUP($A27,'Base Consumption'!$A$2:$D$33,4,FALSE)*'Profiles, Qc, Autumn, S1'!X27</f>
        <v>-0.19710819583356393</v>
      </c>
      <c r="Y27" s="1">
        <f ca="1">VLOOKUP($A27,'Base Consumption'!$A$2:$D$33,4,FALSE)*'Profiles, Qc, Autumn, S1'!Y27</f>
        <v>-0.17330329474177858</v>
      </c>
    </row>
    <row r="28" spans="1:25" x14ac:dyDescent="0.3">
      <c r="A28">
        <v>27</v>
      </c>
      <c r="B28" s="1">
        <f ca="1">VLOOKUP($A28,'Base Consumption'!$A$2:$D$33,4,FALSE)*'Profiles, Qc, Autumn, S1'!B28</f>
        <v>0.19581836076550685</v>
      </c>
      <c r="C28" s="1">
        <f ca="1">VLOOKUP($A28,'Base Consumption'!$A$2:$D$33,4,FALSE)*'Profiles, Qc, Autumn, S1'!C28</f>
        <v>0.17327726734682827</v>
      </c>
      <c r="D28" s="1">
        <f ca="1">VLOOKUP($A28,'Base Consumption'!$A$2:$D$33,4,FALSE)*'Profiles, Qc, Autumn, S1'!D28</f>
        <v>0.16152808941870914</v>
      </c>
      <c r="E28" s="1">
        <f ca="1">VLOOKUP($A28,'Base Consumption'!$A$2:$D$33,4,FALSE)*'Profiles, Qc, Autumn, S1'!E28</f>
        <v>0.16952051373374544</v>
      </c>
      <c r="F28" s="1">
        <f ca="1">VLOOKUP($A28,'Base Consumption'!$A$2:$D$33,4,FALSE)*'Profiles, Qc, Autumn, S1'!F28</f>
        <v>0.16432393617401753</v>
      </c>
      <c r="G28" s="1">
        <f ca="1">VLOOKUP($A28,'Base Consumption'!$A$2:$D$33,4,FALSE)*'Profiles, Qc, Autumn, S1'!G28</f>
        <v>0.15666093231429667</v>
      </c>
      <c r="H28" s="1">
        <f ca="1">VLOOKUP($A28,'Base Consumption'!$A$2:$D$33,4,FALSE)*'Profiles, Qc, Autumn, S1'!H28</f>
        <v>0.14682917430552697</v>
      </c>
      <c r="I28" s="1">
        <f ca="1">VLOOKUP($A28,'Base Consumption'!$A$2:$D$33,4,FALSE)*'Profiles, Qc, Autumn, S1'!I28</f>
        <v>0.35174201443181485</v>
      </c>
      <c r="J28" s="1">
        <f ca="1">VLOOKUP($A28,'Base Consumption'!$A$2:$D$33,4,FALSE)*'Profiles, Qc, Autumn, S1'!J28</f>
        <v>0.38292046988295941</v>
      </c>
      <c r="K28" s="1">
        <f ca="1">VLOOKUP($A28,'Base Consumption'!$A$2:$D$33,4,FALSE)*'Profiles, Qc, Autumn, S1'!K28</f>
        <v>0.3620175603237315</v>
      </c>
      <c r="L28" s="1">
        <f ca="1">VLOOKUP($A28,'Base Consumption'!$A$2:$D$33,4,FALSE)*'Profiles, Qc, Autumn, S1'!L28</f>
        <v>0.35957347869058798</v>
      </c>
      <c r="M28" s="1">
        <f ca="1">VLOOKUP($A28,'Base Consumption'!$A$2:$D$33,4,FALSE)*'Profiles, Qc, Autumn, S1'!M28</f>
        <v>0.3516253242217266</v>
      </c>
      <c r="N28" s="1">
        <f ca="1">VLOOKUP($A28,'Base Consumption'!$A$2:$D$33,4,FALSE)*'Profiles, Qc, Autumn, S1'!N28</f>
        <v>0.3668538619808005</v>
      </c>
      <c r="O28" s="1">
        <f ca="1">VLOOKUP($A28,'Base Consumption'!$A$2:$D$33,4,FALSE)*'Profiles, Qc, Autumn, S1'!O28</f>
        <v>0.34551537442170893</v>
      </c>
      <c r="P28" s="1">
        <f ca="1">VLOOKUP($A28,'Base Consumption'!$A$2:$D$33,4,FALSE)*'Profiles, Qc, Autumn, S1'!P28</f>
        <v>0.23832246523029418</v>
      </c>
      <c r="Q28" s="1">
        <f ca="1">VLOOKUP($A28,'Base Consumption'!$A$2:$D$33,4,FALSE)*'Profiles, Qc, Autumn, S1'!Q28</f>
        <v>0.32580243171434686</v>
      </c>
      <c r="R28" s="1">
        <f ca="1">VLOOKUP($A28,'Base Consumption'!$A$2:$D$33,4,FALSE)*'Profiles, Qc, Autumn, S1'!R28</f>
        <v>0.34969212111892595</v>
      </c>
      <c r="S28" s="1">
        <f ca="1">VLOOKUP($A28,'Base Consumption'!$A$2:$D$33,4,FALSE)*'Profiles, Qc, Autumn, S1'!S28</f>
        <v>0.33792823321918164</v>
      </c>
      <c r="T28" s="1">
        <f ca="1">VLOOKUP($A28,'Base Consumption'!$A$2:$D$33,4,FALSE)*'Profiles, Qc, Autumn, S1'!T28</f>
        <v>0.23919465797911066</v>
      </c>
      <c r="U28" s="1">
        <f ca="1">VLOOKUP($A28,'Base Consumption'!$A$2:$D$33,4,FALSE)*'Profiles, Qc, Autumn, S1'!U28</f>
        <v>0.24025511643631631</v>
      </c>
      <c r="V28" s="1">
        <f ca="1">VLOOKUP($A28,'Base Consumption'!$A$2:$D$33,4,FALSE)*'Profiles, Qc, Autumn, S1'!V28</f>
        <v>0.24668260889885879</v>
      </c>
      <c r="W28" s="1">
        <f ca="1">VLOOKUP($A28,'Base Consumption'!$A$2:$D$33,4,FALSE)*'Profiles, Qc, Autumn, S1'!W28</f>
        <v>0.20734148388722629</v>
      </c>
      <c r="X28" s="1">
        <f ca="1">VLOOKUP($A28,'Base Consumption'!$A$2:$D$33,4,FALSE)*'Profiles, Qc, Autumn, S1'!X28</f>
        <v>0.15150896915634618</v>
      </c>
      <c r="Y28" s="1">
        <f ca="1">VLOOKUP($A28,'Base Consumption'!$A$2:$D$33,4,FALSE)*'Profiles, Qc, Autumn, S1'!Y28</f>
        <v>0.1440688270075858</v>
      </c>
    </row>
    <row r="29" spans="1:25" x14ac:dyDescent="0.3">
      <c r="A29">
        <v>28</v>
      </c>
      <c r="B29" s="1">
        <f ca="1">VLOOKUP($A29,'Base Consumption'!$A$2:$D$33,4,FALSE)*'Profiles, Qc, Autumn, S1'!B29</f>
        <v>-0.17687342558159755</v>
      </c>
      <c r="C29" s="1">
        <f ca="1">VLOOKUP($A29,'Base Consumption'!$A$2:$D$33,4,FALSE)*'Profiles, Qc, Autumn, S1'!C29</f>
        <v>-0.2033093406546635</v>
      </c>
      <c r="D29" s="1">
        <f ca="1">VLOOKUP($A29,'Base Consumption'!$A$2:$D$33,4,FALSE)*'Profiles, Qc, Autumn, S1'!D29</f>
        <v>-0.21369111947857838</v>
      </c>
      <c r="E29" s="1">
        <f ca="1">VLOOKUP($A29,'Base Consumption'!$A$2:$D$33,4,FALSE)*'Profiles, Qc, Autumn, S1'!E29</f>
        <v>-0.24255611938381491</v>
      </c>
      <c r="F29" s="1">
        <f ca="1">VLOOKUP($A29,'Base Consumption'!$A$2:$D$33,4,FALSE)*'Profiles, Qc, Autumn, S1'!F29</f>
        <v>-0.23318406997652977</v>
      </c>
      <c r="G29" s="1">
        <f ca="1">VLOOKUP($A29,'Base Consumption'!$A$2:$D$33,4,FALSE)*'Profiles, Qc, Autumn, S1'!G29</f>
        <v>-0.22511597770775774</v>
      </c>
      <c r="H29" s="1">
        <f ca="1">VLOOKUP($A29,'Base Consumption'!$A$2:$D$33,4,FALSE)*'Profiles, Qc, Autumn, S1'!H29</f>
        <v>-0.15699783591740168</v>
      </c>
      <c r="I29" s="1">
        <f ca="1">VLOOKUP($A29,'Base Consumption'!$A$2:$D$33,4,FALSE)*'Profiles, Qc, Autumn, S1'!I29</f>
        <v>6.95349500978336E-2</v>
      </c>
      <c r="J29" s="1">
        <f ca="1">VLOOKUP($A29,'Base Consumption'!$A$2:$D$33,4,FALSE)*'Profiles, Qc, Autumn, S1'!J29</f>
        <v>9.3397054149713013E-2</v>
      </c>
      <c r="K29" s="1">
        <f ca="1">VLOOKUP($A29,'Base Consumption'!$A$2:$D$33,4,FALSE)*'Profiles, Qc, Autumn, S1'!K29</f>
        <v>0.13696447879025611</v>
      </c>
      <c r="L29" s="1">
        <f ca="1">VLOOKUP($A29,'Base Consumption'!$A$2:$D$33,4,FALSE)*'Profiles, Qc, Autumn, S1'!L29</f>
        <v>7.5042056205288213E-2</v>
      </c>
      <c r="M29" s="1">
        <f ca="1">VLOOKUP($A29,'Base Consumption'!$A$2:$D$33,4,FALSE)*'Profiles, Qc, Autumn, S1'!M29</f>
        <v>1.1357838919589842E-2</v>
      </c>
      <c r="N29" s="1">
        <f ca="1">VLOOKUP($A29,'Base Consumption'!$A$2:$D$33,4,FALSE)*'Profiles, Qc, Autumn, S1'!N29</f>
        <v>-4.3510147846097413E-2</v>
      </c>
      <c r="O29" s="1">
        <f ca="1">VLOOKUP($A29,'Base Consumption'!$A$2:$D$33,4,FALSE)*'Profiles, Qc, Autumn, S1'!O29</f>
        <v>-4.3170302453994405E-2</v>
      </c>
      <c r="P29" s="1">
        <f ca="1">VLOOKUP($A29,'Base Consumption'!$A$2:$D$33,4,FALSE)*'Profiles, Qc, Autumn, S1'!P29</f>
        <v>-8.5983723818714136E-2</v>
      </c>
      <c r="Q29" s="1">
        <f ca="1">VLOOKUP($A29,'Base Consumption'!$A$2:$D$33,4,FALSE)*'Profiles, Qc, Autumn, S1'!Q29</f>
        <v>-9.6526879893682555E-2</v>
      </c>
      <c r="R29" s="1">
        <f ca="1">VLOOKUP($A29,'Base Consumption'!$A$2:$D$33,4,FALSE)*'Profiles, Qc, Autumn, S1'!R29</f>
        <v>-6.3884734764140083E-2</v>
      </c>
      <c r="S29" s="1">
        <f ca="1">VLOOKUP($A29,'Base Consumption'!$A$2:$D$33,4,FALSE)*'Profiles, Qc, Autumn, S1'!S29</f>
        <v>8.9352705404367058E-2</v>
      </c>
      <c r="T29" s="1">
        <f ca="1">VLOOKUP($A29,'Base Consumption'!$A$2:$D$33,4,FALSE)*'Profiles, Qc, Autumn, S1'!T29</f>
        <v>9.5859438330694227E-2</v>
      </c>
      <c r="U29" s="1">
        <f ca="1">VLOOKUP($A29,'Base Consumption'!$A$2:$D$33,4,FALSE)*'Profiles, Qc, Autumn, S1'!U29</f>
        <v>5.6665258936390767E-2</v>
      </c>
      <c r="V29" s="1">
        <f ca="1">VLOOKUP($A29,'Base Consumption'!$A$2:$D$33,4,FALSE)*'Profiles, Qc, Autumn, S1'!V29</f>
        <v>-4.9922479099166897E-3</v>
      </c>
      <c r="W29" s="1">
        <f ca="1">VLOOKUP($A29,'Base Consumption'!$A$2:$D$33,4,FALSE)*'Profiles, Qc, Autumn, S1'!W29</f>
        <v>-6.4198992883670411E-2</v>
      </c>
      <c r="X29" s="1">
        <f ca="1">VLOOKUP($A29,'Base Consumption'!$A$2:$D$33,4,FALSE)*'Profiles, Qc, Autumn, S1'!X29</f>
        <v>-0.11633036273961279</v>
      </c>
      <c r="Y29" s="1">
        <f ca="1">VLOOKUP($A29,'Base Consumption'!$A$2:$D$33,4,FALSE)*'Profiles, Qc, Autumn, S1'!Y29</f>
        <v>-0.14702531857749146</v>
      </c>
    </row>
    <row r="30" spans="1:25" x14ac:dyDescent="0.3">
      <c r="A30">
        <v>29</v>
      </c>
      <c r="B30" s="1">
        <f ca="1">VLOOKUP($A30,'Base Consumption'!$A$2:$D$33,4,FALSE)*'Profiles, Qc, Autumn, S1'!B30</f>
        <v>4.771645269508495</v>
      </c>
      <c r="C30" s="1">
        <f ca="1">VLOOKUP($A30,'Base Consumption'!$A$2:$D$33,4,FALSE)*'Profiles, Qc, Autumn, S1'!C30</f>
        <v>5.8932184835271011</v>
      </c>
      <c r="D30" s="1">
        <f ca="1">VLOOKUP($A30,'Base Consumption'!$A$2:$D$33,4,FALSE)*'Profiles, Qc, Autumn, S1'!D30</f>
        <v>6.9853716460386339</v>
      </c>
      <c r="E30" s="1">
        <f ca="1">VLOOKUP($A30,'Base Consumption'!$A$2:$D$33,4,FALSE)*'Profiles, Qc, Autumn, S1'!E30</f>
        <v>6.4491942370107207</v>
      </c>
      <c r="F30" s="1">
        <f ca="1">VLOOKUP($A30,'Base Consumption'!$A$2:$D$33,4,FALSE)*'Profiles, Qc, Autumn, S1'!F30</f>
        <v>7.015745817851414</v>
      </c>
      <c r="G30" s="1">
        <f ca="1">VLOOKUP($A30,'Base Consumption'!$A$2:$D$33,4,FALSE)*'Profiles, Qc, Autumn, S1'!G30</f>
        <v>5.8985452268729572</v>
      </c>
      <c r="H30" s="1">
        <f ca="1">VLOOKUP($A30,'Base Consumption'!$A$2:$D$33,4,FALSE)*'Profiles, Qc, Autumn, S1'!H30</f>
        <v>0.26985463288798273</v>
      </c>
      <c r="I30" s="1">
        <f ca="1">VLOOKUP($A30,'Base Consumption'!$A$2:$D$33,4,FALSE)*'Profiles, Qc, Autumn, S1'!I30</f>
        <v>-4.3703803670149179</v>
      </c>
      <c r="J30" s="1">
        <f ca="1">VLOOKUP($A30,'Base Consumption'!$A$2:$D$33,4,FALSE)*'Profiles, Qc, Autumn, S1'!J30</f>
        <v>-5.69827224869847</v>
      </c>
      <c r="K30" s="1">
        <f ca="1">VLOOKUP($A30,'Base Consumption'!$A$2:$D$33,4,FALSE)*'Profiles, Qc, Autumn, S1'!K30</f>
        <v>-4.8420367350980094</v>
      </c>
      <c r="L30" s="1">
        <f ca="1">VLOOKUP($A30,'Base Consumption'!$A$2:$D$33,4,FALSE)*'Profiles, Qc, Autumn, S1'!L30</f>
        <v>-3.5975348754251817</v>
      </c>
      <c r="M30" s="1">
        <f ca="1">VLOOKUP($A30,'Base Consumption'!$A$2:$D$33,4,FALSE)*'Profiles, Qc, Autumn, S1'!M30</f>
        <v>-5.3800476560804071</v>
      </c>
      <c r="N30" s="1">
        <f ca="1">VLOOKUP($A30,'Base Consumption'!$A$2:$D$33,4,FALSE)*'Profiles, Qc, Autumn, S1'!N30</f>
        <v>-4.0347553359526405</v>
      </c>
      <c r="O30" s="1">
        <f ca="1">VLOOKUP($A30,'Base Consumption'!$A$2:$D$33,4,FALSE)*'Profiles, Qc, Autumn, S1'!O30</f>
        <v>-2.7753506377821826</v>
      </c>
      <c r="P30" s="1">
        <f ca="1">VLOOKUP($A30,'Base Consumption'!$A$2:$D$33,4,FALSE)*'Profiles, Qc, Autumn, S1'!P30</f>
        <v>-0.23911005168122168</v>
      </c>
      <c r="Q30" s="1">
        <f ca="1">VLOOKUP($A30,'Base Consumption'!$A$2:$D$33,4,FALSE)*'Profiles, Qc, Autumn, S1'!Q30</f>
        <v>0.49929093997526286</v>
      </c>
      <c r="R30" s="1">
        <f ca="1">VLOOKUP($A30,'Base Consumption'!$A$2:$D$33,4,FALSE)*'Profiles, Qc, Autumn, S1'!R30</f>
        <v>-4.710856010506359E-2</v>
      </c>
      <c r="S30" s="1">
        <f ca="1">VLOOKUP($A30,'Base Consumption'!$A$2:$D$33,4,FALSE)*'Profiles, Qc, Autumn, S1'!S30</f>
        <v>-0.51203448879394209</v>
      </c>
      <c r="T30" s="1">
        <f ca="1">VLOOKUP($A30,'Base Consumption'!$A$2:$D$33,4,FALSE)*'Profiles, Qc, Autumn, S1'!T30</f>
        <v>1.4737068831498878</v>
      </c>
      <c r="U30" s="1">
        <f ca="1">VLOOKUP($A30,'Base Consumption'!$A$2:$D$33,4,FALSE)*'Profiles, Qc, Autumn, S1'!U30</f>
        <v>-2.1624484842296288E-2</v>
      </c>
      <c r="V30" s="1">
        <f ca="1">VLOOKUP($A30,'Base Consumption'!$A$2:$D$33,4,FALSE)*'Profiles, Qc, Autumn, S1'!V30</f>
        <v>-5.7805822195448719E-2</v>
      </c>
      <c r="W30" s="1">
        <f ca="1">VLOOKUP($A30,'Base Consumption'!$A$2:$D$33,4,FALSE)*'Profiles, Qc, Autumn, S1'!W30</f>
        <v>1.3183351654813029</v>
      </c>
      <c r="X30" s="1">
        <f ca="1">VLOOKUP($A30,'Base Consumption'!$A$2:$D$33,4,FALSE)*'Profiles, Qc, Autumn, S1'!X30</f>
        <v>4.1241021551773045</v>
      </c>
      <c r="Y30" s="1">
        <f ca="1">VLOOKUP($A30,'Base Consumption'!$A$2:$D$33,4,FALSE)*'Profiles, Qc, Autumn, S1'!Y30</f>
        <v>5.5518217528765614</v>
      </c>
    </row>
    <row r="31" spans="1:25" x14ac:dyDescent="0.3">
      <c r="A31">
        <v>30</v>
      </c>
      <c r="B31" s="1">
        <f ca="1">VLOOKUP($A31,'Base Consumption'!$A$2:$D$33,4,FALSE)*'Profiles, Qc, Autumn, S1'!B31</f>
        <v>0.87109400342540155</v>
      </c>
      <c r="C31" s="1">
        <f ca="1">VLOOKUP($A31,'Base Consumption'!$A$2:$D$33,4,FALSE)*'Profiles, Qc, Autumn, S1'!C31</f>
        <v>0.87323092407946834</v>
      </c>
      <c r="D31" s="1">
        <f ca="1">VLOOKUP($A31,'Base Consumption'!$A$2:$D$33,4,FALSE)*'Profiles, Qc, Autumn, S1'!D31</f>
        <v>0.9062614853151858</v>
      </c>
      <c r="E31" s="1">
        <f ca="1">VLOOKUP($A31,'Base Consumption'!$A$2:$D$33,4,FALSE)*'Profiles, Qc, Autumn, S1'!E31</f>
        <v>0.9264135858580238</v>
      </c>
      <c r="F31" s="1">
        <f ca="1">VLOOKUP($A31,'Base Consumption'!$A$2:$D$33,4,FALSE)*'Profiles, Qc, Autumn, S1'!F31</f>
        <v>0.87746297502589965</v>
      </c>
      <c r="G31" s="1">
        <f ca="1">VLOOKUP($A31,'Base Consumption'!$A$2:$D$33,4,FALSE)*'Profiles, Qc, Autumn, S1'!G31</f>
        <v>0.87192845846927758</v>
      </c>
      <c r="H31" s="1">
        <f ca="1">VLOOKUP($A31,'Base Consumption'!$A$2:$D$33,4,FALSE)*'Profiles, Qc, Autumn, S1'!H31</f>
        <v>0.77762858026755655</v>
      </c>
      <c r="I31" s="1">
        <f ca="1">VLOOKUP($A31,'Base Consumption'!$A$2:$D$33,4,FALSE)*'Profiles, Qc, Autumn, S1'!I31</f>
        <v>0.63426061170599113</v>
      </c>
      <c r="J31" s="1">
        <f ca="1">VLOOKUP($A31,'Base Consumption'!$A$2:$D$33,4,FALSE)*'Profiles, Qc, Autumn, S1'!J31</f>
        <v>0.58935276655288471</v>
      </c>
      <c r="K31" s="1">
        <f ca="1">VLOOKUP($A31,'Base Consumption'!$A$2:$D$33,4,FALSE)*'Profiles, Qc, Autumn, S1'!K31</f>
        <v>0.64425406133407481</v>
      </c>
      <c r="L31" s="1">
        <f ca="1">VLOOKUP($A31,'Base Consumption'!$A$2:$D$33,4,FALSE)*'Profiles, Qc, Autumn, S1'!L31</f>
        <v>0.70107052338686149</v>
      </c>
      <c r="M31" s="1">
        <f ca="1">VLOOKUP($A31,'Base Consumption'!$A$2:$D$33,4,FALSE)*'Profiles, Qc, Autumn, S1'!M31</f>
        <v>0.74986566979876934</v>
      </c>
      <c r="N31" s="1">
        <f ca="1">VLOOKUP($A31,'Base Consumption'!$A$2:$D$33,4,FALSE)*'Profiles, Qc, Autumn, S1'!N31</f>
        <v>0.75062511160998735</v>
      </c>
      <c r="O31" s="1">
        <f ca="1">VLOOKUP($A31,'Base Consumption'!$A$2:$D$33,4,FALSE)*'Profiles, Qc, Autumn, S1'!O31</f>
        <v>0.77052294353810269</v>
      </c>
      <c r="P31" s="1">
        <f ca="1">VLOOKUP($A31,'Base Consumption'!$A$2:$D$33,4,FALSE)*'Profiles, Qc, Autumn, S1'!P31</f>
        <v>0.72532037907993996</v>
      </c>
      <c r="Q31" s="1">
        <f ca="1">VLOOKUP($A31,'Base Consumption'!$A$2:$D$33,4,FALSE)*'Profiles, Qc, Autumn, S1'!Q31</f>
        <v>0.76091865946738613</v>
      </c>
      <c r="R31" s="1">
        <f ca="1">VLOOKUP($A31,'Base Consumption'!$A$2:$D$33,4,FALSE)*'Profiles, Qc, Autumn, S1'!R31</f>
        <v>0.72779225353935106</v>
      </c>
      <c r="S31" s="1">
        <f ca="1">VLOOKUP($A31,'Base Consumption'!$A$2:$D$33,4,FALSE)*'Profiles, Qc, Autumn, S1'!S31</f>
        <v>0.53951165976285509</v>
      </c>
      <c r="T31" s="1">
        <f ca="1">VLOOKUP($A31,'Base Consumption'!$A$2:$D$33,4,FALSE)*'Profiles, Qc, Autumn, S1'!T31</f>
        <v>0.54905022549747773</v>
      </c>
      <c r="U31" s="1">
        <f ca="1">VLOOKUP($A31,'Base Consumption'!$A$2:$D$33,4,FALSE)*'Profiles, Qc, Autumn, S1'!U31</f>
        <v>0.56155790604514577</v>
      </c>
      <c r="V31" s="1">
        <f ca="1">VLOOKUP($A31,'Base Consumption'!$A$2:$D$33,4,FALSE)*'Profiles, Qc, Autumn, S1'!V31</f>
        <v>0.60033727240586432</v>
      </c>
      <c r="W31" s="1">
        <f ca="1">VLOOKUP($A31,'Base Consumption'!$A$2:$D$33,4,FALSE)*'Profiles, Qc, Autumn, S1'!W31</f>
        <v>0.68197835363656123</v>
      </c>
      <c r="X31" s="1">
        <f ca="1">VLOOKUP($A31,'Base Consumption'!$A$2:$D$33,4,FALSE)*'Profiles, Qc, Autumn, S1'!X31</f>
        <v>0.77818955740406504</v>
      </c>
      <c r="Y31" s="1">
        <f ca="1">VLOOKUP($A31,'Base Consumption'!$A$2:$D$33,4,FALSE)*'Profiles, Qc, Autumn, S1'!Y31</f>
        <v>0.79687703508553653</v>
      </c>
    </row>
    <row r="32" spans="1:25" x14ac:dyDescent="0.3">
      <c r="A32">
        <v>31</v>
      </c>
      <c r="B32" s="1">
        <f ca="1">VLOOKUP($A32,'Base Consumption'!$A$2:$D$33,4,FALSE)*'Profiles, Qc, Autumn, S1'!B32</f>
        <v>-1.0048178702288406</v>
      </c>
      <c r="C32" s="1">
        <f ca="1">VLOOKUP($A32,'Base Consumption'!$A$2:$D$33,4,FALSE)*'Profiles, Qc, Autumn, S1'!C32</f>
        <v>-1.0660905746217832</v>
      </c>
      <c r="D32" s="1">
        <f ca="1">VLOOKUP($A32,'Base Consumption'!$A$2:$D$33,4,FALSE)*'Profiles, Qc, Autumn, S1'!D32</f>
        <v>-1.1903535702853667</v>
      </c>
      <c r="E32" s="1">
        <f ca="1">VLOOKUP($A32,'Base Consumption'!$A$2:$D$33,4,FALSE)*'Profiles, Qc, Autumn, S1'!E32</f>
        <v>-1.1636366840451031</v>
      </c>
      <c r="F32" s="1">
        <f ca="1">VLOOKUP($A32,'Base Consumption'!$A$2:$D$33,4,FALSE)*'Profiles, Qc, Autumn, S1'!F32</f>
        <v>-1.1231137312877095</v>
      </c>
      <c r="G32" s="1">
        <f ca="1">VLOOKUP($A32,'Base Consumption'!$A$2:$D$33,4,FALSE)*'Profiles, Qc, Autumn, S1'!G32</f>
        <v>-1.0311812844967307</v>
      </c>
      <c r="H32" s="1">
        <f ca="1">VLOOKUP($A32,'Base Consumption'!$A$2:$D$33,4,FALSE)*'Profiles, Qc, Autumn, S1'!H32</f>
        <v>-0.83138514517915652</v>
      </c>
      <c r="I32" s="1">
        <f ca="1">VLOOKUP($A32,'Base Consumption'!$A$2:$D$33,4,FALSE)*'Profiles, Qc, Autumn, S1'!I32</f>
        <v>-0.57273604125728628</v>
      </c>
      <c r="J32" s="1">
        <f ca="1">VLOOKUP($A32,'Base Consumption'!$A$2:$D$33,4,FALSE)*'Profiles, Qc, Autumn, S1'!J32</f>
        <v>-0.41487834579241961</v>
      </c>
      <c r="K32" s="1">
        <f ca="1">VLOOKUP($A32,'Base Consumption'!$A$2:$D$33,4,FALSE)*'Profiles, Qc, Autumn, S1'!K32</f>
        <v>-0.23426908690318435</v>
      </c>
      <c r="L32" s="1">
        <f ca="1">VLOOKUP($A32,'Base Consumption'!$A$2:$D$33,4,FALSE)*'Profiles, Qc, Autumn, S1'!L32</f>
        <v>-0.14840585159751915</v>
      </c>
      <c r="M32" s="1">
        <f ca="1">VLOOKUP($A32,'Base Consumption'!$A$2:$D$33,4,FALSE)*'Profiles, Qc, Autumn, S1'!M32</f>
        <v>-0.10127604572822663</v>
      </c>
      <c r="N32" s="1">
        <f ca="1">VLOOKUP($A32,'Base Consumption'!$A$2:$D$33,4,FALSE)*'Profiles, Qc, Autumn, S1'!N32</f>
        <v>-0.24376028973183128</v>
      </c>
      <c r="O32" s="1">
        <f ca="1">VLOOKUP($A32,'Base Consumption'!$A$2:$D$33,4,FALSE)*'Profiles, Qc, Autumn, S1'!O32</f>
        <v>-0.26567406202773236</v>
      </c>
      <c r="P32" s="1">
        <f ca="1">VLOOKUP($A32,'Base Consumption'!$A$2:$D$33,4,FALSE)*'Profiles, Qc, Autumn, S1'!P32</f>
        <v>-0.32351141698494479</v>
      </c>
      <c r="Q32" s="1">
        <f ca="1">VLOOKUP($A32,'Base Consumption'!$A$2:$D$33,4,FALSE)*'Profiles, Qc, Autumn, S1'!Q32</f>
        <v>-0.49651853369592969</v>
      </c>
      <c r="R32" s="1">
        <f ca="1">VLOOKUP($A32,'Base Consumption'!$A$2:$D$33,4,FALSE)*'Profiles, Qc, Autumn, S1'!R32</f>
        <v>-0.42016770800482917</v>
      </c>
      <c r="S32" s="1">
        <f ca="1">VLOOKUP($A32,'Base Consumption'!$A$2:$D$33,4,FALSE)*'Profiles, Qc, Autumn, S1'!S32</f>
        <v>-0.19538571890084147</v>
      </c>
      <c r="T32" s="1">
        <f ca="1">VLOOKUP($A32,'Base Consumption'!$A$2:$D$33,4,FALSE)*'Profiles, Qc, Autumn, S1'!T32</f>
        <v>-0.22162405328673299</v>
      </c>
      <c r="U32" s="1">
        <f ca="1">VLOOKUP($A32,'Base Consumption'!$A$2:$D$33,4,FALSE)*'Profiles, Qc, Autumn, S1'!U32</f>
        <v>-0.35153720306282482</v>
      </c>
      <c r="V32" s="1">
        <f ca="1">VLOOKUP($A32,'Base Consumption'!$A$2:$D$33,4,FALSE)*'Profiles, Qc, Autumn, S1'!V32</f>
        <v>-0.25923750027764292</v>
      </c>
      <c r="W32" s="1">
        <f ca="1">VLOOKUP($A32,'Base Consumption'!$A$2:$D$33,4,FALSE)*'Profiles, Qc, Autumn, S1'!W32</f>
        <v>-0.44254555959036135</v>
      </c>
      <c r="X32" s="1">
        <f ca="1">VLOOKUP($A32,'Base Consumption'!$A$2:$D$33,4,FALSE)*'Profiles, Qc, Autumn, S1'!X32</f>
        <v>-0.56041819884897115</v>
      </c>
      <c r="Y32" s="1">
        <f ca="1">VLOOKUP($A32,'Base Consumption'!$A$2:$D$33,4,FALSE)*'Profiles, Qc, Autumn, S1'!Y32</f>
        <v>-0.62918180080017383</v>
      </c>
    </row>
    <row r="33" spans="1:25" x14ac:dyDescent="0.3">
      <c r="A33">
        <v>32</v>
      </c>
      <c r="B33" s="1">
        <f ca="1">VLOOKUP($A33,'Base Consumption'!$A$2:$D$33,4,FALSE)*'Profiles, Qc, Autumn, S1'!B33</f>
        <v>0.40830539842736668</v>
      </c>
      <c r="C33" s="1">
        <f ca="1">VLOOKUP($A33,'Base Consumption'!$A$2:$D$33,4,FALSE)*'Profiles, Qc, Autumn, S1'!C33</f>
        <v>0.37461921528296704</v>
      </c>
      <c r="D33" s="1">
        <f ca="1">VLOOKUP($A33,'Base Consumption'!$A$2:$D$33,4,FALSE)*'Profiles, Qc, Autumn, S1'!D33</f>
        <v>0.2821633557137439</v>
      </c>
      <c r="E33" s="1">
        <f ca="1">VLOOKUP($A33,'Base Consumption'!$A$2:$D$33,4,FALSE)*'Profiles, Qc, Autumn, S1'!E33</f>
        <v>0.38812308014483882</v>
      </c>
      <c r="F33" s="1">
        <f ca="1">VLOOKUP($A33,'Base Consumption'!$A$2:$D$33,4,FALSE)*'Profiles, Qc, Autumn, S1'!F33</f>
        <v>0.34824330411085175</v>
      </c>
      <c r="G33" s="1">
        <f ca="1">VLOOKUP($A33,'Base Consumption'!$A$2:$D$33,4,FALSE)*'Profiles, Qc, Autumn, S1'!G33</f>
        <v>0.39570375825731452</v>
      </c>
      <c r="H33" s="1">
        <f ca="1">VLOOKUP($A33,'Base Consumption'!$A$2:$D$33,4,FALSE)*'Profiles, Qc, Autumn, S1'!H33</f>
        <v>0.45608352999596885</v>
      </c>
      <c r="I33" s="1">
        <f ca="1">VLOOKUP($A33,'Base Consumption'!$A$2:$D$33,4,FALSE)*'Profiles, Qc, Autumn, S1'!I33</f>
        <v>0.93759642953566569</v>
      </c>
      <c r="J33" s="1">
        <f ca="1">VLOOKUP($A33,'Base Consumption'!$A$2:$D$33,4,FALSE)*'Profiles, Qc, Autumn, S1'!J33</f>
        <v>1.0193878441324131</v>
      </c>
      <c r="K33" s="1">
        <f ca="1">VLOOKUP($A33,'Base Consumption'!$A$2:$D$33,4,FALSE)*'Profiles, Qc, Autumn, S1'!K33</f>
        <v>1.0297311797836741</v>
      </c>
      <c r="L33" s="1">
        <f ca="1">VLOOKUP($A33,'Base Consumption'!$A$2:$D$33,4,FALSE)*'Profiles, Qc, Autumn, S1'!L33</f>
        <v>0.95099292759353671</v>
      </c>
      <c r="M33" s="1">
        <f ca="1">VLOOKUP($A33,'Base Consumption'!$A$2:$D$33,4,FALSE)*'Profiles, Qc, Autumn, S1'!M33</f>
        <v>1.055970934296931</v>
      </c>
      <c r="N33" s="1">
        <f ca="1">VLOOKUP($A33,'Base Consumption'!$A$2:$D$33,4,FALSE)*'Profiles, Qc, Autumn, S1'!N33</f>
        <v>1.085158549830467</v>
      </c>
      <c r="O33" s="1">
        <f ca="1">VLOOKUP($A33,'Base Consumption'!$A$2:$D$33,4,FALSE)*'Profiles, Qc, Autumn, S1'!O33</f>
        <v>1.0298164300635519</v>
      </c>
      <c r="P33" s="1">
        <f ca="1">VLOOKUP($A33,'Base Consumption'!$A$2:$D$33,4,FALSE)*'Profiles, Qc, Autumn, S1'!P33</f>
        <v>0.89212557056226771</v>
      </c>
      <c r="Q33" s="1">
        <f ca="1">VLOOKUP($A33,'Base Consumption'!$A$2:$D$33,4,FALSE)*'Profiles, Qc, Autumn, S1'!Q33</f>
        <v>0.79727680188134475</v>
      </c>
      <c r="R33" s="1">
        <f ca="1">VLOOKUP($A33,'Base Consumption'!$A$2:$D$33,4,FALSE)*'Profiles, Qc, Autumn, S1'!R33</f>
        <v>0.84238247037425362</v>
      </c>
      <c r="S33" s="1">
        <f ca="1">VLOOKUP($A33,'Base Consumption'!$A$2:$D$33,4,FALSE)*'Profiles, Qc, Autumn, S1'!S33</f>
        <v>0.87230428025261775</v>
      </c>
      <c r="T33" s="1">
        <f ca="1">VLOOKUP($A33,'Base Consumption'!$A$2:$D$33,4,FALSE)*'Profiles, Qc, Autumn, S1'!T33</f>
        <v>0.68531254591732016</v>
      </c>
      <c r="U33" s="1">
        <f ca="1">VLOOKUP($A33,'Base Consumption'!$A$2:$D$33,4,FALSE)*'Profiles, Qc, Autumn, S1'!U33</f>
        <v>0.69532088296487604</v>
      </c>
      <c r="V33" s="1">
        <f ca="1">VLOOKUP($A33,'Base Consumption'!$A$2:$D$33,4,FALSE)*'Profiles, Qc, Autumn, S1'!V33</f>
        <v>0.71017040108932061</v>
      </c>
      <c r="W33" s="1">
        <f ca="1">VLOOKUP($A33,'Base Consumption'!$A$2:$D$33,4,FALSE)*'Profiles, Qc, Autumn, S1'!W33</f>
        <v>0.64198127241221425</v>
      </c>
      <c r="X33" s="1">
        <f ca="1">VLOOKUP($A33,'Base Consumption'!$A$2:$D$33,4,FALSE)*'Profiles, Qc, Autumn, S1'!X33</f>
        <v>0.41695090936522716</v>
      </c>
      <c r="Y33" s="1">
        <f ca="1">VLOOKUP($A33,'Base Consumption'!$A$2:$D$33,4,FALSE)*'Profiles, Qc, Autumn, S1'!Y33</f>
        <v>0.47660842743406129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A073-C48C-4592-B63F-E17AC895724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S2'!B2</f>
        <v>-0.55531241551234001</v>
      </c>
      <c r="C2" s="1">
        <f ca="1">VLOOKUP($A2,'Base Consumption'!$A$2:$D$33,4,FALSE)*'Profiles, Qc, Autumn, S2'!C2</f>
        <v>-0.51444468441048707</v>
      </c>
      <c r="D2" s="1">
        <f ca="1">VLOOKUP($A2,'Base Consumption'!$A$2:$D$33,4,FALSE)*'Profiles, Qc, Autumn, S2'!D2</f>
        <v>-0.46129192284534504</v>
      </c>
      <c r="E2" s="1">
        <f ca="1">VLOOKUP($A2,'Base Consumption'!$A$2:$D$33,4,FALSE)*'Profiles, Qc, Autumn, S2'!E2</f>
        <v>-0.50219673633804129</v>
      </c>
      <c r="F2" s="1">
        <f ca="1">VLOOKUP($A2,'Base Consumption'!$A$2:$D$33,4,FALSE)*'Profiles, Qc, Autumn, S2'!F2</f>
        <v>-0.4902742564253077</v>
      </c>
      <c r="G2" s="1">
        <f ca="1">VLOOKUP($A2,'Base Consumption'!$A$2:$D$33,4,FALSE)*'Profiles, Qc, Autumn, S2'!G2</f>
        <v>-0.48295760664963044</v>
      </c>
      <c r="H2" s="1">
        <f ca="1">VLOOKUP($A2,'Base Consumption'!$A$2:$D$33,4,FALSE)*'Profiles, Qc, Autumn, S2'!H2</f>
        <v>-0.43108374129321569</v>
      </c>
      <c r="I2" s="1">
        <f ca="1">VLOOKUP($A2,'Base Consumption'!$A$2:$D$33,4,FALSE)*'Profiles, Qc, Autumn, S2'!I2</f>
        <v>-1.0396612671959793</v>
      </c>
      <c r="J2" s="1">
        <f ca="1">VLOOKUP($A2,'Base Consumption'!$A$2:$D$33,4,FALSE)*'Profiles, Qc, Autumn, S2'!J2</f>
        <v>-1.1462015855092036</v>
      </c>
      <c r="K2" s="1">
        <f ca="1">VLOOKUP($A2,'Base Consumption'!$A$2:$D$33,4,FALSE)*'Profiles, Qc, Autumn, S2'!K2</f>
        <v>-1.0961518592379356</v>
      </c>
      <c r="L2" s="1">
        <f ca="1">VLOOKUP($A2,'Base Consumption'!$A$2:$D$33,4,FALSE)*'Profiles, Qc, Autumn, S2'!L2</f>
        <v>-1.1513245816790298</v>
      </c>
      <c r="M2" s="1">
        <f ca="1">VLOOKUP($A2,'Base Consumption'!$A$2:$D$33,4,FALSE)*'Profiles, Qc, Autumn, S2'!M2</f>
        <v>-1.1173974557431465</v>
      </c>
      <c r="N2" s="1">
        <f ca="1">VLOOKUP($A2,'Base Consumption'!$A$2:$D$33,4,FALSE)*'Profiles, Qc, Autumn, S2'!N2</f>
        <v>-1.1400406617316747</v>
      </c>
      <c r="O2" s="1">
        <f ca="1">VLOOKUP($A2,'Base Consumption'!$A$2:$D$33,4,FALSE)*'Profiles, Qc, Autumn, S2'!O2</f>
        <v>-1.0543775385634409</v>
      </c>
      <c r="P2" s="1">
        <f ca="1">VLOOKUP($A2,'Base Consumption'!$A$2:$D$33,4,FALSE)*'Profiles, Qc, Autumn, S2'!P2</f>
        <v>-0.71547110027645955</v>
      </c>
      <c r="Q2" s="1">
        <f ca="1">VLOOKUP($A2,'Base Consumption'!$A$2:$D$33,4,FALSE)*'Profiles, Qc, Autumn, S2'!Q2</f>
        <v>-0.97650719670740482</v>
      </c>
      <c r="R2" s="1">
        <f ca="1">VLOOKUP($A2,'Base Consumption'!$A$2:$D$33,4,FALSE)*'Profiles, Qc, Autumn, S2'!R2</f>
        <v>-1.0157379580989998</v>
      </c>
      <c r="S2" s="1">
        <f ca="1">VLOOKUP($A2,'Base Consumption'!$A$2:$D$33,4,FALSE)*'Profiles, Qc, Autumn, S2'!S2</f>
        <v>-0.99915205128729889</v>
      </c>
      <c r="T2" s="1">
        <f ca="1">VLOOKUP($A2,'Base Consumption'!$A$2:$D$33,4,FALSE)*'Profiles, Qc, Autumn, S2'!T2</f>
        <v>-0.75809907457710757</v>
      </c>
      <c r="U2" s="1">
        <f ca="1">VLOOKUP($A2,'Base Consumption'!$A$2:$D$33,4,FALSE)*'Profiles, Qc, Autumn, S2'!U2</f>
        <v>-0.69395561068617984</v>
      </c>
      <c r="V2" s="1">
        <f ca="1">VLOOKUP($A2,'Base Consumption'!$A$2:$D$33,4,FALSE)*'Profiles, Qc, Autumn, S2'!V2</f>
        <v>-0.74004782669657632</v>
      </c>
      <c r="W2" s="1">
        <f ca="1">VLOOKUP($A2,'Base Consumption'!$A$2:$D$33,4,FALSE)*'Profiles, Qc, Autumn, S2'!W2</f>
        <v>-0.59724431439192383</v>
      </c>
      <c r="X2" s="1">
        <f ca="1">VLOOKUP($A2,'Base Consumption'!$A$2:$D$33,4,FALSE)*'Profiles, Qc, Autumn, S2'!X2</f>
        <v>-0.42153075143717772</v>
      </c>
      <c r="Y2" s="1">
        <f ca="1">VLOOKUP($A2,'Base Consumption'!$A$2:$D$33,4,FALSE)*'Profiles, Qc, Autumn, S2'!Y2</f>
        <v>-0.43316977065152157</v>
      </c>
    </row>
    <row r="3" spans="1:25" x14ac:dyDescent="0.3">
      <c r="A3">
        <v>2</v>
      </c>
      <c r="B3" s="1">
        <f ca="1">VLOOKUP($A3,'Base Consumption'!$A$2:$D$33,4,FALSE)*'Profiles, Qc, Autumn, S2'!B3</f>
        <v>0.10910872930249869</v>
      </c>
      <c r="C3" s="1">
        <f ca="1">VLOOKUP($A3,'Base Consumption'!$A$2:$D$33,4,FALSE)*'Profiles, Qc, Autumn, S2'!C3</f>
        <v>0.11388673267516457</v>
      </c>
      <c r="D3" s="1">
        <f ca="1">VLOOKUP($A3,'Base Consumption'!$A$2:$D$33,4,FALSE)*'Profiles, Qc, Autumn, S2'!D3</f>
        <v>0.12769124642510229</v>
      </c>
      <c r="E3" s="1">
        <f ca="1">VLOOKUP($A3,'Base Consumption'!$A$2:$D$33,4,FALSE)*'Profiles, Qc, Autumn, S2'!E3</f>
        <v>0.13508148503096704</v>
      </c>
      <c r="F3" s="1">
        <f ca="1">VLOOKUP($A3,'Base Consumption'!$A$2:$D$33,4,FALSE)*'Profiles, Qc, Autumn, S2'!F3</f>
        <v>0.14070094079029116</v>
      </c>
      <c r="G3" s="1">
        <f ca="1">VLOOKUP($A3,'Base Consumption'!$A$2:$D$33,4,FALSE)*'Profiles, Qc, Autumn, S2'!G3</f>
        <v>0.12510737438648808</v>
      </c>
      <c r="H3" s="1">
        <f ca="1">VLOOKUP($A3,'Base Consumption'!$A$2:$D$33,4,FALSE)*'Profiles, Qc, Autumn, S2'!H3</f>
        <v>8.9304741993924866E-2</v>
      </c>
      <c r="I3" s="1">
        <f ca="1">VLOOKUP($A3,'Base Consumption'!$A$2:$D$33,4,FALSE)*'Profiles, Qc, Autumn, S2'!I3</f>
        <v>-3.9734257198762057E-2</v>
      </c>
      <c r="J3" s="1">
        <f ca="1">VLOOKUP($A3,'Base Consumption'!$A$2:$D$33,4,FALSE)*'Profiles, Qc, Autumn, S2'!J3</f>
        <v>-5.3369745228407428E-2</v>
      </c>
      <c r="K3" s="1">
        <f ca="1">VLOOKUP($A3,'Base Consumption'!$A$2:$D$33,4,FALSE)*'Profiles, Qc, Autumn, S2'!K3</f>
        <v>-7.7188494815502551E-2</v>
      </c>
      <c r="L3" s="1">
        <f ca="1">VLOOKUP($A3,'Base Consumption'!$A$2:$D$33,4,FALSE)*'Profiles, Qc, Autumn, S2'!L3</f>
        <v>-4.0925934406001757E-2</v>
      </c>
      <c r="M3" s="1">
        <f ca="1">VLOOKUP($A3,'Base Consumption'!$A$2:$D$33,4,FALSE)*'Profiles, Qc, Autumn, S2'!M3</f>
        <v>-9.6964401300862878E-3</v>
      </c>
      <c r="N3" s="1">
        <f ca="1">VLOOKUP($A3,'Base Consumption'!$A$2:$D$33,4,FALSE)*'Profiles, Qc, Autumn, S2'!N3</f>
        <v>2.1740724975500295E-2</v>
      </c>
      <c r="O3" s="1">
        <f ca="1">VLOOKUP($A3,'Base Consumption'!$A$2:$D$33,4,FALSE)*'Profiles, Qc, Autumn, S2'!O3</f>
        <v>2.5694949650792782E-2</v>
      </c>
      <c r="P3" s="1">
        <f ca="1">VLOOKUP($A3,'Base Consumption'!$A$2:$D$33,4,FALSE)*'Profiles, Qc, Autumn, S2'!P3</f>
        <v>4.9491209624172458E-2</v>
      </c>
      <c r="Q3" s="1">
        <f ca="1">VLOOKUP($A3,'Base Consumption'!$A$2:$D$33,4,FALSE)*'Profiles, Qc, Autumn, S2'!Q3</f>
        <v>5.4015682643424406E-2</v>
      </c>
      <c r="R3" s="1">
        <f ca="1">VLOOKUP($A3,'Base Consumption'!$A$2:$D$33,4,FALSE)*'Profiles, Qc, Autumn, S2'!R3</f>
        <v>3.8411403863993235E-2</v>
      </c>
      <c r="S3" s="1">
        <f ca="1">VLOOKUP($A3,'Base Consumption'!$A$2:$D$33,4,FALSE)*'Profiles, Qc, Autumn, S2'!S3</f>
        <v>-4.9173433251134407E-2</v>
      </c>
      <c r="T3" s="1">
        <f ca="1">VLOOKUP($A3,'Base Consumption'!$A$2:$D$33,4,FALSE)*'Profiles, Qc, Autumn, S2'!T3</f>
        <v>-6.1308917683270847E-2</v>
      </c>
      <c r="U3" s="1">
        <f ca="1">VLOOKUP($A3,'Base Consumption'!$A$2:$D$33,4,FALSE)*'Profiles, Qc, Autumn, S2'!U3</f>
        <v>-3.6865700289004592E-2</v>
      </c>
      <c r="V3" s="1">
        <f ca="1">VLOOKUP($A3,'Base Consumption'!$A$2:$D$33,4,FALSE)*'Profiles, Qc, Autumn, S2'!V3</f>
        <v>3.887355491914002E-3</v>
      </c>
      <c r="W3" s="1">
        <f ca="1">VLOOKUP($A3,'Base Consumption'!$A$2:$D$33,4,FALSE)*'Profiles, Qc, Autumn, S2'!W3</f>
        <v>3.7893822775437673E-2</v>
      </c>
      <c r="X3" s="1">
        <f ca="1">VLOOKUP($A3,'Base Consumption'!$A$2:$D$33,4,FALSE)*'Profiles, Qc, Autumn, S2'!X3</f>
        <v>6.170081670972534E-2</v>
      </c>
      <c r="Y3" s="1">
        <f ca="1">VLOOKUP($A3,'Base Consumption'!$A$2:$D$33,4,FALSE)*'Profiles, Qc, Autumn, S2'!Y3</f>
        <v>8.8745010672875435E-2</v>
      </c>
    </row>
    <row r="4" spans="1:25" x14ac:dyDescent="0.3">
      <c r="A4">
        <v>3</v>
      </c>
      <c r="B4" s="1">
        <f ca="1">VLOOKUP($A4,'Base Consumption'!$A$2:$D$33,4,FALSE)*'Profiles, Qc, Autumn, S2'!B4</f>
        <v>-0.67256764595973328</v>
      </c>
      <c r="C4" s="1">
        <f ca="1">VLOOKUP($A4,'Base Consumption'!$A$2:$D$33,4,FALSE)*'Profiles, Qc, Autumn, S2'!C4</f>
        <v>-0.77748147022548797</v>
      </c>
      <c r="D4" s="1">
        <f ca="1">VLOOKUP($A4,'Base Consumption'!$A$2:$D$33,4,FALSE)*'Profiles, Qc, Autumn, S2'!D4</f>
        <v>-0.88886002972560163</v>
      </c>
      <c r="E4" s="1">
        <f ca="1">VLOOKUP($A4,'Base Consumption'!$A$2:$D$33,4,FALSE)*'Profiles, Qc, Autumn, S2'!E4</f>
        <v>-0.87179413073488199</v>
      </c>
      <c r="F4" s="1">
        <f ca="1">VLOOKUP($A4,'Base Consumption'!$A$2:$D$33,4,FALSE)*'Profiles, Qc, Autumn, S2'!F4</f>
        <v>-0.88838716175841803</v>
      </c>
      <c r="G4" s="1">
        <f ca="1">VLOOKUP($A4,'Base Consumption'!$A$2:$D$33,4,FALSE)*'Profiles, Qc, Autumn, S2'!G4</f>
        <v>-0.77238827920692721</v>
      </c>
      <c r="H4" s="1">
        <f ca="1">VLOOKUP($A4,'Base Consumption'!$A$2:$D$33,4,FALSE)*'Profiles, Qc, Autumn, S2'!H4</f>
        <v>-3.561060619741481E-2</v>
      </c>
      <c r="I4" s="1">
        <f ca="1">VLOOKUP($A4,'Base Consumption'!$A$2:$D$33,4,FALSE)*'Profiles, Qc, Autumn, S2'!I4</f>
        <v>0.57724516095124923</v>
      </c>
      <c r="J4" s="1">
        <f ca="1">VLOOKUP($A4,'Base Consumption'!$A$2:$D$33,4,FALSE)*'Profiles, Qc, Autumn, S2'!J4</f>
        <v>0.7186293991671806</v>
      </c>
      <c r="K4" s="1">
        <f ca="1">VLOOKUP($A4,'Base Consumption'!$A$2:$D$33,4,FALSE)*'Profiles, Qc, Autumn, S2'!K4</f>
        <v>0.64465546378818483</v>
      </c>
      <c r="L4" s="1">
        <f ca="1">VLOOKUP($A4,'Base Consumption'!$A$2:$D$33,4,FALSE)*'Profiles, Qc, Autumn, S2'!L4</f>
        <v>0.4641651656957293</v>
      </c>
      <c r="M4" s="1">
        <f ca="1">VLOOKUP($A4,'Base Consumption'!$A$2:$D$33,4,FALSE)*'Profiles, Qc, Autumn, S2'!M4</f>
        <v>0.68391723999061904</v>
      </c>
      <c r="N4" s="1">
        <f ca="1">VLOOKUP($A4,'Base Consumption'!$A$2:$D$33,4,FALSE)*'Profiles, Qc, Autumn, S2'!N4</f>
        <v>0.55432716905482582</v>
      </c>
      <c r="O4" s="1">
        <f ca="1">VLOOKUP($A4,'Base Consumption'!$A$2:$D$33,4,FALSE)*'Profiles, Qc, Autumn, S2'!O4</f>
        <v>0.3603575246477263</v>
      </c>
      <c r="P4" s="1">
        <f ca="1">VLOOKUP($A4,'Base Consumption'!$A$2:$D$33,4,FALSE)*'Profiles, Qc, Autumn, S2'!P4</f>
        <v>1.7673643522816907E-2</v>
      </c>
      <c r="Q4" s="1">
        <f ca="1">VLOOKUP($A4,'Base Consumption'!$A$2:$D$33,4,FALSE)*'Profiles, Qc, Autumn, S2'!Q4</f>
        <v>-6.2531822315102972E-2</v>
      </c>
      <c r="R4" s="1">
        <f ca="1">VLOOKUP($A4,'Base Consumption'!$A$2:$D$33,4,FALSE)*'Profiles, Qc, Autumn, S2'!R4</f>
        <v>2.3800411188959151E-3</v>
      </c>
      <c r="S4" s="1">
        <f ca="1">VLOOKUP($A4,'Base Consumption'!$A$2:$D$33,4,FALSE)*'Profiles, Qc, Autumn, S2'!S4</f>
        <v>8.0915814657009685E-2</v>
      </c>
      <c r="T4" s="1">
        <f ca="1">VLOOKUP($A4,'Base Consumption'!$A$2:$D$33,4,FALSE)*'Profiles, Qc, Autumn, S2'!T4</f>
        <v>-0.18930353284265988</v>
      </c>
      <c r="U4" s="1">
        <f ca="1">VLOOKUP($A4,'Base Consumption'!$A$2:$D$33,4,FALSE)*'Profiles, Qc, Autumn, S2'!U4</f>
        <v>3.305756849315067E-3</v>
      </c>
      <c r="V4" s="1">
        <f ca="1">VLOOKUP($A4,'Base Consumption'!$A$2:$D$33,4,FALSE)*'Profiles, Qc, Autumn, S2'!V4</f>
        <v>1.1059243811403042E-2</v>
      </c>
      <c r="W4" s="1">
        <f ca="1">VLOOKUP($A4,'Base Consumption'!$A$2:$D$33,4,FALSE)*'Profiles, Qc, Autumn, S2'!W4</f>
        <v>-0.18420027701572936</v>
      </c>
      <c r="X4" s="1">
        <f ca="1">VLOOKUP($A4,'Base Consumption'!$A$2:$D$33,4,FALSE)*'Profiles, Qc, Autumn, S2'!X4</f>
        <v>-0.5346133571612971</v>
      </c>
      <c r="Y4" s="1">
        <f ca="1">VLOOKUP($A4,'Base Consumption'!$A$2:$D$33,4,FALSE)*'Profiles, Qc, Autumn, S2'!Y4</f>
        <v>-0.73349735306340069</v>
      </c>
    </row>
    <row r="5" spans="1:25" x14ac:dyDescent="0.3">
      <c r="A5">
        <v>4</v>
      </c>
      <c r="B5" s="1">
        <f ca="1">VLOOKUP($A5,'Base Consumption'!$A$2:$D$33,4,FALSE)*'Profiles, Qc, Autumn, S2'!B5</f>
        <v>-0.37433531924739155</v>
      </c>
      <c r="C5" s="1">
        <f ca="1">VLOOKUP($A5,'Base Consumption'!$A$2:$D$33,4,FALSE)*'Profiles, Qc, Autumn, S2'!C5</f>
        <v>-0.37482920281476778</v>
      </c>
      <c r="D5" s="1">
        <f ca="1">VLOOKUP($A5,'Base Consumption'!$A$2:$D$33,4,FALSE)*'Profiles, Qc, Autumn, S2'!D5</f>
        <v>-0.38438611288016555</v>
      </c>
      <c r="E5" s="1">
        <f ca="1">VLOOKUP($A5,'Base Consumption'!$A$2:$D$33,4,FALSE)*'Profiles, Qc, Autumn, S2'!E5</f>
        <v>-0.37598391274602633</v>
      </c>
      <c r="F5" s="1">
        <f ca="1">VLOOKUP($A5,'Base Consumption'!$A$2:$D$33,4,FALSE)*'Profiles, Qc, Autumn, S2'!F5</f>
        <v>-0.39744340149378188</v>
      </c>
      <c r="G5" s="1">
        <f ca="1">VLOOKUP($A5,'Base Consumption'!$A$2:$D$33,4,FALSE)*'Profiles, Qc, Autumn, S2'!G5</f>
        <v>-0.36905017391894357</v>
      </c>
      <c r="H5" s="1">
        <f ca="1">VLOOKUP($A5,'Base Consumption'!$A$2:$D$33,4,FALSE)*'Profiles, Qc, Autumn, S2'!H5</f>
        <v>-0.32590389837321049</v>
      </c>
      <c r="I5" s="1">
        <f ca="1">VLOOKUP($A5,'Base Consumption'!$A$2:$D$33,4,FALSE)*'Profiles, Qc, Autumn, S2'!I5</f>
        <v>-0.2705679895081437</v>
      </c>
      <c r="J5" s="1">
        <f ca="1">VLOOKUP($A5,'Base Consumption'!$A$2:$D$33,4,FALSE)*'Profiles, Qc, Autumn, S2'!J5</f>
        <v>-0.25339920541225774</v>
      </c>
      <c r="K5" s="1">
        <f ca="1">VLOOKUP($A5,'Base Consumption'!$A$2:$D$33,4,FALSE)*'Profiles, Qc, Autumn, S2'!K5</f>
        <v>-0.26508499243841421</v>
      </c>
      <c r="L5" s="1">
        <f ca="1">VLOOKUP($A5,'Base Consumption'!$A$2:$D$33,4,FALSE)*'Profiles, Qc, Autumn, S2'!L5</f>
        <v>-0.30779555218489257</v>
      </c>
      <c r="M5" s="1">
        <f ca="1">VLOOKUP($A5,'Base Consumption'!$A$2:$D$33,4,FALSE)*'Profiles, Qc, Autumn, S2'!M5</f>
        <v>-0.32714480935999418</v>
      </c>
      <c r="N5" s="1">
        <f ca="1">VLOOKUP($A5,'Base Consumption'!$A$2:$D$33,4,FALSE)*'Profiles, Qc, Autumn, S2'!N5</f>
        <v>-0.32084627197524634</v>
      </c>
      <c r="O5" s="1">
        <f ca="1">VLOOKUP($A5,'Base Consumption'!$A$2:$D$33,4,FALSE)*'Profiles, Qc, Autumn, S2'!O5</f>
        <v>-0.32360565090748006</v>
      </c>
      <c r="P5" s="1">
        <f ca="1">VLOOKUP($A5,'Base Consumption'!$A$2:$D$33,4,FALSE)*'Profiles, Qc, Autumn, S2'!P5</f>
        <v>-0.31439806291848788</v>
      </c>
      <c r="Q5" s="1">
        <f ca="1">VLOOKUP($A5,'Base Consumption'!$A$2:$D$33,4,FALSE)*'Profiles, Qc, Autumn, S2'!Q5</f>
        <v>-0.31788072888198238</v>
      </c>
      <c r="R5" s="1">
        <f ca="1">VLOOKUP($A5,'Base Consumption'!$A$2:$D$33,4,FALSE)*'Profiles, Qc, Autumn, S2'!R5</f>
        <v>-0.30592189482088622</v>
      </c>
      <c r="S5" s="1">
        <f ca="1">VLOOKUP($A5,'Base Consumption'!$A$2:$D$33,4,FALSE)*'Profiles, Qc, Autumn, S2'!S5</f>
        <v>-0.22416313984259276</v>
      </c>
      <c r="T5" s="1">
        <f ca="1">VLOOKUP($A5,'Base Consumption'!$A$2:$D$33,4,FALSE)*'Profiles, Qc, Autumn, S2'!T5</f>
        <v>-0.22255538505106051</v>
      </c>
      <c r="U5" s="1">
        <f ca="1">VLOOKUP($A5,'Base Consumption'!$A$2:$D$33,4,FALSE)*'Profiles, Qc, Autumn, S2'!U5</f>
        <v>-0.24891323291491696</v>
      </c>
      <c r="V5" s="1">
        <f ca="1">VLOOKUP($A5,'Base Consumption'!$A$2:$D$33,4,FALSE)*'Profiles, Qc, Autumn, S2'!V5</f>
        <v>-0.25297556919045194</v>
      </c>
      <c r="W5" s="1">
        <f ca="1">VLOOKUP($A5,'Base Consumption'!$A$2:$D$33,4,FALSE)*'Profiles, Qc, Autumn, S2'!W5</f>
        <v>-0.29146065654658571</v>
      </c>
      <c r="X5" s="1">
        <f ca="1">VLOOKUP($A5,'Base Consumption'!$A$2:$D$33,4,FALSE)*'Profiles, Qc, Autumn, S2'!X5</f>
        <v>-0.34043251315280998</v>
      </c>
      <c r="Y5" s="1">
        <f ca="1">VLOOKUP($A5,'Base Consumption'!$A$2:$D$33,4,FALSE)*'Profiles, Qc, Autumn, S2'!Y5</f>
        <v>-0.33364445517735147</v>
      </c>
    </row>
    <row r="6" spans="1:25" x14ac:dyDescent="0.3">
      <c r="A6">
        <v>5</v>
      </c>
      <c r="B6" s="1">
        <f ca="1">VLOOKUP($A6,'Base Consumption'!$A$2:$D$33,4,FALSE)*'Profiles, Qc, Autumn, S2'!B6</f>
        <v>0.19889979317838252</v>
      </c>
      <c r="C6" s="1">
        <f ca="1">VLOOKUP($A6,'Base Consumption'!$A$2:$D$33,4,FALSE)*'Profiles, Qc, Autumn, S2'!C6</f>
        <v>0.22421645851032115</v>
      </c>
      <c r="D6" s="1">
        <f ca="1">VLOOKUP($A6,'Base Consumption'!$A$2:$D$33,4,FALSE)*'Profiles, Qc, Autumn, S2'!D6</f>
        <v>0.23652390818967498</v>
      </c>
      <c r="E6" s="1">
        <f ca="1">VLOOKUP($A6,'Base Consumption'!$A$2:$D$33,4,FALSE)*'Profiles, Qc, Autumn, S2'!E6</f>
        <v>0.22398357304762451</v>
      </c>
      <c r="F6" s="1">
        <f ca="1">VLOOKUP($A6,'Base Consumption'!$A$2:$D$33,4,FALSE)*'Profiles, Qc, Autumn, S2'!F6</f>
        <v>0.24163070721744756</v>
      </c>
      <c r="G6" s="1">
        <f ca="1">VLOOKUP($A6,'Base Consumption'!$A$2:$D$33,4,FALSE)*'Profiles, Qc, Autumn, S2'!G6</f>
        <v>0.20611100746531419</v>
      </c>
      <c r="H6" s="1">
        <f ca="1">VLOOKUP($A6,'Base Consumption'!$A$2:$D$33,4,FALSE)*'Profiles, Qc, Autumn, S2'!H6</f>
        <v>0.17144224379211526</v>
      </c>
      <c r="I6" s="1">
        <f ca="1">VLOOKUP($A6,'Base Consumption'!$A$2:$D$33,4,FALSE)*'Profiles, Qc, Autumn, S2'!I6</f>
        <v>0.10785597610516762</v>
      </c>
      <c r="J6" s="1">
        <f ca="1">VLOOKUP($A6,'Base Consumption'!$A$2:$D$33,4,FALSE)*'Profiles, Qc, Autumn, S2'!J6</f>
        <v>7.5060591698777504E-2</v>
      </c>
      <c r="K6" s="1">
        <f ca="1">VLOOKUP($A6,'Base Consumption'!$A$2:$D$33,4,FALSE)*'Profiles, Qc, Autumn, S2'!K6</f>
        <v>4.3704880978721355E-2</v>
      </c>
      <c r="L6" s="1">
        <f ca="1">VLOOKUP($A6,'Base Consumption'!$A$2:$D$33,4,FALSE)*'Profiles, Qc, Autumn, S2'!L6</f>
        <v>2.8313467704169527E-2</v>
      </c>
      <c r="M6" s="1">
        <f ca="1">VLOOKUP($A6,'Base Consumption'!$A$2:$D$33,4,FALSE)*'Profiles, Qc, Autumn, S2'!M6</f>
        <v>2.0482418380682224E-2</v>
      </c>
      <c r="N6" s="1">
        <f ca="1">VLOOKUP($A6,'Base Consumption'!$A$2:$D$33,4,FALSE)*'Profiles, Qc, Autumn, S2'!N6</f>
        <v>5.1022677082477687E-2</v>
      </c>
      <c r="O6" s="1">
        <f ca="1">VLOOKUP($A6,'Base Consumption'!$A$2:$D$33,4,FALSE)*'Profiles, Qc, Autumn, S2'!O6</f>
        <v>5.418316062413206E-2</v>
      </c>
      <c r="P6" s="1">
        <f ca="1">VLOOKUP($A6,'Base Consumption'!$A$2:$D$33,4,FALSE)*'Profiles, Qc, Autumn, S2'!P6</f>
        <v>7.1775600480939575E-2</v>
      </c>
      <c r="Q6" s="1">
        <f ca="1">VLOOKUP($A6,'Base Consumption'!$A$2:$D$33,4,FALSE)*'Profiles, Qc, Autumn, S2'!Q6</f>
        <v>8.9751191625052448E-2</v>
      </c>
      <c r="R6" s="1">
        <f ca="1">VLOOKUP($A6,'Base Consumption'!$A$2:$D$33,4,FALSE)*'Profiles, Qc, Autumn, S2'!R6</f>
        <v>8.920549875547662E-2</v>
      </c>
      <c r="S6" s="1">
        <f ca="1">VLOOKUP($A6,'Base Consumption'!$A$2:$D$33,4,FALSE)*'Profiles, Qc, Autumn, S2'!S6</f>
        <v>4.0001597800019655E-2</v>
      </c>
      <c r="T6" s="1">
        <f ca="1">VLOOKUP($A6,'Base Consumption'!$A$2:$D$33,4,FALSE)*'Profiles, Qc, Autumn, S2'!T6</f>
        <v>4.7509180024532617E-2</v>
      </c>
      <c r="U6" s="1">
        <f ca="1">VLOOKUP($A6,'Base Consumption'!$A$2:$D$33,4,FALSE)*'Profiles, Qc, Autumn, S2'!U6</f>
        <v>6.9543921002938741E-2</v>
      </c>
      <c r="V6" s="1">
        <f ca="1">VLOOKUP($A6,'Base Consumption'!$A$2:$D$33,4,FALSE)*'Profiles, Qc, Autumn, S2'!V6</f>
        <v>5.8346005108595882E-2</v>
      </c>
      <c r="W6" s="1">
        <f ca="1">VLOOKUP($A6,'Base Consumption'!$A$2:$D$33,4,FALSE)*'Profiles, Qc, Autumn, S2'!W6</f>
        <v>8.7735003753657989E-2</v>
      </c>
      <c r="X6" s="1">
        <f ca="1">VLOOKUP($A6,'Base Consumption'!$A$2:$D$33,4,FALSE)*'Profiles, Qc, Autumn, S2'!X6</f>
        <v>0.1003744491349568</v>
      </c>
      <c r="Y6" s="1">
        <f ca="1">VLOOKUP($A6,'Base Consumption'!$A$2:$D$33,4,FALSE)*'Profiles, Qc, Autumn, S2'!Y6</f>
        <v>0.12212173306124136</v>
      </c>
    </row>
    <row r="7" spans="1:25" x14ac:dyDescent="0.3">
      <c r="A7">
        <v>6</v>
      </c>
      <c r="B7" s="1">
        <f ca="1">VLOOKUP($A7,'Base Consumption'!$A$2:$D$33,4,FALSE)*'Profiles, Qc, Autumn, S2'!B7</f>
        <v>-0.94332426723605556</v>
      </c>
      <c r="C7" s="1">
        <f ca="1">VLOOKUP($A7,'Base Consumption'!$A$2:$D$33,4,FALSE)*'Profiles, Qc, Autumn, S2'!C7</f>
        <v>-0.99085274506388954</v>
      </c>
      <c r="D7" s="1">
        <f ca="1">VLOOKUP($A7,'Base Consumption'!$A$2:$D$33,4,FALSE)*'Profiles, Qc, Autumn, S2'!D7</f>
        <v>-0.70811441274430575</v>
      </c>
      <c r="E7" s="1">
        <f ca="1">VLOOKUP($A7,'Base Consumption'!$A$2:$D$33,4,FALSE)*'Profiles, Qc, Autumn, S2'!E7</f>
        <v>-0.9391206216179977</v>
      </c>
      <c r="F7" s="1">
        <f ca="1">VLOOKUP($A7,'Base Consumption'!$A$2:$D$33,4,FALSE)*'Profiles, Qc, Autumn, S2'!F7</f>
        <v>-0.8787034467004482</v>
      </c>
      <c r="G7" s="1">
        <f ca="1">VLOOKUP($A7,'Base Consumption'!$A$2:$D$33,4,FALSE)*'Profiles, Qc, Autumn, S2'!G7</f>
        <v>-1.0562922442045408</v>
      </c>
      <c r="H7" s="1">
        <f ca="1">VLOOKUP($A7,'Base Consumption'!$A$2:$D$33,4,FALSE)*'Profiles, Qc, Autumn, S2'!H7</f>
        <v>-1.1536999646374253</v>
      </c>
      <c r="I7" s="1">
        <f ca="1">VLOOKUP($A7,'Base Consumption'!$A$2:$D$33,4,FALSE)*'Profiles, Qc, Autumn, S2'!I7</f>
        <v>-2.2197592438522293</v>
      </c>
      <c r="J7" s="1">
        <f ca="1">VLOOKUP($A7,'Base Consumption'!$A$2:$D$33,4,FALSE)*'Profiles, Qc, Autumn, S2'!J7</f>
        <v>-2.5103970421766357</v>
      </c>
      <c r="K7" s="1">
        <f ca="1">VLOOKUP($A7,'Base Consumption'!$A$2:$D$33,4,FALSE)*'Profiles, Qc, Autumn, S2'!K7</f>
        <v>-2.5535071568607233</v>
      </c>
      <c r="L7" s="1">
        <f ca="1">VLOOKUP($A7,'Base Consumption'!$A$2:$D$33,4,FALSE)*'Profiles, Qc, Autumn, S2'!L7</f>
        <v>-2.3433082050266343</v>
      </c>
      <c r="M7" s="1">
        <f ca="1">VLOOKUP($A7,'Base Consumption'!$A$2:$D$33,4,FALSE)*'Profiles, Qc, Autumn, S2'!M7</f>
        <v>-2.6927929171218379</v>
      </c>
      <c r="N7" s="1">
        <f ca="1">VLOOKUP($A7,'Base Consumption'!$A$2:$D$33,4,FALSE)*'Profiles, Qc, Autumn, S2'!N7</f>
        <v>-2.7149042599378062</v>
      </c>
      <c r="O7" s="1">
        <f ca="1">VLOOKUP($A7,'Base Consumption'!$A$2:$D$33,4,FALSE)*'Profiles, Qc, Autumn, S2'!O7</f>
        <v>-2.5618308946034367</v>
      </c>
      <c r="P7" s="1">
        <f ca="1">VLOOKUP($A7,'Base Consumption'!$A$2:$D$33,4,FALSE)*'Profiles, Qc, Autumn, S2'!P7</f>
        <v>-2.2523917540637597</v>
      </c>
      <c r="Q7" s="1">
        <f ca="1">VLOOKUP($A7,'Base Consumption'!$A$2:$D$33,4,FALSE)*'Profiles, Qc, Autumn, S2'!Q7</f>
        <v>-1.9602861504958318</v>
      </c>
      <c r="R7" s="1">
        <f ca="1">VLOOKUP($A7,'Base Consumption'!$A$2:$D$33,4,FALSE)*'Profiles, Qc, Autumn, S2'!R7</f>
        <v>-2.0298973103258189</v>
      </c>
      <c r="S7" s="1">
        <f ca="1">VLOOKUP($A7,'Base Consumption'!$A$2:$D$33,4,FALSE)*'Profiles, Qc, Autumn, S2'!S7</f>
        <v>-2.1130050635280204</v>
      </c>
      <c r="T7" s="1">
        <f ca="1">VLOOKUP($A7,'Base Consumption'!$A$2:$D$33,4,FALSE)*'Profiles, Qc, Autumn, S2'!T7</f>
        <v>-1.6948589845267059</v>
      </c>
      <c r="U7" s="1">
        <f ca="1">VLOOKUP($A7,'Base Consumption'!$A$2:$D$33,4,FALSE)*'Profiles, Qc, Autumn, S2'!U7</f>
        <v>-1.7898918169684594</v>
      </c>
      <c r="V7" s="1">
        <f ca="1">VLOOKUP($A7,'Base Consumption'!$A$2:$D$33,4,FALSE)*'Profiles, Qc, Autumn, S2'!V7</f>
        <v>-1.7120263469681316</v>
      </c>
      <c r="W7" s="1">
        <f ca="1">VLOOKUP($A7,'Base Consumption'!$A$2:$D$33,4,FALSE)*'Profiles, Qc, Autumn, S2'!W7</f>
        <v>-1.6002238752440618</v>
      </c>
      <c r="X7" s="1">
        <f ca="1">VLOOKUP($A7,'Base Consumption'!$A$2:$D$33,4,FALSE)*'Profiles, Qc, Autumn, S2'!X7</f>
        <v>-1.112350415602676</v>
      </c>
      <c r="Y7" s="1">
        <f ca="1">VLOOKUP($A7,'Base Consumption'!$A$2:$D$33,4,FALSE)*'Profiles, Qc, Autumn, S2'!Y7</f>
        <v>-1.2026721001751017</v>
      </c>
    </row>
    <row r="8" spans="1:25" x14ac:dyDescent="0.3">
      <c r="A8">
        <v>7</v>
      </c>
      <c r="B8" s="1">
        <f ca="1">VLOOKUP($A8,'Base Consumption'!$A$2:$D$33,4,FALSE)*'Profiles, Qc, Autumn, S2'!B8</f>
        <v>-0.81569272875589416</v>
      </c>
      <c r="C8" s="1">
        <f ca="1">VLOOKUP($A8,'Base Consumption'!$A$2:$D$33,4,FALSE)*'Profiles, Qc, Autumn, S2'!C8</f>
        <v>-0.87972318108974668</v>
      </c>
      <c r="D8" s="1">
        <f ca="1">VLOOKUP($A8,'Base Consumption'!$A$2:$D$33,4,FALSE)*'Profiles, Qc, Autumn, S2'!D8</f>
        <v>-0.91170135227431603</v>
      </c>
      <c r="E8" s="1">
        <f ca="1">VLOOKUP($A8,'Base Consumption'!$A$2:$D$33,4,FALSE)*'Profiles, Qc, Autumn, S2'!E8</f>
        <v>-0.8734085063901168</v>
      </c>
      <c r="F8" s="1">
        <f ca="1">VLOOKUP($A8,'Base Consumption'!$A$2:$D$33,4,FALSE)*'Profiles, Qc, Autumn, S2'!F8</f>
        <v>-0.92227064486283983</v>
      </c>
      <c r="G8" s="1">
        <f ca="1">VLOOKUP($A8,'Base Consumption'!$A$2:$D$33,4,FALSE)*'Profiles, Qc, Autumn, S2'!G8</f>
        <v>-0.90120829190849483</v>
      </c>
      <c r="H8" s="1">
        <f ca="1">VLOOKUP($A8,'Base Consumption'!$A$2:$D$33,4,FALSE)*'Profiles, Qc, Autumn, S2'!H8</f>
        <v>-0.72603908941256701</v>
      </c>
      <c r="I8" s="1">
        <f ca="1">VLOOKUP($A8,'Base Consumption'!$A$2:$D$33,4,FALSE)*'Profiles, Qc, Autumn, S2'!I8</f>
        <v>-0.36903858575420606</v>
      </c>
      <c r="J8" s="1">
        <f ca="1">VLOOKUP($A8,'Base Consumption'!$A$2:$D$33,4,FALSE)*'Profiles, Qc, Autumn, S2'!J8</f>
        <v>-0.14502048737685391</v>
      </c>
      <c r="K8" s="1">
        <f ca="1">VLOOKUP($A8,'Base Consumption'!$A$2:$D$33,4,FALSE)*'Profiles, Qc, Autumn, S2'!K8</f>
        <v>-0.12289833230648005</v>
      </c>
      <c r="L8" s="1">
        <f ca="1">VLOOKUP($A8,'Base Consumption'!$A$2:$D$33,4,FALSE)*'Profiles, Qc, Autumn, S2'!L8</f>
        <v>-3.6048097368266398E-2</v>
      </c>
      <c r="M8" s="1">
        <f ca="1">VLOOKUP($A8,'Base Consumption'!$A$2:$D$33,4,FALSE)*'Profiles, Qc, Autumn, S2'!M8</f>
        <v>-1.1687422419719897E-2</v>
      </c>
      <c r="N8" s="1">
        <f ca="1">VLOOKUP($A8,'Base Consumption'!$A$2:$D$33,4,FALSE)*'Profiles, Qc, Autumn, S2'!N8</f>
        <v>-0.10972514620375981</v>
      </c>
      <c r="O8" s="1">
        <f ca="1">VLOOKUP($A8,'Base Consumption'!$A$2:$D$33,4,FALSE)*'Profiles, Qc, Autumn, S2'!O8</f>
        <v>-0.10724285552844688</v>
      </c>
      <c r="P8" s="1">
        <f ca="1">VLOOKUP($A8,'Base Consumption'!$A$2:$D$33,4,FALSE)*'Profiles, Qc, Autumn, S2'!P8</f>
        <v>-0.25792325653981518</v>
      </c>
      <c r="Q8" s="1">
        <f ca="1">VLOOKUP($A8,'Base Consumption'!$A$2:$D$33,4,FALSE)*'Profiles, Qc, Autumn, S2'!Q8</f>
        <v>-0.35870346371673761</v>
      </c>
      <c r="R8" s="1">
        <f ca="1">VLOOKUP($A8,'Base Consumption'!$A$2:$D$33,4,FALSE)*'Profiles, Qc, Autumn, S2'!R8</f>
        <v>-0.36950211318038173</v>
      </c>
      <c r="S8" s="1">
        <f ca="1">VLOOKUP($A8,'Base Consumption'!$A$2:$D$33,4,FALSE)*'Profiles, Qc, Autumn, S2'!S8</f>
        <v>-0.4132913399627281</v>
      </c>
      <c r="T8" s="1">
        <f ca="1">VLOOKUP($A8,'Base Consumption'!$A$2:$D$33,4,FALSE)*'Profiles, Qc, Autumn, S2'!T8</f>
        <v>-0.46116071600735259</v>
      </c>
      <c r="U8" s="1">
        <f ca="1">VLOOKUP($A8,'Base Consumption'!$A$2:$D$33,4,FALSE)*'Profiles, Qc, Autumn, S2'!U8</f>
        <v>-0.47090456502101741</v>
      </c>
      <c r="V8" s="1">
        <f ca="1">VLOOKUP($A8,'Base Consumption'!$A$2:$D$33,4,FALSE)*'Profiles, Qc, Autumn, S2'!V8</f>
        <v>-0.4862733897048494</v>
      </c>
      <c r="W8" s="1">
        <f ca="1">VLOOKUP($A8,'Base Consumption'!$A$2:$D$33,4,FALSE)*'Profiles, Qc, Autumn, S2'!W8</f>
        <v>-0.63091600317537777</v>
      </c>
      <c r="X8" s="1">
        <f ca="1">VLOOKUP($A8,'Base Consumption'!$A$2:$D$33,4,FALSE)*'Profiles, Qc, Autumn, S2'!X8</f>
        <v>-0.68239317587003812</v>
      </c>
      <c r="Y8" s="1">
        <f ca="1">VLOOKUP($A8,'Base Consumption'!$A$2:$D$33,4,FALSE)*'Profiles, Qc, Autumn, S2'!Y8</f>
        <v>-0.69323734913743285</v>
      </c>
    </row>
    <row r="9" spans="1:25" x14ac:dyDescent="0.3">
      <c r="A9">
        <v>8</v>
      </c>
      <c r="B9" s="1">
        <f ca="1">VLOOKUP($A9,'Base Consumption'!$A$2:$D$33,4,FALSE)*'Profiles, Qc, Autumn, S2'!B9</f>
        <v>-0.62589747108552507</v>
      </c>
      <c r="C9" s="1">
        <f ca="1">VLOOKUP($A9,'Base Consumption'!$A$2:$D$33,4,FALSE)*'Profiles, Qc, Autumn, S2'!C9</f>
        <v>-0.6310831383936083</v>
      </c>
      <c r="D9" s="1">
        <f ca="1">VLOOKUP($A9,'Base Consumption'!$A$2:$D$33,4,FALSE)*'Profiles, Qc, Autumn, S2'!D9</f>
        <v>-0.61736308627106995</v>
      </c>
      <c r="E9" s="1">
        <f ca="1">VLOOKUP($A9,'Base Consumption'!$A$2:$D$33,4,FALSE)*'Profiles, Qc, Autumn, S2'!E9</f>
        <v>-0.63533240715625294</v>
      </c>
      <c r="F9" s="1">
        <f ca="1">VLOOKUP($A9,'Base Consumption'!$A$2:$D$33,4,FALSE)*'Profiles, Qc, Autumn, S2'!F9</f>
        <v>-0.62880623721565232</v>
      </c>
      <c r="G9" s="1">
        <f ca="1">VLOOKUP($A9,'Base Consumption'!$A$2:$D$33,4,FALSE)*'Profiles, Qc, Autumn, S2'!G9</f>
        <v>-0.62409640824587354</v>
      </c>
      <c r="H9" s="1">
        <f ca="1">VLOOKUP($A9,'Base Consumption'!$A$2:$D$33,4,FALSE)*'Profiles, Qc, Autumn, S2'!H9</f>
        <v>-0.48065936703164996</v>
      </c>
      <c r="I9" s="1">
        <f ca="1">VLOOKUP($A9,'Base Consumption'!$A$2:$D$33,4,FALSE)*'Profiles, Qc, Autumn, S2'!I9</f>
        <v>-0.3777722334595553</v>
      </c>
      <c r="J9" s="1">
        <f ca="1">VLOOKUP($A9,'Base Consumption'!$A$2:$D$33,4,FALSE)*'Profiles, Qc, Autumn, S2'!J9</f>
        <v>-0.3747772393119439</v>
      </c>
      <c r="K9" s="1">
        <f ca="1">VLOOKUP($A9,'Base Consumption'!$A$2:$D$33,4,FALSE)*'Profiles, Qc, Autumn, S2'!K9</f>
        <v>-0.40536551925067177</v>
      </c>
      <c r="L9" s="1">
        <f ca="1">VLOOKUP($A9,'Base Consumption'!$A$2:$D$33,4,FALSE)*'Profiles, Qc, Autumn, S2'!L9</f>
        <v>-0.37696439029013007</v>
      </c>
      <c r="M9" s="1">
        <f ca="1">VLOOKUP($A9,'Base Consumption'!$A$2:$D$33,4,FALSE)*'Profiles, Qc, Autumn, S2'!M9</f>
        <v>-0.35610787893856061</v>
      </c>
      <c r="N9" s="1">
        <f ca="1">VLOOKUP($A9,'Base Consumption'!$A$2:$D$33,4,FALSE)*'Profiles, Qc, Autumn, S2'!N9</f>
        <v>-0.37244945515967437</v>
      </c>
      <c r="O9" s="1">
        <f ca="1">VLOOKUP($A9,'Base Consumption'!$A$2:$D$33,4,FALSE)*'Profiles, Qc, Autumn, S2'!O9</f>
        <v>-0.41184868707389727</v>
      </c>
      <c r="P9" s="1">
        <f ca="1">VLOOKUP($A9,'Base Consumption'!$A$2:$D$33,4,FALSE)*'Profiles, Qc, Autumn, S2'!P9</f>
        <v>-0.45420497130520243</v>
      </c>
      <c r="Q9" s="1">
        <f ca="1">VLOOKUP($A9,'Base Consumption'!$A$2:$D$33,4,FALSE)*'Profiles, Qc, Autumn, S2'!Q9</f>
        <v>-0.51333075716683507</v>
      </c>
      <c r="R9" s="1">
        <f ca="1">VLOOKUP($A9,'Base Consumption'!$A$2:$D$33,4,FALSE)*'Profiles, Qc, Autumn, S2'!R9</f>
        <v>-0.52326237707281587</v>
      </c>
      <c r="S9" s="1">
        <f ca="1">VLOOKUP($A9,'Base Consumption'!$A$2:$D$33,4,FALSE)*'Profiles, Qc, Autumn, S2'!S9</f>
        <v>-0.50617167244761363</v>
      </c>
      <c r="T9" s="1">
        <f ca="1">VLOOKUP($A9,'Base Consumption'!$A$2:$D$33,4,FALSE)*'Profiles, Qc, Autumn, S2'!T9</f>
        <v>-0.5269179741241361</v>
      </c>
      <c r="U9" s="1">
        <f ca="1">VLOOKUP($A9,'Base Consumption'!$A$2:$D$33,4,FALSE)*'Profiles, Qc, Autumn, S2'!U9</f>
        <v>-0.52031577931045803</v>
      </c>
      <c r="V9" s="1">
        <f ca="1">VLOOKUP($A9,'Base Consumption'!$A$2:$D$33,4,FALSE)*'Profiles, Qc, Autumn, S2'!V9</f>
        <v>-0.56686257685437991</v>
      </c>
      <c r="W9" s="1">
        <f ca="1">VLOOKUP($A9,'Base Consumption'!$A$2:$D$33,4,FALSE)*'Profiles, Qc, Autumn, S2'!W9</f>
        <v>-0.58395024515205129</v>
      </c>
      <c r="X9" s="1">
        <f ca="1">VLOOKUP($A9,'Base Consumption'!$A$2:$D$33,4,FALSE)*'Profiles, Qc, Autumn, S2'!X9</f>
        <v>-0.58162128149193515</v>
      </c>
      <c r="Y9" s="1">
        <f ca="1">VLOOKUP($A9,'Base Consumption'!$A$2:$D$33,4,FALSE)*'Profiles, Qc, Autumn, S2'!Y9</f>
        <v>-0.61101976603382036</v>
      </c>
    </row>
    <row r="10" spans="1:25" x14ac:dyDescent="0.3">
      <c r="A10">
        <v>9</v>
      </c>
      <c r="B10" s="1">
        <f ca="1">VLOOKUP($A10,'Base Consumption'!$A$2:$D$33,4,FALSE)*'Profiles, Qc, Autumn, S2'!B10</f>
        <v>1.1522562361518596E-2</v>
      </c>
      <c r="C10" s="1">
        <f ca="1">VLOOKUP($A10,'Base Consumption'!$A$2:$D$33,4,FALSE)*'Profiles, Qc, Autumn, S2'!C10</f>
        <v>1.9389918777895497E-2</v>
      </c>
      <c r="D10" s="1">
        <f ca="1">VLOOKUP($A10,'Base Consumption'!$A$2:$D$33,4,FALSE)*'Profiles, Qc, Autumn, S2'!D10</f>
        <v>2.2501979517736401E-2</v>
      </c>
      <c r="E10" s="1">
        <f ca="1">VLOOKUP($A10,'Base Consumption'!$A$2:$D$33,4,FALSE)*'Profiles, Qc, Autumn, S2'!E10</f>
        <v>2.4190838749661277E-2</v>
      </c>
      <c r="F10" s="1">
        <f ca="1">VLOOKUP($A10,'Base Consumption'!$A$2:$D$33,4,FALSE)*'Profiles, Qc, Autumn, S2'!F10</f>
        <v>2.2617583266920028E-2</v>
      </c>
      <c r="G10" s="1">
        <f ca="1">VLOOKUP($A10,'Base Consumption'!$A$2:$D$33,4,FALSE)*'Profiles, Qc, Autumn, S2'!G10</f>
        <v>2.5049792066201344E-2</v>
      </c>
      <c r="H10" s="1">
        <f ca="1">VLOOKUP($A10,'Base Consumption'!$A$2:$D$33,4,FALSE)*'Profiles, Qc, Autumn, S2'!H10</f>
        <v>3.7816610498745656E-2</v>
      </c>
      <c r="I10" s="1">
        <f ca="1">VLOOKUP($A10,'Base Consumption'!$A$2:$D$33,4,FALSE)*'Profiles, Qc, Autumn, S2'!I10</f>
        <v>2.0703494694808779E-2</v>
      </c>
      <c r="J10" s="1">
        <f ca="1">VLOOKUP($A10,'Base Consumption'!$A$2:$D$33,4,FALSE)*'Profiles, Qc, Autumn, S2'!J10</f>
        <v>2.494026712337994E-2</v>
      </c>
      <c r="K10" s="1">
        <f ca="1">VLOOKUP($A10,'Base Consumption'!$A$2:$D$33,4,FALSE)*'Profiles, Qc, Autumn, S2'!K10</f>
        <v>1.5937649486948598E-2</v>
      </c>
      <c r="L10" s="1">
        <f ca="1">VLOOKUP($A10,'Base Consumption'!$A$2:$D$33,4,FALSE)*'Profiles, Qc, Autumn, S2'!L10</f>
        <v>1.2410365149920064E-2</v>
      </c>
      <c r="M10" s="1">
        <f ca="1">VLOOKUP($A10,'Base Consumption'!$A$2:$D$33,4,FALSE)*'Profiles, Qc, Autumn, S2'!M10</f>
        <v>7.9415043969658008E-3</v>
      </c>
      <c r="N10" s="1">
        <f ca="1">VLOOKUP($A10,'Base Consumption'!$A$2:$D$33,4,FALSE)*'Profiles, Qc, Autumn, S2'!N10</f>
        <v>3.8475583227453317E-4</v>
      </c>
      <c r="O10" s="1">
        <f ca="1">VLOOKUP($A10,'Base Consumption'!$A$2:$D$33,4,FALSE)*'Profiles, Qc, Autumn, S2'!O10</f>
        <v>2.2838356773078328E-4</v>
      </c>
      <c r="P10" s="1">
        <f ca="1">VLOOKUP($A10,'Base Consumption'!$A$2:$D$33,4,FALSE)*'Profiles, Qc, Autumn, S2'!P10</f>
        <v>3.2514740409719869E-3</v>
      </c>
      <c r="Q10" s="1">
        <f ca="1">VLOOKUP($A10,'Base Consumption'!$A$2:$D$33,4,FALSE)*'Profiles, Qc, Autumn, S2'!Q10</f>
        <v>-9.1292778489777092E-3</v>
      </c>
      <c r="R10" s="1">
        <f ca="1">VLOOKUP($A10,'Base Consumption'!$A$2:$D$33,4,FALSE)*'Profiles, Qc, Autumn, S2'!R10</f>
        <v>-6.5727405503053504E-3</v>
      </c>
      <c r="S10" s="1">
        <f ca="1">VLOOKUP($A10,'Base Consumption'!$A$2:$D$33,4,FALSE)*'Profiles, Qc, Autumn, S2'!S10</f>
        <v>-3.3337492651894229E-3</v>
      </c>
      <c r="T10" s="1">
        <f ca="1">VLOOKUP($A10,'Base Consumption'!$A$2:$D$33,4,FALSE)*'Profiles, Qc, Autumn, S2'!T10</f>
        <v>-1.8201071457040004E-3</v>
      </c>
      <c r="U10" s="1">
        <f ca="1">VLOOKUP($A10,'Base Consumption'!$A$2:$D$33,4,FALSE)*'Profiles, Qc, Autumn, S2'!U10</f>
        <v>-1.3220807339181615E-3</v>
      </c>
      <c r="V10" s="1">
        <f ca="1">VLOOKUP($A10,'Base Consumption'!$A$2:$D$33,4,FALSE)*'Profiles, Qc, Autumn, S2'!V10</f>
        <v>-4.9531175405221894E-3</v>
      </c>
      <c r="W10" s="1">
        <f ca="1">VLOOKUP($A10,'Base Consumption'!$A$2:$D$33,4,FALSE)*'Profiles, Qc, Autumn, S2'!W10</f>
        <v>-3.1465835072554075E-3</v>
      </c>
      <c r="X10" s="1">
        <f ca="1">VLOOKUP($A10,'Base Consumption'!$A$2:$D$33,4,FALSE)*'Profiles, Qc, Autumn, S2'!X10</f>
        <v>1.3997625545493279E-2</v>
      </c>
      <c r="Y10" s="1">
        <f ca="1">VLOOKUP($A10,'Base Consumption'!$A$2:$D$33,4,FALSE)*'Profiles, Qc, Autumn, S2'!Y10</f>
        <v>1.5105295401402886E-2</v>
      </c>
    </row>
    <row r="11" spans="1:25" x14ac:dyDescent="0.3">
      <c r="A11">
        <v>10</v>
      </c>
      <c r="B11" s="1">
        <f ca="1">VLOOKUP($A11,'Base Consumption'!$A$2:$D$33,4,FALSE)*'Profiles, Qc, Autumn, S2'!B11</f>
        <v>0.2629148504688319</v>
      </c>
      <c r="C11" s="1">
        <f ca="1">VLOOKUP($A11,'Base Consumption'!$A$2:$D$33,4,FALSE)*'Profiles, Qc, Autumn, S2'!C11</f>
        <v>0.274890027565378</v>
      </c>
      <c r="D11" s="1">
        <f ca="1">VLOOKUP($A11,'Base Consumption'!$A$2:$D$33,4,FALSE)*'Profiles, Qc, Autumn, S2'!D11</f>
        <v>0.27188509473251288</v>
      </c>
      <c r="E11" s="1">
        <f ca="1">VLOOKUP($A11,'Base Consumption'!$A$2:$D$33,4,FALSE)*'Profiles, Qc, Autumn, S2'!E11</f>
        <v>0.27373474120571384</v>
      </c>
      <c r="F11" s="1">
        <f ca="1">VLOOKUP($A11,'Base Consumption'!$A$2:$D$33,4,FALSE)*'Profiles, Qc, Autumn, S2'!F11</f>
        <v>0.28370319270562094</v>
      </c>
      <c r="G11" s="1">
        <f ca="1">VLOOKUP($A11,'Base Consumption'!$A$2:$D$33,4,FALSE)*'Profiles, Qc, Autumn, S2'!G11</f>
        <v>0.25770156097358787</v>
      </c>
      <c r="H11" s="1">
        <f ca="1">VLOOKUP($A11,'Base Consumption'!$A$2:$D$33,4,FALSE)*'Profiles, Qc, Autumn, S2'!H11</f>
        <v>0.16496843869552172</v>
      </c>
      <c r="I11" s="1">
        <f ca="1">VLOOKUP($A11,'Base Consumption'!$A$2:$D$33,4,FALSE)*'Profiles, Qc, Autumn, S2'!I11</f>
        <v>0.10446022514650356</v>
      </c>
      <c r="J11" s="1">
        <f ca="1">VLOOKUP($A11,'Base Consumption'!$A$2:$D$33,4,FALSE)*'Profiles, Qc, Autumn, S2'!J11</f>
        <v>3.5233635625323917E-2</v>
      </c>
      <c r="K11" s="1">
        <f ca="1">VLOOKUP($A11,'Base Consumption'!$A$2:$D$33,4,FALSE)*'Profiles, Qc, Autumn, S2'!K11</f>
        <v>1.2426502034360769E-3</v>
      </c>
      <c r="L11" s="1">
        <f ca="1">VLOOKUP($A11,'Base Consumption'!$A$2:$D$33,4,FALSE)*'Profiles, Qc, Autumn, S2'!L11</f>
        <v>3.7931041923333318E-2</v>
      </c>
      <c r="M11" s="1">
        <f ca="1">VLOOKUP($A11,'Base Consumption'!$A$2:$D$33,4,FALSE)*'Profiles, Qc, Autumn, S2'!M11</f>
        <v>-1.6668547720509214E-3</v>
      </c>
      <c r="N11" s="1">
        <f ca="1">VLOOKUP($A11,'Base Consumption'!$A$2:$D$33,4,FALSE)*'Profiles, Qc, Autumn, S2'!N11</f>
        <v>6.2010609979922466E-3</v>
      </c>
      <c r="O11" s="1">
        <f ca="1">VLOOKUP($A11,'Base Consumption'!$A$2:$D$33,4,FALSE)*'Profiles, Qc, Autumn, S2'!O11</f>
        <v>3.0226104043554095E-2</v>
      </c>
      <c r="P11" s="1">
        <f ca="1">VLOOKUP($A11,'Base Consumption'!$A$2:$D$33,4,FALSE)*'Profiles, Qc, Autumn, S2'!P11</f>
        <v>5.9070368379178298E-2</v>
      </c>
      <c r="Q11" s="1">
        <f ca="1">VLOOKUP($A11,'Base Consumption'!$A$2:$D$33,4,FALSE)*'Profiles, Qc, Autumn, S2'!Q11</f>
        <v>8.3739976255012963E-2</v>
      </c>
      <c r="R11" s="1">
        <f ca="1">VLOOKUP($A11,'Base Consumption'!$A$2:$D$33,4,FALSE)*'Profiles, Qc, Autumn, S2'!R11</f>
        <v>9.3947404634637674E-2</v>
      </c>
      <c r="S11" s="1">
        <f ca="1">VLOOKUP($A11,'Base Consumption'!$A$2:$D$33,4,FALSE)*'Profiles, Qc, Autumn, S2'!S11</f>
        <v>6.496992001989077E-2</v>
      </c>
      <c r="T11" s="1">
        <f ca="1">VLOOKUP($A11,'Base Consumption'!$A$2:$D$33,4,FALSE)*'Profiles, Qc, Autumn, S2'!T11</f>
        <v>7.8887280757580613E-2</v>
      </c>
      <c r="U11" s="1">
        <f ca="1">VLOOKUP($A11,'Base Consumption'!$A$2:$D$33,4,FALSE)*'Profiles, Qc, Autumn, S2'!U11</f>
        <v>9.5449682717675649E-2</v>
      </c>
      <c r="V11" s="1">
        <f ca="1">VLOOKUP($A11,'Base Consumption'!$A$2:$D$33,4,FALSE)*'Profiles, Qc, Autumn, S2'!V11</f>
        <v>9.4045762094665669E-2</v>
      </c>
      <c r="W11" s="1">
        <f ca="1">VLOOKUP($A11,'Base Consumption'!$A$2:$D$33,4,FALSE)*'Profiles, Qc, Autumn, S2'!W11</f>
        <v>0.15160313760696803</v>
      </c>
      <c r="X11" s="1">
        <f ca="1">VLOOKUP($A11,'Base Consumption'!$A$2:$D$33,4,FALSE)*'Profiles, Qc, Autumn, S2'!X11</f>
        <v>0.21476185071739726</v>
      </c>
      <c r="Y11" s="1">
        <f ca="1">VLOOKUP($A11,'Base Consumption'!$A$2:$D$33,4,FALSE)*'Profiles, Qc, Autumn, S2'!Y11</f>
        <v>0.24853943877533952</v>
      </c>
    </row>
    <row r="12" spans="1:25" x14ac:dyDescent="0.3">
      <c r="A12">
        <v>11</v>
      </c>
      <c r="B12" s="1">
        <f ca="1">VLOOKUP($A12,'Base Consumption'!$A$2:$D$33,4,FALSE)*'Profiles, Qc, Autumn, S2'!B12</f>
        <v>-0.26012982861139028</v>
      </c>
      <c r="C12" s="1">
        <f ca="1">VLOOKUP($A12,'Base Consumption'!$A$2:$D$33,4,FALSE)*'Profiles, Qc, Autumn, S2'!C12</f>
        <v>-0.26166544577987189</v>
      </c>
      <c r="D12" s="1">
        <f ca="1">VLOOKUP($A12,'Base Consumption'!$A$2:$D$33,4,FALSE)*'Profiles, Qc, Autumn, S2'!D12</f>
        <v>-0.2784702978411886</v>
      </c>
      <c r="E12" s="1">
        <f ca="1">VLOOKUP($A12,'Base Consumption'!$A$2:$D$33,4,FALSE)*'Profiles, Qc, Autumn, S2'!E12</f>
        <v>-0.28247341035443002</v>
      </c>
      <c r="F12" s="1">
        <f ca="1">VLOOKUP($A12,'Base Consumption'!$A$2:$D$33,4,FALSE)*'Profiles, Qc, Autumn, S2'!F12</f>
        <v>-0.27298513161273152</v>
      </c>
      <c r="G12" s="1">
        <f ca="1">VLOOKUP($A12,'Base Consumption'!$A$2:$D$33,4,FALSE)*'Profiles, Qc, Autumn, S2'!G12</f>
        <v>-0.24734919505345637</v>
      </c>
      <c r="H12" s="1">
        <f ca="1">VLOOKUP($A12,'Base Consumption'!$A$2:$D$33,4,FALSE)*'Profiles, Qc, Autumn, S2'!H12</f>
        <v>-0.1881835859647642</v>
      </c>
      <c r="I12" s="1">
        <f ca="1">VLOOKUP($A12,'Base Consumption'!$A$2:$D$33,4,FALSE)*'Profiles, Qc, Autumn, S2'!I12</f>
        <v>-0.15755156393300943</v>
      </c>
      <c r="J12" s="1">
        <f ca="1">VLOOKUP($A12,'Base Consumption'!$A$2:$D$33,4,FALSE)*'Profiles, Qc, Autumn, S2'!J12</f>
        <v>-0.11819380218863362</v>
      </c>
      <c r="K12" s="1">
        <f ca="1">VLOOKUP($A12,'Base Consumption'!$A$2:$D$33,4,FALSE)*'Profiles, Qc, Autumn, S2'!K12</f>
        <v>-8.7698776278455223E-2</v>
      </c>
      <c r="L12" s="1">
        <f ca="1">VLOOKUP($A12,'Base Consumption'!$A$2:$D$33,4,FALSE)*'Profiles, Qc, Autumn, S2'!L12</f>
        <v>-0.14172602164565823</v>
      </c>
      <c r="M12" s="1">
        <f ca="1">VLOOKUP($A12,'Base Consumption'!$A$2:$D$33,4,FALSE)*'Profiles, Qc, Autumn, S2'!M12</f>
        <v>-0.13522021727638192</v>
      </c>
      <c r="N12" s="1">
        <f ca="1">VLOOKUP($A12,'Base Consumption'!$A$2:$D$33,4,FALSE)*'Profiles, Qc, Autumn, S2'!N12</f>
        <v>-0.16631774988901202</v>
      </c>
      <c r="O12" s="1">
        <f ca="1">VLOOKUP($A12,'Base Consumption'!$A$2:$D$33,4,FALSE)*'Profiles, Qc, Autumn, S2'!O12</f>
        <v>-0.16886765319164798</v>
      </c>
      <c r="P12" s="1">
        <f ca="1">VLOOKUP($A12,'Base Consumption'!$A$2:$D$33,4,FALSE)*'Profiles, Qc, Autumn, S2'!P12</f>
        <v>-0.17416726971882074</v>
      </c>
      <c r="Q12" s="1">
        <f ca="1">VLOOKUP($A12,'Base Consumption'!$A$2:$D$33,4,FALSE)*'Profiles, Qc, Autumn, S2'!Q12</f>
        <v>-0.18663996583287251</v>
      </c>
      <c r="R12" s="1">
        <f ca="1">VLOOKUP($A12,'Base Consumption'!$A$2:$D$33,4,FALSE)*'Profiles, Qc, Autumn, S2'!R12</f>
        <v>-0.16084937999667073</v>
      </c>
      <c r="S12" s="1">
        <f ca="1">VLOOKUP($A12,'Base Consumption'!$A$2:$D$33,4,FALSE)*'Profiles, Qc, Autumn, S2'!S12</f>
        <v>-0.11405125414868249</v>
      </c>
      <c r="T12" s="1">
        <f ca="1">VLOOKUP($A12,'Base Consumption'!$A$2:$D$33,4,FALSE)*'Profiles, Qc, Autumn, S2'!T12</f>
        <v>-0.13182501658330234</v>
      </c>
      <c r="U12" s="1">
        <f ca="1">VLOOKUP($A12,'Base Consumption'!$A$2:$D$33,4,FALSE)*'Profiles, Qc, Autumn, S2'!U12</f>
        <v>-0.15628123336357561</v>
      </c>
      <c r="V12" s="1">
        <f ca="1">VLOOKUP($A12,'Base Consumption'!$A$2:$D$33,4,FALSE)*'Profiles, Qc, Autumn, S2'!V12</f>
        <v>-0.15207376456537244</v>
      </c>
      <c r="W12" s="1">
        <f ca="1">VLOOKUP($A12,'Base Consumption'!$A$2:$D$33,4,FALSE)*'Profiles, Qc, Autumn, S2'!W12</f>
        <v>-0.17314866828223607</v>
      </c>
      <c r="X12" s="1">
        <f ca="1">VLOOKUP($A12,'Base Consumption'!$A$2:$D$33,4,FALSE)*'Profiles, Qc, Autumn, S2'!X12</f>
        <v>-0.18958282084575784</v>
      </c>
      <c r="Y12" s="1">
        <f ca="1">VLOOKUP($A12,'Base Consumption'!$A$2:$D$33,4,FALSE)*'Profiles, Qc, Autumn, S2'!Y12</f>
        <v>-0.20376945430766621</v>
      </c>
    </row>
    <row r="13" spans="1:25" x14ac:dyDescent="0.3">
      <c r="A13">
        <v>12</v>
      </c>
      <c r="B13" s="1">
        <f ca="1">VLOOKUP($A13,'Base Consumption'!$A$2:$D$33,4,FALSE)*'Profiles, Qc, Autumn, S2'!B13</f>
        <v>-0.16680909714478731</v>
      </c>
      <c r="C13" s="1">
        <f ca="1">VLOOKUP($A13,'Base Consumption'!$A$2:$D$33,4,FALSE)*'Profiles, Qc, Autumn, S2'!C13</f>
        <v>-4.3687941115549397E-2</v>
      </c>
      <c r="D13" s="1">
        <f ca="1">VLOOKUP($A13,'Base Consumption'!$A$2:$D$33,4,FALSE)*'Profiles, Qc, Autumn, S2'!D13</f>
        <v>-2.3828079588638491E-2</v>
      </c>
      <c r="E13" s="1">
        <f ca="1">VLOOKUP($A13,'Base Consumption'!$A$2:$D$33,4,FALSE)*'Profiles, Qc, Autumn, S2'!E13</f>
        <v>-9.3508475163525239E-3</v>
      </c>
      <c r="F13" s="1">
        <f ca="1">VLOOKUP($A13,'Base Consumption'!$A$2:$D$33,4,FALSE)*'Profiles, Qc, Autumn, S2'!F13</f>
        <v>-4.265974357606088E-2</v>
      </c>
      <c r="G13" s="1">
        <f ca="1">VLOOKUP($A13,'Base Consumption'!$A$2:$D$33,4,FALSE)*'Profiles, Qc, Autumn, S2'!G13</f>
        <v>-0.11625448381448043</v>
      </c>
      <c r="H13" s="1">
        <f ca="1">VLOOKUP($A13,'Base Consumption'!$A$2:$D$33,4,FALSE)*'Profiles, Qc, Autumn, S2'!H13</f>
        <v>-0.17974296131888248</v>
      </c>
      <c r="I13" s="1">
        <f ca="1">VLOOKUP($A13,'Base Consumption'!$A$2:$D$33,4,FALSE)*'Profiles, Qc, Autumn, S2'!I13</f>
        <v>-6.8922197308424207E-2</v>
      </c>
      <c r="J13" s="1">
        <f ca="1">VLOOKUP($A13,'Base Consumption'!$A$2:$D$33,4,FALSE)*'Profiles, Qc, Autumn, S2'!J13</f>
        <v>4.8107105564319193E-2</v>
      </c>
      <c r="K13" s="1">
        <f ca="1">VLOOKUP($A13,'Base Consumption'!$A$2:$D$33,4,FALSE)*'Profiles, Qc, Autumn, S2'!K13</f>
        <v>6.064866321262976E-2</v>
      </c>
      <c r="L13" s="1">
        <f ca="1">VLOOKUP($A13,'Base Consumption'!$A$2:$D$33,4,FALSE)*'Profiles, Qc, Autumn, S2'!L13</f>
        <v>-3.8685557624619643E-2</v>
      </c>
      <c r="M13" s="1">
        <f ca="1">VLOOKUP($A13,'Base Consumption'!$A$2:$D$33,4,FALSE)*'Profiles, Qc, Autumn, S2'!M13</f>
        <v>-0.11769901757329659</v>
      </c>
      <c r="N13" s="1">
        <f ca="1">VLOOKUP($A13,'Base Consumption'!$A$2:$D$33,4,FALSE)*'Profiles, Qc, Autumn, S2'!N13</f>
        <v>0.32150904587721379</v>
      </c>
      <c r="O13" s="1">
        <f ca="1">VLOOKUP($A13,'Base Consumption'!$A$2:$D$33,4,FALSE)*'Profiles, Qc, Autumn, S2'!O13</f>
        <v>0.34241957166140646</v>
      </c>
      <c r="P13" s="1">
        <f ca="1">VLOOKUP($A13,'Base Consumption'!$A$2:$D$33,4,FALSE)*'Profiles, Qc, Autumn, S2'!P13</f>
        <v>0.13556597886484459</v>
      </c>
      <c r="Q13" s="1">
        <f ca="1">VLOOKUP($A13,'Base Consumption'!$A$2:$D$33,4,FALSE)*'Profiles, Qc, Autumn, S2'!Q13</f>
        <v>0.28352342973540318</v>
      </c>
      <c r="R13" s="1">
        <f ca="1">VLOOKUP($A13,'Base Consumption'!$A$2:$D$33,4,FALSE)*'Profiles, Qc, Autumn, S2'!R13</f>
        <v>0.13383432770957682</v>
      </c>
      <c r="S13" s="1">
        <f ca="1">VLOOKUP($A13,'Base Consumption'!$A$2:$D$33,4,FALSE)*'Profiles, Qc, Autumn, S2'!S13</f>
        <v>0.21714800247246441</v>
      </c>
      <c r="T13" s="1">
        <f ca="1">VLOOKUP($A13,'Base Consumption'!$A$2:$D$33,4,FALSE)*'Profiles, Qc, Autumn, S2'!T13</f>
        <v>0.27970828906647083</v>
      </c>
      <c r="U13" s="1">
        <f ca="1">VLOOKUP($A13,'Base Consumption'!$A$2:$D$33,4,FALSE)*'Profiles, Qc, Autumn, S2'!U13</f>
        <v>0.36314993750056568</v>
      </c>
      <c r="V13" s="1">
        <f ca="1">VLOOKUP($A13,'Base Consumption'!$A$2:$D$33,4,FALSE)*'Profiles, Qc, Autumn, S2'!V13</f>
        <v>0.53562227939478857</v>
      </c>
      <c r="W13" s="1">
        <f ca="1">VLOOKUP($A13,'Base Consumption'!$A$2:$D$33,4,FALSE)*'Profiles, Qc, Autumn, S2'!W13</f>
        <v>0.62573296647343468</v>
      </c>
      <c r="X13" s="1">
        <f ca="1">VLOOKUP($A13,'Base Consumption'!$A$2:$D$33,4,FALSE)*'Profiles, Qc, Autumn, S2'!X13</f>
        <v>0.57037306628639173</v>
      </c>
      <c r="Y13" s="1">
        <f ca="1">VLOOKUP($A13,'Base Consumption'!$A$2:$D$33,4,FALSE)*'Profiles, Qc, Autumn, S2'!Y13</f>
        <v>0.47614816318060471</v>
      </c>
    </row>
    <row r="14" spans="1:25" x14ac:dyDescent="0.3">
      <c r="A14">
        <v>13</v>
      </c>
      <c r="B14" s="1">
        <f ca="1">VLOOKUP($A14,'Base Consumption'!$A$2:$D$33,4,FALSE)*'Profiles, Qc, Autumn, S2'!B14</f>
        <v>-0.47314964544388033</v>
      </c>
      <c r="C14" s="1">
        <f ca="1">VLOOKUP($A14,'Base Consumption'!$A$2:$D$33,4,FALSE)*'Profiles, Qc, Autumn, S2'!C14</f>
        <v>-0.40984356401532218</v>
      </c>
      <c r="D14" s="1">
        <f ca="1">VLOOKUP($A14,'Base Consumption'!$A$2:$D$33,4,FALSE)*'Profiles, Qc, Autumn, S2'!D14</f>
        <v>-0.42383585470617008</v>
      </c>
      <c r="E14" s="1">
        <f ca="1">VLOOKUP($A14,'Base Consumption'!$A$2:$D$33,4,FALSE)*'Profiles, Qc, Autumn, S2'!E14</f>
        <v>-0.4551432704415086</v>
      </c>
      <c r="F14" s="1">
        <f ca="1">VLOOKUP($A14,'Base Consumption'!$A$2:$D$33,4,FALSE)*'Profiles, Qc, Autumn, S2'!F14</f>
        <v>-0.44266754395332575</v>
      </c>
      <c r="G14" s="1">
        <f ca="1">VLOOKUP($A14,'Base Consumption'!$A$2:$D$33,4,FALSE)*'Profiles, Qc, Autumn, S2'!G14</f>
        <v>-0.54954193121125816</v>
      </c>
      <c r="H14" s="1">
        <f ca="1">VLOOKUP($A14,'Base Consumption'!$A$2:$D$33,4,FALSE)*'Profiles, Qc, Autumn, S2'!H14</f>
        <v>-1.9399359854524918</v>
      </c>
      <c r="I14" s="1">
        <f ca="1">VLOOKUP($A14,'Base Consumption'!$A$2:$D$33,4,FALSE)*'Profiles, Qc, Autumn, S2'!I14</f>
        <v>-2.4044190343461014</v>
      </c>
      <c r="J14" s="1">
        <f ca="1">VLOOKUP($A14,'Base Consumption'!$A$2:$D$33,4,FALSE)*'Profiles, Qc, Autumn, S2'!J14</f>
        <v>-2.8075310474401394</v>
      </c>
      <c r="K14" s="1">
        <f ca="1">VLOOKUP($A14,'Base Consumption'!$A$2:$D$33,4,FALSE)*'Profiles, Qc, Autumn, S2'!K14</f>
        <v>-2.586934307857812</v>
      </c>
      <c r="L14" s="1">
        <f ca="1">VLOOKUP($A14,'Base Consumption'!$A$2:$D$33,4,FALSE)*'Profiles, Qc, Autumn, S2'!L14</f>
        <v>-2.5447333831946843</v>
      </c>
      <c r="M14" s="1">
        <f ca="1">VLOOKUP($A14,'Base Consumption'!$A$2:$D$33,4,FALSE)*'Profiles, Qc, Autumn, S2'!M14</f>
        <v>-2.8153196691673972</v>
      </c>
      <c r="N14" s="1">
        <f ca="1">VLOOKUP($A14,'Base Consumption'!$A$2:$D$33,4,FALSE)*'Profiles, Qc, Autumn, S2'!N14</f>
        <v>-2.9924138285737536</v>
      </c>
      <c r="O14" s="1">
        <f ca="1">VLOOKUP($A14,'Base Consumption'!$A$2:$D$33,4,FALSE)*'Profiles, Qc, Autumn, S2'!O14</f>
        <v>-2.6976714413478935</v>
      </c>
      <c r="P14" s="1">
        <f ca="1">VLOOKUP($A14,'Base Consumption'!$A$2:$D$33,4,FALSE)*'Profiles, Qc, Autumn, S2'!P14</f>
        <v>-2.5427322715734739</v>
      </c>
      <c r="Q14" s="1">
        <f ca="1">VLOOKUP($A14,'Base Consumption'!$A$2:$D$33,4,FALSE)*'Profiles, Qc, Autumn, S2'!Q14</f>
        <v>-2.4898506027221683</v>
      </c>
      <c r="R14" s="1">
        <f ca="1">VLOOKUP($A14,'Base Consumption'!$A$2:$D$33,4,FALSE)*'Profiles, Qc, Autumn, S2'!R14</f>
        <v>-2.402072911531516</v>
      </c>
      <c r="S14" s="1">
        <f ca="1">VLOOKUP($A14,'Base Consumption'!$A$2:$D$33,4,FALSE)*'Profiles, Qc, Autumn, S2'!S14</f>
        <v>-2.3793023581914889</v>
      </c>
      <c r="T14" s="1">
        <f ca="1">VLOOKUP($A14,'Base Consumption'!$A$2:$D$33,4,FALSE)*'Profiles, Qc, Autumn, S2'!T14</f>
        <v>-2.0893446990478837</v>
      </c>
      <c r="U14" s="1">
        <f ca="1">VLOOKUP($A14,'Base Consumption'!$A$2:$D$33,4,FALSE)*'Profiles, Qc, Autumn, S2'!U14</f>
        <v>-1.703447711062928</v>
      </c>
      <c r="V14" s="1">
        <f ca="1">VLOOKUP($A14,'Base Consumption'!$A$2:$D$33,4,FALSE)*'Profiles, Qc, Autumn, S2'!V14</f>
        <v>-1.888014145144596</v>
      </c>
      <c r="W14" s="1">
        <f ca="1">VLOOKUP($A14,'Base Consumption'!$A$2:$D$33,4,FALSE)*'Profiles, Qc, Autumn, S2'!W14</f>
        <v>-1.3946167526029418</v>
      </c>
      <c r="X14" s="1">
        <f ca="1">VLOOKUP($A14,'Base Consumption'!$A$2:$D$33,4,FALSE)*'Profiles, Qc, Autumn, S2'!X14</f>
        <v>-0.64493891169273021</v>
      </c>
      <c r="Y14" s="1">
        <f ca="1">VLOOKUP($A14,'Base Consumption'!$A$2:$D$33,4,FALSE)*'Profiles, Qc, Autumn, S2'!Y14</f>
        <v>-0.51969716583687808</v>
      </c>
    </row>
    <row r="15" spans="1:25" x14ac:dyDescent="0.3">
      <c r="A15">
        <v>14</v>
      </c>
      <c r="B15" s="1">
        <f ca="1">VLOOKUP($A15,'Base Consumption'!$A$2:$D$33,4,FALSE)*'Profiles, Qc, Autumn, S2'!B15</f>
        <v>-9.6376335285037973E-2</v>
      </c>
      <c r="C15" s="1">
        <f ca="1">VLOOKUP($A15,'Base Consumption'!$A$2:$D$33,4,FALSE)*'Profiles, Qc, Autumn, S2'!C15</f>
        <v>-8.3722699061689498E-2</v>
      </c>
      <c r="D15" s="1">
        <f ca="1">VLOOKUP($A15,'Base Consumption'!$A$2:$D$33,4,FALSE)*'Profiles, Qc, Autumn, S2'!D15</f>
        <v>-8.0178478761680827E-2</v>
      </c>
      <c r="E15" s="1">
        <f ca="1">VLOOKUP($A15,'Base Consumption'!$A$2:$D$33,4,FALSE)*'Profiles, Qc, Autumn, S2'!E15</f>
        <v>-8.4164766344014943E-2</v>
      </c>
      <c r="F15" s="1">
        <f ca="1">VLOOKUP($A15,'Base Consumption'!$A$2:$D$33,4,FALSE)*'Profiles, Qc, Autumn, S2'!F15</f>
        <v>-7.6387592601676213E-2</v>
      </c>
      <c r="G15" s="1">
        <f ca="1">VLOOKUP($A15,'Base Consumption'!$A$2:$D$33,4,FALSE)*'Profiles, Qc, Autumn, S2'!G15</f>
        <v>-7.8293419394324826E-2</v>
      </c>
      <c r="H15" s="1">
        <f ca="1">VLOOKUP($A15,'Base Consumption'!$A$2:$D$33,4,FALSE)*'Profiles, Qc, Autumn, S2'!H15</f>
        <v>-7.6606276140980534E-2</v>
      </c>
      <c r="I15" s="1">
        <f ca="1">VLOOKUP($A15,'Base Consumption'!$A$2:$D$33,4,FALSE)*'Profiles, Qc, Autumn, S2'!I15</f>
        <v>-0.17471256853101169</v>
      </c>
      <c r="J15" s="1">
        <f ca="1">VLOOKUP($A15,'Base Consumption'!$A$2:$D$33,4,FALSE)*'Profiles, Qc, Autumn, S2'!J15</f>
        <v>-0.19648003101006078</v>
      </c>
      <c r="K15" s="1">
        <f ca="1">VLOOKUP($A15,'Base Consumption'!$A$2:$D$33,4,FALSE)*'Profiles, Qc, Autumn, S2'!K15</f>
        <v>-0.17014177824580382</v>
      </c>
      <c r="L15" s="1">
        <f ca="1">VLOOKUP($A15,'Base Consumption'!$A$2:$D$33,4,FALSE)*'Profiles, Qc, Autumn, S2'!L15</f>
        <v>-0.18822602598363947</v>
      </c>
      <c r="M15" s="1">
        <f ca="1">VLOOKUP($A15,'Base Consumption'!$A$2:$D$33,4,FALSE)*'Profiles, Qc, Autumn, S2'!M15</f>
        <v>-0.18152389628473739</v>
      </c>
      <c r="N15" s="1">
        <f ca="1">VLOOKUP($A15,'Base Consumption'!$A$2:$D$33,4,FALSE)*'Profiles, Qc, Autumn, S2'!N15</f>
        <v>-0.1821419572315176</v>
      </c>
      <c r="O15" s="1">
        <f ca="1">VLOOKUP($A15,'Base Consumption'!$A$2:$D$33,4,FALSE)*'Profiles, Qc, Autumn, S2'!O15</f>
        <v>-0.17833528650343808</v>
      </c>
      <c r="P15" s="1">
        <f ca="1">VLOOKUP($A15,'Base Consumption'!$A$2:$D$33,4,FALSE)*'Profiles, Qc, Autumn, S2'!P15</f>
        <v>-0.11744728445591793</v>
      </c>
      <c r="Q15" s="1">
        <f ca="1">VLOOKUP($A15,'Base Consumption'!$A$2:$D$33,4,FALSE)*'Profiles, Qc, Autumn, S2'!Q15</f>
        <v>-0.15728539465912683</v>
      </c>
      <c r="R15" s="1">
        <f ca="1">VLOOKUP($A15,'Base Consumption'!$A$2:$D$33,4,FALSE)*'Profiles, Qc, Autumn, S2'!R15</f>
        <v>-0.17891146189807139</v>
      </c>
      <c r="S15" s="1">
        <f ca="1">VLOOKUP($A15,'Base Consumption'!$A$2:$D$33,4,FALSE)*'Profiles, Qc, Autumn, S2'!S15</f>
        <v>-0.15994643328418578</v>
      </c>
      <c r="T15" s="1">
        <f ca="1">VLOOKUP($A15,'Base Consumption'!$A$2:$D$33,4,FALSE)*'Profiles, Qc, Autumn, S2'!T15</f>
        <v>-0.12941798268742385</v>
      </c>
      <c r="U15" s="1">
        <f ca="1">VLOOKUP($A15,'Base Consumption'!$A$2:$D$33,4,FALSE)*'Profiles, Qc, Autumn, S2'!U15</f>
        <v>-0.11887848698461517</v>
      </c>
      <c r="V15" s="1">
        <f ca="1">VLOOKUP($A15,'Base Consumption'!$A$2:$D$33,4,FALSE)*'Profiles, Qc, Autumn, S2'!V15</f>
        <v>-0.1139648079932675</v>
      </c>
      <c r="W15" s="1">
        <f ca="1">VLOOKUP($A15,'Base Consumption'!$A$2:$D$33,4,FALSE)*'Profiles, Qc, Autumn, S2'!W15</f>
        <v>-0.10084548420394801</v>
      </c>
      <c r="X15" s="1">
        <f ca="1">VLOOKUP($A15,'Base Consumption'!$A$2:$D$33,4,FALSE)*'Profiles, Qc, Autumn, S2'!X15</f>
        <v>-7.2424415160201483E-2</v>
      </c>
      <c r="Y15" s="1">
        <f ca="1">VLOOKUP($A15,'Base Consumption'!$A$2:$D$33,4,FALSE)*'Profiles, Qc, Autumn, S2'!Y15</f>
        <v>-7.2917735596328567E-2</v>
      </c>
    </row>
    <row r="16" spans="1:25" x14ac:dyDescent="0.3">
      <c r="A16">
        <v>15</v>
      </c>
      <c r="B16" s="1">
        <f ca="1">VLOOKUP($A16,'Base Consumption'!$A$2:$D$33,4,FALSE)*'Profiles, Qc, Autumn, S2'!B16</f>
        <v>-5.509502532351318E-2</v>
      </c>
      <c r="C16" s="1">
        <f ca="1">VLOOKUP($A16,'Base Consumption'!$A$2:$D$33,4,FALSE)*'Profiles, Qc, Autumn, S2'!C16</f>
        <v>-5.9753243906416287E-2</v>
      </c>
      <c r="D16" s="1">
        <f ca="1">VLOOKUP($A16,'Base Consumption'!$A$2:$D$33,4,FALSE)*'Profiles, Qc, Autumn, S2'!D16</f>
        <v>-6.1304774345716566E-2</v>
      </c>
      <c r="E16" s="1">
        <f ca="1">VLOOKUP($A16,'Base Consumption'!$A$2:$D$33,4,FALSE)*'Profiles, Qc, Autumn, S2'!E16</f>
        <v>-6.6077868875905929E-2</v>
      </c>
      <c r="F16" s="1">
        <f ca="1">VLOOKUP($A16,'Base Consumption'!$A$2:$D$33,4,FALSE)*'Profiles, Qc, Autumn, S2'!F16</f>
        <v>-6.4974139285941021E-2</v>
      </c>
      <c r="G16" s="1">
        <f ca="1">VLOOKUP($A16,'Base Consumption'!$A$2:$D$33,4,FALSE)*'Profiles, Qc, Autumn, S2'!G16</f>
        <v>-6.0997970824659659E-2</v>
      </c>
      <c r="H16" s="1">
        <f ca="1">VLOOKUP($A16,'Base Consumption'!$A$2:$D$33,4,FALSE)*'Profiles, Qc, Autumn, S2'!H16</f>
        <v>-4.4249398797141293E-2</v>
      </c>
      <c r="I16" s="1">
        <f ca="1">VLOOKUP($A16,'Base Consumption'!$A$2:$D$33,4,FALSE)*'Profiles, Qc, Autumn, S2'!I16</f>
        <v>1.927441818572067E-2</v>
      </c>
      <c r="J16" s="1">
        <f ca="1">VLOOKUP($A16,'Base Consumption'!$A$2:$D$33,4,FALSE)*'Profiles, Qc, Autumn, S2'!J16</f>
        <v>2.7496584902093286E-2</v>
      </c>
      <c r="K16" s="1">
        <f ca="1">VLOOKUP($A16,'Base Consumption'!$A$2:$D$33,4,FALSE)*'Profiles, Qc, Autumn, S2'!K16</f>
        <v>3.8739880073091634E-2</v>
      </c>
      <c r="L16" s="1">
        <f ca="1">VLOOKUP($A16,'Base Consumption'!$A$2:$D$33,4,FALSE)*'Profiles, Qc, Autumn, S2'!L16</f>
        <v>2.0039286951869278E-2</v>
      </c>
      <c r="M16" s="1">
        <f ca="1">VLOOKUP($A16,'Base Consumption'!$A$2:$D$33,4,FALSE)*'Profiles, Qc, Autumn, S2'!M16</f>
        <v>5.4971121881641468E-3</v>
      </c>
      <c r="N16" s="1">
        <f ca="1">VLOOKUP($A16,'Base Consumption'!$A$2:$D$33,4,FALSE)*'Profiles, Qc, Autumn, S2'!N16</f>
        <v>-1.3100809135493786E-2</v>
      </c>
      <c r="O16" s="1">
        <f ca="1">VLOOKUP($A16,'Base Consumption'!$A$2:$D$33,4,FALSE)*'Profiles, Qc, Autumn, S2'!O16</f>
        <v>-1.4712674542393995E-2</v>
      </c>
      <c r="P16" s="1">
        <f ca="1">VLOOKUP($A16,'Base Consumption'!$A$2:$D$33,4,FALSE)*'Profiles, Qc, Autumn, S2'!P16</f>
        <v>-2.5194254156527447E-2</v>
      </c>
      <c r="Q16" s="1">
        <f ca="1">VLOOKUP($A16,'Base Consumption'!$A$2:$D$33,4,FALSE)*'Profiles, Qc, Autumn, S2'!Q16</f>
        <v>-2.6770418302611145E-2</v>
      </c>
      <c r="R16" s="1">
        <f ca="1">VLOOKUP($A16,'Base Consumption'!$A$2:$D$33,4,FALSE)*'Profiles, Qc, Autumn, S2'!R16</f>
        <v>-1.8558043781682684E-2</v>
      </c>
      <c r="S16" s="1">
        <f ca="1">VLOOKUP($A16,'Base Consumption'!$A$2:$D$33,4,FALSE)*'Profiles, Qc, Autumn, S2'!S16</f>
        <v>2.5351940513320362E-2</v>
      </c>
      <c r="T16" s="1">
        <f ca="1">VLOOKUP($A16,'Base Consumption'!$A$2:$D$33,4,FALSE)*'Profiles, Qc, Autumn, S2'!T16</f>
        <v>2.9379923448150432E-2</v>
      </c>
      <c r="U16" s="1">
        <f ca="1">VLOOKUP($A16,'Base Consumption'!$A$2:$D$33,4,FALSE)*'Profiles, Qc, Autumn, S2'!U16</f>
        <v>1.6503711931179318E-2</v>
      </c>
      <c r="V16" s="1">
        <f ca="1">VLOOKUP($A16,'Base Consumption'!$A$2:$D$33,4,FALSE)*'Profiles, Qc, Autumn, S2'!V16</f>
        <v>-2.7837094419802173E-3</v>
      </c>
      <c r="W16" s="1">
        <f ca="1">VLOOKUP($A16,'Base Consumption'!$A$2:$D$33,4,FALSE)*'Profiles, Qc, Autumn, S2'!W16</f>
        <v>-1.6985795291549102E-2</v>
      </c>
      <c r="X16" s="1">
        <f ca="1">VLOOKUP($A16,'Base Consumption'!$A$2:$D$33,4,FALSE)*'Profiles, Qc, Autumn, S2'!X16</f>
        <v>-2.9302309338790068E-2</v>
      </c>
      <c r="Y16" s="1">
        <f ca="1">VLOOKUP($A16,'Base Consumption'!$A$2:$D$33,4,FALSE)*'Profiles, Qc, Autumn, S2'!Y16</f>
        <v>-4.1438278293295897E-2</v>
      </c>
    </row>
    <row r="17" spans="1:25" x14ac:dyDescent="0.3">
      <c r="A17">
        <v>16</v>
      </c>
      <c r="B17" s="1">
        <f ca="1">VLOOKUP($A17,'Base Consumption'!$A$2:$D$33,4,FALSE)*'Profiles, Qc, Autumn, S2'!B17</f>
        <v>-0.16366500120379254</v>
      </c>
      <c r="C17" s="1">
        <f ca="1">VLOOKUP($A17,'Base Consumption'!$A$2:$D$33,4,FALSE)*'Profiles, Qc, Autumn, S2'!C17</f>
        <v>-0.20224501645130741</v>
      </c>
      <c r="D17" s="1">
        <f ca="1">VLOOKUP($A17,'Base Consumption'!$A$2:$D$33,4,FALSE)*'Profiles, Qc, Autumn, S2'!D17</f>
        <v>-0.22896916181533022</v>
      </c>
      <c r="E17" s="1">
        <f ca="1">VLOOKUP($A17,'Base Consumption'!$A$2:$D$33,4,FALSE)*'Profiles, Qc, Autumn, S2'!E17</f>
        <v>-0.21195886407423015</v>
      </c>
      <c r="F17" s="1">
        <f ca="1">VLOOKUP($A17,'Base Consumption'!$A$2:$D$33,4,FALSE)*'Profiles, Qc, Autumn, S2'!F17</f>
        <v>-0.23180338015767213</v>
      </c>
      <c r="G17" s="1">
        <f ca="1">VLOOKUP($A17,'Base Consumption'!$A$2:$D$33,4,FALSE)*'Profiles, Qc, Autumn, S2'!G17</f>
        <v>-0.19096826797659494</v>
      </c>
      <c r="H17" s="1">
        <f ca="1">VLOOKUP($A17,'Base Consumption'!$A$2:$D$33,4,FALSE)*'Profiles, Qc, Autumn, S2'!H17</f>
        <v>-8.5915803399703485E-3</v>
      </c>
      <c r="I17" s="1">
        <f ca="1">VLOOKUP($A17,'Base Consumption'!$A$2:$D$33,4,FALSE)*'Profiles, Qc, Autumn, S2'!I17</f>
        <v>0.1473853690897462</v>
      </c>
      <c r="J17" s="1">
        <f ca="1">VLOOKUP($A17,'Base Consumption'!$A$2:$D$33,4,FALSE)*'Profiles, Qc, Autumn, S2'!J17</f>
        <v>0.18708708084525036</v>
      </c>
      <c r="K17" s="1">
        <f ca="1">VLOOKUP($A17,'Base Consumption'!$A$2:$D$33,4,FALSE)*'Profiles, Qc, Autumn, S2'!K17</f>
        <v>0.15199080843468221</v>
      </c>
      <c r="L17" s="1">
        <f ca="1">VLOOKUP($A17,'Base Consumption'!$A$2:$D$33,4,FALSE)*'Profiles, Qc, Autumn, S2'!L17</f>
        <v>0.11912977956529398</v>
      </c>
      <c r="M17" s="1">
        <f ca="1">VLOOKUP($A17,'Base Consumption'!$A$2:$D$33,4,FALSE)*'Profiles, Qc, Autumn, S2'!M17</f>
        <v>0.17961044461122505</v>
      </c>
      <c r="N17" s="1">
        <f ca="1">VLOOKUP($A17,'Base Consumption'!$A$2:$D$33,4,FALSE)*'Profiles, Qc, Autumn, S2'!N17</f>
        <v>0.1356361480469804</v>
      </c>
      <c r="O17" s="1">
        <f ca="1">VLOOKUP($A17,'Base Consumption'!$A$2:$D$33,4,FALSE)*'Profiles, Qc, Autumn, S2'!O17</f>
        <v>9.664405809711514E-2</v>
      </c>
      <c r="P17" s="1">
        <f ca="1">VLOOKUP($A17,'Base Consumption'!$A$2:$D$33,4,FALSE)*'Profiles, Qc, Autumn, S2'!P17</f>
        <v>6.5464550070880815E-3</v>
      </c>
      <c r="Q17" s="1">
        <f ca="1">VLOOKUP($A17,'Base Consumption'!$A$2:$D$33,4,FALSE)*'Profiles, Qc, Autumn, S2'!Q17</f>
        <v>-1.6971102751358824E-2</v>
      </c>
      <c r="R17" s="1">
        <f ca="1">VLOOKUP($A17,'Base Consumption'!$A$2:$D$33,4,FALSE)*'Profiles, Qc, Autumn, S2'!R17</f>
        <v>-3.3607507092711653E-4</v>
      </c>
      <c r="S17" s="1">
        <f ca="1">VLOOKUP($A17,'Base Consumption'!$A$2:$D$33,4,FALSE)*'Profiles, Qc, Autumn, S2'!S17</f>
        <v>1.8539741044578128E-2</v>
      </c>
      <c r="T17" s="1">
        <f ca="1">VLOOKUP($A17,'Base Consumption'!$A$2:$D$33,4,FALSE)*'Profiles, Qc, Autumn, S2'!T17</f>
        <v>-4.5362686224223292E-2</v>
      </c>
      <c r="U17" s="1">
        <f ca="1">VLOOKUP($A17,'Base Consumption'!$A$2:$D$33,4,FALSE)*'Profiles, Qc, Autumn, S2'!U17</f>
        <v>-5.8375083966143442E-4</v>
      </c>
      <c r="V17" s="1">
        <f ca="1">VLOOKUP($A17,'Base Consumption'!$A$2:$D$33,4,FALSE)*'Profiles, Qc, Autumn, S2'!V17</f>
        <v>2.1442350477041626E-3</v>
      </c>
      <c r="W17" s="1">
        <f ca="1">VLOOKUP($A17,'Base Consumption'!$A$2:$D$33,4,FALSE)*'Profiles, Qc, Autumn, S2'!W17</f>
        <v>-4.0973757467292066E-2</v>
      </c>
      <c r="X17" s="1">
        <f ca="1">VLOOKUP($A17,'Base Consumption'!$A$2:$D$33,4,FALSE)*'Profiles, Qc, Autumn, S2'!X17</f>
        <v>-0.14215895370275405</v>
      </c>
      <c r="Y17" s="1">
        <f ca="1">VLOOKUP($A17,'Base Consumption'!$A$2:$D$33,4,FALSE)*'Profiles, Qc, Autumn, S2'!Y17</f>
        <v>-0.17988329201286227</v>
      </c>
    </row>
    <row r="18" spans="1:25" x14ac:dyDescent="0.3">
      <c r="A18">
        <v>17</v>
      </c>
      <c r="B18" s="1">
        <f ca="1">VLOOKUP($A18,'Base Consumption'!$A$2:$D$33,4,FALSE)*'Profiles, Qc, Autumn, S2'!B18</f>
        <v>0.47950320935346058</v>
      </c>
      <c r="C18" s="1">
        <f ca="1">VLOOKUP($A18,'Base Consumption'!$A$2:$D$33,4,FALSE)*'Profiles, Qc, Autumn, S2'!C18</f>
        <v>0.50501261533173269</v>
      </c>
      <c r="D18" s="1">
        <f ca="1">VLOOKUP($A18,'Base Consumption'!$A$2:$D$33,4,FALSE)*'Profiles, Qc, Autumn, S2'!D18</f>
        <v>0.49186468167073677</v>
      </c>
      <c r="E18" s="1">
        <f ca="1">VLOOKUP($A18,'Base Consumption'!$A$2:$D$33,4,FALSE)*'Profiles, Qc, Autumn, S2'!E18</f>
        <v>0.50719955267042349</v>
      </c>
      <c r="F18" s="1">
        <f ca="1">VLOOKUP($A18,'Base Consumption'!$A$2:$D$33,4,FALSE)*'Profiles, Qc, Autumn, S2'!F18</f>
        <v>0.49810434541341736</v>
      </c>
      <c r="G18" s="1">
        <f ca="1">VLOOKUP($A18,'Base Consumption'!$A$2:$D$33,4,FALSE)*'Profiles, Qc, Autumn, S2'!G18</f>
        <v>0.48208223287698992</v>
      </c>
      <c r="H18" s="1">
        <f ca="1">VLOOKUP($A18,'Base Consumption'!$A$2:$D$33,4,FALSE)*'Profiles, Qc, Autumn, S2'!H18</f>
        <v>0.42917851501054982</v>
      </c>
      <c r="I18" s="1">
        <f ca="1">VLOOKUP($A18,'Base Consumption'!$A$2:$D$33,4,FALSE)*'Profiles, Qc, Autumn, S2'!I18</f>
        <v>0.35341679869062237</v>
      </c>
      <c r="J18" s="1">
        <f ca="1">VLOOKUP($A18,'Base Consumption'!$A$2:$D$33,4,FALSE)*'Profiles, Qc, Autumn, S2'!J18</f>
        <v>0.3396557058669718</v>
      </c>
      <c r="K18" s="1">
        <f ca="1">VLOOKUP($A18,'Base Consumption'!$A$2:$D$33,4,FALSE)*'Profiles, Qc, Autumn, S2'!K18</f>
        <v>0.3678957033068263</v>
      </c>
      <c r="L18" s="1">
        <f ca="1">VLOOKUP($A18,'Base Consumption'!$A$2:$D$33,4,FALSE)*'Profiles, Qc, Autumn, S2'!L18</f>
        <v>0.39678110373629344</v>
      </c>
      <c r="M18" s="1">
        <f ca="1">VLOOKUP($A18,'Base Consumption'!$A$2:$D$33,4,FALSE)*'Profiles, Qc, Autumn, S2'!M18</f>
        <v>0.44354766514067623</v>
      </c>
      <c r="N18" s="1">
        <f ca="1">VLOOKUP($A18,'Base Consumption'!$A$2:$D$33,4,FALSE)*'Profiles, Qc, Autumn, S2'!N18</f>
        <v>0.43596513969463935</v>
      </c>
      <c r="O18" s="1">
        <f ca="1">VLOOKUP($A18,'Base Consumption'!$A$2:$D$33,4,FALSE)*'Profiles, Qc, Autumn, S2'!O18</f>
        <v>0.44129508166299725</v>
      </c>
      <c r="P18" s="1">
        <f ca="1">VLOOKUP($A18,'Base Consumption'!$A$2:$D$33,4,FALSE)*'Profiles, Qc, Autumn, S2'!P18</f>
        <v>0.43407384248801795</v>
      </c>
      <c r="Q18" s="1">
        <f ca="1">VLOOKUP($A18,'Base Consumption'!$A$2:$D$33,4,FALSE)*'Profiles, Qc, Autumn, S2'!Q18</f>
        <v>0.4489386949475469</v>
      </c>
      <c r="R18" s="1">
        <f ca="1">VLOOKUP($A18,'Base Consumption'!$A$2:$D$33,4,FALSE)*'Profiles, Qc, Autumn, S2'!R18</f>
        <v>0.43437910125854134</v>
      </c>
      <c r="S18" s="1">
        <f ca="1">VLOOKUP($A18,'Base Consumption'!$A$2:$D$33,4,FALSE)*'Profiles, Qc, Autumn, S2'!S18</f>
        <v>0.30361592074233346</v>
      </c>
      <c r="T18" s="1">
        <f ca="1">VLOOKUP($A18,'Base Consumption'!$A$2:$D$33,4,FALSE)*'Profiles, Qc, Autumn, S2'!T18</f>
        <v>0.30965041619226596</v>
      </c>
      <c r="U18" s="1">
        <f ca="1">VLOOKUP($A18,'Base Consumption'!$A$2:$D$33,4,FALSE)*'Profiles, Qc, Autumn, S2'!U18</f>
        <v>0.32439750944926155</v>
      </c>
      <c r="V18" s="1">
        <f ca="1">VLOOKUP($A18,'Base Consumption'!$A$2:$D$33,4,FALSE)*'Profiles, Qc, Autumn, S2'!V18</f>
        <v>0.35373831020802454</v>
      </c>
      <c r="W18" s="1">
        <f ca="1">VLOOKUP($A18,'Base Consumption'!$A$2:$D$33,4,FALSE)*'Profiles, Qc, Autumn, S2'!W18</f>
        <v>0.37861116453507732</v>
      </c>
      <c r="X18" s="1">
        <f ca="1">VLOOKUP($A18,'Base Consumption'!$A$2:$D$33,4,FALSE)*'Profiles, Qc, Autumn, S2'!X18</f>
        <v>0.42973789863532519</v>
      </c>
      <c r="Y18" s="1">
        <f ca="1">VLOOKUP($A18,'Base Consumption'!$A$2:$D$33,4,FALSE)*'Profiles, Qc, Autumn, S2'!Y18</f>
        <v>0.45704603978430081</v>
      </c>
    </row>
    <row r="19" spans="1:25" x14ac:dyDescent="0.3">
      <c r="A19">
        <v>18</v>
      </c>
      <c r="B19" s="1">
        <f ca="1">VLOOKUP($A19,'Base Consumption'!$A$2:$D$33,4,FALSE)*'Profiles, Qc, Autumn, S2'!B19</f>
        <v>0.37895884968958149</v>
      </c>
      <c r="C19" s="1">
        <f ca="1">VLOOKUP($A19,'Base Consumption'!$A$2:$D$33,4,FALSE)*'Profiles, Qc, Autumn, S2'!C19</f>
        <v>0.41295688361547928</v>
      </c>
      <c r="D19" s="1">
        <f ca="1">VLOOKUP($A19,'Base Consumption'!$A$2:$D$33,4,FALSE)*'Profiles, Qc, Autumn, S2'!D19</f>
        <v>0.47279361740137554</v>
      </c>
      <c r="E19" s="1">
        <f ca="1">VLOOKUP($A19,'Base Consumption'!$A$2:$D$33,4,FALSE)*'Profiles, Qc, Autumn, S2'!E19</f>
        <v>0.4616079924674672</v>
      </c>
      <c r="F19" s="1">
        <f ca="1">VLOOKUP($A19,'Base Consumption'!$A$2:$D$33,4,FALSE)*'Profiles, Qc, Autumn, S2'!F19</f>
        <v>0.44461233806428124</v>
      </c>
      <c r="G19" s="1">
        <f ca="1">VLOOKUP($A19,'Base Consumption'!$A$2:$D$33,4,FALSE)*'Profiles, Qc, Autumn, S2'!G19</f>
        <v>0.41132811618263887</v>
      </c>
      <c r="H19" s="1">
        <f ca="1">VLOOKUP($A19,'Base Consumption'!$A$2:$D$33,4,FALSE)*'Profiles, Qc, Autumn, S2'!H19</f>
        <v>0.32965996816418641</v>
      </c>
      <c r="I19" s="1">
        <f ca="1">VLOOKUP($A19,'Base Consumption'!$A$2:$D$33,4,FALSE)*'Profiles, Qc, Autumn, S2'!I19</f>
        <v>0.23421879421686623</v>
      </c>
      <c r="J19" s="1">
        <f ca="1">VLOOKUP($A19,'Base Consumption'!$A$2:$D$33,4,FALSE)*'Profiles, Qc, Autumn, S2'!J19</f>
        <v>0.15889681653251805</v>
      </c>
      <c r="K19" s="1">
        <f ca="1">VLOOKUP($A19,'Base Consumption'!$A$2:$D$33,4,FALSE)*'Profiles, Qc, Autumn, S2'!K19</f>
        <v>0.10086540509663991</v>
      </c>
      <c r="L19" s="1">
        <f ca="1">VLOOKUP($A19,'Base Consumption'!$A$2:$D$33,4,FALSE)*'Profiles, Qc, Autumn, S2'!L19</f>
        <v>5.081942464698478E-2</v>
      </c>
      <c r="M19" s="1">
        <f ca="1">VLOOKUP($A19,'Base Consumption'!$A$2:$D$33,4,FALSE)*'Profiles, Qc, Autumn, S2'!M19</f>
        <v>4.6489172893662681E-2</v>
      </c>
      <c r="N19" s="1">
        <f ca="1">VLOOKUP($A19,'Base Consumption'!$A$2:$D$33,4,FALSE)*'Profiles, Qc, Autumn, S2'!N19</f>
        <v>9.340310302954094E-2</v>
      </c>
      <c r="O19" s="1">
        <f ca="1">VLOOKUP($A19,'Base Consumption'!$A$2:$D$33,4,FALSE)*'Profiles, Qc, Autumn, S2'!O19</f>
        <v>0.10573160368807009</v>
      </c>
      <c r="P19" s="1">
        <f ca="1">VLOOKUP($A19,'Base Consumption'!$A$2:$D$33,4,FALSE)*'Profiles, Qc, Autumn, S2'!P19</f>
        <v>0.14262773145665134</v>
      </c>
      <c r="Q19" s="1">
        <f ca="1">VLOOKUP($A19,'Base Consumption'!$A$2:$D$33,4,FALSE)*'Profiles, Qc, Autumn, S2'!Q19</f>
        <v>0.18417261433894944</v>
      </c>
      <c r="R19" s="1">
        <f ca="1">VLOOKUP($A19,'Base Consumption'!$A$2:$D$33,4,FALSE)*'Profiles, Qc, Autumn, S2'!R19</f>
        <v>0.16755487850833442</v>
      </c>
      <c r="S19" s="1">
        <f ca="1">VLOOKUP($A19,'Base Consumption'!$A$2:$D$33,4,FALSE)*'Profiles, Qc, Autumn, S2'!S19</f>
        <v>7.905584486632751E-2</v>
      </c>
      <c r="T19" s="1">
        <f ca="1">VLOOKUP($A19,'Base Consumption'!$A$2:$D$33,4,FALSE)*'Profiles, Qc, Autumn, S2'!T19</f>
        <v>9.4106511771731793E-2</v>
      </c>
      <c r="U19" s="1">
        <f ca="1">VLOOKUP($A19,'Base Consumption'!$A$2:$D$33,4,FALSE)*'Profiles, Qc, Autumn, S2'!U19</f>
        <v>0.14532060062920202</v>
      </c>
      <c r="V19" s="1">
        <f ca="1">VLOOKUP($A19,'Base Consumption'!$A$2:$D$33,4,FALSE)*'Profiles, Qc, Autumn, S2'!V19</f>
        <v>0.11319996974705704</v>
      </c>
      <c r="W19" s="1">
        <f ca="1">VLOOKUP($A19,'Base Consumption'!$A$2:$D$33,4,FALSE)*'Profiles, Qc, Autumn, S2'!W19</f>
        <v>0.17871635307829226</v>
      </c>
      <c r="X19" s="1">
        <f ca="1">VLOOKUP($A19,'Base Consumption'!$A$2:$D$33,4,FALSE)*'Profiles, Qc, Autumn, S2'!X19</f>
        <v>0.21943288666207295</v>
      </c>
      <c r="Y19" s="1">
        <f ca="1">VLOOKUP($A19,'Base Consumption'!$A$2:$D$33,4,FALSE)*'Profiles, Qc, Autumn, S2'!Y19</f>
        <v>0.25309450478139323</v>
      </c>
    </row>
    <row r="20" spans="1:25" x14ac:dyDescent="0.3">
      <c r="A20">
        <v>19</v>
      </c>
      <c r="B20" s="1">
        <f ca="1">VLOOKUP($A20,'Base Consumption'!$A$2:$D$33,4,FALSE)*'Profiles, Qc, Autumn, S2'!B20</f>
        <v>0.39883507686894215</v>
      </c>
      <c r="C20" s="1">
        <f ca="1">VLOOKUP($A20,'Base Consumption'!$A$2:$D$33,4,FALSE)*'Profiles, Qc, Autumn, S2'!C20</f>
        <v>0.37582295259827092</v>
      </c>
      <c r="D20" s="1">
        <f ca="1">VLOOKUP($A20,'Base Consumption'!$A$2:$D$33,4,FALSE)*'Profiles, Qc, Autumn, S2'!D20</f>
        <v>0.28688654819451109</v>
      </c>
      <c r="E20" s="1">
        <f ca="1">VLOOKUP($A20,'Base Consumption'!$A$2:$D$33,4,FALSE)*'Profiles, Qc, Autumn, S2'!E20</f>
        <v>0.35878745926845773</v>
      </c>
      <c r="F20" s="1">
        <f ca="1">VLOOKUP($A20,'Base Consumption'!$A$2:$D$33,4,FALSE)*'Profiles, Qc, Autumn, S2'!F20</f>
        <v>0.34956746555048729</v>
      </c>
      <c r="G20" s="1">
        <f ca="1">VLOOKUP($A20,'Base Consumption'!$A$2:$D$33,4,FALSE)*'Profiles, Qc, Autumn, S2'!G20</f>
        <v>0.42004910679228102</v>
      </c>
      <c r="H20" s="1">
        <f ca="1">VLOOKUP($A20,'Base Consumption'!$A$2:$D$33,4,FALSE)*'Profiles, Qc, Autumn, S2'!H20</f>
        <v>0.46101832188752384</v>
      </c>
      <c r="I20" s="1">
        <f ca="1">VLOOKUP($A20,'Base Consumption'!$A$2:$D$33,4,FALSE)*'Profiles, Qc, Autumn, S2'!I20</f>
        <v>0.89955683760289973</v>
      </c>
      <c r="J20" s="1">
        <f ca="1">VLOOKUP($A20,'Base Consumption'!$A$2:$D$33,4,FALSE)*'Profiles, Qc, Autumn, S2'!J20</f>
        <v>1.0555533897780081</v>
      </c>
      <c r="K20" s="1">
        <f ca="1">VLOOKUP($A20,'Base Consumption'!$A$2:$D$33,4,FALSE)*'Profiles, Qc, Autumn, S2'!K20</f>
        <v>1.0449263149452868</v>
      </c>
      <c r="L20" s="1">
        <f ca="1">VLOOKUP($A20,'Base Consumption'!$A$2:$D$33,4,FALSE)*'Profiles, Qc, Autumn, S2'!L20</f>
        <v>0.91634616067120356</v>
      </c>
      <c r="M20" s="1">
        <f ca="1">VLOOKUP($A20,'Base Consumption'!$A$2:$D$33,4,FALSE)*'Profiles, Qc, Autumn, S2'!M20</f>
        <v>1.0704951677567596</v>
      </c>
      <c r="N20" s="1">
        <f ca="1">VLOOKUP($A20,'Base Consumption'!$A$2:$D$33,4,FALSE)*'Profiles, Qc, Autumn, S2'!N20</f>
        <v>1.0729369012357259</v>
      </c>
      <c r="O20" s="1">
        <f ca="1">VLOOKUP($A20,'Base Consumption'!$A$2:$D$33,4,FALSE)*'Profiles, Qc, Autumn, S2'!O20</f>
        <v>1.0699495584806871</v>
      </c>
      <c r="P20" s="1">
        <f ca="1">VLOOKUP($A20,'Base Consumption'!$A$2:$D$33,4,FALSE)*'Profiles, Qc, Autumn, S2'!P20</f>
        <v>0.90487479211606903</v>
      </c>
      <c r="Q20" s="1">
        <f ca="1">VLOOKUP($A20,'Base Consumption'!$A$2:$D$33,4,FALSE)*'Profiles, Qc, Autumn, S2'!Q20</f>
        <v>0.81827322360901023</v>
      </c>
      <c r="R20" s="1">
        <f ca="1">VLOOKUP($A20,'Base Consumption'!$A$2:$D$33,4,FALSE)*'Profiles, Qc, Autumn, S2'!R20</f>
        <v>0.82142757064688576</v>
      </c>
      <c r="S20" s="1">
        <f ca="1">VLOOKUP($A20,'Base Consumption'!$A$2:$D$33,4,FALSE)*'Profiles, Qc, Autumn, S2'!S20</f>
        <v>0.85394177729894971</v>
      </c>
      <c r="T20" s="1">
        <f ca="1">VLOOKUP($A20,'Base Consumption'!$A$2:$D$33,4,FALSE)*'Profiles, Qc, Autumn, S2'!T20</f>
        <v>0.71085759934528836</v>
      </c>
      <c r="U20" s="1">
        <f ca="1">VLOOKUP($A20,'Base Consumption'!$A$2:$D$33,4,FALSE)*'Profiles, Qc, Autumn, S2'!U20</f>
        <v>0.66230400483491003</v>
      </c>
      <c r="V20" s="1">
        <f ca="1">VLOOKUP($A20,'Base Consumption'!$A$2:$D$33,4,FALSE)*'Profiles, Qc, Autumn, S2'!V20</f>
        <v>0.65725879355897254</v>
      </c>
      <c r="W20" s="1">
        <f ca="1">VLOOKUP($A20,'Base Consumption'!$A$2:$D$33,4,FALSE)*'Profiles, Qc, Autumn, S2'!W20</f>
        <v>0.6094092782129561</v>
      </c>
      <c r="X20" s="1">
        <f ca="1">VLOOKUP($A20,'Base Consumption'!$A$2:$D$33,4,FALSE)*'Profiles, Qc, Autumn, S2'!X20</f>
        <v>0.42148717818420761</v>
      </c>
      <c r="Y20" s="1">
        <f ca="1">VLOOKUP($A20,'Base Consumption'!$A$2:$D$33,4,FALSE)*'Profiles, Qc, Autumn, S2'!Y20</f>
        <v>0.45148579360358715</v>
      </c>
    </row>
    <row r="21" spans="1:25" x14ac:dyDescent="0.3">
      <c r="A21">
        <v>20</v>
      </c>
      <c r="B21" s="1">
        <f ca="1">VLOOKUP($A21,'Base Consumption'!$A$2:$D$33,4,FALSE)*'Profiles, Qc, Autumn, S2'!B21</f>
        <v>-0.33680791689317752</v>
      </c>
      <c r="C21" s="1">
        <f ca="1">VLOOKUP($A21,'Base Consumption'!$A$2:$D$33,4,FALSE)*'Profiles, Qc, Autumn, S2'!C21</f>
        <v>-0.3541190482531224</v>
      </c>
      <c r="D21" s="1">
        <f ca="1">VLOOKUP($A21,'Base Consumption'!$A$2:$D$33,4,FALSE)*'Profiles, Qc, Autumn, S2'!D21</f>
        <v>-0.34858170896649848</v>
      </c>
      <c r="E21" s="1">
        <f ca="1">VLOOKUP($A21,'Base Consumption'!$A$2:$D$33,4,FALSE)*'Profiles, Qc, Autumn, S2'!E21</f>
        <v>-0.3537878614933998</v>
      </c>
      <c r="F21" s="1">
        <f ca="1">VLOOKUP($A21,'Base Consumption'!$A$2:$D$33,4,FALSE)*'Profiles, Qc, Autumn, S2'!F21</f>
        <v>-0.35816737664526799</v>
      </c>
      <c r="G21" s="1">
        <f ca="1">VLOOKUP($A21,'Base Consumption'!$A$2:$D$33,4,FALSE)*'Profiles, Qc, Autumn, S2'!G21</f>
        <v>-0.36270391887658376</v>
      </c>
      <c r="H21" s="1">
        <f ca="1">VLOOKUP($A21,'Base Consumption'!$A$2:$D$33,4,FALSE)*'Profiles, Qc, Autumn, S2'!H21</f>
        <v>-0.28981980558565451</v>
      </c>
      <c r="I21" s="1">
        <f ca="1">VLOOKUP($A21,'Base Consumption'!$A$2:$D$33,4,FALSE)*'Profiles, Qc, Autumn, S2'!I21</f>
        <v>-0.14918373973857488</v>
      </c>
      <c r="J21" s="1">
        <f ca="1">VLOOKUP($A21,'Base Consumption'!$A$2:$D$33,4,FALSE)*'Profiles, Qc, Autumn, S2'!J21</f>
        <v>-5.8070716096546349E-2</v>
      </c>
      <c r="K21" s="1">
        <f ca="1">VLOOKUP($A21,'Base Consumption'!$A$2:$D$33,4,FALSE)*'Profiles, Qc, Autumn, S2'!K21</f>
        <v>-5.0983946142734819E-2</v>
      </c>
      <c r="L21" s="1">
        <f ca="1">VLOOKUP($A21,'Base Consumption'!$A$2:$D$33,4,FALSE)*'Profiles, Qc, Autumn, S2'!L21</f>
        <v>-1.7014907233344794E-2</v>
      </c>
      <c r="M21" s="1">
        <f ca="1">VLOOKUP($A21,'Base Consumption'!$A$2:$D$33,4,FALSE)*'Profiles, Qc, Autumn, S2'!M21</f>
        <v>-5.3598187989092423E-3</v>
      </c>
      <c r="N21" s="1">
        <f ca="1">VLOOKUP($A21,'Base Consumption'!$A$2:$D$33,4,FALSE)*'Profiles, Qc, Autumn, S2'!N21</f>
        <v>-4.2082063134938702E-2</v>
      </c>
      <c r="O21" s="1">
        <f ca="1">VLOOKUP($A21,'Base Consumption'!$A$2:$D$33,4,FALSE)*'Profiles, Qc, Autumn, S2'!O21</f>
        <v>-4.4837554069947147E-2</v>
      </c>
      <c r="P21" s="1">
        <f ca="1">VLOOKUP($A21,'Base Consumption'!$A$2:$D$33,4,FALSE)*'Profiles, Qc, Autumn, S2'!P21</f>
        <v>-0.10212849868597465</v>
      </c>
      <c r="Q21" s="1">
        <f ca="1">VLOOKUP($A21,'Base Consumption'!$A$2:$D$33,4,FALSE)*'Profiles, Qc, Autumn, S2'!Q21</f>
        <v>-0.14570876912926217</v>
      </c>
      <c r="R21" s="1">
        <f ca="1">VLOOKUP($A21,'Base Consumption'!$A$2:$D$33,4,FALSE)*'Profiles, Qc, Autumn, S2'!R21</f>
        <v>-0.14511855129218951</v>
      </c>
      <c r="S21" s="1">
        <f ca="1">VLOOKUP($A21,'Base Consumption'!$A$2:$D$33,4,FALSE)*'Profiles, Qc, Autumn, S2'!S21</f>
        <v>-0.17130245470824834</v>
      </c>
      <c r="T21" s="1">
        <f ca="1">VLOOKUP($A21,'Base Consumption'!$A$2:$D$33,4,FALSE)*'Profiles, Qc, Autumn, S2'!T21</f>
        <v>-0.18145795224003941</v>
      </c>
      <c r="U21" s="1">
        <f ca="1">VLOOKUP($A21,'Base Consumption'!$A$2:$D$33,4,FALSE)*'Profiles, Qc, Autumn, S2'!U21</f>
        <v>-0.18125083117915083</v>
      </c>
      <c r="V21" s="1">
        <f ca="1">VLOOKUP($A21,'Base Consumption'!$A$2:$D$33,4,FALSE)*'Profiles, Qc, Autumn, S2'!V21</f>
        <v>-0.18117870863055979</v>
      </c>
      <c r="W21" s="1">
        <f ca="1">VLOOKUP($A21,'Base Consumption'!$A$2:$D$33,4,FALSE)*'Profiles, Qc, Autumn, S2'!W21</f>
        <v>-0.24495297789941187</v>
      </c>
      <c r="X21" s="1">
        <f ca="1">VLOOKUP($A21,'Base Consumption'!$A$2:$D$33,4,FALSE)*'Profiles, Qc, Autumn, S2'!X21</f>
        <v>-0.29352438552706611</v>
      </c>
      <c r="Y21" s="1">
        <f ca="1">VLOOKUP($A21,'Base Consumption'!$A$2:$D$33,4,FALSE)*'Profiles, Qc, Autumn, S2'!Y21</f>
        <v>-0.29356824886983074</v>
      </c>
    </row>
    <row r="22" spans="1:25" x14ac:dyDescent="0.3">
      <c r="A22">
        <v>21</v>
      </c>
      <c r="B22" s="1">
        <f ca="1">VLOOKUP($A22,'Base Consumption'!$A$2:$D$33,4,FALSE)*'Profiles, Qc, Autumn, S2'!B22</f>
        <v>1.2831415005100526</v>
      </c>
      <c r="C22" s="1">
        <f ca="1">VLOOKUP($A22,'Base Consumption'!$A$2:$D$33,4,FALSE)*'Profiles, Qc, Autumn, S2'!C22</f>
        <v>1.3024624829339226</v>
      </c>
      <c r="D22" s="1">
        <f ca="1">VLOOKUP($A22,'Base Consumption'!$A$2:$D$33,4,FALSE)*'Profiles, Qc, Autumn, S2'!D22</f>
        <v>1.3029811896253662</v>
      </c>
      <c r="E22" s="1">
        <f ca="1">VLOOKUP($A22,'Base Consumption'!$A$2:$D$33,4,FALSE)*'Profiles, Qc, Autumn, S2'!E22</f>
        <v>1.232776641473915</v>
      </c>
      <c r="F22" s="1">
        <f ca="1">VLOOKUP($A22,'Base Consumption'!$A$2:$D$33,4,FALSE)*'Profiles, Qc, Autumn, S2'!F22</f>
        <v>1.2185363253779258</v>
      </c>
      <c r="G22" s="1">
        <f ca="1">VLOOKUP($A22,'Base Consumption'!$A$2:$D$33,4,FALSE)*'Profiles, Qc, Autumn, S2'!G22</f>
        <v>1.2015326159958475</v>
      </c>
      <c r="H22" s="1">
        <f ca="1">VLOOKUP($A22,'Base Consumption'!$A$2:$D$33,4,FALSE)*'Profiles, Qc, Autumn, S2'!H22</f>
        <v>0.91408819685902398</v>
      </c>
      <c r="I22" s="1">
        <f ca="1">VLOOKUP($A22,'Base Consumption'!$A$2:$D$33,4,FALSE)*'Profiles, Qc, Autumn, S2'!I22</f>
        <v>0.76040923127458115</v>
      </c>
      <c r="J22" s="1">
        <f ca="1">VLOOKUP($A22,'Base Consumption'!$A$2:$D$33,4,FALSE)*'Profiles, Qc, Autumn, S2'!J22</f>
        <v>0.74281052086426258</v>
      </c>
      <c r="K22" s="1">
        <f ca="1">VLOOKUP($A22,'Base Consumption'!$A$2:$D$33,4,FALSE)*'Profiles, Qc, Autumn, S2'!K22</f>
        <v>0.80599738966406798</v>
      </c>
      <c r="L22" s="1">
        <f ca="1">VLOOKUP($A22,'Base Consumption'!$A$2:$D$33,4,FALSE)*'Profiles, Qc, Autumn, S2'!L22</f>
        <v>0.73851839678872544</v>
      </c>
      <c r="M22" s="1">
        <f ca="1">VLOOKUP($A22,'Base Consumption'!$A$2:$D$33,4,FALSE)*'Profiles, Qc, Autumn, S2'!M22</f>
        <v>0.70502362509750993</v>
      </c>
      <c r="N22" s="1">
        <f ca="1">VLOOKUP($A22,'Base Consumption'!$A$2:$D$33,4,FALSE)*'Profiles, Qc, Autumn, S2'!N22</f>
        <v>0.76062677389206335</v>
      </c>
      <c r="O22" s="1">
        <f ca="1">VLOOKUP($A22,'Base Consumption'!$A$2:$D$33,4,FALSE)*'Profiles, Qc, Autumn, S2'!O22</f>
        <v>0.8010533142213202</v>
      </c>
      <c r="P22" s="1">
        <f ca="1">VLOOKUP($A22,'Base Consumption'!$A$2:$D$33,4,FALSE)*'Profiles, Qc, Autumn, S2'!P22</f>
        <v>0.96633871398150051</v>
      </c>
      <c r="Q22" s="1">
        <f ca="1">VLOOKUP($A22,'Base Consumption'!$A$2:$D$33,4,FALSE)*'Profiles, Qc, Autumn, S2'!Q22</f>
        <v>0.98736711192805249</v>
      </c>
      <c r="R22" s="1">
        <f ca="1">VLOOKUP($A22,'Base Consumption'!$A$2:$D$33,4,FALSE)*'Profiles, Qc, Autumn, S2'!R22</f>
        <v>1.0405124292712689</v>
      </c>
      <c r="S22" s="1">
        <f ca="1">VLOOKUP($A22,'Base Consumption'!$A$2:$D$33,4,FALSE)*'Profiles, Qc, Autumn, S2'!S22</f>
        <v>0.9988987521306204</v>
      </c>
      <c r="T22" s="1">
        <f ca="1">VLOOKUP($A22,'Base Consumption'!$A$2:$D$33,4,FALSE)*'Profiles, Qc, Autumn, S2'!T22</f>
        <v>1.0234934001629161</v>
      </c>
      <c r="U22" s="1">
        <f ca="1">VLOOKUP($A22,'Base Consumption'!$A$2:$D$33,4,FALSE)*'Profiles, Qc, Autumn, S2'!U22</f>
        <v>1.0615826878846431</v>
      </c>
      <c r="V22" s="1">
        <f ca="1">VLOOKUP($A22,'Base Consumption'!$A$2:$D$33,4,FALSE)*'Profiles, Qc, Autumn, S2'!V22</f>
        <v>1.1162561460838023</v>
      </c>
      <c r="W22" s="1">
        <f ca="1">VLOOKUP($A22,'Base Consumption'!$A$2:$D$33,4,FALSE)*'Profiles, Qc, Autumn, S2'!W22</f>
        <v>1.0956151204376414</v>
      </c>
      <c r="X22" s="1">
        <f ca="1">VLOOKUP($A22,'Base Consumption'!$A$2:$D$33,4,FALSE)*'Profiles, Qc, Autumn, S2'!X22</f>
        <v>1.2296314906685517</v>
      </c>
      <c r="Y22" s="1">
        <f ca="1">VLOOKUP($A22,'Base Consumption'!$A$2:$D$33,4,FALSE)*'Profiles, Qc, Autumn, S2'!Y22</f>
        <v>1.207800731449181</v>
      </c>
    </row>
    <row r="23" spans="1:25" x14ac:dyDescent="0.3">
      <c r="A23">
        <v>22</v>
      </c>
      <c r="B23" s="1">
        <f ca="1">VLOOKUP($A23,'Base Consumption'!$A$2:$D$33,4,FALSE)*'Profiles, Qc, Autumn, S2'!B23</f>
        <v>2.6183560841426264E-2</v>
      </c>
      <c r="C23" s="1">
        <f ca="1">VLOOKUP($A23,'Base Consumption'!$A$2:$D$33,4,FALSE)*'Profiles, Qc, Autumn, S2'!C23</f>
        <v>4.6591211010857406E-2</v>
      </c>
      <c r="D23" s="1">
        <f ca="1">VLOOKUP($A23,'Base Consumption'!$A$2:$D$33,4,FALSE)*'Profiles, Qc, Autumn, S2'!D23</f>
        <v>5.4557863475060114E-2</v>
      </c>
      <c r="E23" s="1">
        <f ca="1">VLOOKUP($A23,'Base Consumption'!$A$2:$D$33,4,FALSE)*'Profiles, Qc, Autumn, S2'!E23</f>
        <v>6.0771669639766768E-2</v>
      </c>
      <c r="F23" s="1">
        <f ca="1">VLOOKUP($A23,'Base Consumption'!$A$2:$D$33,4,FALSE)*'Profiles, Qc, Autumn, S2'!F23</f>
        <v>5.9936829043270766E-2</v>
      </c>
      <c r="G23" s="1">
        <f ca="1">VLOOKUP($A23,'Base Consumption'!$A$2:$D$33,4,FALSE)*'Profiles, Qc, Autumn, S2'!G23</f>
        <v>6.177967486004822E-2</v>
      </c>
      <c r="H23" s="1">
        <f ca="1">VLOOKUP($A23,'Base Consumption'!$A$2:$D$33,4,FALSE)*'Profiles, Qc, Autumn, S2'!H23</f>
        <v>9.3252935132478537E-2</v>
      </c>
      <c r="I23" s="1">
        <f ca="1">VLOOKUP($A23,'Base Consumption'!$A$2:$D$33,4,FALSE)*'Profiles, Qc, Autumn, S2'!I23</f>
        <v>5.0285727742039772E-2</v>
      </c>
      <c r="J23" s="1">
        <f ca="1">VLOOKUP($A23,'Base Consumption'!$A$2:$D$33,4,FALSE)*'Profiles, Qc, Autumn, S2'!J23</f>
        <v>6.2979791505160504E-2</v>
      </c>
      <c r="K23" s="1">
        <f ca="1">VLOOKUP($A23,'Base Consumption'!$A$2:$D$33,4,FALSE)*'Profiles, Qc, Autumn, S2'!K23</f>
        <v>4.1818880954427887E-2</v>
      </c>
      <c r="L23" s="1">
        <f ca="1">VLOOKUP($A23,'Base Consumption'!$A$2:$D$33,4,FALSE)*'Profiles, Qc, Autumn, S2'!L23</f>
        <v>3.1646574795511723E-2</v>
      </c>
      <c r="M23" s="1">
        <f ca="1">VLOOKUP($A23,'Base Consumption'!$A$2:$D$33,4,FALSE)*'Profiles, Qc, Autumn, S2'!M23</f>
        <v>2.0886465541265362E-2</v>
      </c>
      <c r="N23" s="1">
        <f ca="1">VLOOKUP($A23,'Base Consumption'!$A$2:$D$33,4,FALSE)*'Profiles, Qc, Autumn, S2'!N23</f>
        <v>-6.4978388657255595E-4</v>
      </c>
      <c r="O23" s="1">
        <f ca="1">VLOOKUP($A23,'Base Consumption'!$A$2:$D$33,4,FALSE)*'Profiles, Qc, Autumn, S2'!O23</f>
        <v>-1.0135025452930602E-3</v>
      </c>
      <c r="P23" s="1">
        <f ca="1">VLOOKUP($A23,'Base Consumption'!$A$2:$D$33,4,FALSE)*'Profiles, Qc, Autumn, S2'!P23</f>
        <v>7.3390246366628435E-3</v>
      </c>
      <c r="Q23" s="1">
        <f ca="1">VLOOKUP($A23,'Base Consumption'!$A$2:$D$33,4,FALSE)*'Profiles, Qc, Autumn, S2'!Q23</f>
        <v>-2.3509609187157679E-2</v>
      </c>
      <c r="R23" s="1">
        <f ca="1">VLOOKUP($A23,'Base Consumption'!$A$2:$D$33,4,FALSE)*'Profiles, Qc, Autumn, S2'!R23</f>
        <v>-1.4733503412117047E-2</v>
      </c>
      <c r="S23" s="1">
        <f ca="1">VLOOKUP($A23,'Base Consumption'!$A$2:$D$33,4,FALSE)*'Profiles, Qc, Autumn, S2'!S23</f>
        <v>-1.1139947813313802E-2</v>
      </c>
      <c r="T23" s="1">
        <f ca="1">VLOOKUP($A23,'Base Consumption'!$A$2:$D$33,4,FALSE)*'Profiles, Qc, Autumn, S2'!T23</f>
        <v>2.7235448101300616E-4</v>
      </c>
      <c r="U23" s="1">
        <f ca="1">VLOOKUP($A23,'Base Consumption'!$A$2:$D$33,4,FALSE)*'Profiles, Qc, Autumn, S2'!U23</f>
        <v>-5.0287461588951754E-3</v>
      </c>
      <c r="V23" s="1">
        <f ca="1">VLOOKUP($A23,'Base Consumption'!$A$2:$D$33,4,FALSE)*'Profiles, Qc, Autumn, S2'!V23</f>
        <v>-1.686932700185317E-2</v>
      </c>
      <c r="W23" s="1">
        <f ca="1">VLOOKUP($A23,'Base Consumption'!$A$2:$D$33,4,FALSE)*'Profiles, Qc, Autumn, S2'!W23</f>
        <v>-1.2543538368369613E-2</v>
      </c>
      <c r="X23" s="1">
        <f ca="1">VLOOKUP($A23,'Base Consumption'!$A$2:$D$33,4,FALSE)*'Profiles, Qc, Autumn, S2'!X23</f>
        <v>3.5053503096277611E-2</v>
      </c>
      <c r="Y23" s="1">
        <f ca="1">VLOOKUP($A23,'Base Consumption'!$A$2:$D$33,4,FALSE)*'Profiles, Qc, Autumn, S2'!Y23</f>
        <v>3.6403382316560116E-2</v>
      </c>
    </row>
    <row r="24" spans="1:25" x14ac:dyDescent="0.3">
      <c r="A24">
        <v>23</v>
      </c>
      <c r="B24" s="1">
        <f ca="1">VLOOKUP($A24,'Base Consumption'!$A$2:$D$33,4,FALSE)*'Profiles, Qc, Autumn, S2'!B24</f>
        <v>-1.7973223660002411</v>
      </c>
      <c r="C24" s="1">
        <f ca="1">VLOOKUP($A24,'Base Consumption'!$A$2:$D$33,4,FALSE)*'Profiles, Qc, Autumn, S2'!C24</f>
        <v>-1.891361320016123</v>
      </c>
      <c r="D24" s="1">
        <f ca="1">VLOOKUP($A24,'Base Consumption'!$A$2:$D$33,4,FALSE)*'Profiles, Qc, Autumn, S2'!D24</f>
        <v>-1.8459939813394033</v>
      </c>
      <c r="E24" s="1">
        <f ca="1">VLOOKUP($A24,'Base Consumption'!$A$2:$D$33,4,FALSE)*'Profiles, Qc, Autumn, S2'!E24</f>
        <v>-1.912799944729813</v>
      </c>
      <c r="F24" s="1">
        <f ca="1">VLOOKUP($A24,'Base Consumption'!$A$2:$D$33,4,FALSE)*'Profiles, Qc, Autumn, S2'!F24</f>
        <v>-1.9112007166411327</v>
      </c>
      <c r="G24" s="1">
        <f ca="1">VLOOKUP($A24,'Base Consumption'!$A$2:$D$33,4,FALSE)*'Profiles, Qc, Autumn, S2'!G24</f>
        <v>-1.8129014468011448</v>
      </c>
      <c r="H24" s="1">
        <f ca="1">VLOOKUP($A24,'Base Consumption'!$A$2:$D$33,4,FALSE)*'Profiles, Qc, Autumn, S2'!H24</f>
        <v>-1.1683009576530445</v>
      </c>
      <c r="I24" s="1">
        <f ca="1">VLOOKUP($A24,'Base Consumption'!$A$2:$D$33,4,FALSE)*'Profiles, Qc, Autumn, S2'!I24</f>
        <v>-0.67766265159082817</v>
      </c>
      <c r="J24" s="1">
        <f ca="1">VLOOKUP($A24,'Base Consumption'!$A$2:$D$33,4,FALSE)*'Profiles, Qc, Autumn, S2'!J24</f>
        <v>-0.21545986755601648</v>
      </c>
      <c r="K24" s="1">
        <f ca="1">VLOOKUP($A24,'Base Consumption'!$A$2:$D$33,4,FALSE)*'Profiles, Qc, Autumn, S2'!K24</f>
        <v>-2.7372894581122076E-2</v>
      </c>
      <c r="L24" s="1">
        <f ca="1">VLOOKUP($A24,'Base Consumption'!$A$2:$D$33,4,FALSE)*'Profiles, Qc, Autumn, S2'!L24</f>
        <v>-0.25990227044420583</v>
      </c>
      <c r="M24" s="1">
        <f ca="1">VLOOKUP($A24,'Base Consumption'!$A$2:$D$33,4,FALSE)*'Profiles, Qc, Autumn, S2'!M24</f>
        <v>5.0546441300269862E-3</v>
      </c>
      <c r="N24" s="1">
        <f ca="1">VLOOKUP($A24,'Base Consumption'!$A$2:$D$33,4,FALSE)*'Profiles, Qc, Autumn, S2'!N24</f>
        <v>-2.3106457104395073E-2</v>
      </c>
      <c r="O24" s="1">
        <f ca="1">VLOOKUP($A24,'Base Consumption'!$A$2:$D$33,4,FALSE)*'Profiles, Qc, Autumn, S2'!O24</f>
        <v>-0.22273288477010644</v>
      </c>
      <c r="P24" s="1">
        <f ca="1">VLOOKUP($A24,'Base Consumption'!$A$2:$D$33,4,FALSE)*'Profiles, Qc, Autumn, S2'!P24</f>
        <v>-0.35508390685866736</v>
      </c>
      <c r="Q24" s="1">
        <f ca="1">VLOOKUP($A24,'Base Consumption'!$A$2:$D$33,4,FALSE)*'Profiles, Qc, Autumn, S2'!Q24</f>
        <v>-0.59521275005517127</v>
      </c>
      <c r="R24" s="1">
        <f ca="1">VLOOKUP($A24,'Base Consumption'!$A$2:$D$33,4,FALSE)*'Profiles, Qc, Autumn, S2'!R24</f>
        <v>-0.65944179151969806</v>
      </c>
      <c r="S24" s="1">
        <f ca="1">VLOOKUP($A24,'Base Consumption'!$A$2:$D$33,4,FALSE)*'Profiles, Qc, Autumn, S2'!S24</f>
        <v>-0.41946616647090701</v>
      </c>
      <c r="T24" s="1">
        <f ca="1">VLOOKUP($A24,'Base Consumption'!$A$2:$D$33,4,FALSE)*'Profiles, Qc, Autumn, S2'!T24</f>
        <v>-0.4990315246870648</v>
      </c>
      <c r="U24" s="1">
        <f ca="1">VLOOKUP($A24,'Base Consumption'!$A$2:$D$33,4,FALSE)*'Profiles, Qc, Autumn, S2'!U24</f>
        <v>-0.57381348744249328</v>
      </c>
      <c r="V24" s="1">
        <f ca="1">VLOOKUP($A24,'Base Consumption'!$A$2:$D$33,4,FALSE)*'Profiles, Qc, Autumn, S2'!V24</f>
        <v>-0.62697174729777116</v>
      </c>
      <c r="W24" s="1">
        <f ca="1">VLOOKUP($A24,'Base Consumption'!$A$2:$D$33,4,FALSE)*'Profiles, Qc, Autumn, S2'!W24</f>
        <v>-1.0217908118531915</v>
      </c>
      <c r="X24" s="1">
        <f ca="1">VLOOKUP($A24,'Base Consumption'!$A$2:$D$33,4,FALSE)*'Profiles, Qc, Autumn, S2'!X24</f>
        <v>-1.5479921139463384</v>
      </c>
      <c r="Y24" s="1">
        <f ca="1">VLOOKUP($A24,'Base Consumption'!$A$2:$D$33,4,FALSE)*'Profiles, Qc, Autumn, S2'!Y24</f>
        <v>-1.6875984420946033</v>
      </c>
    </row>
    <row r="25" spans="1:25" x14ac:dyDescent="0.3">
      <c r="A25">
        <v>24</v>
      </c>
      <c r="B25" s="1">
        <f ca="1">VLOOKUP($A25,'Base Consumption'!$A$2:$D$33,4,FALSE)*'Profiles, Qc, Autumn, S2'!B25</f>
        <v>-1.4560356912562127</v>
      </c>
      <c r="C25" s="1">
        <f ca="1">VLOOKUP($A25,'Base Consumption'!$A$2:$D$33,4,FALSE)*'Profiles, Qc, Autumn, S2'!C25</f>
        <v>-1.4949577130961893</v>
      </c>
      <c r="D25" s="1">
        <f ca="1">VLOOKUP($A25,'Base Consumption'!$A$2:$D$33,4,FALSE)*'Profiles, Qc, Autumn, S2'!D25</f>
        <v>-1.6244085070515819</v>
      </c>
      <c r="E25" s="1">
        <f ca="1">VLOOKUP($A25,'Base Consumption'!$A$2:$D$33,4,FALSE)*'Profiles, Qc, Autumn, S2'!E25</f>
        <v>-1.5863629497029854</v>
      </c>
      <c r="F25" s="1">
        <f ca="1">VLOOKUP($A25,'Base Consumption'!$A$2:$D$33,4,FALSE)*'Profiles, Qc, Autumn, S2'!F25</f>
        <v>-1.581687866204025</v>
      </c>
      <c r="G25" s="1">
        <f ca="1">VLOOKUP($A25,'Base Consumption'!$A$2:$D$33,4,FALSE)*'Profiles, Qc, Autumn, S2'!G25</f>
        <v>-1.3222809225426935</v>
      </c>
      <c r="H25" s="1">
        <f ca="1">VLOOKUP($A25,'Base Consumption'!$A$2:$D$33,4,FALSE)*'Profiles, Qc, Autumn, S2'!H25</f>
        <v>-1.0097338013324082</v>
      </c>
      <c r="I25" s="1">
        <f ca="1">VLOOKUP($A25,'Base Consumption'!$A$2:$D$33,4,FALSE)*'Profiles, Qc, Autumn, S2'!I25</f>
        <v>-0.90741844599236465</v>
      </c>
      <c r="J25" s="1">
        <f ca="1">VLOOKUP($A25,'Base Consumption'!$A$2:$D$33,4,FALSE)*'Profiles, Qc, Autumn, S2'!J25</f>
        <v>-0.69049156722693428</v>
      </c>
      <c r="K25" s="1">
        <f ca="1">VLOOKUP($A25,'Base Consumption'!$A$2:$D$33,4,FALSE)*'Profiles, Qc, Autumn, S2'!K25</f>
        <v>-0.46866653374338041</v>
      </c>
      <c r="L25" s="1">
        <f ca="1">VLOOKUP($A25,'Base Consumption'!$A$2:$D$33,4,FALSE)*'Profiles, Qc, Autumn, S2'!L25</f>
        <v>-0.79566595417685093</v>
      </c>
      <c r="M25" s="1">
        <f ca="1">VLOOKUP($A25,'Base Consumption'!$A$2:$D$33,4,FALSE)*'Profiles, Qc, Autumn, S2'!M25</f>
        <v>-0.78272393597643464</v>
      </c>
      <c r="N25" s="1">
        <f ca="1">VLOOKUP($A25,'Base Consumption'!$A$2:$D$33,4,FALSE)*'Profiles, Qc, Autumn, S2'!N25</f>
        <v>-0.94154729996058695</v>
      </c>
      <c r="O25" s="1">
        <f ca="1">VLOOKUP($A25,'Base Consumption'!$A$2:$D$33,4,FALSE)*'Profiles, Qc, Autumn, S2'!O25</f>
        <v>-0.89879579094809448</v>
      </c>
      <c r="P25" s="1">
        <f ca="1">VLOOKUP($A25,'Base Consumption'!$A$2:$D$33,4,FALSE)*'Profiles, Qc, Autumn, S2'!P25</f>
        <v>-1.0135022666075488</v>
      </c>
      <c r="Q25" s="1">
        <f ca="1">VLOOKUP($A25,'Base Consumption'!$A$2:$D$33,4,FALSE)*'Profiles, Qc, Autumn, S2'!Q25</f>
        <v>-1.0618573911791833</v>
      </c>
      <c r="R25" s="1">
        <f ca="1">VLOOKUP($A25,'Base Consumption'!$A$2:$D$33,4,FALSE)*'Profiles, Qc, Autumn, S2'!R25</f>
        <v>-0.91280517394583249</v>
      </c>
      <c r="S25" s="1">
        <f ca="1">VLOOKUP($A25,'Base Consumption'!$A$2:$D$33,4,FALSE)*'Profiles, Qc, Autumn, S2'!S25</f>
        <v>-0.64949865630409032</v>
      </c>
      <c r="T25" s="1">
        <f ca="1">VLOOKUP($A25,'Base Consumption'!$A$2:$D$33,4,FALSE)*'Profiles, Qc, Autumn, S2'!T25</f>
        <v>-0.76823377563555928</v>
      </c>
      <c r="U25" s="1">
        <f ca="1">VLOOKUP($A25,'Base Consumption'!$A$2:$D$33,4,FALSE)*'Profiles, Qc, Autumn, S2'!U25</f>
        <v>-0.91501591633447799</v>
      </c>
      <c r="V25" s="1">
        <f ca="1">VLOOKUP($A25,'Base Consumption'!$A$2:$D$33,4,FALSE)*'Profiles, Qc, Autumn, S2'!V25</f>
        <v>-0.92874731017749612</v>
      </c>
      <c r="W25" s="1">
        <f ca="1">VLOOKUP($A25,'Base Consumption'!$A$2:$D$33,4,FALSE)*'Profiles, Qc, Autumn, S2'!W25</f>
        <v>-0.99689935363412541</v>
      </c>
      <c r="X25" s="1">
        <f ca="1">VLOOKUP($A25,'Base Consumption'!$A$2:$D$33,4,FALSE)*'Profiles, Qc, Autumn, S2'!X25</f>
        <v>-1.0605539601512008</v>
      </c>
      <c r="Y25" s="1">
        <f ca="1">VLOOKUP($A25,'Base Consumption'!$A$2:$D$33,4,FALSE)*'Profiles, Qc, Autumn, S2'!Y25</f>
        <v>-1.1756241044751765</v>
      </c>
    </row>
    <row r="26" spans="1:25" x14ac:dyDescent="0.3">
      <c r="A26">
        <v>25</v>
      </c>
      <c r="B26" s="1">
        <f ca="1">VLOOKUP($A26,'Base Consumption'!$A$2:$D$33,4,FALSE)*'Profiles, Qc, Autumn, S2'!B26</f>
        <v>0.12601095837017531</v>
      </c>
      <c r="C26" s="1">
        <f ca="1">VLOOKUP($A26,'Base Consumption'!$A$2:$D$33,4,FALSE)*'Profiles, Qc, Autumn, S2'!C26</f>
        <v>3.3137931950262892E-2</v>
      </c>
      <c r="D26" s="1">
        <f ca="1">VLOOKUP($A26,'Base Consumption'!$A$2:$D$33,4,FALSE)*'Profiles, Qc, Autumn, S2'!D26</f>
        <v>1.073914273889906E-2</v>
      </c>
      <c r="E26" s="1">
        <f ca="1">VLOOKUP($A26,'Base Consumption'!$A$2:$D$33,4,FALSE)*'Profiles, Qc, Autumn, S2'!E26</f>
        <v>9.0354834476322338E-3</v>
      </c>
      <c r="F26" s="1">
        <f ca="1">VLOOKUP($A26,'Base Consumption'!$A$2:$D$33,4,FALSE)*'Profiles, Qc, Autumn, S2'!F26</f>
        <v>2.6595940505155284E-2</v>
      </c>
      <c r="G26" s="1">
        <f ca="1">VLOOKUP($A26,'Base Consumption'!$A$2:$D$33,4,FALSE)*'Profiles, Qc, Autumn, S2'!G26</f>
        <v>7.995633220787382E-2</v>
      </c>
      <c r="H26" s="1">
        <f ca="1">VLOOKUP($A26,'Base Consumption'!$A$2:$D$33,4,FALSE)*'Profiles, Qc, Autumn, S2'!H26</f>
        <v>0.13108965945240156</v>
      </c>
      <c r="I26" s="1">
        <f ca="1">VLOOKUP($A26,'Base Consumption'!$A$2:$D$33,4,FALSE)*'Profiles, Qc, Autumn, S2'!I26</f>
        <v>5.4011789422431865E-2</v>
      </c>
      <c r="J26" s="1">
        <f ca="1">VLOOKUP($A26,'Base Consumption'!$A$2:$D$33,4,FALSE)*'Profiles, Qc, Autumn, S2'!J26</f>
        <v>-2.9267446162899724E-2</v>
      </c>
      <c r="K26" s="1">
        <f ca="1">VLOOKUP($A26,'Base Consumption'!$A$2:$D$33,4,FALSE)*'Profiles, Qc, Autumn, S2'!K26</f>
        <v>-3.9227241872804491E-2</v>
      </c>
      <c r="L26" s="1">
        <f ca="1">VLOOKUP($A26,'Base Consumption'!$A$2:$D$33,4,FALSE)*'Profiles, Qc, Autumn, S2'!L26</f>
        <v>2.1073450573392577E-2</v>
      </c>
      <c r="M26" s="1">
        <f ca="1">VLOOKUP($A26,'Base Consumption'!$A$2:$D$33,4,FALSE)*'Profiles, Qc, Autumn, S2'!M26</f>
        <v>8.2329477333391646E-2</v>
      </c>
      <c r="N26" s="1">
        <f ca="1">VLOOKUP($A26,'Base Consumption'!$A$2:$D$33,4,FALSE)*'Profiles, Qc, Autumn, S2'!N26</f>
        <v>-0.22964931848372411</v>
      </c>
      <c r="O26" s="1">
        <f ca="1">VLOOKUP($A26,'Base Consumption'!$A$2:$D$33,4,FALSE)*'Profiles, Qc, Autumn, S2'!O26</f>
        <v>-0.25261349642227254</v>
      </c>
      <c r="P26" s="1">
        <f ca="1">VLOOKUP($A26,'Base Consumption'!$A$2:$D$33,4,FALSE)*'Profiles, Qc, Autumn, S2'!P26</f>
        <v>-0.10269122376364009</v>
      </c>
      <c r="Q26" s="1">
        <f ca="1">VLOOKUP($A26,'Base Consumption'!$A$2:$D$33,4,FALSE)*'Profiles, Qc, Autumn, S2'!Q26</f>
        <v>-0.20385254508409689</v>
      </c>
      <c r="R26" s="1">
        <f ca="1">VLOOKUP($A26,'Base Consumption'!$A$2:$D$33,4,FALSE)*'Profiles, Qc, Autumn, S2'!R26</f>
        <v>-8.5193126176603101E-2</v>
      </c>
      <c r="S26" s="1">
        <f ca="1">VLOOKUP($A26,'Base Consumption'!$A$2:$D$33,4,FALSE)*'Profiles, Qc, Autumn, S2'!S26</f>
        <v>-0.16269169195320976</v>
      </c>
      <c r="T26" s="1">
        <f ca="1">VLOOKUP($A26,'Base Consumption'!$A$2:$D$33,4,FALSE)*'Profiles, Qc, Autumn, S2'!T26</f>
        <v>-0.19555509605199017</v>
      </c>
      <c r="U26" s="1">
        <f ca="1">VLOOKUP($A26,'Base Consumption'!$A$2:$D$33,4,FALSE)*'Profiles, Qc, Autumn, S2'!U26</f>
        <v>-0.27015957295481979</v>
      </c>
      <c r="V26" s="1">
        <f ca="1">VLOOKUP($A26,'Base Consumption'!$A$2:$D$33,4,FALSE)*'Profiles, Qc, Autumn, S2'!V26</f>
        <v>-0.36355426548065106</v>
      </c>
      <c r="W26" s="1">
        <f ca="1">VLOOKUP($A26,'Base Consumption'!$A$2:$D$33,4,FALSE)*'Profiles, Qc, Autumn, S2'!W26</f>
        <v>-0.41930559609044588</v>
      </c>
      <c r="X26" s="1">
        <f ca="1">VLOOKUP($A26,'Base Consumption'!$A$2:$D$33,4,FALSE)*'Profiles, Qc, Autumn, S2'!X26</f>
        <v>-0.41783117785895307</v>
      </c>
      <c r="Y26" s="1">
        <f ca="1">VLOOKUP($A26,'Base Consumption'!$A$2:$D$33,4,FALSE)*'Profiles, Qc, Autumn, S2'!Y26</f>
        <v>-0.34010583084328905</v>
      </c>
    </row>
    <row r="27" spans="1:25" x14ac:dyDescent="0.3">
      <c r="A27">
        <v>26</v>
      </c>
      <c r="B27" s="1">
        <f ca="1">VLOOKUP($A27,'Base Consumption'!$A$2:$D$33,4,FALSE)*'Profiles, Qc, Autumn, S2'!B27</f>
        <v>-0.14718566746735193</v>
      </c>
      <c r="C27" s="1">
        <f ca="1">VLOOKUP($A27,'Base Consumption'!$A$2:$D$33,4,FALSE)*'Profiles, Qc, Autumn, S2'!C27</f>
        <v>-0.13260813223920198</v>
      </c>
      <c r="D27" s="1">
        <f ca="1">VLOOKUP($A27,'Base Consumption'!$A$2:$D$33,4,FALSE)*'Profiles, Qc, Autumn, S2'!D27</f>
        <v>-0.12832071485629373</v>
      </c>
      <c r="E27" s="1">
        <f ca="1">VLOOKUP($A27,'Base Consumption'!$A$2:$D$33,4,FALSE)*'Profiles, Qc, Autumn, S2'!E27</f>
        <v>-0.14114600921445414</v>
      </c>
      <c r="F27" s="1">
        <f ca="1">VLOOKUP($A27,'Base Consumption'!$A$2:$D$33,4,FALSE)*'Profiles, Qc, Autumn, S2'!F27</f>
        <v>-0.13720427170549246</v>
      </c>
      <c r="G27" s="1">
        <f ca="1">VLOOKUP($A27,'Base Consumption'!$A$2:$D$33,4,FALSE)*'Profiles, Qc, Autumn, S2'!G27</f>
        <v>-0.16527209959170677</v>
      </c>
      <c r="H27" s="1">
        <f ca="1">VLOOKUP($A27,'Base Consumption'!$A$2:$D$33,4,FALSE)*'Profiles, Qc, Autumn, S2'!H27</f>
        <v>-0.60856473110745324</v>
      </c>
      <c r="I27" s="1">
        <f ca="1">VLOOKUP($A27,'Base Consumption'!$A$2:$D$33,4,FALSE)*'Profiles, Qc, Autumn, S2'!I27</f>
        <v>-0.78523706508719504</v>
      </c>
      <c r="J27" s="1">
        <f ca="1">VLOOKUP($A27,'Base Consumption'!$A$2:$D$33,4,FALSE)*'Profiles, Qc, Autumn, S2'!J27</f>
        <v>-0.9217895470418942</v>
      </c>
      <c r="K27" s="1">
        <f ca="1">VLOOKUP($A27,'Base Consumption'!$A$2:$D$33,4,FALSE)*'Profiles, Qc, Autumn, S2'!K27</f>
        <v>-0.8654507807445555</v>
      </c>
      <c r="L27" s="1">
        <f ca="1">VLOOKUP($A27,'Base Consumption'!$A$2:$D$33,4,FALSE)*'Profiles, Qc, Autumn, S2'!L27</f>
        <v>-0.78975550576816511</v>
      </c>
      <c r="M27" s="1">
        <f ca="1">VLOOKUP($A27,'Base Consumption'!$A$2:$D$33,4,FALSE)*'Profiles, Qc, Autumn, S2'!M27</f>
        <v>-0.82670273386926096</v>
      </c>
      <c r="N27" s="1">
        <f ca="1">VLOOKUP($A27,'Base Consumption'!$A$2:$D$33,4,FALSE)*'Profiles, Qc, Autumn, S2'!N27</f>
        <v>-0.92718975676762849</v>
      </c>
      <c r="O27" s="1">
        <f ca="1">VLOOKUP($A27,'Base Consumption'!$A$2:$D$33,4,FALSE)*'Profiles, Qc, Autumn, S2'!O27</f>
        <v>-0.83908804393118686</v>
      </c>
      <c r="P27" s="1">
        <f ca="1">VLOOKUP($A27,'Base Consumption'!$A$2:$D$33,4,FALSE)*'Profiles, Qc, Autumn, S2'!P27</f>
        <v>-0.79314269805699111</v>
      </c>
      <c r="Q27" s="1">
        <f ca="1">VLOOKUP($A27,'Base Consumption'!$A$2:$D$33,4,FALSE)*'Profiles, Qc, Autumn, S2'!Q27</f>
        <v>-0.82496644430725952</v>
      </c>
      <c r="R27" s="1">
        <f ca="1">VLOOKUP($A27,'Base Consumption'!$A$2:$D$33,4,FALSE)*'Profiles, Qc, Autumn, S2'!R27</f>
        <v>-0.72403451112554806</v>
      </c>
      <c r="S27" s="1">
        <f ca="1">VLOOKUP($A27,'Base Consumption'!$A$2:$D$33,4,FALSE)*'Profiles, Qc, Autumn, S2'!S27</f>
        <v>-0.74353198693484024</v>
      </c>
      <c r="T27" s="1">
        <f ca="1">VLOOKUP($A27,'Base Consumption'!$A$2:$D$33,4,FALSE)*'Profiles, Qc, Autumn, S2'!T27</f>
        <v>-0.66294858153024072</v>
      </c>
      <c r="U27" s="1">
        <f ca="1">VLOOKUP($A27,'Base Consumption'!$A$2:$D$33,4,FALSE)*'Profiles, Qc, Autumn, S2'!U27</f>
        <v>-0.53947892373717432</v>
      </c>
      <c r="V27" s="1">
        <f ca="1">VLOOKUP($A27,'Base Consumption'!$A$2:$D$33,4,FALSE)*'Profiles, Qc, Autumn, S2'!V27</f>
        <v>-0.56657645188897576</v>
      </c>
      <c r="W27" s="1">
        <f ca="1">VLOOKUP($A27,'Base Consumption'!$A$2:$D$33,4,FALSE)*'Profiles, Qc, Autumn, S2'!W27</f>
        <v>-0.44463508406282259</v>
      </c>
      <c r="X27" s="1">
        <f ca="1">VLOOKUP($A27,'Base Consumption'!$A$2:$D$33,4,FALSE)*'Profiles, Qc, Autumn, S2'!X27</f>
        <v>-0.20922291038207924</v>
      </c>
      <c r="Y27" s="1">
        <f ca="1">VLOOKUP($A27,'Base Consumption'!$A$2:$D$33,4,FALSE)*'Profiles, Qc, Autumn, S2'!Y27</f>
        <v>-0.16240536432402439</v>
      </c>
    </row>
    <row r="28" spans="1:25" x14ac:dyDescent="0.3">
      <c r="A28">
        <v>27</v>
      </c>
      <c r="B28" s="1">
        <f ca="1">VLOOKUP($A28,'Base Consumption'!$A$2:$D$33,4,FALSE)*'Profiles, Qc, Autumn, S2'!B28</f>
        <v>0.19397205797258119</v>
      </c>
      <c r="C28" s="1">
        <f ca="1">VLOOKUP($A28,'Base Consumption'!$A$2:$D$33,4,FALSE)*'Profiles, Qc, Autumn, S2'!C28</f>
        <v>0.16701734603278681</v>
      </c>
      <c r="D28" s="1">
        <f ca="1">VLOOKUP($A28,'Base Consumption'!$A$2:$D$33,4,FALSE)*'Profiles, Qc, Autumn, S2'!D28</f>
        <v>0.15786293591549799</v>
      </c>
      <c r="E28" s="1">
        <f ca="1">VLOOKUP($A28,'Base Consumption'!$A$2:$D$33,4,FALSE)*'Profiles, Qc, Autumn, S2'!E28</f>
        <v>0.17133190849636065</v>
      </c>
      <c r="F28" s="1">
        <f ca="1">VLOOKUP($A28,'Base Consumption'!$A$2:$D$33,4,FALSE)*'Profiles, Qc, Autumn, S2'!F28</f>
        <v>0.16379007047271901</v>
      </c>
      <c r="G28" s="1">
        <f ca="1">VLOOKUP($A28,'Base Consumption'!$A$2:$D$33,4,FALSE)*'Profiles, Qc, Autumn, S2'!G28</f>
        <v>0.15222485545691267</v>
      </c>
      <c r="H28" s="1">
        <f ca="1">VLOOKUP($A28,'Base Consumption'!$A$2:$D$33,4,FALSE)*'Profiles, Qc, Autumn, S2'!H28</f>
        <v>0.15177943401414007</v>
      </c>
      <c r="I28" s="1">
        <f ca="1">VLOOKUP($A28,'Base Consumption'!$A$2:$D$33,4,FALSE)*'Profiles, Qc, Autumn, S2'!I28</f>
        <v>0.33481748807256839</v>
      </c>
      <c r="J28" s="1">
        <f ca="1">VLOOKUP($A28,'Base Consumption'!$A$2:$D$33,4,FALSE)*'Profiles, Qc, Autumn, S2'!J28</f>
        <v>0.37970707545159632</v>
      </c>
      <c r="K28" s="1">
        <f ca="1">VLOOKUP($A28,'Base Consumption'!$A$2:$D$33,4,FALSE)*'Profiles, Qc, Autumn, S2'!K28</f>
        <v>0.35826725574349072</v>
      </c>
      <c r="L28" s="1">
        <f ca="1">VLOOKUP($A28,'Base Consumption'!$A$2:$D$33,4,FALSE)*'Profiles, Qc, Autumn, S2'!L28</f>
        <v>0.36760124911780845</v>
      </c>
      <c r="M28" s="1">
        <f ca="1">VLOOKUP($A28,'Base Consumption'!$A$2:$D$33,4,FALSE)*'Profiles, Qc, Autumn, S2'!M28</f>
        <v>0.36269081327227859</v>
      </c>
      <c r="N28" s="1">
        <f ca="1">VLOOKUP($A28,'Base Consumption'!$A$2:$D$33,4,FALSE)*'Profiles, Qc, Autumn, S2'!N28</f>
        <v>0.38846851726913378</v>
      </c>
      <c r="O28" s="1">
        <f ca="1">VLOOKUP($A28,'Base Consumption'!$A$2:$D$33,4,FALSE)*'Profiles, Qc, Autumn, S2'!O28</f>
        <v>0.35399445217563291</v>
      </c>
      <c r="P28" s="1">
        <f ca="1">VLOOKUP($A28,'Base Consumption'!$A$2:$D$33,4,FALSE)*'Profiles, Qc, Autumn, S2'!P28</f>
        <v>0.22766451908981594</v>
      </c>
      <c r="Q28" s="1">
        <f ca="1">VLOOKUP($A28,'Base Consumption'!$A$2:$D$33,4,FALSE)*'Profiles, Qc, Autumn, S2'!Q28</f>
        <v>0.33673404129856149</v>
      </c>
      <c r="R28" s="1">
        <f ca="1">VLOOKUP($A28,'Base Consumption'!$A$2:$D$33,4,FALSE)*'Profiles, Qc, Autumn, S2'!R28</f>
        <v>0.33930158754182155</v>
      </c>
      <c r="S28" s="1">
        <f ca="1">VLOOKUP($A28,'Base Consumption'!$A$2:$D$33,4,FALSE)*'Profiles, Qc, Autumn, S2'!S28</f>
        <v>0.34557144760130698</v>
      </c>
      <c r="T28" s="1">
        <f ca="1">VLOOKUP($A28,'Base Consumption'!$A$2:$D$33,4,FALSE)*'Profiles, Qc, Autumn, S2'!T28</f>
        <v>0.24868036805436794</v>
      </c>
      <c r="U28" s="1">
        <f ca="1">VLOOKUP($A28,'Base Consumption'!$A$2:$D$33,4,FALSE)*'Profiles, Qc, Autumn, S2'!U28</f>
        <v>0.22934838959201775</v>
      </c>
      <c r="V28" s="1">
        <f ca="1">VLOOKUP($A28,'Base Consumption'!$A$2:$D$33,4,FALSE)*'Profiles, Qc, Autumn, S2'!V28</f>
        <v>0.23669019379647016</v>
      </c>
      <c r="W28" s="1">
        <f ca="1">VLOOKUP($A28,'Base Consumption'!$A$2:$D$33,4,FALSE)*'Profiles, Qc, Autumn, S2'!W28</f>
        <v>0.20065237793188576</v>
      </c>
      <c r="X28" s="1">
        <f ca="1">VLOOKUP($A28,'Base Consumption'!$A$2:$D$33,4,FALSE)*'Profiles, Qc, Autumn, S2'!X28</f>
        <v>0.14515778292539763</v>
      </c>
      <c r="Y28" s="1">
        <f ca="1">VLOOKUP($A28,'Base Consumption'!$A$2:$D$33,4,FALSE)*'Profiles, Qc, Autumn, S2'!Y28</f>
        <v>0.14401510651743102</v>
      </c>
    </row>
    <row r="29" spans="1:25" x14ac:dyDescent="0.3">
      <c r="A29">
        <v>28</v>
      </c>
      <c r="B29" s="1">
        <f ca="1">VLOOKUP($A29,'Base Consumption'!$A$2:$D$33,4,FALSE)*'Profiles, Qc, Autumn, S2'!B29</f>
        <v>-0.18277418015690722</v>
      </c>
      <c r="C29" s="1">
        <f ca="1">VLOOKUP($A29,'Base Consumption'!$A$2:$D$33,4,FALSE)*'Profiles, Qc, Autumn, S2'!C29</f>
        <v>-0.20148988610999563</v>
      </c>
      <c r="D29" s="1">
        <f ca="1">VLOOKUP($A29,'Base Consumption'!$A$2:$D$33,4,FALSE)*'Profiles, Qc, Autumn, S2'!D29</f>
        <v>-0.21737146310553798</v>
      </c>
      <c r="E29" s="1">
        <f ca="1">VLOOKUP($A29,'Base Consumption'!$A$2:$D$33,4,FALSE)*'Profiles, Qc, Autumn, S2'!E29</f>
        <v>-0.2358759984755236</v>
      </c>
      <c r="F29" s="1">
        <f ca="1">VLOOKUP($A29,'Base Consumption'!$A$2:$D$33,4,FALSE)*'Profiles, Qc, Autumn, S2'!F29</f>
        <v>-0.24196121385645172</v>
      </c>
      <c r="G29" s="1">
        <f ca="1">VLOOKUP($A29,'Base Consumption'!$A$2:$D$33,4,FALSE)*'Profiles, Qc, Autumn, S2'!G29</f>
        <v>-0.20811209734713479</v>
      </c>
      <c r="H29" s="1">
        <f ca="1">VLOOKUP($A29,'Base Consumption'!$A$2:$D$33,4,FALSE)*'Profiles, Qc, Autumn, S2'!H29</f>
        <v>-0.14831010497241873</v>
      </c>
      <c r="I29" s="1">
        <f ca="1">VLOOKUP($A29,'Base Consumption'!$A$2:$D$33,4,FALSE)*'Profiles, Qc, Autumn, S2'!I29</f>
        <v>7.0966405351433989E-2</v>
      </c>
      <c r="J29" s="1">
        <f ca="1">VLOOKUP($A29,'Base Consumption'!$A$2:$D$33,4,FALSE)*'Profiles, Qc, Autumn, S2'!J29</f>
        <v>9.0142636125193978E-2</v>
      </c>
      <c r="K29" s="1">
        <f ca="1">VLOOKUP($A29,'Base Consumption'!$A$2:$D$33,4,FALSE)*'Profiles, Qc, Autumn, S2'!K29</f>
        <v>0.128390938355775</v>
      </c>
      <c r="L29" s="1">
        <f ca="1">VLOOKUP($A29,'Base Consumption'!$A$2:$D$33,4,FALSE)*'Profiles, Qc, Autumn, S2'!L29</f>
        <v>7.0885847879257613E-2</v>
      </c>
      <c r="M29" s="1">
        <f ca="1">VLOOKUP($A29,'Base Consumption'!$A$2:$D$33,4,FALSE)*'Profiles, Qc, Autumn, S2'!M29</f>
        <v>1.0689746157987476E-2</v>
      </c>
      <c r="N29" s="1">
        <f ca="1">VLOOKUP($A29,'Base Consumption'!$A$2:$D$33,4,FALSE)*'Profiles, Qc, Autumn, S2'!N29</f>
        <v>-4.2273631896806135E-2</v>
      </c>
      <c r="O29" s="1">
        <f ca="1">VLOOKUP($A29,'Base Consumption'!$A$2:$D$33,4,FALSE)*'Profiles, Qc, Autumn, S2'!O29</f>
        <v>-5.2025230598362289E-2</v>
      </c>
      <c r="P29" s="1">
        <f ca="1">VLOOKUP($A29,'Base Consumption'!$A$2:$D$33,4,FALSE)*'Profiles, Qc, Autumn, S2'!P29</f>
        <v>-9.1005641731615711E-2</v>
      </c>
      <c r="Q29" s="1">
        <f ca="1">VLOOKUP($A29,'Base Consumption'!$A$2:$D$33,4,FALSE)*'Profiles, Qc, Autumn, S2'!Q29</f>
        <v>-9.3142477014569888E-2</v>
      </c>
      <c r="R29" s="1">
        <f ca="1">VLOOKUP($A29,'Base Consumption'!$A$2:$D$33,4,FALSE)*'Profiles, Qc, Autumn, S2'!R29</f>
        <v>-6.4273184670149294E-2</v>
      </c>
      <c r="S29" s="1">
        <f ca="1">VLOOKUP($A29,'Base Consumption'!$A$2:$D$33,4,FALSE)*'Profiles, Qc, Autumn, S2'!S29</f>
        <v>8.7043267353949766E-2</v>
      </c>
      <c r="T29" s="1">
        <f ca="1">VLOOKUP($A29,'Base Consumption'!$A$2:$D$33,4,FALSE)*'Profiles, Qc, Autumn, S2'!T29</f>
        <v>0.10696512587001529</v>
      </c>
      <c r="U29" s="1">
        <f ca="1">VLOOKUP($A29,'Base Consumption'!$A$2:$D$33,4,FALSE)*'Profiles, Qc, Autumn, S2'!U29</f>
        <v>5.6157789227574612E-2</v>
      </c>
      <c r="V29" s="1">
        <f ca="1">VLOOKUP($A29,'Base Consumption'!$A$2:$D$33,4,FALSE)*'Profiles, Qc, Autumn, S2'!V29</f>
        <v>-1.3364231448796381E-2</v>
      </c>
      <c r="W29" s="1">
        <f ca="1">VLOOKUP($A29,'Base Consumption'!$A$2:$D$33,4,FALSE)*'Profiles, Qc, Autumn, S2'!W29</f>
        <v>-5.681677113051891E-2</v>
      </c>
      <c r="X29" s="1">
        <f ca="1">VLOOKUP($A29,'Base Consumption'!$A$2:$D$33,4,FALSE)*'Profiles, Qc, Autumn, S2'!X29</f>
        <v>-0.10154311654152012</v>
      </c>
      <c r="Y29" s="1">
        <f ca="1">VLOOKUP($A29,'Base Consumption'!$A$2:$D$33,4,FALSE)*'Profiles, Qc, Autumn, S2'!Y29</f>
        <v>-0.15710863848907244</v>
      </c>
    </row>
    <row r="30" spans="1:25" x14ac:dyDescent="0.3">
      <c r="A30">
        <v>29</v>
      </c>
      <c r="B30" s="1">
        <f ca="1">VLOOKUP($A30,'Base Consumption'!$A$2:$D$33,4,FALSE)*'Profiles, Qc, Autumn, S2'!B30</f>
        <v>4.6701816173946602</v>
      </c>
      <c r="C30" s="1">
        <f ca="1">VLOOKUP($A30,'Base Consumption'!$A$2:$D$33,4,FALSE)*'Profiles, Qc, Autumn, S2'!C30</f>
        <v>5.6694005080462286</v>
      </c>
      <c r="D30" s="1">
        <f ca="1">VLOOKUP($A30,'Base Consumption'!$A$2:$D$33,4,FALSE)*'Profiles, Qc, Autumn, S2'!D30</f>
        <v>7.1811005421432235</v>
      </c>
      <c r="E30" s="1">
        <f ca="1">VLOOKUP($A30,'Base Consumption'!$A$2:$D$33,4,FALSE)*'Profiles, Qc, Autumn, S2'!E30</f>
        <v>6.4991729516055248</v>
      </c>
      <c r="F30" s="1">
        <f ca="1">VLOOKUP($A30,'Base Consumption'!$A$2:$D$33,4,FALSE)*'Profiles, Qc, Autumn, S2'!F30</f>
        <v>6.6834518508952181</v>
      </c>
      <c r="G30" s="1">
        <f ca="1">VLOOKUP($A30,'Base Consumption'!$A$2:$D$33,4,FALSE)*'Profiles, Qc, Autumn, S2'!G30</f>
        <v>5.9575675310120388</v>
      </c>
      <c r="H30" s="1">
        <f ca="1">VLOOKUP($A30,'Base Consumption'!$A$2:$D$33,4,FALSE)*'Profiles, Qc, Autumn, S2'!H30</f>
        <v>0.26430446007323927</v>
      </c>
      <c r="I30" s="1">
        <f ca="1">VLOOKUP($A30,'Base Consumption'!$A$2:$D$33,4,FALSE)*'Profiles, Qc, Autumn, S2'!I30</f>
        <v>-4.1038523161377878</v>
      </c>
      <c r="J30" s="1">
        <f ca="1">VLOOKUP($A30,'Base Consumption'!$A$2:$D$33,4,FALSE)*'Profiles, Qc, Autumn, S2'!J30</f>
        <v>-5.6400588470100494</v>
      </c>
      <c r="K30" s="1">
        <f ca="1">VLOOKUP($A30,'Base Consumption'!$A$2:$D$33,4,FALSE)*'Profiles, Qc, Autumn, S2'!K30</f>
        <v>-4.8851546962266372</v>
      </c>
      <c r="L30" s="1">
        <f ca="1">VLOOKUP($A30,'Base Consumption'!$A$2:$D$33,4,FALSE)*'Profiles, Qc, Autumn, S2'!L30</f>
        <v>-3.6642036624953045</v>
      </c>
      <c r="M30" s="1">
        <f ca="1">VLOOKUP($A30,'Base Consumption'!$A$2:$D$33,4,FALSE)*'Profiles, Qc, Autumn, S2'!M30</f>
        <v>-5.1459106644423311</v>
      </c>
      <c r="N30" s="1">
        <f ca="1">VLOOKUP($A30,'Base Consumption'!$A$2:$D$33,4,FALSE)*'Profiles, Qc, Autumn, S2'!N30</f>
        <v>-3.9218022305731122</v>
      </c>
      <c r="O30" s="1">
        <f ca="1">VLOOKUP($A30,'Base Consumption'!$A$2:$D$33,4,FALSE)*'Profiles, Qc, Autumn, S2'!O30</f>
        <v>-2.9720418970520841</v>
      </c>
      <c r="P30" s="1">
        <f ca="1">VLOOKUP($A30,'Base Consumption'!$A$2:$D$33,4,FALSE)*'Profiles, Qc, Autumn, S2'!P30</f>
        <v>-0.19476865618780115</v>
      </c>
      <c r="Q30" s="1">
        <f ca="1">VLOOKUP($A30,'Base Consumption'!$A$2:$D$33,4,FALSE)*'Profiles, Qc, Autumn, S2'!Q30</f>
        <v>0.52160457104391389</v>
      </c>
      <c r="R30" s="1">
        <f ca="1">VLOOKUP($A30,'Base Consumption'!$A$2:$D$33,4,FALSE)*'Profiles, Qc, Autumn, S2'!R30</f>
        <v>-4.6777137306610705E-2</v>
      </c>
      <c r="S30" s="1">
        <f ca="1">VLOOKUP($A30,'Base Consumption'!$A$2:$D$33,4,FALSE)*'Profiles, Qc, Autumn, S2'!S30</f>
        <v>-0.543457252903641</v>
      </c>
      <c r="T30" s="1">
        <f ca="1">VLOOKUP($A30,'Base Consumption'!$A$2:$D$33,4,FALSE)*'Profiles, Qc, Autumn, S2'!T30</f>
        <v>1.3952250279299865</v>
      </c>
      <c r="U30" s="1">
        <f ca="1">VLOOKUP($A30,'Base Consumption'!$A$2:$D$33,4,FALSE)*'Profiles, Qc, Autumn, S2'!U30</f>
        <v>-3.3672088441450199E-2</v>
      </c>
      <c r="V30" s="1">
        <f ca="1">VLOOKUP($A30,'Base Consumption'!$A$2:$D$33,4,FALSE)*'Profiles, Qc, Autumn, S2'!V30</f>
        <v>-5.2621801658853273E-2</v>
      </c>
      <c r="W30" s="1">
        <f ca="1">VLOOKUP($A30,'Base Consumption'!$A$2:$D$33,4,FALSE)*'Profiles, Qc, Autumn, S2'!W30</f>
        <v>1.2607961800870955</v>
      </c>
      <c r="X30" s="1">
        <f ca="1">VLOOKUP($A30,'Base Consumption'!$A$2:$D$33,4,FALSE)*'Profiles, Qc, Autumn, S2'!X30</f>
        <v>4.0446657617846942</v>
      </c>
      <c r="Y30" s="1">
        <f ca="1">VLOOKUP($A30,'Base Consumption'!$A$2:$D$33,4,FALSE)*'Profiles, Qc, Autumn, S2'!Y30</f>
        <v>5.2375570427325968</v>
      </c>
    </row>
    <row r="31" spans="1:25" x14ac:dyDescent="0.3">
      <c r="A31">
        <v>30</v>
      </c>
      <c r="B31" s="1">
        <f ca="1">VLOOKUP($A31,'Base Consumption'!$A$2:$D$33,4,FALSE)*'Profiles, Qc, Autumn, S2'!B31</f>
        <v>0.83341087272266312</v>
      </c>
      <c r="C31" s="1">
        <f ca="1">VLOOKUP($A31,'Base Consumption'!$A$2:$D$33,4,FALSE)*'Profiles, Qc, Autumn, S2'!C31</f>
        <v>0.89193088920038532</v>
      </c>
      <c r="D31" s="1">
        <f ca="1">VLOOKUP($A31,'Base Consumption'!$A$2:$D$33,4,FALSE)*'Profiles, Qc, Autumn, S2'!D31</f>
        <v>0.85492778083073417</v>
      </c>
      <c r="E31" s="1">
        <f ca="1">VLOOKUP($A31,'Base Consumption'!$A$2:$D$33,4,FALSE)*'Profiles, Qc, Autumn, S2'!E31</f>
        <v>0.88557343222652052</v>
      </c>
      <c r="F31" s="1">
        <f ca="1">VLOOKUP($A31,'Base Consumption'!$A$2:$D$33,4,FALSE)*'Profiles, Qc, Autumn, S2'!F31</f>
        <v>0.89643657814161859</v>
      </c>
      <c r="G31" s="1">
        <f ca="1">VLOOKUP($A31,'Base Consumption'!$A$2:$D$33,4,FALSE)*'Profiles, Qc, Autumn, S2'!G31</f>
        <v>0.87607806550995992</v>
      </c>
      <c r="H31" s="1">
        <f ca="1">VLOOKUP($A31,'Base Consumption'!$A$2:$D$33,4,FALSE)*'Profiles, Qc, Autumn, S2'!H31</f>
        <v>0.77646400255629389</v>
      </c>
      <c r="I31" s="1">
        <f ca="1">VLOOKUP($A31,'Base Consumption'!$A$2:$D$33,4,FALSE)*'Profiles, Qc, Autumn, S2'!I31</f>
        <v>0.63177920465978188</v>
      </c>
      <c r="J31" s="1">
        <f ca="1">VLOOKUP($A31,'Base Consumption'!$A$2:$D$33,4,FALSE)*'Profiles, Qc, Autumn, S2'!J31</f>
        <v>0.55745695218314517</v>
      </c>
      <c r="K31" s="1">
        <f ca="1">VLOOKUP($A31,'Base Consumption'!$A$2:$D$33,4,FALSE)*'Profiles, Qc, Autumn, S2'!K31</f>
        <v>0.61585873366317534</v>
      </c>
      <c r="L31" s="1">
        <f ca="1">VLOOKUP($A31,'Base Consumption'!$A$2:$D$33,4,FALSE)*'Profiles, Qc, Autumn, S2'!L31</f>
        <v>0.68618595562508944</v>
      </c>
      <c r="M31" s="1">
        <f ca="1">VLOOKUP($A31,'Base Consumption'!$A$2:$D$33,4,FALSE)*'Profiles, Qc, Autumn, S2'!M31</f>
        <v>0.74802348994832368</v>
      </c>
      <c r="N31" s="1">
        <f ca="1">VLOOKUP($A31,'Base Consumption'!$A$2:$D$33,4,FALSE)*'Profiles, Qc, Autumn, S2'!N31</f>
        <v>0.75940210855745516</v>
      </c>
      <c r="O31" s="1">
        <f ca="1">VLOOKUP($A31,'Base Consumption'!$A$2:$D$33,4,FALSE)*'Profiles, Qc, Autumn, S2'!O31</f>
        <v>0.7831909069555808</v>
      </c>
      <c r="P31" s="1">
        <f ca="1">VLOOKUP($A31,'Base Consumption'!$A$2:$D$33,4,FALSE)*'Profiles, Qc, Autumn, S2'!P31</f>
        <v>0.77534241458622344</v>
      </c>
      <c r="Q31" s="1">
        <f ca="1">VLOOKUP($A31,'Base Consumption'!$A$2:$D$33,4,FALSE)*'Profiles, Qc, Autumn, S2'!Q31</f>
        <v>0.7663964627236296</v>
      </c>
      <c r="R31" s="1">
        <f ca="1">VLOOKUP($A31,'Base Consumption'!$A$2:$D$33,4,FALSE)*'Profiles, Qc, Autumn, S2'!R31</f>
        <v>0.74164875721135215</v>
      </c>
      <c r="S31" s="1">
        <f ca="1">VLOOKUP($A31,'Base Consumption'!$A$2:$D$33,4,FALSE)*'Profiles, Qc, Autumn, S2'!S31</f>
        <v>0.53113438822722558</v>
      </c>
      <c r="T31" s="1">
        <f ca="1">VLOOKUP($A31,'Base Consumption'!$A$2:$D$33,4,FALSE)*'Profiles, Qc, Autumn, S2'!T31</f>
        <v>0.52370665083369605</v>
      </c>
      <c r="U31" s="1">
        <f ca="1">VLOOKUP($A31,'Base Consumption'!$A$2:$D$33,4,FALSE)*'Profiles, Qc, Autumn, S2'!U31</f>
        <v>0.58941457180862566</v>
      </c>
      <c r="V31" s="1">
        <f ca="1">VLOOKUP($A31,'Base Consumption'!$A$2:$D$33,4,FALSE)*'Profiles, Qc, Autumn, S2'!V31</f>
        <v>0.64049578472184909</v>
      </c>
      <c r="W31" s="1">
        <f ca="1">VLOOKUP($A31,'Base Consumption'!$A$2:$D$33,4,FALSE)*'Profiles, Qc, Autumn, S2'!W31</f>
        <v>0.67779129429502494</v>
      </c>
      <c r="X31" s="1">
        <f ca="1">VLOOKUP($A31,'Base Consumption'!$A$2:$D$33,4,FALSE)*'Profiles, Qc, Autumn, S2'!X31</f>
        <v>0.75634290474931332</v>
      </c>
      <c r="Y31" s="1">
        <f ca="1">VLOOKUP($A31,'Base Consumption'!$A$2:$D$33,4,FALSE)*'Profiles, Qc, Autumn, S2'!Y31</f>
        <v>0.7669965516444196</v>
      </c>
    </row>
    <row r="32" spans="1:25" x14ac:dyDescent="0.3">
      <c r="A32">
        <v>31</v>
      </c>
      <c r="B32" s="1">
        <f ca="1">VLOOKUP($A32,'Base Consumption'!$A$2:$D$33,4,FALSE)*'Profiles, Qc, Autumn, S2'!B32</f>
        <v>-0.93692608726956339</v>
      </c>
      <c r="C32" s="1">
        <f ca="1">VLOOKUP($A32,'Base Consumption'!$A$2:$D$33,4,FALSE)*'Profiles, Qc, Autumn, S2'!C32</f>
        <v>-1.1038063343452968</v>
      </c>
      <c r="D32" s="1">
        <f ca="1">VLOOKUP($A32,'Base Consumption'!$A$2:$D$33,4,FALSE)*'Profiles, Qc, Autumn, S2'!D32</f>
        <v>-1.2122126234079649</v>
      </c>
      <c r="E32" s="1">
        <f ca="1">VLOOKUP($A32,'Base Consumption'!$A$2:$D$33,4,FALSE)*'Profiles, Qc, Autumn, S2'!E32</f>
        <v>-1.196000108051074</v>
      </c>
      <c r="F32" s="1">
        <f ca="1">VLOOKUP($A32,'Base Consumption'!$A$2:$D$33,4,FALSE)*'Profiles, Qc, Autumn, S2'!F32</f>
        <v>-1.1875535185391031</v>
      </c>
      <c r="G32" s="1">
        <f ca="1">VLOOKUP($A32,'Base Consumption'!$A$2:$D$33,4,FALSE)*'Profiles, Qc, Autumn, S2'!G32</f>
        <v>-1.0587232088195839</v>
      </c>
      <c r="H32" s="1">
        <f ca="1">VLOOKUP($A32,'Base Consumption'!$A$2:$D$33,4,FALSE)*'Profiles, Qc, Autumn, S2'!H32</f>
        <v>-0.83573503951455241</v>
      </c>
      <c r="I32" s="1">
        <f ca="1">VLOOKUP($A32,'Base Consumption'!$A$2:$D$33,4,FALSE)*'Profiles, Qc, Autumn, S2'!I32</f>
        <v>-0.53960096080409004</v>
      </c>
      <c r="J32" s="1">
        <f ca="1">VLOOKUP($A32,'Base Consumption'!$A$2:$D$33,4,FALSE)*'Profiles, Qc, Autumn, S2'!J32</f>
        <v>-0.41605183080413316</v>
      </c>
      <c r="K32" s="1">
        <f ca="1">VLOOKUP($A32,'Base Consumption'!$A$2:$D$33,4,FALSE)*'Profiles, Qc, Autumn, S2'!K32</f>
        <v>-0.22579624382340177</v>
      </c>
      <c r="L32" s="1">
        <f ca="1">VLOOKUP($A32,'Base Consumption'!$A$2:$D$33,4,FALSE)*'Profiles, Qc, Autumn, S2'!L32</f>
        <v>-0.12398106385973695</v>
      </c>
      <c r="M32" s="1">
        <f ca="1">VLOOKUP($A32,'Base Consumption'!$A$2:$D$33,4,FALSE)*'Profiles, Qc, Autumn, S2'!M32</f>
        <v>-0.12986948101443779</v>
      </c>
      <c r="N32" s="1">
        <f ca="1">VLOOKUP($A32,'Base Consumption'!$A$2:$D$33,4,FALSE)*'Profiles, Qc, Autumn, S2'!N32</f>
        <v>-0.22407310070218156</v>
      </c>
      <c r="O32" s="1">
        <f ca="1">VLOOKUP($A32,'Base Consumption'!$A$2:$D$33,4,FALSE)*'Profiles, Qc, Autumn, S2'!O32</f>
        <v>-0.30963217807673316</v>
      </c>
      <c r="P32" s="1">
        <f ca="1">VLOOKUP($A32,'Base Consumption'!$A$2:$D$33,4,FALSE)*'Profiles, Qc, Autumn, S2'!P32</f>
        <v>-0.36234101304930211</v>
      </c>
      <c r="Q32" s="1">
        <f ca="1">VLOOKUP($A32,'Base Consumption'!$A$2:$D$33,4,FALSE)*'Profiles, Qc, Autumn, S2'!Q32</f>
        <v>-0.47670581593167005</v>
      </c>
      <c r="R32" s="1">
        <f ca="1">VLOOKUP($A32,'Base Consumption'!$A$2:$D$33,4,FALSE)*'Profiles, Qc, Autumn, S2'!R32</f>
        <v>-0.44282621444240022</v>
      </c>
      <c r="S32" s="1">
        <f ca="1">VLOOKUP($A32,'Base Consumption'!$A$2:$D$33,4,FALSE)*'Profiles, Qc, Autumn, S2'!S32</f>
        <v>-0.19482224558459715</v>
      </c>
      <c r="T32" s="1">
        <f ca="1">VLOOKUP($A32,'Base Consumption'!$A$2:$D$33,4,FALSE)*'Profiles, Qc, Autumn, S2'!T32</f>
        <v>-0.23754590012266308</v>
      </c>
      <c r="U32" s="1">
        <f ca="1">VLOOKUP($A32,'Base Consumption'!$A$2:$D$33,4,FALSE)*'Profiles, Qc, Autumn, S2'!U32</f>
        <v>-0.36236698847564475</v>
      </c>
      <c r="V32" s="1">
        <f ca="1">VLOOKUP($A32,'Base Consumption'!$A$2:$D$33,4,FALSE)*'Profiles, Qc, Autumn, S2'!V32</f>
        <v>-0.29415448338088951</v>
      </c>
      <c r="W32" s="1">
        <f ca="1">VLOOKUP($A32,'Base Consumption'!$A$2:$D$33,4,FALSE)*'Profiles, Qc, Autumn, S2'!W32</f>
        <v>-0.46229152402760371</v>
      </c>
      <c r="X32" s="1">
        <f ca="1">VLOOKUP($A32,'Base Consumption'!$A$2:$D$33,4,FALSE)*'Profiles, Qc, Autumn, S2'!X32</f>
        <v>-0.56263705113062046</v>
      </c>
      <c r="Y32" s="1">
        <f ca="1">VLOOKUP($A32,'Base Consumption'!$A$2:$D$33,4,FALSE)*'Profiles, Qc, Autumn, S2'!Y32</f>
        <v>-0.63588062612958807</v>
      </c>
    </row>
    <row r="33" spans="1:25" x14ac:dyDescent="0.3">
      <c r="A33">
        <v>32</v>
      </c>
      <c r="B33" s="1">
        <f ca="1">VLOOKUP($A33,'Base Consumption'!$A$2:$D$33,4,FALSE)*'Profiles, Qc, Autumn, S2'!B33</f>
        <v>0.3875397834012968</v>
      </c>
      <c r="C33" s="1">
        <f ca="1">VLOOKUP($A33,'Base Consumption'!$A$2:$D$33,4,FALSE)*'Profiles, Qc, Autumn, S2'!C33</f>
        <v>0.38461215829773843</v>
      </c>
      <c r="D33" s="1">
        <f ca="1">VLOOKUP($A33,'Base Consumption'!$A$2:$D$33,4,FALSE)*'Profiles, Qc, Autumn, S2'!D33</f>
        <v>0.2809087327199844</v>
      </c>
      <c r="E33" s="1">
        <f ca="1">VLOOKUP($A33,'Base Consumption'!$A$2:$D$33,4,FALSE)*'Profiles, Qc, Autumn, S2'!E33</f>
        <v>0.37287483448927577</v>
      </c>
      <c r="F33" s="1">
        <f ca="1">VLOOKUP($A33,'Base Consumption'!$A$2:$D$33,4,FALSE)*'Profiles, Qc, Autumn, S2'!F33</f>
        <v>0.35015721724054377</v>
      </c>
      <c r="G33" s="1">
        <f ca="1">VLOOKUP($A33,'Base Consumption'!$A$2:$D$33,4,FALSE)*'Profiles, Qc, Autumn, S2'!G33</f>
        <v>0.41567359526319492</v>
      </c>
      <c r="H33" s="1">
        <f ca="1">VLOOKUP($A33,'Base Consumption'!$A$2:$D$33,4,FALSE)*'Profiles, Qc, Autumn, S2'!H33</f>
        <v>0.47867481348083835</v>
      </c>
      <c r="I33" s="1">
        <f ca="1">VLOOKUP($A33,'Base Consumption'!$A$2:$D$33,4,FALSE)*'Profiles, Qc, Autumn, S2'!I33</f>
        <v>0.90893280189825632</v>
      </c>
      <c r="J33" s="1">
        <f ca="1">VLOOKUP($A33,'Base Consumption'!$A$2:$D$33,4,FALSE)*'Profiles, Qc, Autumn, S2'!J33</f>
        <v>1.0441384075338542</v>
      </c>
      <c r="K33" s="1">
        <f ca="1">VLOOKUP($A33,'Base Consumption'!$A$2:$D$33,4,FALSE)*'Profiles, Qc, Autumn, S2'!K33</f>
        <v>1.0895257653581458</v>
      </c>
      <c r="L33" s="1">
        <f ca="1">VLOOKUP($A33,'Base Consumption'!$A$2:$D$33,4,FALSE)*'Profiles, Qc, Autumn, S2'!L33</f>
        <v>0.9352075648606889</v>
      </c>
      <c r="M33" s="1">
        <f ca="1">VLOOKUP($A33,'Base Consumption'!$A$2:$D$33,4,FALSE)*'Profiles, Qc, Autumn, S2'!M33</f>
        <v>1.0705503734349069</v>
      </c>
      <c r="N33" s="1">
        <f ca="1">VLOOKUP($A33,'Base Consumption'!$A$2:$D$33,4,FALSE)*'Profiles, Qc, Autumn, S2'!N33</f>
        <v>1.0973801984252083</v>
      </c>
      <c r="O33" s="1">
        <f ca="1">VLOOKUP($A33,'Base Consumption'!$A$2:$D$33,4,FALSE)*'Profiles, Qc, Autumn, S2'!O33</f>
        <v>1.0480983953046801</v>
      </c>
      <c r="P33" s="1">
        <f ca="1">VLOOKUP($A33,'Base Consumption'!$A$2:$D$33,4,FALSE)*'Profiles, Qc, Autumn, S2'!P33</f>
        <v>0.87197593323052969</v>
      </c>
      <c r="Q33" s="1">
        <f ca="1">VLOOKUP($A33,'Base Consumption'!$A$2:$D$33,4,FALSE)*'Profiles, Qc, Autumn, S2'!Q33</f>
        <v>0.8160380041468871</v>
      </c>
      <c r="R33" s="1">
        <f ca="1">VLOOKUP($A33,'Base Consumption'!$A$2:$D$33,4,FALSE)*'Profiles, Qc, Autumn, S2'!R33</f>
        <v>0.82414428721091315</v>
      </c>
      <c r="S33" s="1">
        <f ca="1">VLOOKUP($A33,'Base Consumption'!$A$2:$D$33,4,FALSE)*'Profiles, Qc, Autumn, S2'!S33</f>
        <v>0.86771365451420079</v>
      </c>
      <c r="T33" s="1">
        <f ca="1">VLOOKUP($A33,'Base Consumption'!$A$2:$D$33,4,FALSE)*'Profiles, Qc, Autumn, S2'!T33</f>
        <v>0.69562713724148406</v>
      </c>
      <c r="U33" s="1">
        <f ca="1">VLOOKUP($A33,'Base Consumption'!$A$2:$D$33,4,FALSE)*'Profiles, Qc, Autumn, S2'!U33</f>
        <v>0.68804929456762032</v>
      </c>
      <c r="V33" s="1">
        <f ca="1">VLOOKUP($A33,'Base Consumption'!$A$2:$D$33,4,FALSE)*'Profiles, Qc, Autumn, S2'!V33</f>
        <v>0.68874650239129265</v>
      </c>
      <c r="W33" s="1">
        <f ca="1">VLOOKUP($A33,'Base Consumption'!$A$2:$D$33,4,FALSE)*'Profiles, Qc, Autumn, S2'!W33</f>
        <v>0.63120149584718266</v>
      </c>
      <c r="X33" s="1">
        <f ca="1">VLOOKUP($A33,'Base Consumption'!$A$2:$D$33,4,FALSE)*'Profiles, Qc, Autumn, S2'!X33</f>
        <v>0.42640926898416825</v>
      </c>
      <c r="Y33" s="1">
        <f ca="1">VLOOKUP($A33,'Base Consumption'!$A$2:$D$33,4,FALSE)*'Profiles, Qc, Autumn, S2'!Y33</f>
        <v>0.46019110587939704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3ED5-3B60-4FDC-96E6-4DA3EBD4B40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3.7907505686125853E-4</v>
      </c>
      <c r="J2" s="2">
        <v>4.435178165276725E-2</v>
      </c>
      <c r="K2" s="2">
        <v>0.18726307808946172</v>
      </c>
      <c r="L2" s="2">
        <v>0.32941622441243368</v>
      </c>
      <c r="M2" s="2">
        <v>0.39196360879454134</v>
      </c>
      <c r="N2" s="2">
        <v>0.37717968157695225</v>
      </c>
      <c r="O2" s="2">
        <v>0.38021228203184232</v>
      </c>
      <c r="P2" s="2">
        <v>0.35898407884761185</v>
      </c>
      <c r="Q2" s="2">
        <v>0.26876421531463229</v>
      </c>
      <c r="R2" s="2">
        <v>0.10121304018195602</v>
      </c>
      <c r="S2" s="2">
        <v>4.5489006823351023E-3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7.5815011372251705E-4</v>
      </c>
      <c r="J3" s="2">
        <v>6.4821834723275212E-2</v>
      </c>
      <c r="K3" s="2">
        <v>0.22289613343442002</v>
      </c>
      <c r="L3" s="2">
        <v>0.34230477634571643</v>
      </c>
      <c r="M3" s="2">
        <v>0.33965125094768767</v>
      </c>
      <c r="N3" s="2">
        <v>0.3775587566338135</v>
      </c>
      <c r="O3" s="2">
        <v>0.36921910538286579</v>
      </c>
      <c r="P3" s="2">
        <v>0.31235784685367701</v>
      </c>
      <c r="Q3" s="2">
        <v>0.20090978013646701</v>
      </c>
      <c r="R3" s="2">
        <v>6.4063684609552696E-2</v>
      </c>
      <c r="S3" s="2">
        <v>3.7907505686125853E-3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3.7907505686125853E-4</v>
      </c>
      <c r="J4" s="2">
        <v>3.373768006065201E-2</v>
      </c>
      <c r="K4" s="2">
        <v>0.14480667172100076</v>
      </c>
      <c r="L4" s="2">
        <v>0.23881728582259287</v>
      </c>
      <c r="M4" s="2">
        <v>0.27141774071266112</v>
      </c>
      <c r="N4" s="2">
        <v>0.25928733889310085</v>
      </c>
      <c r="O4" s="2">
        <v>0.26421531463229719</v>
      </c>
      <c r="P4" s="2">
        <v>0.28582259287338896</v>
      </c>
      <c r="Q4" s="2">
        <v>0.26042456406368458</v>
      </c>
      <c r="R4" s="2">
        <v>0.11865049279757392</v>
      </c>
      <c r="S4" s="2">
        <v>6.0652009097801364E-3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0.54215174628663187</v>
      </c>
      <c r="C5" s="2">
        <v>0.58329987956643914</v>
      </c>
      <c r="D5" s="2">
        <v>0.58028904054596553</v>
      </c>
      <c r="E5" s="2">
        <v>0.58149337615415497</v>
      </c>
      <c r="F5" s="2">
        <v>0.60196708149337619</v>
      </c>
      <c r="G5" s="2">
        <v>0.63548775592131679</v>
      </c>
      <c r="H5" s="2">
        <v>0.67703733440385383</v>
      </c>
      <c r="I5" s="2">
        <v>0.67824167001204339</v>
      </c>
      <c r="J5" s="2">
        <v>0.67221999197109594</v>
      </c>
      <c r="K5" s="2">
        <v>0.63087113608992373</v>
      </c>
      <c r="L5" s="2">
        <v>0.55018065034122843</v>
      </c>
      <c r="M5" s="2">
        <v>0.50622240064231228</v>
      </c>
      <c r="N5" s="2">
        <v>0.48635086310718589</v>
      </c>
      <c r="O5" s="2">
        <v>0.45323163388197513</v>
      </c>
      <c r="P5" s="2">
        <v>0.41429144921718186</v>
      </c>
      <c r="Q5" s="2">
        <v>0.41790445604175031</v>
      </c>
      <c r="R5" s="2">
        <v>0.43356081894821358</v>
      </c>
      <c r="S5" s="2">
        <v>0.49959855479727017</v>
      </c>
      <c r="T5" s="2">
        <v>0.54094741067844243</v>
      </c>
      <c r="U5" s="2">
        <v>0.55439582496989159</v>
      </c>
      <c r="V5" s="2">
        <v>0.53613006824568443</v>
      </c>
      <c r="W5" s="2">
        <v>0.50702529104777194</v>
      </c>
      <c r="X5" s="2">
        <v>0.51244480128462466</v>
      </c>
      <c r="Y5" s="2">
        <v>0.5335206744279406</v>
      </c>
    </row>
    <row r="6" spans="1:25" x14ac:dyDescent="0.3">
      <c r="A6" t="s">
        <v>22</v>
      </c>
      <c r="B6" s="2">
        <v>0.52468887996788438</v>
      </c>
      <c r="C6" s="2">
        <v>0.53271778402248093</v>
      </c>
      <c r="D6" s="2">
        <v>0.5345242874347651</v>
      </c>
      <c r="E6" s="2">
        <v>0.48875953432356484</v>
      </c>
      <c r="F6" s="2">
        <v>0.50441589723002811</v>
      </c>
      <c r="G6" s="2">
        <v>0.53251706142111599</v>
      </c>
      <c r="H6" s="2">
        <v>0.5451625853071056</v>
      </c>
      <c r="I6" s="2">
        <v>0.51926936973103166</v>
      </c>
      <c r="J6" s="2">
        <v>0.4941790445604175</v>
      </c>
      <c r="K6" s="2">
        <v>0.46547571256523484</v>
      </c>
      <c r="L6" s="2">
        <v>0.43737454837414691</v>
      </c>
      <c r="M6" s="2">
        <v>0.41328783621035731</v>
      </c>
      <c r="N6" s="2">
        <v>0.38097149739060621</v>
      </c>
      <c r="O6" s="2">
        <v>0.29506222400642312</v>
      </c>
      <c r="P6" s="2">
        <v>0.2886391007627459</v>
      </c>
      <c r="Q6" s="2">
        <v>0.29365716579686874</v>
      </c>
      <c r="R6" s="2">
        <v>0.37254114813327982</v>
      </c>
      <c r="S6" s="2">
        <v>0.4365716579686873</v>
      </c>
      <c r="T6" s="2">
        <v>0.46507426736250501</v>
      </c>
      <c r="U6" s="2">
        <v>0.48574869530309112</v>
      </c>
      <c r="V6" s="2">
        <v>0.50200722601364911</v>
      </c>
      <c r="W6" s="2">
        <v>0.52107587314331594</v>
      </c>
      <c r="X6" s="2">
        <v>0.51124046567643522</v>
      </c>
      <c r="Y6" s="2">
        <v>0.49739060618225611</v>
      </c>
    </row>
    <row r="7" spans="1:25" x14ac:dyDescent="0.3">
      <c r="A7" t="s">
        <v>23</v>
      </c>
      <c r="B7" s="2">
        <v>0.502408671216379</v>
      </c>
      <c r="C7" s="2">
        <v>0.50020072260136494</v>
      </c>
      <c r="D7" s="2">
        <v>0.48755519871537534</v>
      </c>
      <c r="E7" s="2">
        <v>0.49959855479727017</v>
      </c>
      <c r="F7" s="2">
        <v>0.48554797270172623</v>
      </c>
      <c r="G7" s="2">
        <v>0.48293857888398234</v>
      </c>
      <c r="H7" s="2">
        <v>0.50040144520272978</v>
      </c>
      <c r="I7" s="2">
        <v>0.47029305499799279</v>
      </c>
      <c r="J7" s="2">
        <v>0.4329586511441188</v>
      </c>
      <c r="K7" s="2">
        <v>0.40545965475712564</v>
      </c>
      <c r="L7" s="2">
        <v>0.36672019269369732</v>
      </c>
      <c r="M7" s="2">
        <v>0.31593737454837417</v>
      </c>
      <c r="N7" s="2">
        <v>0.28482537133681252</v>
      </c>
      <c r="O7" s="2">
        <v>0.28301886792452829</v>
      </c>
      <c r="P7" s="2">
        <v>0.32115616218386189</v>
      </c>
      <c r="Q7" s="2">
        <v>0.33239662786029706</v>
      </c>
      <c r="R7" s="2">
        <v>0.36752308309915699</v>
      </c>
      <c r="S7" s="2">
        <v>0.42593336009634686</v>
      </c>
      <c r="T7" s="2">
        <v>0.46326776395022079</v>
      </c>
      <c r="U7" s="2">
        <v>0.49096748293857889</v>
      </c>
      <c r="V7" s="2">
        <v>0.49498193496587717</v>
      </c>
      <c r="W7" s="2">
        <v>0.45624247290244879</v>
      </c>
      <c r="X7" s="2">
        <v>0.42071457246085908</v>
      </c>
      <c r="Y7" s="2">
        <v>0.40405459654757125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B775-675C-4681-BA98-7193BDBCA8BC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S3'!B2</f>
        <v>-0.55550990618303497</v>
      </c>
      <c r="C2" s="1">
        <f ca="1">VLOOKUP($A2,'Base Consumption'!$A$2:$D$33,4,FALSE)*'Profiles, Qc, Autumn, S3'!C2</f>
        <v>-0.50841548864460118</v>
      </c>
      <c r="D2" s="1">
        <f ca="1">VLOOKUP($A2,'Base Consumption'!$A$2:$D$33,4,FALSE)*'Profiles, Qc, Autumn, S3'!D2</f>
        <v>-0.45380985802175405</v>
      </c>
      <c r="E2" s="1">
        <f ca="1">VLOOKUP($A2,'Base Consumption'!$A$2:$D$33,4,FALSE)*'Profiles, Qc, Autumn, S3'!E2</f>
        <v>-0.51756866862622863</v>
      </c>
      <c r="F2" s="1">
        <f ca="1">VLOOKUP($A2,'Base Consumption'!$A$2:$D$33,4,FALSE)*'Profiles, Qc, Autumn, S3'!F2</f>
        <v>-0.4633834062286164</v>
      </c>
      <c r="G2" s="1">
        <f ca="1">VLOOKUP($A2,'Base Consumption'!$A$2:$D$33,4,FALSE)*'Profiles, Qc, Autumn, S3'!G2</f>
        <v>-0.44859309537614284</v>
      </c>
      <c r="H2" s="1">
        <f ca="1">VLOOKUP($A2,'Base Consumption'!$A$2:$D$33,4,FALSE)*'Profiles, Qc, Autumn, S3'!H2</f>
        <v>-0.44346794967974684</v>
      </c>
      <c r="I2" s="1">
        <f ca="1">VLOOKUP($A2,'Base Consumption'!$A$2:$D$33,4,FALSE)*'Profiles, Qc, Autumn, S3'!I2</f>
        <v>-1.0506170039380704</v>
      </c>
      <c r="J2" s="1">
        <f ca="1">VLOOKUP($A2,'Base Consumption'!$A$2:$D$33,4,FALSE)*'Profiles, Qc, Autumn, S3'!J2</f>
        <v>-1.1297805996930042</v>
      </c>
      <c r="K2" s="1">
        <f ca="1">VLOOKUP($A2,'Base Consumption'!$A$2:$D$33,4,FALSE)*'Profiles, Qc, Autumn, S3'!K2</f>
        <v>-1.1085545084526394</v>
      </c>
      <c r="L2" s="1">
        <f ca="1">VLOOKUP($A2,'Base Consumption'!$A$2:$D$33,4,FALSE)*'Profiles, Qc, Autumn, S3'!L2</f>
        <v>-1.1055055241052889</v>
      </c>
      <c r="M2" s="1">
        <f ca="1">VLOOKUP($A2,'Base Consumption'!$A$2:$D$33,4,FALSE)*'Profiles, Qc, Autumn, S3'!M2</f>
        <v>-1.0876056875945432</v>
      </c>
      <c r="N2" s="1">
        <f ca="1">VLOOKUP($A2,'Base Consumption'!$A$2:$D$33,4,FALSE)*'Profiles, Qc, Autumn, S3'!N2</f>
        <v>-1.1137212778721592</v>
      </c>
      <c r="O2" s="1">
        <f ca="1">VLOOKUP($A2,'Base Consumption'!$A$2:$D$33,4,FALSE)*'Profiles, Qc, Autumn, S3'!O2</f>
        <v>-1.0383208135759812</v>
      </c>
      <c r="P2" s="1">
        <f ca="1">VLOOKUP($A2,'Base Consumption'!$A$2:$D$33,4,FALSE)*'Profiles, Qc, Autumn, S3'!P2</f>
        <v>-0.73979513505456007</v>
      </c>
      <c r="Q2" s="1">
        <f ca="1">VLOOKUP($A2,'Base Consumption'!$A$2:$D$33,4,FALSE)*'Profiles, Qc, Autumn, S3'!Q2</f>
        <v>-0.96055983154890057</v>
      </c>
      <c r="R2" s="1">
        <f ca="1">VLOOKUP($A2,'Base Consumption'!$A$2:$D$33,4,FALSE)*'Profiles, Qc, Autumn, S3'!R2</f>
        <v>-1.0669683578090334</v>
      </c>
      <c r="S2" s="1">
        <f ca="1">VLOOKUP($A2,'Base Consumption'!$A$2:$D$33,4,FALSE)*'Profiles, Qc, Autumn, S3'!S2</f>
        <v>-1.0054877048814146</v>
      </c>
      <c r="T2" s="1">
        <f ca="1">VLOOKUP($A2,'Base Consumption'!$A$2:$D$33,4,FALSE)*'Profiles, Qc, Autumn, S3'!T2</f>
        <v>-0.72925167867053342</v>
      </c>
      <c r="U2" s="1">
        <f ca="1">VLOOKUP($A2,'Base Consumption'!$A$2:$D$33,4,FALSE)*'Profiles, Qc, Autumn, S3'!U2</f>
        <v>-0.72681762457054155</v>
      </c>
      <c r="V2" s="1">
        <f ca="1">VLOOKUP($A2,'Base Consumption'!$A$2:$D$33,4,FALSE)*'Profiles, Qc, Autumn, S3'!V2</f>
        <v>-0.7184512115684254</v>
      </c>
      <c r="W2" s="1">
        <f ca="1">VLOOKUP($A2,'Base Consumption'!$A$2:$D$33,4,FALSE)*'Profiles, Qc, Autumn, S3'!W2</f>
        <v>-0.60438921429783388</v>
      </c>
      <c r="X2" s="1">
        <f ca="1">VLOOKUP($A2,'Base Consumption'!$A$2:$D$33,4,FALSE)*'Profiles, Qc, Autumn, S3'!X2</f>
        <v>-0.44755781602810057</v>
      </c>
      <c r="Y2" s="1">
        <f ca="1">VLOOKUP($A2,'Base Consumption'!$A$2:$D$33,4,FALSE)*'Profiles, Qc, Autumn, S3'!Y2</f>
        <v>-0.44071860540519259</v>
      </c>
    </row>
    <row r="3" spans="1:25" x14ac:dyDescent="0.3">
      <c r="A3">
        <v>2</v>
      </c>
      <c r="B3" s="1">
        <f ca="1">VLOOKUP($A3,'Base Consumption'!$A$2:$D$33,4,FALSE)*'Profiles, Qc, Autumn, S3'!B3</f>
        <v>0.10227974597203451</v>
      </c>
      <c r="C3" s="1">
        <f ca="1">VLOOKUP($A3,'Base Consumption'!$A$2:$D$33,4,FALSE)*'Profiles, Qc, Autumn, S3'!C3</f>
        <v>0.11920409826917316</v>
      </c>
      <c r="D3" s="1">
        <f ca="1">VLOOKUP($A3,'Base Consumption'!$A$2:$D$33,4,FALSE)*'Profiles, Qc, Autumn, S3'!D3</f>
        <v>0.12403632861260568</v>
      </c>
      <c r="E3" s="1">
        <f ca="1">VLOOKUP($A3,'Base Consumption'!$A$2:$D$33,4,FALSE)*'Profiles, Qc, Autumn, S3'!E3</f>
        <v>0.1309252259815861</v>
      </c>
      <c r="F3" s="1">
        <f ca="1">VLOOKUP($A3,'Base Consumption'!$A$2:$D$33,4,FALSE)*'Profiles, Qc, Autumn, S3'!F3</f>
        <v>0.14127285724823133</v>
      </c>
      <c r="G3" s="1">
        <f ca="1">VLOOKUP($A3,'Base Consumption'!$A$2:$D$33,4,FALSE)*'Profiles, Qc, Autumn, S3'!G3</f>
        <v>0.12933728428264465</v>
      </c>
      <c r="H3" s="1">
        <f ca="1">VLOOKUP($A3,'Base Consumption'!$A$2:$D$33,4,FALSE)*'Profiles, Qc, Autumn, S3'!H3</f>
        <v>8.4737961608986528E-2</v>
      </c>
      <c r="I3" s="1">
        <f ca="1">VLOOKUP($A3,'Base Consumption'!$A$2:$D$33,4,FALSE)*'Profiles, Qc, Autumn, S3'!I3</f>
        <v>-4.0006915342304994E-2</v>
      </c>
      <c r="J3" s="1">
        <f ca="1">VLOOKUP($A3,'Base Consumption'!$A$2:$D$33,4,FALSE)*'Profiles, Qc, Autumn, S3'!J3</f>
        <v>-5.3764383873964629E-2</v>
      </c>
      <c r="K3" s="1">
        <f ca="1">VLOOKUP($A3,'Base Consumption'!$A$2:$D$33,4,FALSE)*'Profiles, Qc, Autumn, S3'!K3</f>
        <v>-7.6994317928382086E-2</v>
      </c>
      <c r="L3" s="1">
        <f ca="1">VLOOKUP($A3,'Base Consumption'!$A$2:$D$33,4,FALSE)*'Profiles, Qc, Autumn, S3'!L3</f>
        <v>-3.9825943606370415E-2</v>
      </c>
      <c r="M3" s="1">
        <f ca="1">VLOOKUP($A3,'Base Consumption'!$A$2:$D$33,4,FALSE)*'Profiles, Qc, Autumn, S3'!M3</f>
        <v>-9.7727935885551301E-3</v>
      </c>
      <c r="N3" s="1">
        <f ca="1">VLOOKUP($A3,'Base Consumption'!$A$2:$D$33,4,FALSE)*'Profiles, Qc, Autumn, S3'!N3</f>
        <v>2.0011515839498967E-2</v>
      </c>
      <c r="O3" s="1">
        <f ca="1">VLOOKUP($A3,'Base Consumption'!$A$2:$D$33,4,FALSE)*'Profiles, Qc, Autumn, S3'!O3</f>
        <v>2.4249247096610277E-2</v>
      </c>
      <c r="P3" s="1">
        <f ca="1">VLOOKUP($A3,'Base Consumption'!$A$2:$D$33,4,FALSE)*'Profiles, Qc, Autumn, S3'!P3</f>
        <v>5.2719796478526329E-2</v>
      </c>
      <c r="Q3" s="1">
        <f ca="1">VLOOKUP($A3,'Base Consumption'!$A$2:$D$33,4,FALSE)*'Profiles, Qc, Autumn, S3'!Q3</f>
        <v>5.2811287373148288E-2</v>
      </c>
      <c r="R3" s="1">
        <f ca="1">VLOOKUP($A3,'Base Consumption'!$A$2:$D$33,4,FALSE)*'Profiles, Qc, Autumn, S3'!R3</f>
        <v>3.598735335401225E-2</v>
      </c>
      <c r="S3" s="1">
        <f ca="1">VLOOKUP($A3,'Base Consumption'!$A$2:$D$33,4,FALSE)*'Profiles, Qc, Autumn, S3'!S3</f>
        <v>-5.1835034357457344E-2</v>
      </c>
      <c r="T3" s="1">
        <f ca="1">VLOOKUP($A3,'Base Consumption'!$A$2:$D$33,4,FALSE)*'Profiles, Qc, Autumn, S3'!T3</f>
        <v>-5.9901533279292513E-2</v>
      </c>
      <c r="U3" s="1">
        <f ca="1">VLOOKUP($A3,'Base Consumption'!$A$2:$D$33,4,FALSE)*'Profiles, Qc, Autumn, S3'!U3</f>
        <v>-3.5901131182343109E-2</v>
      </c>
      <c r="V3" s="1">
        <f ca="1">VLOOKUP($A3,'Base Consumption'!$A$2:$D$33,4,FALSE)*'Profiles, Qc, Autumn, S3'!V3</f>
        <v>5.5674188839604346E-3</v>
      </c>
      <c r="W3" s="1">
        <f ca="1">VLOOKUP($A3,'Base Consumption'!$A$2:$D$33,4,FALSE)*'Profiles, Qc, Autumn, S3'!W3</f>
        <v>3.1652728235305204E-2</v>
      </c>
      <c r="X3" s="1">
        <f ca="1">VLOOKUP($A3,'Base Consumption'!$A$2:$D$33,4,FALSE)*'Profiles, Qc, Autumn, S3'!X3</f>
        <v>6.441036097263432E-2</v>
      </c>
      <c r="Y3" s="1">
        <f ca="1">VLOOKUP($A3,'Base Consumption'!$A$2:$D$33,4,FALSE)*'Profiles, Qc, Autumn, S3'!Y3</f>
        <v>9.1839073206944732E-2</v>
      </c>
    </row>
    <row r="4" spans="1:25" x14ac:dyDescent="0.3">
      <c r="A4">
        <v>3</v>
      </c>
      <c r="B4" s="1">
        <f ca="1">VLOOKUP($A4,'Base Consumption'!$A$2:$D$33,4,FALSE)*'Profiles, Qc, Autumn, S3'!B4</f>
        <v>-0.66221035435920617</v>
      </c>
      <c r="C4" s="1">
        <f ca="1">VLOOKUP($A4,'Base Consumption'!$A$2:$D$33,4,FALSE)*'Profiles, Qc, Autumn, S3'!C4</f>
        <v>-0.7874186633192386</v>
      </c>
      <c r="D4" s="1">
        <f ca="1">VLOOKUP($A4,'Base Consumption'!$A$2:$D$33,4,FALSE)*'Profiles, Qc, Autumn, S3'!D4</f>
        <v>-0.96423422666969294</v>
      </c>
      <c r="E4" s="1">
        <f ca="1">VLOOKUP($A4,'Base Consumption'!$A$2:$D$33,4,FALSE)*'Profiles, Qc, Autumn, S3'!E4</f>
        <v>-0.88797397081048646</v>
      </c>
      <c r="F4" s="1">
        <f ca="1">VLOOKUP($A4,'Base Consumption'!$A$2:$D$33,4,FALSE)*'Profiles, Qc, Autumn, S3'!F4</f>
        <v>-0.88326767464776523</v>
      </c>
      <c r="G4" s="1">
        <f ca="1">VLOOKUP($A4,'Base Consumption'!$A$2:$D$33,4,FALSE)*'Profiles, Qc, Autumn, S3'!G4</f>
        <v>-0.7979339011085691</v>
      </c>
      <c r="H4" s="1">
        <f ca="1">VLOOKUP($A4,'Base Consumption'!$A$2:$D$33,4,FALSE)*'Profiles, Qc, Autumn, S3'!H4</f>
        <v>-3.3301036888460936E-2</v>
      </c>
      <c r="I4" s="1">
        <f ca="1">VLOOKUP($A4,'Base Consumption'!$A$2:$D$33,4,FALSE)*'Profiles, Qc, Autumn, S3'!I4</f>
        <v>0.57616366273291131</v>
      </c>
      <c r="J4" s="1">
        <f ca="1">VLOOKUP($A4,'Base Consumption'!$A$2:$D$33,4,FALSE)*'Profiles, Qc, Autumn, S3'!J4</f>
        <v>0.74923380561655906</v>
      </c>
      <c r="K4" s="1">
        <f ca="1">VLOOKUP($A4,'Base Consumption'!$A$2:$D$33,4,FALSE)*'Profiles, Qc, Autumn, S3'!K4</f>
        <v>0.6472047737660459</v>
      </c>
      <c r="L4" s="1">
        <f ca="1">VLOOKUP($A4,'Base Consumption'!$A$2:$D$33,4,FALSE)*'Profiles, Qc, Autumn, S3'!L4</f>
        <v>0.47274175481116365</v>
      </c>
      <c r="M4" s="1">
        <f ca="1">VLOOKUP($A4,'Base Consumption'!$A$2:$D$33,4,FALSE)*'Profiles, Qc, Autumn, S3'!M4</f>
        <v>0.71000599113537788</v>
      </c>
      <c r="N4" s="1">
        <f ca="1">VLOOKUP($A4,'Base Consumption'!$A$2:$D$33,4,FALSE)*'Profiles, Qc, Autumn, S3'!N4</f>
        <v>0.54173248163966969</v>
      </c>
      <c r="O4" s="1">
        <f ca="1">VLOOKUP($A4,'Base Consumption'!$A$2:$D$33,4,FALSE)*'Profiles, Qc, Autumn, S3'!O4</f>
        <v>0.37974277225610831</v>
      </c>
      <c r="P4" s="1">
        <f ca="1">VLOOKUP($A4,'Base Consumption'!$A$2:$D$33,4,FALSE)*'Profiles, Qc, Autumn, S3'!P4</f>
        <v>4.2003135634996719E-2</v>
      </c>
      <c r="Q4" s="1">
        <f ca="1">VLOOKUP($A4,'Base Consumption'!$A$2:$D$33,4,FALSE)*'Profiles, Qc, Autumn, S3'!Q4</f>
        <v>-7.3834712623742332E-2</v>
      </c>
      <c r="R4" s="1">
        <f ca="1">VLOOKUP($A4,'Base Consumption'!$A$2:$D$33,4,FALSE)*'Profiles, Qc, Autumn, S3'!R4</f>
        <v>9.9612930434857874E-3</v>
      </c>
      <c r="S4" s="1">
        <f ca="1">VLOOKUP($A4,'Base Consumption'!$A$2:$D$33,4,FALSE)*'Profiles, Qc, Autumn, S3'!S4</f>
        <v>8.1674384270037759E-2</v>
      </c>
      <c r="T4" s="1">
        <f ca="1">VLOOKUP($A4,'Base Consumption'!$A$2:$D$33,4,FALSE)*'Profiles, Qc, Autumn, S3'!T4</f>
        <v>-0.1857020371556285</v>
      </c>
      <c r="U4" s="1">
        <f ca="1">VLOOKUP($A4,'Base Consumption'!$A$2:$D$33,4,FALSE)*'Profiles, Qc, Autumn, S3'!U4</f>
        <v>3.344866725933926E-4</v>
      </c>
      <c r="V4" s="1">
        <f ca="1">VLOOKUP($A4,'Base Consumption'!$A$2:$D$33,4,FALSE)*'Profiles, Qc, Autumn, S3'!V4</f>
        <v>2.394255135712553E-2</v>
      </c>
      <c r="W4" s="1">
        <f ca="1">VLOOKUP($A4,'Base Consumption'!$A$2:$D$33,4,FALSE)*'Profiles, Qc, Autumn, S3'!W4</f>
        <v>-0.18246990839400443</v>
      </c>
      <c r="X4" s="1">
        <f ca="1">VLOOKUP($A4,'Base Consumption'!$A$2:$D$33,4,FALSE)*'Profiles, Qc, Autumn, S3'!X4</f>
        <v>-0.56865377586014743</v>
      </c>
      <c r="Y4" s="1">
        <f ca="1">VLOOKUP($A4,'Base Consumption'!$A$2:$D$33,4,FALSE)*'Profiles, Qc, Autumn, S3'!Y4</f>
        <v>-0.71327011741965229</v>
      </c>
    </row>
    <row r="5" spans="1:25" x14ac:dyDescent="0.3">
      <c r="A5">
        <v>4</v>
      </c>
      <c r="B5" s="1">
        <f ca="1">VLOOKUP($A5,'Base Consumption'!$A$2:$D$33,4,FALSE)*'Profiles, Qc, Autumn, S3'!B5</f>
        <v>-0.37721932109943218</v>
      </c>
      <c r="C5" s="1">
        <f ca="1">VLOOKUP($A5,'Base Consumption'!$A$2:$D$33,4,FALSE)*'Profiles, Qc, Autumn, S3'!C5</f>
        <v>-0.37424182460548638</v>
      </c>
      <c r="D5" s="1">
        <f ca="1">VLOOKUP($A5,'Base Consumption'!$A$2:$D$33,4,FALSE)*'Profiles, Qc, Autumn, S3'!D5</f>
        <v>-0.39088586893607935</v>
      </c>
      <c r="E5" s="1">
        <f ca="1">VLOOKUP($A5,'Base Consumption'!$A$2:$D$33,4,FALSE)*'Profiles, Qc, Autumn, S3'!E5</f>
        <v>-0.36841555487932676</v>
      </c>
      <c r="F5" s="1">
        <f ca="1">VLOOKUP($A5,'Base Consumption'!$A$2:$D$33,4,FALSE)*'Profiles, Qc, Autumn, S3'!F5</f>
        <v>-0.39131638517396877</v>
      </c>
      <c r="G5" s="1">
        <f ca="1">VLOOKUP($A5,'Base Consumption'!$A$2:$D$33,4,FALSE)*'Profiles, Qc, Autumn, S3'!G5</f>
        <v>-0.37620085288877447</v>
      </c>
      <c r="H5" s="1">
        <f ca="1">VLOOKUP($A5,'Base Consumption'!$A$2:$D$33,4,FALSE)*'Profiles, Qc, Autumn, S3'!H5</f>
        <v>-0.32272025652159486</v>
      </c>
      <c r="I5" s="1">
        <f ca="1">VLOOKUP($A5,'Base Consumption'!$A$2:$D$33,4,FALSE)*'Profiles, Qc, Autumn, S3'!I5</f>
        <v>-0.25395455465030292</v>
      </c>
      <c r="J5" s="1">
        <f ca="1">VLOOKUP($A5,'Base Consumption'!$A$2:$D$33,4,FALSE)*'Profiles, Qc, Autumn, S3'!J5</f>
        <v>-0.24862763613732977</v>
      </c>
      <c r="K5" s="1">
        <f ca="1">VLOOKUP($A5,'Base Consumption'!$A$2:$D$33,4,FALSE)*'Profiles, Qc, Autumn, S3'!K5</f>
        <v>-0.26165983670661519</v>
      </c>
      <c r="L5" s="1">
        <f ca="1">VLOOKUP($A5,'Base Consumption'!$A$2:$D$33,4,FALSE)*'Profiles, Qc, Autumn, S3'!L5</f>
        <v>-0.29343862158921918</v>
      </c>
      <c r="M5" s="1">
        <f ca="1">VLOOKUP($A5,'Base Consumption'!$A$2:$D$33,4,FALSE)*'Profiles, Qc, Autumn, S3'!M5</f>
        <v>-0.31454186911045445</v>
      </c>
      <c r="N5" s="1">
        <f ca="1">VLOOKUP($A5,'Base Consumption'!$A$2:$D$33,4,FALSE)*'Profiles, Qc, Autumn, S3'!N5</f>
        <v>-0.32600339954054297</v>
      </c>
      <c r="O5" s="1">
        <f ca="1">VLOOKUP($A5,'Base Consumption'!$A$2:$D$33,4,FALSE)*'Profiles, Qc, Autumn, S3'!O5</f>
        <v>-0.31817652372856087</v>
      </c>
      <c r="P5" s="1">
        <f ca="1">VLOOKUP($A5,'Base Consumption'!$A$2:$D$33,4,FALSE)*'Profiles, Qc, Autumn, S3'!P5</f>
        <v>-0.31870158435304469</v>
      </c>
      <c r="Q5" s="1">
        <f ca="1">VLOOKUP($A5,'Base Consumption'!$A$2:$D$33,4,FALSE)*'Profiles, Qc, Autumn, S3'!Q5</f>
        <v>-0.32964000501328267</v>
      </c>
      <c r="R5" s="1">
        <f ca="1">VLOOKUP($A5,'Base Consumption'!$A$2:$D$33,4,FALSE)*'Profiles, Qc, Autumn, S3'!R5</f>
        <v>-0.30844885239147463</v>
      </c>
      <c r="S5" s="1">
        <f ca="1">VLOOKUP($A5,'Base Consumption'!$A$2:$D$33,4,FALSE)*'Profiles, Qc, Autumn, S3'!S5</f>
        <v>-0.23472662495426849</v>
      </c>
      <c r="T5" s="1">
        <f ca="1">VLOOKUP($A5,'Base Consumption'!$A$2:$D$33,4,FALSE)*'Profiles, Qc, Autumn, S3'!T5</f>
        <v>-0.23046602595234955</v>
      </c>
      <c r="U5" s="1">
        <f ca="1">VLOOKUP($A5,'Base Consumption'!$A$2:$D$33,4,FALSE)*'Profiles, Qc, Autumn, S3'!U5</f>
        <v>-0.24926741760769178</v>
      </c>
      <c r="V5" s="1">
        <f ca="1">VLOOKUP($A5,'Base Consumption'!$A$2:$D$33,4,FALSE)*'Profiles, Qc, Autumn, S3'!V5</f>
        <v>-0.26508511704881405</v>
      </c>
      <c r="W5" s="1">
        <f ca="1">VLOOKUP($A5,'Base Consumption'!$A$2:$D$33,4,FALSE)*'Profiles, Qc, Autumn, S3'!W5</f>
        <v>-0.29243932982387505</v>
      </c>
      <c r="X5" s="1">
        <f ca="1">VLOOKUP($A5,'Base Consumption'!$A$2:$D$33,4,FALSE)*'Profiles, Qc, Autumn, S3'!X5</f>
        <v>-0.32698484954536922</v>
      </c>
      <c r="Y5" s="1">
        <f ca="1">VLOOKUP($A5,'Base Consumption'!$A$2:$D$33,4,FALSE)*'Profiles, Qc, Autumn, S3'!Y5</f>
        <v>-0.33251020939516696</v>
      </c>
    </row>
    <row r="6" spans="1:25" x14ac:dyDescent="0.3">
      <c r="A6">
        <v>5</v>
      </c>
      <c r="B6" s="1">
        <f ca="1">VLOOKUP($A6,'Base Consumption'!$A$2:$D$33,4,FALSE)*'Profiles, Qc, Autumn, S3'!B6</f>
        <v>0.19893021970187499</v>
      </c>
      <c r="C6" s="1">
        <f ca="1">VLOOKUP($A6,'Base Consumption'!$A$2:$D$33,4,FALSE)*'Profiles, Qc, Autumn, S3'!C6</f>
        <v>0.21658795148266519</v>
      </c>
      <c r="D6" s="1">
        <f ca="1">VLOOKUP($A6,'Base Consumption'!$A$2:$D$33,4,FALSE)*'Profiles, Qc, Autumn, S3'!D6</f>
        <v>0.23703951014547445</v>
      </c>
      <c r="E6" s="1">
        <f ca="1">VLOOKUP($A6,'Base Consumption'!$A$2:$D$33,4,FALSE)*'Profiles, Qc, Autumn, S3'!E6</f>
        <v>0.2405981614553778</v>
      </c>
      <c r="F6" s="1">
        <f ca="1">VLOOKUP($A6,'Base Consumption'!$A$2:$D$33,4,FALSE)*'Profiles, Qc, Autumn, S3'!F6</f>
        <v>0.24111755627627196</v>
      </c>
      <c r="G6" s="1">
        <f ca="1">VLOOKUP($A6,'Base Consumption'!$A$2:$D$33,4,FALSE)*'Profiles, Qc, Autumn, S3'!G6</f>
        <v>0.20541355922325552</v>
      </c>
      <c r="H6" s="1">
        <f ca="1">VLOOKUP($A6,'Base Consumption'!$A$2:$D$33,4,FALSE)*'Profiles, Qc, Autumn, S3'!H6</f>
        <v>0.17231222265919449</v>
      </c>
      <c r="I6" s="1">
        <f ca="1">VLOOKUP($A6,'Base Consumption'!$A$2:$D$33,4,FALSE)*'Profiles, Qc, Autumn, S3'!I6</f>
        <v>0.11854781942947024</v>
      </c>
      <c r="J6" s="1">
        <f ca="1">VLOOKUP($A6,'Base Consumption'!$A$2:$D$33,4,FALSE)*'Profiles, Qc, Autumn, S3'!J6</f>
        <v>8.2819204490255455E-2</v>
      </c>
      <c r="K6" s="1">
        <f ca="1">VLOOKUP($A6,'Base Consumption'!$A$2:$D$33,4,FALSE)*'Profiles, Qc, Autumn, S3'!K6</f>
        <v>4.7473514082174484E-2</v>
      </c>
      <c r="L6" s="1">
        <f ca="1">VLOOKUP($A6,'Base Consumption'!$A$2:$D$33,4,FALSE)*'Profiles, Qc, Autumn, S3'!L6</f>
        <v>2.8772440424588087E-2</v>
      </c>
      <c r="M6" s="1">
        <f ca="1">VLOOKUP($A6,'Base Consumption'!$A$2:$D$33,4,FALSE)*'Profiles, Qc, Autumn, S3'!M6</f>
        <v>2.7402868233294731E-2</v>
      </c>
      <c r="N6" s="1">
        <f ca="1">VLOOKUP($A6,'Base Consumption'!$A$2:$D$33,4,FALSE)*'Profiles, Qc, Autumn, S3'!N6</f>
        <v>4.1172825014477381E-2</v>
      </c>
      <c r="O6" s="1">
        <f ca="1">VLOOKUP($A6,'Base Consumption'!$A$2:$D$33,4,FALSE)*'Profiles, Qc, Autumn, S3'!O6</f>
        <v>5.778578755822792E-2</v>
      </c>
      <c r="P6" s="1">
        <f ca="1">VLOOKUP($A6,'Base Consumption'!$A$2:$D$33,4,FALSE)*'Profiles, Qc, Autumn, S3'!P6</f>
        <v>6.639200292850865E-2</v>
      </c>
      <c r="Q6" s="1">
        <f ca="1">VLOOKUP($A6,'Base Consumption'!$A$2:$D$33,4,FALSE)*'Profiles, Qc, Autumn, S3'!Q6</f>
        <v>9.9244943881481057E-2</v>
      </c>
      <c r="R6" s="1">
        <f ca="1">VLOOKUP($A6,'Base Consumption'!$A$2:$D$33,4,FALSE)*'Profiles, Qc, Autumn, S3'!R6</f>
        <v>8.5462068595773585E-2</v>
      </c>
      <c r="S6" s="1">
        <f ca="1">VLOOKUP($A6,'Base Consumption'!$A$2:$D$33,4,FALSE)*'Profiles, Qc, Autumn, S3'!S6</f>
        <v>3.770191110732149E-2</v>
      </c>
      <c r="T6" s="1">
        <f ca="1">VLOOKUP($A6,'Base Consumption'!$A$2:$D$33,4,FALSE)*'Profiles, Qc, Autumn, S3'!T6</f>
        <v>4.9579375093377571E-2</v>
      </c>
      <c r="U6" s="1">
        <f ca="1">VLOOKUP($A6,'Base Consumption'!$A$2:$D$33,4,FALSE)*'Profiles, Qc, Autumn, S3'!U6</f>
        <v>7.1990232014710789E-2</v>
      </c>
      <c r="V6" s="1">
        <f ca="1">VLOOKUP($A6,'Base Consumption'!$A$2:$D$33,4,FALSE)*'Profiles, Qc, Autumn, S3'!V6</f>
        <v>5.4029512109647682E-2</v>
      </c>
      <c r="W6" s="1">
        <f ca="1">VLOOKUP($A6,'Base Consumption'!$A$2:$D$33,4,FALSE)*'Profiles, Qc, Autumn, S3'!W6</f>
        <v>8.7845590634288595E-2</v>
      </c>
      <c r="X6" s="1">
        <f ca="1">VLOOKUP($A6,'Base Consumption'!$A$2:$D$33,4,FALSE)*'Profiles, Qc, Autumn, S3'!X6</f>
        <v>0.11128041622726953</v>
      </c>
      <c r="Y6" s="1">
        <f ca="1">VLOOKUP($A6,'Base Consumption'!$A$2:$D$33,4,FALSE)*'Profiles, Qc, Autumn, S3'!Y6</f>
        <v>0.12697301316001422</v>
      </c>
    </row>
    <row r="7" spans="1:25" x14ac:dyDescent="0.3">
      <c r="A7">
        <v>6</v>
      </c>
      <c r="B7" s="1">
        <f ca="1">VLOOKUP($A7,'Base Consumption'!$A$2:$D$33,4,FALSE)*'Profiles, Qc, Autumn, S3'!B7</f>
        <v>-0.95516216918408614</v>
      </c>
      <c r="C7" s="1">
        <f ca="1">VLOOKUP($A7,'Base Consumption'!$A$2:$D$33,4,FALSE)*'Profiles, Qc, Autumn, S3'!C7</f>
        <v>-0.98427449355606855</v>
      </c>
      <c r="D7" s="1">
        <f ca="1">VLOOKUP($A7,'Base Consumption'!$A$2:$D$33,4,FALSE)*'Profiles, Qc, Autumn, S3'!D7</f>
        <v>-0.73984844552797924</v>
      </c>
      <c r="E7" s="1">
        <f ca="1">VLOOKUP($A7,'Base Consumption'!$A$2:$D$33,4,FALSE)*'Profiles, Qc, Autumn, S3'!E7</f>
        <v>-0.90870812752182606</v>
      </c>
      <c r="F7" s="1">
        <f ca="1">VLOOKUP($A7,'Base Consumption'!$A$2:$D$33,4,FALSE)*'Profiles, Qc, Autumn, S3'!F7</f>
        <v>-0.9138938700411261</v>
      </c>
      <c r="G7" s="1">
        <f ca="1">VLOOKUP($A7,'Base Consumption'!$A$2:$D$33,4,FALSE)*'Profiles, Qc, Autumn, S3'!G7</f>
        <v>-1.0091680029397616</v>
      </c>
      <c r="H7" s="1">
        <f ca="1">VLOOKUP($A7,'Base Consumption'!$A$2:$D$33,4,FALSE)*'Profiles, Qc, Autumn, S3'!H7</f>
        <v>-1.1835806140274645</v>
      </c>
      <c r="I7" s="1">
        <f ca="1">VLOOKUP($A7,'Base Consumption'!$A$2:$D$33,4,FALSE)*'Profiles, Qc, Autumn, S3'!I7</f>
        <v>-2.2321488676605994</v>
      </c>
      <c r="J7" s="1">
        <f ca="1">VLOOKUP($A7,'Base Consumption'!$A$2:$D$33,4,FALSE)*'Profiles, Qc, Autumn, S3'!J7</f>
        <v>-2.4961283143714441</v>
      </c>
      <c r="K7" s="1">
        <f ca="1">VLOOKUP($A7,'Base Consumption'!$A$2:$D$33,4,FALSE)*'Profiles, Qc, Autumn, S3'!K7</f>
        <v>-2.6776683955275482</v>
      </c>
      <c r="L7" s="1">
        <f ca="1">VLOOKUP($A7,'Base Consumption'!$A$2:$D$33,4,FALSE)*'Profiles, Qc, Autumn, S3'!L7</f>
        <v>-2.3404197229184049</v>
      </c>
      <c r="M7" s="1">
        <f ca="1">VLOOKUP($A7,'Base Consumption'!$A$2:$D$33,4,FALSE)*'Profiles, Qc, Autumn, S3'!M7</f>
        <v>-2.6185024486301653</v>
      </c>
      <c r="N7" s="1">
        <f ca="1">VLOOKUP($A7,'Base Consumption'!$A$2:$D$33,4,FALSE)*'Profiles, Qc, Autumn, S3'!N7</f>
        <v>-2.826077376396205</v>
      </c>
      <c r="O7" s="1">
        <f ca="1">VLOOKUP($A7,'Base Consumption'!$A$2:$D$33,4,FALSE)*'Profiles, Qc, Autumn, S3'!O7</f>
        <v>-2.6475599422317089</v>
      </c>
      <c r="P7" s="1">
        <f ca="1">VLOOKUP($A7,'Base Consumption'!$A$2:$D$33,4,FALSE)*'Profiles, Qc, Autumn, S3'!P7</f>
        <v>-2.1689009192472786</v>
      </c>
      <c r="Q7" s="1">
        <f ca="1">VLOOKUP($A7,'Base Consumption'!$A$2:$D$33,4,FALSE)*'Profiles, Qc, Autumn, S3'!Q7</f>
        <v>-2.033999588691588</v>
      </c>
      <c r="R7" s="1">
        <f ca="1">VLOOKUP($A7,'Base Consumption'!$A$2:$D$33,4,FALSE)*'Profiles, Qc, Autumn, S3'!R7</f>
        <v>-2.0298973103258189</v>
      </c>
      <c r="S7" s="1">
        <f ca="1">VLOOKUP($A7,'Base Consumption'!$A$2:$D$33,4,FALSE)*'Profiles, Qc, Autumn, S3'!S7</f>
        <v>-2.1244816278740624</v>
      </c>
      <c r="T7" s="1">
        <f ca="1">VLOOKUP($A7,'Base Consumption'!$A$2:$D$33,4,FALSE)*'Profiles, Qc, Autumn, S3'!T7</f>
        <v>-1.824226111301642</v>
      </c>
      <c r="U7" s="1">
        <f ca="1">VLOOKUP($A7,'Base Consumption'!$A$2:$D$33,4,FALSE)*'Profiles, Qc, Autumn, S3'!U7</f>
        <v>-1.7397758591237649</v>
      </c>
      <c r="V7" s="1">
        <f ca="1">VLOOKUP($A7,'Base Consumption'!$A$2:$D$33,4,FALSE)*'Profiles, Qc, Autumn, S3'!V7</f>
        <v>-1.680974658305268</v>
      </c>
      <c r="W7" s="1">
        <f ca="1">VLOOKUP($A7,'Base Consumption'!$A$2:$D$33,4,FALSE)*'Profiles, Qc, Autumn, S3'!W7</f>
        <v>-1.5450301345053643</v>
      </c>
      <c r="X7" s="1">
        <f ca="1">VLOOKUP($A7,'Base Consumption'!$A$2:$D$33,4,FALSE)*'Profiles, Qc, Autumn, S3'!X7</f>
        <v>-1.0620408076034829</v>
      </c>
      <c r="Y7" s="1">
        <f ca="1">VLOOKUP($A7,'Base Consumption'!$A$2:$D$33,4,FALSE)*'Profiles, Qc, Autumn, S3'!Y7</f>
        <v>-1.1064124208290707</v>
      </c>
    </row>
    <row r="8" spans="1:25" x14ac:dyDescent="0.3">
      <c r="A8">
        <v>7</v>
      </c>
      <c r="B8" s="1">
        <f ca="1">VLOOKUP($A8,'Base Consumption'!$A$2:$D$33,4,FALSE)*'Profiles, Qc, Autumn, S3'!B8</f>
        <v>-0.86078125435012787</v>
      </c>
      <c r="C8" s="1">
        <f ca="1">VLOOKUP($A8,'Base Consumption'!$A$2:$D$33,4,FALSE)*'Profiles, Qc, Autumn, S3'!C8</f>
        <v>-0.8436385124595176</v>
      </c>
      <c r="D8" s="1">
        <f ca="1">VLOOKUP($A8,'Base Consumption'!$A$2:$D$33,4,FALSE)*'Profiles, Qc, Autumn, S3'!D8</f>
        <v>-0.87938580630430874</v>
      </c>
      <c r="E8" s="1">
        <f ca="1">VLOOKUP($A8,'Base Consumption'!$A$2:$D$33,4,FALSE)*'Profiles, Qc, Autumn, S3'!E8</f>
        <v>-0.8734085063901168</v>
      </c>
      <c r="F8" s="1">
        <f ca="1">VLOOKUP($A8,'Base Consumption'!$A$2:$D$33,4,FALSE)*'Profiles, Qc, Autumn, S3'!F8</f>
        <v>-0.92986990726452223</v>
      </c>
      <c r="G8" s="1">
        <f ca="1">VLOOKUP($A8,'Base Consumption'!$A$2:$D$33,4,FALSE)*'Profiles, Qc, Autumn, S3'!G8</f>
        <v>-0.87333423823940703</v>
      </c>
      <c r="H8" s="1">
        <f ca="1">VLOOKUP($A8,'Base Consumption'!$A$2:$D$33,4,FALSE)*'Profiles, Qc, Autumn, S3'!H8</f>
        <v>-0.76054265510513674</v>
      </c>
      <c r="I8" s="1">
        <f ca="1">VLOOKUP($A8,'Base Consumption'!$A$2:$D$33,4,FALSE)*'Profiles, Qc, Autumn, S3'!I8</f>
        <v>-0.38472164012313081</v>
      </c>
      <c r="J8" s="1">
        <f ca="1">VLOOKUP($A8,'Base Consumption'!$A$2:$D$33,4,FALSE)*'Profiles, Qc, Autumn, S3'!J8</f>
        <v>-0.13678809058581187</v>
      </c>
      <c r="K8" s="1">
        <f ca="1">VLOOKUP($A8,'Base Consumption'!$A$2:$D$33,4,FALSE)*'Profiles, Qc, Autumn, S3'!K8</f>
        <v>-0.12196854019143649</v>
      </c>
      <c r="L8" s="1">
        <f ca="1">VLOOKUP($A8,'Base Consumption'!$A$2:$D$33,4,FALSE)*'Profiles, Qc, Autumn, S3'!L8</f>
        <v>-3.4608497706616184E-2</v>
      </c>
      <c r="M8" s="1">
        <f ca="1">VLOOKUP($A8,'Base Consumption'!$A$2:$D$33,4,FALSE)*'Profiles, Qc, Autumn, S3'!M8</f>
        <v>-1.165816030828502E-2</v>
      </c>
      <c r="N8" s="1">
        <f ca="1">VLOOKUP($A8,'Base Consumption'!$A$2:$D$33,4,FALSE)*'Profiles, Qc, Autumn, S3'!N8</f>
        <v>-0.11315361358465048</v>
      </c>
      <c r="O8" s="1">
        <f ca="1">VLOOKUP($A8,'Base Consumption'!$A$2:$D$33,4,FALSE)*'Profiles, Qc, Autumn, S3'!O8</f>
        <v>-0.1098129112252869</v>
      </c>
      <c r="P8" s="1">
        <f ca="1">VLOOKUP($A8,'Base Consumption'!$A$2:$D$33,4,FALSE)*'Profiles, Qc, Autumn, S3'!P8</f>
        <v>-0.24204225082821335</v>
      </c>
      <c r="Q8" s="1">
        <f ca="1">VLOOKUP($A8,'Base Consumption'!$A$2:$D$33,4,FALSE)*'Profiles, Qc, Autumn, S3'!Q8</f>
        <v>-0.37829516019262688</v>
      </c>
      <c r="R8" s="1">
        <f ca="1">VLOOKUP($A8,'Base Consumption'!$A$2:$D$33,4,FALSE)*'Profiles, Qc, Autumn, S3'!R8</f>
        <v>-0.34554551373361764</v>
      </c>
      <c r="S8" s="1">
        <f ca="1">VLOOKUP($A8,'Base Consumption'!$A$2:$D$33,4,FALSE)*'Profiles, Qc, Autumn, S3'!S8</f>
        <v>-0.4103091354208826</v>
      </c>
      <c r="T8" s="1">
        <f ca="1">VLOOKUP($A8,'Base Consumption'!$A$2:$D$33,4,FALSE)*'Profiles, Qc, Autumn, S3'!T8</f>
        <v>-0.44463195990461291</v>
      </c>
      <c r="U8" s="1">
        <f ca="1">VLOOKUP($A8,'Base Consumption'!$A$2:$D$33,4,FALSE)*'Profiles, Qc, Autumn, S3'!U8</f>
        <v>-0.43719122380217251</v>
      </c>
      <c r="V8" s="1">
        <f ca="1">VLOOKUP($A8,'Base Consumption'!$A$2:$D$33,4,FALSE)*'Profiles, Qc, Autumn, S3'!V8</f>
        <v>-0.45970245456573772</v>
      </c>
      <c r="W8" s="1">
        <f ca="1">VLOOKUP($A8,'Base Consumption'!$A$2:$D$33,4,FALSE)*'Profiles, Qc, Autumn, S3'!W8</f>
        <v>-0.58919967102109438</v>
      </c>
      <c r="X8" s="1">
        <f ca="1">VLOOKUP($A8,'Base Consumption'!$A$2:$D$33,4,FALSE)*'Profiles, Qc, Autumn, S3'!X8</f>
        <v>-0.70330364674553458</v>
      </c>
      <c r="Y8" s="1">
        <f ca="1">VLOOKUP($A8,'Base Consumption'!$A$2:$D$33,4,FALSE)*'Profiles, Qc, Autumn, S3'!Y8</f>
        <v>-0.7419491629482734</v>
      </c>
    </row>
    <row r="9" spans="1:25" x14ac:dyDescent="0.3">
      <c r="A9">
        <v>8</v>
      </c>
      <c r="B9" s="1">
        <f ca="1">VLOOKUP($A9,'Base Consumption'!$A$2:$D$33,4,FALSE)*'Profiles, Qc, Autumn, S3'!B9</f>
        <v>-0.60065722166782631</v>
      </c>
      <c r="C9" s="1">
        <f ca="1">VLOOKUP($A9,'Base Consumption'!$A$2:$D$33,4,FALSE)*'Profiles, Qc, Autumn, S3'!C9</f>
        <v>-0.62888588484715591</v>
      </c>
      <c r="D9" s="1">
        <f ca="1">VLOOKUP($A9,'Base Consumption'!$A$2:$D$33,4,FALSE)*'Profiles, Qc, Autumn, S3'!D9</f>
        <v>-0.62300163984737411</v>
      </c>
      <c r="E9" s="1">
        <f ca="1">VLOOKUP($A9,'Base Consumption'!$A$2:$D$33,4,FALSE)*'Profiles, Qc, Autumn, S3'!E9</f>
        <v>-0.61161702352664071</v>
      </c>
      <c r="F9" s="1">
        <f ca="1">VLOOKUP($A9,'Base Consumption'!$A$2:$D$33,4,FALSE)*'Profiles, Qc, Autumn, S3'!F9</f>
        <v>-0.594344927088161</v>
      </c>
      <c r="G9" s="1">
        <f ca="1">VLOOKUP($A9,'Base Consumption'!$A$2:$D$33,4,FALSE)*'Profiles, Qc, Autumn, S3'!G9</f>
        <v>-0.58984641417055228</v>
      </c>
      <c r="H9" s="1">
        <f ca="1">VLOOKUP($A9,'Base Consumption'!$A$2:$D$33,4,FALSE)*'Profiles, Qc, Autumn, S3'!H9</f>
        <v>-0.46838444215634428</v>
      </c>
      <c r="I9" s="1">
        <f ca="1">VLOOKUP($A9,'Base Consumption'!$A$2:$D$33,4,FALSE)*'Profiles, Qc, Autumn, S3'!I9</f>
        <v>-0.39107228872271466</v>
      </c>
      <c r="J9" s="1">
        <f ca="1">VLOOKUP($A9,'Base Consumption'!$A$2:$D$33,4,FALSE)*'Profiles, Qc, Autumn, S3'!J9</f>
        <v>-0.37114840073168898</v>
      </c>
      <c r="K9" s="1">
        <f ca="1">VLOOKUP($A9,'Base Consumption'!$A$2:$D$33,4,FALSE)*'Profiles, Qc, Autumn, S3'!K9</f>
        <v>-0.40765773405733197</v>
      </c>
      <c r="L9" s="1">
        <f ca="1">VLOOKUP($A9,'Base Consumption'!$A$2:$D$33,4,FALSE)*'Profiles, Qc, Autumn, S3'!L9</f>
        <v>-0.37878252199685875</v>
      </c>
      <c r="M9" s="1">
        <f ca="1">VLOOKUP($A9,'Base Consumption'!$A$2:$D$33,4,FALSE)*'Profiles, Qc, Autumn, S3'!M9</f>
        <v>-0.36544814394752478</v>
      </c>
      <c r="N9" s="1">
        <f ca="1">VLOOKUP($A9,'Base Consumption'!$A$2:$D$33,4,FALSE)*'Profiles, Qc, Autumn, S3'!N9</f>
        <v>-0.37905813229704427</v>
      </c>
      <c r="O9" s="1">
        <f ca="1">VLOOKUP($A9,'Base Consumption'!$A$2:$D$33,4,FALSE)*'Profiles, Qc, Autumn, S3'!O9</f>
        <v>-0.394938897904407</v>
      </c>
      <c r="P9" s="1">
        <f ca="1">VLOOKUP($A9,'Base Consumption'!$A$2:$D$33,4,FALSE)*'Profiles, Qc, Autumn, S3'!P9</f>
        <v>-0.43674370505423055</v>
      </c>
      <c r="Q9" s="1">
        <f ca="1">VLOOKUP($A9,'Base Consumption'!$A$2:$D$33,4,FALSE)*'Profiles, Qc, Autumn, S3'!Q9</f>
        <v>-0.51333075716683507</v>
      </c>
      <c r="R9" s="1">
        <f ca="1">VLOOKUP($A9,'Base Consumption'!$A$2:$D$33,4,FALSE)*'Profiles, Qc, Autumn, S3'!R9</f>
        <v>-0.49895439092534266</v>
      </c>
      <c r="S9" s="1">
        <f ca="1">VLOOKUP($A9,'Base Consumption'!$A$2:$D$33,4,FALSE)*'Profiles, Qc, Autumn, S3'!S9</f>
        <v>-0.51673440564591022</v>
      </c>
      <c r="T9" s="1">
        <f ca="1">VLOOKUP($A9,'Base Consumption'!$A$2:$D$33,4,FALSE)*'Profiles, Qc, Autumn, S3'!T9</f>
        <v>-0.53472822971562006</v>
      </c>
      <c r="U9" s="1">
        <f ca="1">VLOOKUP($A9,'Base Consumption'!$A$2:$D$33,4,FALSE)*'Profiles, Qc, Autumn, S3'!U9</f>
        <v>-0.54126690857418491</v>
      </c>
      <c r="V9" s="1">
        <f ca="1">VLOOKUP($A9,'Base Consumption'!$A$2:$D$33,4,FALSE)*'Profiles, Qc, Autumn, S3'!V9</f>
        <v>-0.53846814559301071</v>
      </c>
      <c r="W9" s="1">
        <f ca="1">VLOOKUP($A9,'Base Consumption'!$A$2:$D$33,4,FALSE)*'Profiles, Qc, Autumn, S3'!W9</f>
        <v>-0.57215456289521271</v>
      </c>
      <c r="X9" s="1">
        <f ca="1">VLOOKUP($A9,'Base Consumption'!$A$2:$D$33,4,FALSE)*'Profiles, Qc, Autumn, S3'!X9</f>
        <v>-0.59694750110314432</v>
      </c>
      <c r="Y9" s="1">
        <f ca="1">VLOOKUP($A9,'Base Consumption'!$A$2:$D$33,4,FALSE)*'Profiles, Qc, Autumn, S3'!Y9</f>
        <v>-0.62211096952857248</v>
      </c>
    </row>
    <row r="10" spans="1:25" x14ac:dyDescent="0.3">
      <c r="A10">
        <v>9</v>
      </c>
      <c r="B10" s="1">
        <f ca="1">VLOOKUP($A10,'Base Consumption'!$A$2:$D$33,4,FALSE)*'Profiles, Qc, Autumn, S3'!B10</f>
        <v>1.1228372772623283E-2</v>
      </c>
      <c r="C10" s="1">
        <f ca="1">VLOOKUP($A10,'Base Consumption'!$A$2:$D$33,4,FALSE)*'Profiles, Qc, Autumn, S3'!C10</f>
        <v>1.9295171707763844E-2</v>
      </c>
      <c r="D10" s="1">
        <f ca="1">VLOOKUP($A10,'Base Consumption'!$A$2:$D$33,4,FALSE)*'Profiles, Qc, Autumn, S3'!D10</f>
        <v>2.1974341565479647E-2</v>
      </c>
      <c r="E10" s="1">
        <f ca="1">VLOOKUP($A10,'Base Consumption'!$A$2:$D$33,4,FALSE)*'Profiles, Qc, Autumn, S3'!E10</f>
        <v>2.4181243989945242E-2</v>
      </c>
      <c r="F10" s="1">
        <f ca="1">VLOOKUP($A10,'Base Consumption'!$A$2:$D$33,4,FALSE)*'Profiles, Qc, Autumn, S3'!F10</f>
        <v>2.4473543277614307E-2</v>
      </c>
      <c r="G10" s="1">
        <f ca="1">VLOOKUP($A10,'Base Consumption'!$A$2:$D$33,4,FALSE)*'Profiles, Qc, Autumn, S3'!G10</f>
        <v>2.4222949760567075E-2</v>
      </c>
      <c r="H10" s="1">
        <f ca="1">VLOOKUP($A10,'Base Consumption'!$A$2:$D$33,4,FALSE)*'Profiles, Qc, Autumn, S3'!H10</f>
        <v>3.7414861303947833E-2</v>
      </c>
      <c r="I10" s="1">
        <f ca="1">VLOOKUP($A10,'Base Consumption'!$A$2:$D$33,4,FALSE)*'Profiles, Qc, Autumn, S3'!I10</f>
        <v>1.9055644196983492E-2</v>
      </c>
      <c r="J10" s="1">
        <f ca="1">VLOOKUP($A10,'Base Consumption'!$A$2:$D$33,4,FALSE)*'Profiles, Qc, Autumn, S3'!J10</f>
        <v>2.4007006553557118E-2</v>
      </c>
      <c r="K10" s="1">
        <f ca="1">VLOOKUP($A10,'Base Consumption'!$A$2:$D$33,4,FALSE)*'Profiles, Qc, Autumn, S3'!K10</f>
        <v>1.6087948003544114E-2</v>
      </c>
      <c r="L10" s="1">
        <f ca="1">VLOOKUP($A10,'Base Consumption'!$A$2:$D$33,4,FALSE)*'Profiles, Qc, Autumn, S3'!L10</f>
        <v>1.2289617476177385E-2</v>
      </c>
      <c r="M10" s="1">
        <f ca="1">VLOOKUP($A10,'Base Consumption'!$A$2:$D$33,4,FALSE)*'Profiles, Qc, Autumn, S3'!M10</f>
        <v>8.2833710134782336E-3</v>
      </c>
      <c r="N10" s="1">
        <f ca="1">VLOOKUP($A10,'Base Consumption'!$A$2:$D$33,4,FALSE)*'Profiles, Qc, Autumn, S3'!N10</f>
        <v>4.9892130397197751E-4</v>
      </c>
      <c r="O10" s="1">
        <f ca="1">VLOOKUP($A10,'Base Consumption'!$A$2:$D$33,4,FALSE)*'Profiles, Qc, Autumn, S3'!O10</f>
        <v>8.4585504159802186E-4</v>
      </c>
      <c r="P10" s="1">
        <f ca="1">VLOOKUP($A10,'Base Consumption'!$A$2:$D$33,4,FALSE)*'Profiles, Qc, Autumn, S3'!P10</f>
        <v>2.5590038619397685E-3</v>
      </c>
      <c r="Q10" s="1">
        <f ca="1">VLOOKUP($A10,'Base Consumption'!$A$2:$D$33,4,FALSE)*'Profiles, Qc, Autumn, S3'!Q10</f>
        <v>-8.1683691818002502E-3</v>
      </c>
      <c r="R10" s="1">
        <f ca="1">VLOOKUP($A10,'Base Consumption'!$A$2:$D$33,4,FALSE)*'Profiles, Qc, Autumn, S3'!R10</f>
        <v>-4.3919690800233863E-3</v>
      </c>
      <c r="S10" s="1">
        <f ca="1">VLOOKUP($A10,'Base Consumption'!$A$2:$D$33,4,FALSE)*'Profiles, Qc, Autumn, S3'!S10</f>
        <v>-2.7391193805846622E-3</v>
      </c>
      <c r="T10" s="1">
        <f ca="1">VLOOKUP($A10,'Base Consumption'!$A$2:$D$33,4,FALSE)*'Profiles, Qc, Autumn, S3'!T10</f>
        <v>-6.4600664364757455E-4</v>
      </c>
      <c r="U10" s="1">
        <f ca="1">VLOOKUP($A10,'Base Consumption'!$A$2:$D$33,4,FALSE)*'Profiles, Qc, Autumn, S3'!U10</f>
        <v>-5.7718130335359665E-4</v>
      </c>
      <c r="V10" s="1">
        <f ca="1">VLOOKUP($A10,'Base Consumption'!$A$2:$D$33,4,FALSE)*'Profiles, Qc, Autumn, S3'!V10</f>
        <v>-6.602065915741577E-3</v>
      </c>
      <c r="W10" s="1">
        <f ca="1">VLOOKUP($A10,'Base Consumption'!$A$2:$D$33,4,FALSE)*'Profiles, Qc, Autumn, S3'!W10</f>
        <v>-4.9703933016188966E-3</v>
      </c>
      <c r="X10" s="1">
        <f ca="1">VLOOKUP($A10,'Base Consumption'!$A$2:$D$33,4,FALSE)*'Profiles, Qc, Autumn, S3'!X10</f>
        <v>1.3157636237503535E-2</v>
      </c>
      <c r="Y10" s="1">
        <f ca="1">VLOOKUP($A10,'Base Consumption'!$A$2:$D$33,4,FALSE)*'Profiles, Qc, Autumn, S3'!Y10</f>
        <v>1.5245966042252181E-2</v>
      </c>
    </row>
    <row r="11" spans="1:25" x14ac:dyDescent="0.3">
      <c r="A11">
        <v>10</v>
      </c>
      <c r="B11" s="1">
        <f ca="1">VLOOKUP($A11,'Base Consumption'!$A$2:$D$33,4,FALSE)*'Profiles, Qc, Autumn, S3'!B11</f>
        <v>0.27761101684646666</v>
      </c>
      <c r="C11" s="1">
        <f ca="1">VLOOKUP($A11,'Base Consumption'!$A$2:$D$33,4,FALSE)*'Profiles, Qc, Autumn, S3'!C11</f>
        <v>0.2735651187041368</v>
      </c>
      <c r="D11" s="1">
        <f ca="1">VLOOKUP($A11,'Base Consumption'!$A$2:$D$33,4,FALSE)*'Profiles, Qc, Autumn, S3'!D11</f>
        <v>0.28039043352202903</v>
      </c>
      <c r="E11" s="1">
        <f ca="1">VLOOKUP($A11,'Base Consumption'!$A$2:$D$33,4,FALSE)*'Profiles, Qc, Autumn, S3'!E11</f>
        <v>0.2800507604614999</v>
      </c>
      <c r="F11" s="1">
        <f ca="1">VLOOKUP($A11,'Base Consumption'!$A$2:$D$33,4,FALSE)*'Profiles, Qc, Autumn, S3'!F11</f>
        <v>0.28072627791507199</v>
      </c>
      <c r="G11" s="1">
        <f ca="1">VLOOKUP($A11,'Base Consumption'!$A$2:$D$33,4,FALSE)*'Profiles, Qc, Autumn, S3'!G11</f>
        <v>0.26909549095896018</v>
      </c>
      <c r="H11" s="1">
        <f ca="1">VLOOKUP($A11,'Base Consumption'!$A$2:$D$33,4,FALSE)*'Profiles, Qc, Autumn, S3'!H11</f>
        <v>0.16769539764260433</v>
      </c>
      <c r="I11" s="1">
        <f ca="1">VLOOKUP($A11,'Base Consumption'!$A$2:$D$33,4,FALSE)*'Profiles, Qc, Autumn, S3'!I11</f>
        <v>0.11099001555426265</v>
      </c>
      <c r="J11" s="1">
        <f ca="1">VLOOKUP($A11,'Base Consumption'!$A$2:$D$33,4,FALSE)*'Profiles, Qc, Autumn, S3'!J11</f>
        <v>3.4907626533609126E-2</v>
      </c>
      <c r="K11" s="1">
        <f ca="1">VLOOKUP($A11,'Base Consumption'!$A$2:$D$33,4,FALSE)*'Profiles, Qc, Autumn, S3'!K11</f>
        <v>-7.4007483722715042E-4</v>
      </c>
      <c r="L11" s="1">
        <f ca="1">VLOOKUP($A11,'Base Consumption'!$A$2:$D$33,4,FALSE)*'Profiles, Qc, Autumn, S3'!L11</f>
        <v>3.7335780527088122E-2</v>
      </c>
      <c r="M11" s="1">
        <f ca="1">VLOOKUP($A11,'Base Consumption'!$A$2:$D$33,4,FALSE)*'Profiles, Qc, Autumn, S3'!M11</f>
        <v>-3.1459348866371916E-3</v>
      </c>
      <c r="N11" s="1">
        <f ca="1">VLOOKUP($A11,'Base Consumption'!$A$2:$D$33,4,FALSE)*'Profiles, Qc, Autumn, S3'!N11</f>
        <v>5.6285362378892508E-3</v>
      </c>
      <c r="O11" s="1">
        <f ca="1">VLOOKUP($A11,'Base Consumption'!$A$2:$D$33,4,FALSE)*'Profiles, Qc, Autumn, S3'!O11</f>
        <v>3.1244577734911003E-2</v>
      </c>
      <c r="P11" s="1">
        <f ca="1">VLOOKUP($A11,'Base Consumption'!$A$2:$D$33,4,FALSE)*'Profiles, Qc, Autumn, S3'!P11</f>
        <v>5.9592194685279924E-2</v>
      </c>
      <c r="Q11" s="1">
        <f ca="1">VLOOKUP($A11,'Base Consumption'!$A$2:$D$33,4,FALSE)*'Profiles, Qc, Autumn, S3'!Q11</f>
        <v>8.2153909273831052E-2</v>
      </c>
      <c r="R11" s="1">
        <f ca="1">VLOOKUP($A11,'Base Consumption'!$A$2:$D$33,4,FALSE)*'Profiles, Qc, Autumn, S3'!R11</f>
        <v>9.7818414147999841E-2</v>
      </c>
      <c r="S11" s="1">
        <f ca="1">VLOOKUP($A11,'Base Consumption'!$A$2:$D$33,4,FALSE)*'Profiles, Qc, Autumn, S3'!S11</f>
        <v>6.4883471097132231E-2</v>
      </c>
      <c r="T11" s="1">
        <f ca="1">VLOOKUP($A11,'Base Consumption'!$A$2:$D$33,4,FALSE)*'Profiles, Qc, Autumn, S3'!T11</f>
        <v>7.3588361220950652E-2</v>
      </c>
      <c r="U11" s="1">
        <f ca="1">VLOOKUP($A11,'Base Consumption'!$A$2:$D$33,4,FALSE)*'Profiles, Qc, Autumn, S3'!U11</f>
        <v>8.8474435664255627E-2</v>
      </c>
      <c r="V11" s="1">
        <f ca="1">VLOOKUP($A11,'Base Consumption'!$A$2:$D$33,4,FALSE)*'Profiles, Qc, Autumn, S3'!V11</f>
        <v>9.8523334573599838E-2</v>
      </c>
      <c r="W11" s="1">
        <f ca="1">VLOOKUP($A11,'Base Consumption'!$A$2:$D$33,4,FALSE)*'Profiles, Qc, Autumn, S3'!W11</f>
        <v>0.14830676811017843</v>
      </c>
      <c r="X11" s="1">
        <f ca="1">VLOOKUP($A11,'Base Consumption'!$A$2:$D$33,4,FALSE)*'Profiles, Qc, Autumn, S3'!X11</f>
        <v>0.22933382149921927</v>
      </c>
      <c r="Y11" s="1">
        <f ca="1">VLOOKUP($A11,'Base Consumption'!$A$2:$D$33,4,FALSE)*'Profiles, Qc, Autumn, S3'!Y11</f>
        <v>0.24517989828017447</v>
      </c>
    </row>
    <row r="12" spans="1:25" x14ac:dyDescent="0.3">
      <c r="A12">
        <v>11</v>
      </c>
      <c r="B12" s="1">
        <f ca="1">VLOOKUP($A12,'Base Consumption'!$A$2:$D$33,4,FALSE)*'Profiles, Qc, Autumn, S3'!B12</f>
        <v>-0.26405117361025238</v>
      </c>
      <c r="C12" s="1">
        <f ca="1">VLOOKUP($A12,'Base Consumption'!$A$2:$D$33,4,FALSE)*'Profiles, Qc, Autumn, S3'!C12</f>
        <v>-0.26726677653485337</v>
      </c>
      <c r="D12" s="1">
        <f ca="1">VLOOKUP($A12,'Base Consumption'!$A$2:$D$33,4,FALSE)*'Profiles, Qc, Autumn, S3'!D12</f>
        <v>-0.26880128893856836</v>
      </c>
      <c r="E12" s="1">
        <f ca="1">VLOOKUP($A12,'Base Consumption'!$A$2:$D$33,4,FALSE)*'Profiles, Qc, Autumn, S3'!E12</f>
        <v>-0.28151569652872255</v>
      </c>
      <c r="F12" s="1">
        <f ca="1">VLOOKUP($A12,'Base Consumption'!$A$2:$D$33,4,FALSE)*'Profiles, Qc, Autumn, S3'!F12</f>
        <v>-0.27583940413230584</v>
      </c>
      <c r="G12" s="1">
        <f ca="1">VLOOKUP($A12,'Base Consumption'!$A$2:$D$33,4,FALSE)*'Profiles, Qc, Autumn, S3'!G12</f>
        <v>-0.22832055461397777</v>
      </c>
      <c r="H12" s="1">
        <f ca="1">VLOOKUP($A12,'Base Consumption'!$A$2:$D$33,4,FALSE)*'Profiles, Qc, Autumn, S3'!H12</f>
        <v>-0.18556912954071389</v>
      </c>
      <c r="I12" s="1">
        <f ca="1">VLOOKUP($A12,'Base Consumption'!$A$2:$D$33,4,FALSE)*'Profiles, Qc, Autumn, S3'!I12</f>
        <v>-0.16131023922872575</v>
      </c>
      <c r="J12" s="1">
        <f ca="1">VLOOKUP($A12,'Base Consumption'!$A$2:$D$33,4,FALSE)*'Profiles, Qc, Autumn, S3'!J12</f>
        <v>-0.11969574732707923</v>
      </c>
      <c r="K12" s="1">
        <f ca="1">VLOOKUP($A12,'Base Consumption'!$A$2:$D$33,4,FALSE)*'Profiles, Qc, Autumn, S3'!K12</f>
        <v>-8.2649921499388102E-2</v>
      </c>
      <c r="L12" s="1">
        <f ca="1">VLOOKUP($A12,'Base Consumption'!$A$2:$D$33,4,FALSE)*'Profiles, Qc, Autumn, S3'!L12</f>
        <v>-0.14792605362895883</v>
      </c>
      <c r="M12" s="1">
        <f ca="1">VLOOKUP($A12,'Base Consumption'!$A$2:$D$33,4,FALSE)*'Profiles, Qc, Autumn, S3'!M12</f>
        <v>-0.13685896647847276</v>
      </c>
      <c r="N12" s="1">
        <f ca="1">VLOOKUP($A12,'Base Consumption'!$A$2:$D$33,4,FALSE)*'Profiles, Qc, Autumn, S3'!N12</f>
        <v>-0.15657420582462403</v>
      </c>
      <c r="O12" s="1">
        <f ca="1">VLOOKUP($A12,'Base Consumption'!$A$2:$D$33,4,FALSE)*'Profiles, Qc, Autumn, S3'!O12</f>
        <v>-0.16515241960211455</v>
      </c>
      <c r="P12" s="1">
        <f ca="1">VLOOKUP($A12,'Base Consumption'!$A$2:$D$33,4,FALSE)*'Profiles, Qc, Autumn, S3'!P12</f>
        <v>-0.17449540754693829</v>
      </c>
      <c r="Q12" s="1">
        <f ca="1">VLOOKUP($A12,'Base Consumption'!$A$2:$D$33,4,FALSE)*'Profiles, Qc, Autumn, S3'!Q12</f>
        <v>-0.18143452902618726</v>
      </c>
      <c r="R12" s="1">
        <f ca="1">VLOOKUP($A12,'Base Consumption'!$A$2:$D$33,4,FALSE)*'Profiles, Qc, Autumn, S3'!R12</f>
        <v>-0.16125422155929417</v>
      </c>
      <c r="S12" s="1">
        <f ca="1">VLOOKUP($A12,'Base Consumption'!$A$2:$D$33,4,FALSE)*'Profiles, Qc, Autumn, S3'!S12</f>
        <v>-0.11366226485321582</v>
      </c>
      <c r="T12" s="1">
        <f ca="1">VLOOKUP($A12,'Base Consumption'!$A$2:$D$33,4,FALSE)*'Profiles, Qc, Autumn, S3'!T12</f>
        <v>-0.1406018213984267</v>
      </c>
      <c r="U12" s="1">
        <f ca="1">VLOOKUP($A12,'Base Consumption'!$A$2:$D$33,4,FALSE)*'Profiles, Qc, Autumn, S3'!U12</f>
        <v>-0.16488599687096728</v>
      </c>
      <c r="V12" s="1">
        <f ca="1">VLOOKUP($A12,'Base Consumption'!$A$2:$D$33,4,FALSE)*'Profiles, Qc, Autumn, S3'!V12</f>
        <v>-0.15454710059951027</v>
      </c>
      <c r="W12" s="1">
        <f ca="1">VLOOKUP($A12,'Base Consumption'!$A$2:$D$33,4,FALSE)*'Profiles, Qc, Autumn, S3'!W12</f>
        <v>-0.17264231353949805</v>
      </c>
      <c r="X12" s="1">
        <f ca="1">VLOOKUP($A12,'Base Consumption'!$A$2:$D$33,4,FALSE)*'Profiles, Qc, Autumn, S3'!X12</f>
        <v>-0.18541584123261026</v>
      </c>
      <c r="Y12" s="1">
        <f ca="1">VLOOKUP($A12,'Base Consumption'!$A$2:$D$33,4,FALSE)*'Profiles, Qc, Autumn, S3'!Y12</f>
        <v>-0.19880688167064473</v>
      </c>
    </row>
    <row r="13" spans="1:25" x14ac:dyDescent="0.3">
      <c r="A13">
        <v>12</v>
      </c>
      <c r="B13" s="1">
        <f ca="1">VLOOKUP($A13,'Base Consumption'!$A$2:$D$33,4,FALSE)*'Profiles, Qc, Autumn, S3'!B13</f>
        <v>-0.16706938329628637</v>
      </c>
      <c r="C13" s="1">
        <f ca="1">VLOOKUP($A13,'Base Consumption'!$A$2:$D$33,4,FALSE)*'Profiles, Qc, Autumn, S3'!C13</f>
        <v>-5.0450850152596052E-2</v>
      </c>
      <c r="D13" s="1">
        <f ca="1">VLOOKUP($A13,'Base Consumption'!$A$2:$D$33,4,FALSE)*'Profiles, Qc, Autumn, S3'!D13</f>
        <v>-1.4567367040230107E-2</v>
      </c>
      <c r="E13" s="1">
        <f ca="1">VLOOKUP($A13,'Base Consumption'!$A$2:$D$33,4,FALSE)*'Profiles, Qc, Autumn, S3'!E13</f>
        <v>-1.3796332323665955E-2</v>
      </c>
      <c r="F13" s="1">
        <f ca="1">VLOOKUP($A13,'Base Consumption'!$A$2:$D$33,4,FALSE)*'Profiles, Qc, Autumn, S3'!F13</f>
        <v>-3.9490800367185636E-2</v>
      </c>
      <c r="G13" s="1">
        <f ca="1">VLOOKUP($A13,'Base Consumption'!$A$2:$D$33,4,FALSE)*'Profiles, Qc, Autumn, S3'!G13</f>
        <v>-0.11562874584706037</v>
      </c>
      <c r="H13" s="1">
        <f ca="1">VLOOKUP($A13,'Base Consumption'!$A$2:$D$33,4,FALSE)*'Profiles, Qc, Autumn, S3'!H13</f>
        <v>-0.18159292540584157</v>
      </c>
      <c r="I13" s="1">
        <f ca="1">VLOOKUP($A13,'Base Consumption'!$A$2:$D$33,4,FALSE)*'Profiles, Qc, Autumn, S3'!I13</f>
        <v>-6.8166212109557478E-2</v>
      </c>
      <c r="J13" s="1">
        <f ca="1">VLOOKUP($A13,'Base Consumption'!$A$2:$D$33,4,FALSE)*'Profiles, Qc, Autumn, S3'!J13</f>
        <v>5.6719755129226446E-2</v>
      </c>
      <c r="K13" s="1">
        <f ca="1">VLOOKUP($A13,'Base Consumption'!$A$2:$D$33,4,FALSE)*'Profiles, Qc, Autumn, S3'!K13</f>
        <v>5.7440926245217627E-2</v>
      </c>
      <c r="L13" s="1">
        <f ca="1">VLOOKUP($A13,'Base Consumption'!$A$2:$D$33,4,FALSE)*'Profiles, Qc, Autumn, S3'!L13</f>
        <v>-4.2717071953674281E-2</v>
      </c>
      <c r="M13" s="1">
        <f ca="1">VLOOKUP($A13,'Base Consumption'!$A$2:$D$33,4,FALSE)*'Profiles, Qc, Autumn, S3'!M13</f>
        <v>-0.12137974858080246</v>
      </c>
      <c r="N13" s="1">
        <f ca="1">VLOOKUP($A13,'Base Consumption'!$A$2:$D$33,4,FALSE)*'Profiles, Qc, Autumn, S3'!N13</f>
        <v>0.34208177784069077</v>
      </c>
      <c r="O13" s="1">
        <f ca="1">VLOOKUP($A13,'Base Consumption'!$A$2:$D$33,4,FALSE)*'Profiles, Qc, Autumn, S3'!O13</f>
        <v>0.33366856135415424</v>
      </c>
      <c r="P13" s="1">
        <f ca="1">VLOOKUP($A13,'Base Consumption'!$A$2:$D$33,4,FALSE)*'Profiles, Qc, Autumn, S3'!P13</f>
        <v>0.13350586991864186</v>
      </c>
      <c r="Q13" s="1">
        <f ca="1">VLOOKUP($A13,'Base Consumption'!$A$2:$D$33,4,FALSE)*'Profiles, Qc, Autumn, S3'!Q13</f>
        <v>0.28609149302222331</v>
      </c>
      <c r="R13" s="1">
        <f ca="1">VLOOKUP($A13,'Base Consumption'!$A$2:$D$33,4,FALSE)*'Profiles, Qc, Autumn, S3'!R13</f>
        <v>0.12589331000997719</v>
      </c>
      <c r="S13" s="1">
        <f ca="1">VLOOKUP($A13,'Base Consumption'!$A$2:$D$33,4,FALSE)*'Profiles, Qc, Autumn, S3'!S13</f>
        <v>0.23367013309536927</v>
      </c>
      <c r="T13" s="1">
        <f ca="1">VLOOKUP($A13,'Base Consumption'!$A$2:$D$33,4,FALSE)*'Profiles, Qc, Autumn, S3'!T13</f>
        <v>0.29445448123847395</v>
      </c>
      <c r="U13" s="1">
        <f ca="1">VLOOKUP($A13,'Base Consumption'!$A$2:$D$33,4,FALSE)*'Profiles, Qc, Autumn, S3'!U13</f>
        <v>0.38036576502484026</v>
      </c>
      <c r="V13" s="1">
        <f ca="1">VLOOKUP($A13,'Base Consumption'!$A$2:$D$33,4,FALSE)*'Profiles, Qc, Autumn, S3'!V13</f>
        <v>0.55336903997782272</v>
      </c>
      <c r="W13" s="1">
        <f ca="1">VLOOKUP($A13,'Base Consumption'!$A$2:$D$33,4,FALSE)*'Profiles, Qc, Autumn, S3'!W13</f>
        <v>0.63977753644406732</v>
      </c>
      <c r="X13" s="1">
        <f ca="1">VLOOKUP($A13,'Base Consumption'!$A$2:$D$33,4,FALSE)*'Profiles, Qc, Autumn, S3'!X13</f>
        <v>0.59655875151325155</v>
      </c>
      <c r="Y13" s="1">
        <f ca="1">VLOOKUP($A13,'Base Consumption'!$A$2:$D$33,4,FALSE)*'Profiles, Qc, Autumn, S3'!Y13</f>
        <v>0.45664047653497086</v>
      </c>
    </row>
    <row r="14" spans="1:25" x14ac:dyDescent="0.3">
      <c r="A14">
        <v>13</v>
      </c>
      <c r="B14" s="1">
        <f ca="1">VLOOKUP($A14,'Base Consumption'!$A$2:$D$33,4,FALSE)*'Profiles, Qc, Autumn, S3'!B14</f>
        <v>-0.46811868134825985</v>
      </c>
      <c r="C14" s="1">
        <f ca="1">VLOOKUP($A14,'Base Consumption'!$A$2:$D$33,4,FALSE)*'Profiles, Qc, Autumn, S3'!C14</f>
        <v>-0.43109851880968064</v>
      </c>
      <c r="D14" s="1">
        <f ca="1">VLOOKUP($A14,'Base Consumption'!$A$2:$D$33,4,FALSE)*'Profiles, Qc, Autumn, S3'!D14</f>
        <v>-0.42380401641504728</v>
      </c>
      <c r="E14" s="1">
        <f ca="1">VLOOKUP($A14,'Base Consumption'!$A$2:$D$33,4,FALSE)*'Profiles, Qc, Autumn, S3'!E14</f>
        <v>-0.43896568002488795</v>
      </c>
      <c r="F14" s="1">
        <f ca="1">VLOOKUP($A14,'Base Consumption'!$A$2:$D$33,4,FALSE)*'Profiles, Qc, Autumn, S3'!F14</f>
        <v>-0.43543979496182605</v>
      </c>
      <c r="G14" s="1">
        <f ca="1">VLOOKUP($A14,'Base Consumption'!$A$2:$D$33,4,FALSE)*'Profiles, Qc, Autumn, S3'!G14</f>
        <v>-0.57979174726060201</v>
      </c>
      <c r="H14" s="1">
        <f ca="1">VLOOKUP($A14,'Base Consumption'!$A$2:$D$33,4,FALSE)*'Profiles, Qc, Autumn, S3'!H14</f>
        <v>-1.9542056657659352</v>
      </c>
      <c r="I14" s="1">
        <f ca="1">VLOOKUP($A14,'Base Consumption'!$A$2:$D$33,4,FALSE)*'Profiles, Qc, Autumn, S3'!I14</f>
        <v>-2.4790243869395123</v>
      </c>
      <c r="J14" s="1">
        <f ca="1">VLOOKUP($A14,'Base Consumption'!$A$2:$D$33,4,FALSE)*'Profiles, Qc, Autumn, S3'!J14</f>
        <v>-2.8037295484714471</v>
      </c>
      <c r="K14" s="1">
        <f ca="1">VLOOKUP($A14,'Base Consumption'!$A$2:$D$33,4,FALSE)*'Profiles, Qc, Autumn, S3'!K14</f>
        <v>-2.7084257829435603</v>
      </c>
      <c r="L14" s="1">
        <f ca="1">VLOOKUP($A14,'Base Consumption'!$A$2:$D$33,4,FALSE)*'Profiles, Qc, Autumn, S3'!L14</f>
        <v>-2.5061052177042349</v>
      </c>
      <c r="M14" s="1">
        <f ca="1">VLOOKUP($A14,'Base Consumption'!$A$2:$D$33,4,FALSE)*'Profiles, Qc, Autumn, S3'!M14</f>
        <v>-2.7421380031040927</v>
      </c>
      <c r="N14" s="1">
        <f ca="1">VLOOKUP($A14,'Base Consumption'!$A$2:$D$33,4,FALSE)*'Profiles, Qc, Autumn, S3'!N14</f>
        <v>-3.0048270424084382</v>
      </c>
      <c r="O14" s="1">
        <f ca="1">VLOOKUP($A14,'Base Consumption'!$A$2:$D$33,4,FALSE)*'Profiles, Qc, Autumn, S3'!O14</f>
        <v>-2.7935419090160134</v>
      </c>
      <c r="P14" s="1">
        <f ca="1">VLOOKUP($A14,'Base Consumption'!$A$2:$D$33,4,FALSE)*'Profiles, Qc, Autumn, S3'!P14</f>
        <v>-2.6813735458067498</v>
      </c>
      <c r="Q14" s="1">
        <f ca="1">VLOOKUP($A14,'Base Consumption'!$A$2:$D$33,4,FALSE)*'Profiles, Qc, Autumn, S3'!Q14</f>
        <v>-2.4265679654775152</v>
      </c>
      <c r="R14" s="1">
        <f ca="1">VLOOKUP($A14,'Base Consumption'!$A$2:$D$33,4,FALSE)*'Profiles, Qc, Autumn, S3'!R14</f>
        <v>-2.3116987207917399</v>
      </c>
      <c r="S14" s="1">
        <f ca="1">VLOOKUP($A14,'Base Consumption'!$A$2:$D$33,4,FALSE)*'Profiles, Qc, Autumn, S3'!S14</f>
        <v>-2.3393853653948367</v>
      </c>
      <c r="T14" s="1">
        <f ca="1">VLOOKUP($A14,'Base Consumption'!$A$2:$D$33,4,FALSE)*'Profiles, Qc, Autumn, S3'!T14</f>
        <v>-2.0790179444807459</v>
      </c>
      <c r="U14" s="1">
        <f ca="1">VLOOKUP($A14,'Base Consumption'!$A$2:$D$33,4,FALSE)*'Profiles, Qc, Autumn, S3'!U14</f>
        <v>-1.7669242894777186</v>
      </c>
      <c r="V14" s="1">
        <f ca="1">VLOOKUP($A14,'Base Consumption'!$A$2:$D$33,4,FALSE)*'Profiles, Qc, Autumn, S3'!V14</f>
        <v>-1.8073770982622936</v>
      </c>
      <c r="W14" s="1">
        <f ca="1">VLOOKUP($A14,'Base Consumption'!$A$2:$D$33,4,FALSE)*'Profiles, Qc, Autumn, S3'!W14</f>
        <v>-1.4746377851119437</v>
      </c>
      <c r="X14" s="1">
        <f ca="1">VLOOKUP($A14,'Base Consumption'!$A$2:$D$33,4,FALSE)*'Profiles, Qc, Autumn, S3'!X14</f>
        <v>-0.61969734661672671</v>
      </c>
      <c r="Y14" s="1">
        <f ca="1">VLOOKUP($A14,'Base Consumption'!$A$2:$D$33,4,FALSE)*'Profiles, Qc, Autumn, S3'!Y14</f>
        <v>-0.53902789177864818</v>
      </c>
    </row>
    <row r="15" spans="1:25" x14ac:dyDescent="0.3">
      <c r="A15">
        <v>14</v>
      </c>
      <c r="B15" s="1">
        <f ca="1">VLOOKUP($A15,'Base Consumption'!$A$2:$D$33,4,FALSE)*'Profiles, Qc, Autumn, S3'!B15</f>
        <v>-9.6442165508602962E-2</v>
      </c>
      <c r="C15" s="1">
        <f ca="1">VLOOKUP($A15,'Base Consumption'!$A$2:$D$33,4,FALSE)*'Profiles, Qc, Autumn, S3'!C15</f>
        <v>-8.6416257876688329E-2</v>
      </c>
      <c r="D15" s="1">
        <f ca="1">VLOOKUP($A15,'Base Consumption'!$A$2:$D$33,4,FALSE)*'Profiles, Qc, Autumn, S3'!D15</f>
        <v>-7.6057864235693357E-2</v>
      </c>
      <c r="E15" s="1">
        <f ca="1">VLOOKUP($A15,'Base Consumption'!$A$2:$D$33,4,FALSE)*'Profiles, Qc, Autumn, S3'!E15</f>
        <v>-8.4695166749281195E-2</v>
      </c>
      <c r="F15" s="1">
        <f ca="1">VLOOKUP($A15,'Base Consumption'!$A$2:$D$33,4,FALSE)*'Profiles, Qc, Autumn, S3'!F15</f>
        <v>-7.9956184557533505E-2</v>
      </c>
      <c r="G15" s="1">
        <f ca="1">VLOOKUP($A15,'Base Consumption'!$A$2:$D$33,4,FALSE)*'Profiles, Qc, Autumn, S3'!G15</f>
        <v>-8.0758612131809238E-2</v>
      </c>
      <c r="H15" s="1">
        <f ca="1">VLOOKUP($A15,'Base Consumption'!$A$2:$D$33,4,FALSE)*'Profiles, Qc, Autumn, S3'!H15</f>
        <v>-7.6262270352465786E-2</v>
      </c>
      <c r="I15" s="1">
        <f ca="1">VLOOKUP($A15,'Base Consumption'!$A$2:$D$33,4,FALSE)*'Profiles, Qc, Autumn, S3'!I15</f>
        <v>-0.17942226367582831</v>
      </c>
      <c r="J15" s="1">
        <f ca="1">VLOOKUP($A15,'Base Consumption'!$A$2:$D$33,4,FALSE)*'Profiles, Qc, Autumn, S3'!J15</f>
        <v>-0.18867347786672906</v>
      </c>
      <c r="K15" s="1">
        <f ca="1">VLOOKUP($A15,'Base Consumption'!$A$2:$D$33,4,FALSE)*'Profiles, Qc, Autumn, S3'!K15</f>
        <v>-0.1749650307181887</v>
      </c>
      <c r="L15" s="1">
        <f ca="1">VLOOKUP($A15,'Base Consumption'!$A$2:$D$33,4,FALSE)*'Profiles, Qc, Autumn, S3'!L15</f>
        <v>-0.19002721048488208</v>
      </c>
      <c r="M15" s="1">
        <f ca="1">VLOOKUP($A15,'Base Consumption'!$A$2:$D$33,4,FALSE)*'Profiles, Qc, Autumn, S3'!M15</f>
        <v>-0.18690105673591584</v>
      </c>
      <c r="N15" s="1">
        <f ca="1">VLOOKUP($A15,'Base Consumption'!$A$2:$D$33,4,FALSE)*'Profiles, Qc, Autumn, S3'!N15</f>
        <v>-0.19648193643090345</v>
      </c>
      <c r="O15" s="1">
        <f ca="1">VLOOKUP($A15,'Base Consumption'!$A$2:$D$33,4,FALSE)*'Profiles, Qc, Autumn, S3'!O15</f>
        <v>-0.18101140733468132</v>
      </c>
      <c r="P15" s="1">
        <f ca="1">VLOOKUP($A15,'Base Consumption'!$A$2:$D$33,4,FALSE)*'Profiles, Qc, Autumn, S3'!P15</f>
        <v>-0.11550423232200571</v>
      </c>
      <c r="Q15" s="1">
        <f ca="1">VLOOKUP($A15,'Base Consumption'!$A$2:$D$33,4,FALSE)*'Profiles, Qc, Autumn, S3'!Q15</f>
        <v>-0.16710232022649665</v>
      </c>
      <c r="R15" s="1">
        <f ca="1">VLOOKUP($A15,'Base Consumption'!$A$2:$D$33,4,FALSE)*'Profiles, Qc, Autumn, S3'!R15</f>
        <v>-0.1689052940020668</v>
      </c>
      <c r="S15" s="1">
        <f ca="1">VLOOKUP($A15,'Base Consumption'!$A$2:$D$33,4,FALSE)*'Profiles, Qc, Autumn, S3'!S15</f>
        <v>-0.16757292062749368</v>
      </c>
      <c r="T15" s="1">
        <f ca="1">VLOOKUP($A15,'Base Consumption'!$A$2:$D$33,4,FALSE)*'Profiles, Qc, Autumn, S3'!T15</f>
        <v>-0.11959732898955533</v>
      </c>
      <c r="U15" s="1">
        <f ca="1">VLOOKUP($A15,'Base Consumption'!$A$2:$D$33,4,FALSE)*'Profiles, Qc, Autumn, S3'!U15</f>
        <v>-0.1216406270335563</v>
      </c>
      <c r="V15" s="1">
        <f ca="1">VLOOKUP($A15,'Base Consumption'!$A$2:$D$33,4,FALSE)*'Profiles, Qc, Autumn, S3'!V15</f>
        <v>-0.12005295784427733</v>
      </c>
      <c r="W15" s="1">
        <f ca="1">VLOOKUP($A15,'Base Consumption'!$A$2:$D$33,4,FALSE)*'Profiles, Qc, Autumn, S3'!W15</f>
        <v>-0.10503900836967617</v>
      </c>
      <c r="X15" s="1">
        <f ca="1">VLOOKUP($A15,'Base Consumption'!$A$2:$D$33,4,FALSE)*'Profiles, Qc, Autumn, S3'!X15</f>
        <v>-7.2424415160201483E-2</v>
      </c>
      <c r="Y15" s="1">
        <f ca="1">VLOOKUP($A15,'Base Consumption'!$A$2:$D$33,4,FALSE)*'Profiles, Qc, Autumn, S3'!Y15</f>
        <v>-7.2971251686815453E-2</v>
      </c>
    </row>
    <row r="16" spans="1:25" x14ac:dyDescent="0.3">
      <c r="A16">
        <v>15</v>
      </c>
      <c r="B16" s="1">
        <f ca="1">VLOOKUP($A16,'Base Consumption'!$A$2:$D$33,4,FALSE)*'Profiles, Qc, Autumn, S3'!B16</f>
        <v>-5.3441069375787492E-2</v>
      </c>
      <c r="C16" s="1">
        <f ca="1">VLOOKUP($A16,'Base Consumption'!$A$2:$D$33,4,FALSE)*'Profiles, Qc, Autumn, S3'!C16</f>
        <v>-6.1003589008392062E-2</v>
      </c>
      <c r="D16" s="1">
        <f ca="1">VLOOKUP($A16,'Base Consumption'!$A$2:$D$33,4,FALSE)*'Profiles, Qc, Autumn, S3'!D16</f>
        <v>-6.1893079916098617E-2</v>
      </c>
      <c r="E16" s="1">
        <f ca="1">VLOOKUP($A16,'Base Consumption'!$A$2:$D$33,4,FALSE)*'Profiles, Qc, Autumn, S3'!E16</f>
        <v>-6.658643952858477E-2</v>
      </c>
      <c r="F16" s="1">
        <f ca="1">VLOOKUP($A16,'Base Consumption'!$A$2:$D$33,4,FALSE)*'Profiles, Qc, Autumn, S3'!F16</f>
        <v>-6.669438537238169E-2</v>
      </c>
      <c r="G16" s="1">
        <f ca="1">VLOOKUP($A16,'Base Consumption'!$A$2:$D$33,4,FALSE)*'Profiles, Qc, Autumn, S3'!G16</f>
        <v>-6.2641135035163345E-2</v>
      </c>
      <c r="H16" s="1">
        <f ca="1">VLOOKUP($A16,'Base Consumption'!$A$2:$D$33,4,FALSE)*'Profiles, Qc, Autumn, S3'!H16</f>
        <v>-4.2879364681659794E-2</v>
      </c>
      <c r="I16" s="1">
        <f ca="1">VLOOKUP($A16,'Base Consumption'!$A$2:$D$33,4,FALSE)*'Profiles, Qc, Autumn, S3'!I16</f>
        <v>1.906473197573566E-2</v>
      </c>
      <c r="J16" s="1">
        <f ca="1">VLOOKUP($A16,'Base Consumption'!$A$2:$D$33,4,FALSE)*'Profiles, Qc, Autumn, S3'!J16</f>
        <v>2.4058362877282153E-2</v>
      </c>
      <c r="K16" s="1">
        <f ca="1">VLOOKUP($A16,'Base Consumption'!$A$2:$D$33,4,FALSE)*'Profiles, Qc, Autumn, S3'!K16</f>
        <v>3.9428447934923054E-2</v>
      </c>
      <c r="L16" s="1">
        <f ca="1">VLOOKUP($A16,'Base Consumption'!$A$2:$D$33,4,FALSE)*'Profiles, Qc, Autumn, S3'!L16</f>
        <v>1.9275479109849281E-2</v>
      </c>
      <c r="M16" s="1">
        <f ca="1">VLOOKUP($A16,'Base Consumption'!$A$2:$D$33,4,FALSE)*'Profiles, Qc, Autumn, S3'!M16</f>
        <v>4.542881080410538E-3</v>
      </c>
      <c r="N16" s="1">
        <f ca="1">VLOOKUP($A16,'Base Consumption'!$A$2:$D$33,4,FALSE)*'Profiles, Qc, Autumn, S3'!N16</f>
        <v>-1.0442587776265942E-2</v>
      </c>
      <c r="O16" s="1">
        <f ca="1">VLOOKUP($A16,'Base Consumption'!$A$2:$D$33,4,FALSE)*'Profiles, Qc, Autumn, S3'!O16</f>
        <v>-1.2753869292527781E-2</v>
      </c>
      <c r="P16" s="1">
        <f ca="1">VLOOKUP($A16,'Base Consumption'!$A$2:$D$33,4,FALSE)*'Profiles, Qc, Autumn, S3'!P16</f>
        <v>-2.4028399020588866E-2</v>
      </c>
      <c r="Q16" s="1">
        <f ca="1">VLOOKUP($A16,'Base Consumption'!$A$2:$D$33,4,FALSE)*'Profiles, Qc, Autumn, S3'!Q16</f>
        <v>-2.7372615937749201E-2</v>
      </c>
      <c r="R16" s="1">
        <f ca="1">VLOOKUP($A16,'Base Consumption'!$A$2:$D$33,4,FALSE)*'Profiles, Qc, Autumn, S3'!R16</f>
        <v>-1.9520195899761023E-2</v>
      </c>
      <c r="S16" s="1">
        <f ca="1">VLOOKUP($A16,'Base Consumption'!$A$2:$D$33,4,FALSE)*'Profiles, Qc, Autumn, S3'!S16</f>
        <v>2.4869504958271362E-2</v>
      </c>
      <c r="T16" s="1">
        <f ca="1">VLOOKUP($A16,'Base Consumption'!$A$2:$D$33,4,FALSE)*'Profiles, Qc, Autumn, S3'!T16</f>
        <v>2.8105388054665437E-2</v>
      </c>
      <c r="U16" s="1">
        <f ca="1">VLOOKUP($A16,'Base Consumption'!$A$2:$D$33,4,FALSE)*'Profiles, Qc, Autumn, S3'!U16</f>
        <v>1.6033255007149232E-2</v>
      </c>
      <c r="V16" s="1">
        <f ca="1">VLOOKUP($A16,'Base Consumption'!$A$2:$D$33,4,FALSE)*'Profiles, Qc, Autumn, S3'!V16</f>
        <v>-2.914270250866591E-3</v>
      </c>
      <c r="W16" s="1">
        <f ca="1">VLOOKUP($A16,'Base Consumption'!$A$2:$D$33,4,FALSE)*'Profiles, Qc, Autumn, S3'!W16</f>
        <v>-1.6603422634489638E-2</v>
      </c>
      <c r="X16" s="1">
        <f ca="1">VLOOKUP($A16,'Base Consumption'!$A$2:$D$33,4,FALSE)*'Profiles, Qc, Autumn, S3'!X16</f>
        <v>-3.2657265843177873E-2</v>
      </c>
      <c r="Y16" s="1">
        <f ca="1">VLOOKUP($A16,'Base Consumption'!$A$2:$D$33,4,FALSE)*'Profiles, Qc, Autumn, S3'!Y16</f>
        <v>-4.5421619013452749E-2</v>
      </c>
    </row>
    <row r="17" spans="1:25" x14ac:dyDescent="0.3">
      <c r="A17">
        <v>16</v>
      </c>
      <c r="B17" s="1">
        <f ca="1">VLOOKUP($A17,'Base Consumption'!$A$2:$D$33,4,FALSE)*'Profiles, Qc, Autumn, S3'!B17</f>
        <v>-0.16041612806736671</v>
      </c>
      <c r="C17" s="1">
        <f ca="1">VLOOKUP($A17,'Base Consumption'!$A$2:$D$33,4,FALSE)*'Profiles, Qc, Autumn, S3'!C17</f>
        <v>-0.18981196854054491</v>
      </c>
      <c r="D17" s="1">
        <f ca="1">VLOOKUP($A17,'Base Consumption'!$A$2:$D$33,4,FALSE)*'Profiles, Qc, Autumn, S3'!D17</f>
        <v>-0.224632886401819</v>
      </c>
      <c r="E17" s="1">
        <f ca="1">VLOOKUP($A17,'Base Consumption'!$A$2:$D$33,4,FALSE)*'Profiles, Qc, Autumn, S3'!E17</f>
        <v>-0.220684058405752</v>
      </c>
      <c r="F17" s="1">
        <f ca="1">VLOOKUP($A17,'Base Consumption'!$A$2:$D$33,4,FALSE)*'Profiles, Qc, Autumn, S3'!F17</f>
        <v>-0.22855869867877635</v>
      </c>
      <c r="G17" s="1">
        <f ca="1">VLOOKUP($A17,'Base Consumption'!$A$2:$D$33,4,FALSE)*'Profiles, Qc, Autumn, S3'!G17</f>
        <v>-0.19383356902463861</v>
      </c>
      <c r="H17" s="1">
        <f ca="1">VLOOKUP($A17,'Base Consumption'!$A$2:$D$33,4,FALSE)*'Profiles, Qc, Autumn, S3'!H17</f>
        <v>-8.8060562562615723E-3</v>
      </c>
      <c r="I17" s="1">
        <f ca="1">VLOOKUP($A17,'Base Consumption'!$A$2:$D$33,4,FALSE)*'Profiles, Qc, Autumn, S3'!I17</f>
        <v>0.14202262950852346</v>
      </c>
      <c r="J17" s="1">
        <f ca="1">VLOOKUP($A17,'Base Consumption'!$A$2:$D$33,4,FALSE)*'Profiles, Qc, Autumn, S3'!J17</f>
        <v>0.18353824323768986</v>
      </c>
      <c r="K17" s="1">
        <f ca="1">VLOOKUP($A17,'Base Consumption'!$A$2:$D$33,4,FALSE)*'Profiles, Qc, Autumn, S3'!K17</f>
        <v>0.1588519145254059</v>
      </c>
      <c r="L17" s="1">
        <f ca="1">VLOOKUP($A17,'Base Consumption'!$A$2:$D$33,4,FALSE)*'Profiles, Qc, Autumn, S3'!L17</f>
        <v>0.12037226761905361</v>
      </c>
      <c r="M17" s="1">
        <f ca="1">VLOOKUP($A17,'Base Consumption'!$A$2:$D$33,4,FALSE)*'Profiles, Qc, Autumn, S3'!M17</f>
        <v>0.17824789057164861</v>
      </c>
      <c r="N17" s="1">
        <f ca="1">VLOOKUP($A17,'Base Consumption'!$A$2:$D$33,4,FALSE)*'Profiles, Qc, Autumn, S3'!N17</f>
        <v>0.1375593053307185</v>
      </c>
      <c r="O17" s="1">
        <f ca="1">VLOOKUP($A17,'Base Consumption'!$A$2:$D$33,4,FALSE)*'Profiles, Qc, Autumn, S3'!O17</f>
        <v>9.8498608224040107E-2</v>
      </c>
      <c r="P17" s="1">
        <f ca="1">VLOOKUP($A17,'Base Consumption'!$A$2:$D$33,4,FALSE)*'Profiles, Qc, Autumn, S3'!P17</f>
        <v>1.0289861078518481E-3</v>
      </c>
      <c r="Q17" s="1">
        <f ca="1">VLOOKUP($A17,'Base Consumption'!$A$2:$D$33,4,FALSE)*'Profiles, Qc, Autumn, S3'!Q17</f>
        <v>-1.6405958235926867E-2</v>
      </c>
      <c r="R17" s="1">
        <f ca="1">VLOOKUP($A17,'Base Consumption'!$A$2:$D$33,4,FALSE)*'Profiles, Qc, Autumn, S3'!R17</f>
        <v>2.9669133628120849E-3</v>
      </c>
      <c r="S17" s="1">
        <f ca="1">VLOOKUP($A17,'Base Consumption'!$A$2:$D$33,4,FALSE)*'Profiles, Qc, Autumn, S3'!S17</f>
        <v>1.5378603673457109E-2</v>
      </c>
      <c r="T17" s="1">
        <f ca="1">VLOOKUP($A17,'Base Consumption'!$A$2:$D$33,4,FALSE)*'Profiles, Qc, Autumn, S3'!T17</f>
        <v>-4.5771110293426558E-2</v>
      </c>
      <c r="U17" s="1">
        <f ca="1">VLOOKUP($A17,'Base Consumption'!$A$2:$D$33,4,FALSE)*'Profiles, Qc, Autumn, S3'!U17</f>
        <v>-1.2209453329229626E-3</v>
      </c>
      <c r="V17" s="1">
        <f ca="1">VLOOKUP($A17,'Base Consumption'!$A$2:$D$33,4,FALSE)*'Profiles, Qc, Autumn, S3'!V17</f>
        <v>7.357763615153879E-3</v>
      </c>
      <c r="W17" s="1">
        <f ca="1">VLOOKUP($A17,'Base Consumption'!$A$2:$D$33,4,FALSE)*'Profiles, Qc, Autumn, S3'!W17</f>
        <v>-3.9300785884834377E-2</v>
      </c>
      <c r="X17" s="1">
        <f ca="1">VLOOKUP($A17,'Base Consumption'!$A$2:$D$33,4,FALSE)*'Profiles, Qc, Autumn, S3'!X17</f>
        <v>-0.14040118428672296</v>
      </c>
      <c r="Y17" s="1">
        <f ca="1">VLOOKUP($A17,'Base Consumption'!$A$2:$D$33,4,FALSE)*'Profiles, Qc, Autumn, S3'!Y17</f>
        <v>-0.18156850305331323</v>
      </c>
    </row>
    <row r="18" spans="1:25" x14ac:dyDescent="0.3">
      <c r="A18">
        <v>17</v>
      </c>
      <c r="B18" s="1">
        <f ca="1">VLOOKUP($A18,'Base Consumption'!$A$2:$D$33,4,FALSE)*'Profiles, Qc, Autumn, S3'!B18</f>
        <v>0.50738134146417424</v>
      </c>
      <c r="C18" s="1">
        <f ca="1">VLOOKUP($A18,'Base Consumption'!$A$2:$D$33,4,FALSE)*'Profiles, Qc, Autumn, S3'!C18</f>
        <v>0.48735207681993065</v>
      </c>
      <c r="D18" s="1">
        <f ca="1">VLOOKUP($A18,'Base Consumption'!$A$2:$D$33,4,FALSE)*'Profiles, Qc, Autumn, S3'!D18</f>
        <v>0.4891902373103178</v>
      </c>
      <c r="E18" s="1">
        <f ca="1">VLOOKUP($A18,'Base Consumption'!$A$2:$D$33,4,FALSE)*'Profiles, Qc, Autumn, S3'!E18</f>
        <v>0.52475350011063226</v>
      </c>
      <c r="F18" s="1">
        <f ca="1">VLOOKUP($A18,'Base Consumption'!$A$2:$D$33,4,FALSE)*'Profiles, Qc, Autumn, S3'!F18</f>
        <v>0.52780657475050508</v>
      </c>
      <c r="G18" s="1">
        <f ca="1">VLOOKUP($A18,'Base Consumption'!$A$2:$D$33,4,FALSE)*'Profiles, Qc, Autumn, S3'!G18</f>
        <v>0.51001660788680159</v>
      </c>
      <c r="H18" s="1">
        <f ca="1">VLOOKUP($A18,'Base Consumption'!$A$2:$D$33,4,FALSE)*'Profiles, Qc, Autumn, S3'!H18</f>
        <v>0.41656089848886713</v>
      </c>
      <c r="I18" s="1">
        <f ca="1">VLOOKUP($A18,'Base Consumption'!$A$2:$D$33,4,FALSE)*'Profiles, Qc, Autumn, S3'!I18</f>
        <v>0.3620455817113265</v>
      </c>
      <c r="J18" s="1">
        <f ca="1">VLOOKUP($A18,'Base Consumption'!$A$2:$D$33,4,FALSE)*'Profiles, Qc, Autumn, S3'!J18</f>
        <v>0.34446019988060611</v>
      </c>
      <c r="K18" s="1">
        <f ca="1">VLOOKUP($A18,'Base Consumption'!$A$2:$D$33,4,FALSE)*'Profiles, Qc, Autumn, S3'!K18</f>
        <v>0.36181671509988556</v>
      </c>
      <c r="L18" s="1">
        <f ca="1">VLOOKUP($A18,'Base Consumption'!$A$2:$D$33,4,FALSE)*'Profiles, Qc, Autumn, S3'!L18</f>
        <v>0.39466000963275505</v>
      </c>
      <c r="M18" s="1">
        <f ca="1">VLOOKUP($A18,'Base Consumption'!$A$2:$D$33,4,FALSE)*'Profiles, Qc, Autumn, S3'!M18</f>
        <v>0.44564594683730285</v>
      </c>
      <c r="N18" s="1">
        <f ca="1">VLOOKUP($A18,'Base Consumption'!$A$2:$D$33,4,FALSE)*'Profiles, Qc, Autumn, S3'!N18</f>
        <v>0.41873744714958827</v>
      </c>
      <c r="O18" s="1">
        <f ca="1">VLOOKUP($A18,'Base Consumption'!$A$2:$D$33,4,FALSE)*'Profiles, Qc, Autumn, S3'!O18</f>
        <v>0.45514210637307961</v>
      </c>
      <c r="P18" s="1">
        <f ca="1">VLOOKUP($A18,'Base Consumption'!$A$2:$D$33,4,FALSE)*'Profiles, Qc, Autumn, S3'!P18</f>
        <v>0.43407384248801795</v>
      </c>
      <c r="Q18" s="1">
        <f ca="1">VLOOKUP($A18,'Base Consumption'!$A$2:$D$33,4,FALSE)*'Profiles, Qc, Autumn, S3'!Q18</f>
        <v>0.45211112082981481</v>
      </c>
      <c r="R18" s="1">
        <f ca="1">VLOOKUP($A18,'Base Consumption'!$A$2:$D$33,4,FALSE)*'Profiles, Qc, Autumn, S3'!R18</f>
        <v>0.40964792401887817</v>
      </c>
      <c r="S18" s="1">
        <f ca="1">VLOOKUP($A18,'Base Consumption'!$A$2:$D$33,4,FALSE)*'Profiles, Qc, Autumn, S3'!S18</f>
        <v>0.30820945997654947</v>
      </c>
      <c r="T18" s="1">
        <f ca="1">VLOOKUP($A18,'Base Consumption'!$A$2:$D$33,4,FALSE)*'Profiles, Qc, Autumn, S3'!T18</f>
        <v>0.29894484664755383</v>
      </c>
      <c r="U18" s="1">
        <f ca="1">VLOOKUP($A18,'Base Consumption'!$A$2:$D$33,4,FALSE)*'Profiles, Qc, Autumn, S3'!U18</f>
        <v>0.32542262341302058</v>
      </c>
      <c r="V18" s="1">
        <f ca="1">VLOOKUP($A18,'Base Consumption'!$A$2:$D$33,4,FALSE)*'Profiles, Qc, Autumn, S3'!V18</f>
        <v>0.33532502722611829</v>
      </c>
      <c r="W18" s="1">
        <f ca="1">VLOOKUP($A18,'Base Consumption'!$A$2:$D$33,4,FALSE)*'Profiles, Qc, Autumn, S3'!W18</f>
        <v>0.40231475596355781</v>
      </c>
      <c r="X18" s="1">
        <f ca="1">VLOOKUP($A18,'Base Consumption'!$A$2:$D$33,4,FALSE)*'Profiles, Qc, Autumn, S3'!X18</f>
        <v>0.4199773054314509</v>
      </c>
      <c r="Y18" s="1">
        <f ca="1">VLOOKUP($A18,'Base Consumption'!$A$2:$D$33,4,FALSE)*'Profiles, Qc, Autumn, S3'!Y18</f>
        <v>0.43734126590875211</v>
      </c>
    </row>
    <row r="19" spans="1:25" x14ac:dyDescent="0.3">
      <c r="A19">
        <v>18</v>
      </c>
      <c r="B19" s="1">
        <f ca="1">VLOOKUP($A19,'Base Consumption'!$A$2:$D$33,4,FALSE)*'Profiles, Qc, Autumn, S3'!B19</f>
        <v>0.40856775869536111</v>
      </c>
      <c r="C19" s="1">
        <f ca="1">VLOOKUP($A19,'Base Consumption'!$A$2:$D$33,4,FALSE)*'Profiles, Qc, Autumn, S3'!C19</f>
        <v>0.42062067372464151</v>
      </c>
      <c r="D19" s="1">
        <f ca="1">VLOOKUP($A19,'Base Consumption'!$A$2:$D$33,4,FALSE)*'Profiles, Qc, Autumn, S3'!D19</f>
        <v>0.48359964647361259</v>
      </c>
      <c r="E19" s="1">
        <f ca="1">VLOOKUP($A19,'Base Consumption'!$A$2:$D$33,4,FALSE)*'Profiles, Qc, Autumn, S3'!E19</f>
        <v>0.47268438473930274</v>
      </c>
      <c r="F19" s="1">
        <f ca="1">VLOOKUP($A19,'Base Consumption'!$A$2:$D$33,4,FALSE)*'Profiles, Qc, Autumn, S3'!F19</f>
        <v>0.47836428652339369</v>
      </c>
      <c r="G19" s="1">
        <f ca="1">VLOOKUP($A19,'Base Consumption'!$A$2:$D$33,4,FALSE)*'Profiles, Qc, Autumn, S3'!G19</f>
        <v>0.4351494531369004</v>
      </c>
      <c r="H19" s="1">
        <f ca="1">VLOOKUP($A19,'Base Consumption'!$A$2:$D$33,4,FALSE)*'Profiles, Qc, Autumn, S3'!H19</f>
        <v>0.32270889670173458</v>
      </c>
      <c r="I19" s="1">
        <f ca="1">VLOOKUP($A19,'Base Consumption'!$A$2:$D$33,4,FALSE)*'Profiles, Qc, Autumn, S3'!I19</f>
        <v>0.23709563885894047</v>
      </c>
      <c r="J19" s="1">
        <f ca="1">VLOOKUP($A19,'Base Consumption'!$A$2:$D$33,4,FALSE)*'Profiles, Qc, Autumn, S3'!J19</f>
        <v>0.15474369696737922</v>
      </c>
      <c r="K19" s="1">
        <f ca="1">VLOOKUP($A19,'Base Consumption'!$A$2:$D$33,4,FALSE)*'Profiles, Qc, Autumn, S3'!K19</f>
        <v>9.9752510317411405E-2</v>
      </c>
      <c r="L19" s="1">
        <f ca="1">VLOOKUP($A19,'Base Consumption'!$A$2:$D$33,4,FALSE)*'Profiles, Qc, Autumn, S3'!L19</f>
        <v>5.2037208204153355E-2</v>
      </c>
      <c r="M19" s="1">
        <f ca="1">VLOOKUP($A19,'Base Consumption'!$A$2:$D$33,4,FALSE)*'Profiles, Qc, Autumn, S3'!M19</f>
        <v>5.181635916540344E-2</v>
      </c>
      <c r="N19" s="1">
        <f ca="1">VLOOKUP($A19,'Base Consumption'!$A$2:$D$33,4,FALSE)*'Profiles, Qc, Autumn, S3'!N19</f>
        <v>8.9453150117260072E-2</v>
      </c>
      <c r="O19" s="1">
        <f ca="1">VLOOKUP($A19,'Base Consumption'!$A$2:$D$33,4,FALSE)*'Profiles, Qc, Autumn, S3'!O19</f>
        <v>0.12385287123069327</v>
      </c>
      <c r="P19" s="1">
        <f ca="1">VLOOKUP($A19,'Base Consumption'!$A$2:$D$33,4,FALSE)*'Profiles, Qc, Autumn, S3'!P19</f>
        <v>0.13178688845441844</v>
      </c>
      <c r="Q19" s="1">
        <f ca="1">VLOOKUP($A19,'Base Consumption'!$A$2:$D$33,4,FALSE)*'Profiles, Qc, Autumn, S3'!Q19</f>
        <v>0.19584819206106086</v>
      </c>
      <c r="R19" s="1">
        <f ca="1">VLOOKUP($A19,'Base Consumption'!$A$2:$D$33,4,FALSE)*'Profiles, Qc, Autumn, S3'!R19</f>
        <v>0.18073588271955618</v>
      </c>
      <c r="S19" s="1">
        <f ca="1">VLOOKUP($A19,'Base Consumption'!$A$2:$D$33,4,FALSE)*'Profiles, Qc, Autumn, S3'!S19</f>
        <v>7.9552416947043847E-2</v>
      </c>
      <c r="T19" s="1">
        <f ca="1">VLOOKUP($A19,'Base Consumption'!$A$2:$D$33,4,FALSE)*'Profiles, Qc, Autumn, S3'!T19</f>
        <v>0.10093117464477051</v>
      </c>
      <c r="U19" s="1">
        <f ca="1">VLOOKUP($A19,'Base Consumption'!$A$2:$D$33,4,FALSE)*'Profiles, Qc, Autumn, S3'!U19</f>
        <v>0.13481822871390686</v>
      </c>
      <c r="V19" s="1">
        <f ca="1">VLOOKUP($A19,'Base Consumption'!$A$2:$D$33,4,FALSE)*'Profiles, Qc, Autumn, S3'!V19</f>
        <v>0.11029062034156492</v>
      </c>
      <c r="W19" s="1">
        <f ca="1">VLOOKUP($A19,'Base Consumption'!$A$2:$D$33,4,FALSE)*'Profiles, Qc, Autumn, S3'!W19</f>
        <v>0.18595121756940555</v>
      </c>
      <c r="X19" s="1">
        <f ca="1">VLOOKUP($A19,'Base Consumption'!$A$2:$D$33,4,FALSE)*'Profiles, Qc, Autumn, S3'!X19</f>
        <v>0.2098373093480905</v>
      </c>
      <c r="Y19" s="1">
        <f ca="1">VLOOKUP($A19,'Base Consumption'!$A$2:$D$33,4,FALSE)*'Profiles, Qc, Autumn, S3'!Y19</f>
        <v>0.26178150464942201</v>
      </c>
    </row>
    <row r="20" spans="1:25" x14ac:dyDescent="0.3">
      <c r="A20">
        <v>19</v>
      </c>
      <c r="B20" s="1">
        <f ca="1">VLOOKUP($A20,'Base Consumption'!$A$2:$D$33,4,FALSE)*'Profiles, Qc, Autumn, S3'!B20</f>
        <v>0.41506267758386439</v>
      </c>
      <c r="C20" s="1">
        <f ca="1">VLOOKUP($A20,'Base Consumption'!$A$2:$D$33,4,FALSE)*'Profiles, Qc, Autumn, S3'!C20</f>
        <v>0.39040701890173723</v>
      </c>
      <c r="D20" s="1">
        <f ca="1">VLOOKUP($A20,'Base Consumption'!$A$2:$D$33,4,FALSE)*'Profiles, Qc, Autumn, S3'!D20</f>
        <v>0.29992458852754283</v>
      </c>
      <c r="E20" s="1">
        <f ca="1">VLOOKUP($A20,'Base Consumption'!$A$2:$D$33,4,FALSE)*'Profiles, Qc, Autumn, S3'!E20</f>
        <v>0.38079571367590515</v>
      </c>
      <c r="F20" s="1">
        <f ca="1">VLOOKUP($A20,'Base Consumption'!$A$2:$D$33,4,FALSE)*'Profiles, Qc, Autumn, S3'!F20</f>
        <v>0.37276810690468443</v>
      </c>
      <c r="G20" s="1">
        <f ca="1">VLOOKUP($A20,'Base Consumption'!$A$2:$D$33,4,FALSE)*'Profiles, Qc, Autumn, S3'!G20</f>
        <v>0.41735380601314787</v>
      </c>
      <c r="H20" s="1">
        <f ca="1">VLOOKUP($A20,'Base Consumption'!$A$2:$D$33,4,FALSE)*'Profiles, Qc, Autumn, S3'!H20</f>
        <v>0.46147998585497013</v>
      </c>
      <c r="I20" s="1">
        <f ca="1">VLOOKUP($A20,'Base Consumption'!$A$2:$D$33,4,FALSE)*'Profiles, Qc, Autumn, S3'!I20</f>
        <v>0.88790369754089182</v>
      </c>
      <c r="J20" s="1">
        <f ca="1">VLOOKUP($A20,'Base Consumption'!$A$2:$D$33,4,FALSE)*'Profiles, Qc, Autumn, S3'!J20</f>
        <v>1.0530016421633839</v>
      </c>
      <c r="K20" s="1">
        <f ca="1">VLOOKUP($A20,'Base Consumption'!$A$2:$D$33,4,FALSE)*'Profiles, Qc, Autumn, S3'!K20</f>
        <v>1.0305469977800528</v>
      </c>
      <c r="L20" s="1">
        <f ca="1">VLOOKUP($A20,'Base Consumption'!$A$2:$D$33,4,FALSE)*'Profiles, Qc, Autumn, S3'!L20</f>
        <v>0.93078106202414057</v>
      </c>
      <c r="M20" s="1">
        <f ca="1">VLOOKUP($A20,'Base Consumption'!$A$2:$D$33,4,FALSE)*'Profiles, Qc, Autumn, S3'!M20</f>
        <v>1.0632606538659191</v>
      </c>
      <c r="N20" s="1">
        <f ca="1">VLOOKUP($A20,'Base Consumption'!$A$2:$D$33,4,FALSE)*'Profiles, Qc, Autumn, S3'!N20</f>
        <v>1.0552067939521057</v>
      </c>
      <c r="O20" s="1">
        <f ca="1">VLOOKUP($A20,'Base Consumption'!$A$2:$D$33,4,FALSE)*'Profiles, Qc, Autumn, S3'!O20</f>
        <v>1.0699495584806871</v>
      </c>
      <c r="P20" s="1">
        <f ca="1">VLOOKUP($A20,'Base Consumption'!$A$2:$D$33,4,FALSE)*'Profiles, Qc, Autumn, S3'!P20</f>
        <v>0.87197593323052969</v>
      </c>
      <c r="Q20" s="1">
        <f ca="1">VLOOKUP($A20,'Base Consumption'!$A$2:$D$33,4,FALSE)*'Profiles, Qc, Autumn, S3'!Q20</f>
        <v>0.83775694911657927</v>
      </c>
      <c r="R20" s="1">
        <f ca="1">VLOOKUP($A20,'Base Consumption'!$A$2:$D$33,4,FALSE)*'Profiles, Qc, Autumn, S3'!R20</f>
        <v>0.83089621716344397</v>
      </c>
      <c r="S20" s="1">
        <f ca="1">VLOOKUP($A20,'Base Consumption'!$A$2:$D$33,4,FALSE)*'Profiles, Qc, Autumn, S3'!S20</f>
        <v>0.88119119867005669</v>
      </c>
      <c r="T20" s="1">
        <f ca="1">VLOOKUP($A20,'Base Consumption'!$A$2:$D$33,4,FALSE)*'Profiles, Qc, Autumn, S3'!T20</f>
        <v>0.67041045574053504</v>
      </c>
      <c r="U20" s="1">
        <f ca="1">VLOOKUP($A20,'Base Consumption'!$A$2:$D$33,4,FALSE)*'Profiles, Qc, Autumn, S3'!U20</f>
        <v>0.70652299590307477</v>
      </c>
      <c r="V20" s="1">
        <f ca="1">VLOOKUP($A20,'Base Consumption'!$A$2:$D$33,4,FALSE)*'Profiles, Qc, Autumn, S3'!V20</f>
        <v>0.66906668437109262</v>
      </c>
      <c r="W20" s="1">
        <f ca="1">VLOOKUP($A20,'Base Consumption'!$A$2:$D$33,4,FALSE)*'Profiles, Qc, Autumn, S3'!W20</f>
        <v>0.63429805090177471</v>
      </c>
      <c r="X20" s="1">
        <f ca="1">VLOOKUP($A20,'Base Consumption'!$A$2:$D$33,4,FALSE)*'Profiles, Qc, Autumn, S3'!X20</f>
        <v>0.42838803690792349</v>
      </c>
      <c r="Y20" s="1">
        <f ca="1">VLOOKUP($A20,'Base Consumption'!$A$2:$D$33,4,FALSE)*'Profiles, Qc, Autumn, S3'!Y20</f>
        <v>0.47964451108078721</v>
      </c>
    </row>
    <row r="21" spans="1:25" x14ac:dyDescent="0.3">
      <c r="A21">
        <v>20</v>
      </c>
      <c r="B21" s="1">
        <f ca="1">VLOOKUP($A21,'Base Consumption'!$A$2:$D$33,4,FALSE)*'Profiles, Qc, Autumn, S3'!B21</f>
        <v>-0.33586603025525635</v>
      </c>
      <c r="C21" s="1">
        <f ca="1">VLOOKUP($A21,'Base Consumption'!$A$2:$D$33,4,FALSE)*'Profiles, Qc, Autumn, S3'!C21</f>
        <v>-0.32630652589768849</v>
      </c>
      <c r="D21" s="1">
        <f ca="1">VLOOKUP($A21,'Base Consumption'!$A$2:$D$33,4,FALSE)*'Profiles, Qc, Autumn, S3'!D21</f>
        <v>-0.3712615321872792</v>
      </c>
      <c r="E21" s="1">
        <f ca="1">VLOOKUP($A21,'Base Consumption'!$A$2:$D$33,4,FALSE)*'Profiles, Qc, Autumn, S3'!E21</f>
        <v>-0.36835342760228446</v>
      </c>
      <c r="F21" s="1">
        <f ca="1">VLOOKUP($A21,'Base Consumption'!$A$2:$D$33,4,FALSE)*'Profiles, Qc, Autumn, S3'!F21</f>
        <v>-0.38076829773001741</v>
      </c>
      <c r="G21" s="1">
        <f ca="1">VLOOKUP($A21,'Base Consumption'!$A$2:$D$33,4,FALSE)*'Profiles, Qc, Autumn, S3'!G21</f>
        <v>-0.34789213630506072</v>
      </c>
      <c r="H21" s="1">
        <f ca="1">VLOOKUP($A21,'Base Consumption'!$A$2:$D$33,4,FALSE)*'Profiles, Qc, Autumn, S3'!H21</f>
        <v>-0.29101146594439914</v>
      </c>
      <c r="I21" s="1">
        <f ca="1">VLOOKUP($A21,'Base Consumption'!$A$2:$D$33,4,FALSE)*'Profiles, Qc, Autumn, S3'!I21</f>
        <v>-0.15310555528746389</v>
      </c>
      <c r="J21" s="1">
        <f ca="1">VLOOKUP($A21,'Base Consumption'!$A$2:$D$33,4,FALSE)*'Profiles, Qc, Autumn, S3'!J21</f>
        <v>-5.8916734080482147E-2</v>
      </c>
      <c r="K21" s="1">
        <f ca="1">VLOOKUP($A21,'Base Consumption'!$A$2:$D$33,4,FALSE)*'Profiles, Qc, Autumn, S3'!K21</f>
        <v>-5.1513388029216803E-2</v>
      </c>
      <c r="L21" s="1">
        <f ca="1">VLOOKUP($A21,'Base Consumption'!$A$2:$D$33,4,FALSE)*'Profiles, Qc, Autumn, S3'!L21</f>
        <v>-1.4906475362822209E-2</v>
      </c>
      <c r="M21" s="1">
        <f ca="1">VLOOKUP($A21,'Base Consumption'!$A$2:$D$33,4,FALSE)*'Profiles, Qc, Autumn, S3'!M21</f>
        <v>-5.8378442346423412E-3</v>
      </c>
      <c r="N21" s="1">
        <f ca="1">VLOOKUP($A21,'Base Consumption'!$A$2:$D$33,4,FALSE)*'Profiles, Qc, Autumn, S3'!N21</f>
        <v>-4.4357447760577574E-2</v>
      </c>
      <c r="O21" s="1">
        <f ca="1">VLOOKUP($A21,'Base Consumption'!$A$2:$D$33,4,FALSE)*'Profiles, Qc, Autumn, S3'!O21</f>
        <v>-4.3872604172431301E-2</v>
      </c>
      <c r="P21" s="1">
        <f ca="1">VLOOKUP($A21,'Base Consumption'!$A$2:$D$33,4,FALSE)*'Profiles, Qc, Autumn, S3'!P21</f>
        <v>-9.9635615328067251E-2</v>
      </c>
      <c r="Q21" s="1">
        <f ca="1">VLOOKUP($A21,'Base Consumption'!$A$2:$D$33,4,FALSE)*'Profiles, Qc, Autumn, S3'!Q21</f>
        <v>-0.14549419793327958</v>
      </c>
      <c r="R21" s="1">
        <f ca="1">VLOOKUP($A21,'Base Consumption'!$A$2:$D$33,4,FALSE)*'Profiles, Qc, Autumn, S3'!R21</f>
        <v>-0.15279734048626992</v>
      </c>
      <c r="S21" s="1">
        <f ca="1">VLOOKUP($A21,'Base Consumption'!$A$2:$D$33,4,FALSE)*'Profiles, Qc, Autumn, S3'!S21</f>
        <v>-0.16688555619722156</v>
      </c>
      <c r="T21" s="1">
        <f ca="1">VLOOKUP($A21,'Base Consumption'!$A$2:$D$33,4,FALSE)*'Profiles, Qc, Autumn, S3'!T21</f>
        <v>-0.17871173657981707</v>
      </c>
      <c r="U21" s="1">
        <f ca="1">VLOOKUP($A21,'Base Consumption'!$A$2:$D$33,4,FALSE)*'Profiles, Qc, Autumn, S3'!U21</f>
        <v>-0.18824708905880505</v>
      </c>
      <c r="V21" s="1">
        <f ca="1">VLOOKUP($A21,'Base Consumption'!$A$2:$D$33,4,FALSE)*'Profiles, Qc, Autumn, S3'!V21</f>
        <v>-0.19174175349962905</v>
      </c>
      <c r="W21" s="1">
        <f ca="1">VLOOKUP($A21,'Base Consumption'!$A$2:$D$33,4,FALSE)*'Profiles, Qc, Autumn, S3'!W21</f>
        <v>-0.2335987995088861</v>
      </c>
      <c r="X21" s="1">
        <f ca="1">VLOOKUP($A21,'Base Consumption'!$A$2:$D$33,4,FALSE)*'Profiles, Qc, Autumn, S3'!X21</f>
        <v>-0.27330062604446087</v>
      </c>
      <c r="Y21" s="1">
        <f ca="1">VLOOKUP($A21,'Base Consumption'!$A$2:$D$33,4,FALSE)*'Profiles, Qc, Autumn, S3'!Y21</f>
        <v>-0.2793748664015997</v>
      </c>
    </row>
    <row r="22" spans="1:25" x14ac:dyDescent="0.3">
      <c r="A22">
        <v>21</v>
      </c>
      <c r="B22" s="1">
        <f ca="1">VLOOKUP($A22,'Base Consumption'!$A$2:$D$33,4,FALSE)*'Profiles, Qc, Autumn, S3'!B22</f>
        <v>1.2068623467977322</v>
      </c>
      <c r="C22" s="1">
        <f ca="1">VLOOKUP($A22,'Base Consumption'!$A$2:$D$33,4,FALSE)*'Profiles, Qc, Autumn, S3'!C22</f>
        <v>1.2633581088492631</v>
      </c>
      <c r="D22" s="1">
        <f ca="1">VLOOKUP($A22,'Base Consumption'!$A$2:$D$33,4,FALSE)*'Profiles, Qc, Autumn, S3'!D22</f>
        <v>1.2231528783057435</v>
      </c>
      <c r="E22" s="1">
        <f ca="1">VLOOKUP($A22,'Base Consumption'!$A$2:$D$33,4,FALSE)*'Profiles, Qc, Autumn, S3'!E22</f>
        <v>1.2611222198918726</v>
      </c>
      <c r="F22" s="1">
        <f ca="1">VLOOKUP($A22,'Base Consumption'!$A$2:$D$33,4,FALSE)*'Profiles, Qc, Autumn, S3'!F22</f>
        <v>1.2408332548060856</v>
      </c>
      <c r="G22" s="1">
        <f ca="1">VLOOKUP($A22,'Base Consumption'!$A$2:$D$33,4,FALSE)*'Profiles, Qc, Autumn, S3'!G22</f>
        <v>1.1889246077484559</v>
      </c>
      <c r="H22" s="1">
        <f ca="1">VLOOKUP($A22,'Base Consumption'!$A$2:$D$33,4,FALSE)*'Profiles, Qc, Autumn, S3'!H22</f>
        <v>0.92419316909500171</v>
      </c>
      <c r="I22" s="1">
        <f ca="1">VLOOKUP($A22,'Base Consumption'!$A$2:$D$33,4,FALSE)*'Profiles, Qc, Autumn, S3'!I22</f>
        <v>0.78545625643699735</v>
      </c>
      <c r="J22" s="1">
        <f ca="1">VLOOKUP($A22,'Base Consumption'!$A$2:$D$33,4,FALSE)*'Profiles, Qc, Autumn, S3'!J22</f>
        <v>0.76108314361575813</v>
      </c>
      <c r="K22" s="1">
        <f ca="1">VLOOKUP($A22,'Base Consumption'!$A$2:$D$33,4,FALSE)*'Profiles, Qc, Autumn, S3'!K22</f>
        <v>0.75275831845997099</v>
      </c>
      <c r="L22" s="1">
        <f ca="1">VLOOKUP($A22,'Base Consumption'!$A$2:$D$33,4,FALSE)*'Profiles, Qc, Autumn, S3'!L22</f>
        <v>0.75756504399371749</v>
      </c>
      <c r="M22" s="1">
        <f ca="1">VLOOKUP($A22,'Base Consumption'!$A$2:$D$33,4,FALSE)*'Profiles, Qc, Autumn, S3'!M22</f>
        <v>0.72150848486343222</v>
      </c>
      <c r="N22" s="1">
        <f ca="1">VLOOKUP($A22,'Base Consumption'!$A$2:$D$33,4,FALSE)*'Profiles, Qc, Autumn, S3'!N22</f>
        <v>0.73452446923501657</v>
      </c>
      <c r="O22" s="1">
        <f ca="1">VLOOKUP($A22,'Base Consumption'!$A$2:$D$33,4,FALSE)*'Profiles, Qc, Autumn, S3'!O22</f>
        <v>0.79481954950661882</v>
      </c>
      <c r="P22" s="1">
        <f ca="1">VLOOKUP($A22,'Base Consumption'!$A$2:$D$33,4,FALSE)*'Profiles, Qc, Autumn, S3'!P22</f>
        <v>0.89029882133117566</v>
      </c>
      <c r="Q22" s="1">
        <f ca="1">VLOOKUP($A22,'Base Consumption'!$A$2:$D$33,4,FALSE)*'Profiles, Qc, Autumn, S3'!Q22</f>
        <v>0.96637991360371878</v>
      </c>
      <c r="R22" s="1">
        <f ca="1">VLOOKUP($A22,'Base Consumption'!$A$2:$D$33,4,FALSE)*'Profiles, Qc, Autumn, S3'!R22</f>
        <v>1.0086151265594074</v>
      </c>
      <c r="S22" s="1">
        <f ca="1">VLOOKUP($A22,'Base Consumption'!$A$2:$D$33,4,FALSE)*'Profiles, Qc, Autumn, S3'!S22</f>
        <v>1.0171423589609041</v>
      </c>
      <c r="T22" s="1">
        <f ca="1">VLOOKUP($A22,'Base Consumption'!$A$2:$D$33,4,FALSE)*'Profiles, Qc, Autumn, S3'!T22</f>
        <v>1.0234934001629161</v>
      </c>
      <c r="U22" s="1">
        <f ca="1">VLOOKUP($A22,'Base Consumption'!$A$2:$D$33,4,FALSE)*'Profiles, Qc, Autumn, S3'!U22</f>
        <v>1.0807958828667736</v>
      </c>
      <c r="V22" s="1">
        <f ca="1">VLOOKUP($A22,'Base Consumption'!$A$2:$D$33,4,FALSE)*'Profiles, Qc, Autumn, S3'!V22</f>
        <v>1.1126931362267971</v>
      </c>
      <c r="W22" s="1">
        <f ca="1">VLOOKUP($A22,'Base Consumption'!$A$2:$D$33,4,FALSE)*'Profiles, Qc, Autumn, S3'!W22</f>
        <v>1.1694117666295323</v>
      </c>
      <c r="X22" s="1">
        <f ca="1">VLOOKUP($A22,'Base Consumption'!$A$2:$D$33,4,FALSE)*'Profiles, Qc, Autumn, S3'!X22</f>
        <v>1.158000557155743</v>
      </c>
      <c r="Y22" s="1">
        <f ca="1">VLOOKUP($A22,'Base Consumption'!$A$2:$D$33,4,FALSE)*'Profiles, Qc, Autumn, S3'!Y22</f>
        <v>1.240332556477804</v>
      </c>
    </row>
    <row r="23" spans="1:25" x14ac:dyDescent="0.3">
      <c r="A23">
        <v>22</v>
      </c>
      <c r="B23" s="1">
        <f ca="1">VLOOKUP($A23,'Base Consumption'!$A$2:$D$33,4,FALSE)*'Profiles, Qc, Autumn, S3'!B23</f>
        <v>2.8700055628268849E-2</v>
      </c>
      <c r="C23" s="1">
        <f ca="1">VLOOKUP($A23,'Base Consumption'!$A$2:$D$33,4,FALSE)*'Profiles, Qc, Autumn, S3'!C23</f>
        <v>4.6591211010857406E-2</v>
      </c>
      <c r="D23" s="1">
        <f ca="1">VLOOKUP($A23,'Base Consumption'!$A$2:$D$33,4,FALSE)*'Profiles, Qc, Autumn, S3'!D23</f>
        <v>5.4745568142848075E-2</v>
      </c>
      <c r="E23" s="1">
        <f ca="1">VLOOKUP($A23,'Base Consumption'!$A$2:$D$33,4,FALSE)*'Profiles, Qc, Autumn, S3'!E23</f>
        <v>5.8868307283441432E-2</v>
      </c>
      <c r="F23" s="1">
        <f ca="1">VLOOKUP($A23,'Base Consumption'!$A$2:$D$33,4,FALSE)*'Profiles, Qc, Autumn, S3'!F23</f>
        <v>5.6240614561601052E-2</v>
      </c>
      <c r="G23" s="1">
        <f ca="1">VLOOKUP($A23,'Base Consumption'!$A$2:$D$33,4,FALSE)*'Profiles, Qc, Autumn, S3'!G23</f>
        <v>6.1150551163337577E-2</v>
      </c>
      <c r="H23" s="1">
        <f ca="1">VLOOKUP($A23,'Base Consumption'!$A$2:$D$33,4,FALSE)*'Profiles, Qc, Autumn, S3'!H23</f>
        <v>9.3476465817940987E-2</v>
      </c>
      <c r="I23" s="1">
        <f ca="1">VLOOKUP($A23,'Base Consumption'!$A$2:$D$33,4,FALSE)*'Profiles, Qc, Autumn, S3'!I23</f>
        <v>4.9127280595412916E-2</v>
      </c>
      <c r="J23" s="1">
        <f ca="1">VLOOKUP($A23,'Base Consumption'!$A$2:$D$33,4,FALSE)*'Profiles, Qc, Autumn, S3'!J23</f>
        <v>6.1341373020348991E-2</v>
      </c>
      <c r="K23" s="1">
        <f ca="1">VLOOKUP($A23,'Base Consumption'!$A$2:$D$33,4,FALSE)*'Profiles, Qc, Autumn, S3'!K23</f>
        <v>4.250040805872049E-2</v>
      </c>
      <c r="L23" s="1">
        <f ca="1">VLOOKUP($A23,'Base Consumption'!$A$2:$D$33,4,FALSE)*'Profiles, Qc, Autumn, S3'!L23</f>
        <v>2.913431089666868E-2</v>
      </c>
      <c r="M23" s="1">
        <f ca="1">VLOOKUP($A23,'Base Consumption'!$A$2:$D$33,4,FALSE)*'Profiles, Qc, Autumn, S3'!M23</f>
        <v>2.1782646249330684E-2</v>
      </c>
      <c r="N23" s="1">
        <f ca="1">VLOOKUP($A23,'Base Consumption'!$A$2:$D$33,4,FALSE)*'Profiles, Qc, Autumn, S3'!N23</f>
        <v>1.1987229780771082E-3</v>
      </c>
      <c r="O23" s="1">
        <f ca="1">VLOOKUP($A23,'Base Consumption'!$A$2:$D$33,4,FALSE)*'Profiles, Qc, Autumn, S3'!O23</f>
        <v>1.4738616844410038E-3</v>
      </c>
      <c r="P23" s="1">
        <f ca="1">VLOOKUP($A23,'Base Consumption'!$A$2:$D$33,4,FALSE)*'Profiles, Qc, Autumn, S3'!P23</f>
        <v>7.8119526908220979E-3</v>
      </c>
      <c r="Q23" s="1">
        <f ca="1">VLOOKUP($A23,'Base Consumption'!$A$2:$D$33,4,FALSE)*'Profiles, Qc, Autumn, S3'!Q23</f>
        <v>-2.1879509077378304E-2</v>
      </c>
      <c r="R23" s="1">
        <f ca="1">VLOOKUP($A23,'Base Consumption'!$A$2:$D$33,4,FALSE)*'Profiles, Qc, Autumn, S3'!R23</f>
        <v>-1.2406031751760076E-2</v>
      </c>
      <c r="S23" s="1">
        <f ca="1">VLOOKUP($A23,'Base Consumption'!$A$2:$D$33,4,FALSE)*'Profiles, Qc, Autumn, S3'!S23</f>
        <v>-7.649391208701728E-3</v>
      </c>
      <c r="T23" s="1">
        <f ca="1">VLOOKUP($A23,'Base Consumption'!$A$2:$D$33,4,FALSE)*'Profiles, Qc, Autumn, S3'!T23</f>
        <v>-1.003258682398811E-3</v>
      </c>
      <c r="U23" s="1">
        <f ca="1">VLOOKUP($A23,'Base Consumption'!$A$2:$D$33,4,FALSE)*'Profiles, Qc, Autumn, S3'!U23</f>
        <v>-6.8821699307071785E-4</v>
      </c>
      <c r="V23" s="1">
        <f ca="1">VLOOKUP($A23,'Base Consumption'!$A$2:$D$33,4,FALSE)*'Profiles, Qc, Autumn, S3'!V23</f>
        <v>-1.5892574547357929E-2</v>
      </c>
      <c r="W23" s="1">
        <f ca="1">VLOOKUP($A23,'Base Consumption'!$A$2:$D$33,4,FALSE)*'Profiles, Qc, Autumn, S3'!W23</f>
        <v>-1.0068391706625785E-2</v>
      </c>
      <c r="X23" s="1">
        <f ca="1">VLOOKUP($A23,'Base Consumption'!$A$2:$D$33,4,FALSE)*'Profiles, Qc, Autumn, S3'!X23</f>
        <v>3.4653900375985314E-2</v>
      </c>
      <c r="Y23" s="1">
        <f ca="1">VLOOKUP($A23,'Base Consumption'!$A$2:$D$33,4,FALSE)*'Profiles, Qc, Autumn, S3'!Y23</f>
        <v>3.6787305938562297E-2</v>
      </c>
    </row>
    <row r="24" spans="1:25" x14ac:dyDescent="0.3">
      <c r="A24">
        <v>23</v>
      </c>
      <c r="B24" s="1">
        <f ca="1">VLOOKUP($A24,'Base Consumption'!$A$2:$D$33,4,FALSE)*'Profiles, Qc, Autumn, S3'!B24</f>
        <v>-1.727970042059894</v>
      </c>
      <c r="C24" s="1">
        <f ca="1">VLOOKUP($A24,'Base Consumption'!$A$2:$D$33,4,FALSE)*'Profiles, Qc, Autumn, S3'!C24</f>
        <v>-1.8845648232081322</v>
      </c>
      <c r="D24" s="1">
        <f ca="1">VLOOKUP($A24,'Base Consumption'!$A$2:$D$33,4,FALSE)*'Profiles, Qc, Autumn, S3'!D24</f>
        <v>-1.8006972319900927</v>
      </c>
      <c r="E24" s="1">
        <f ca="1">VLOOKUP($A24,'Base Consumption'!$A$2:$D$33,4,FALSE)*'Profiles, Qc, Autumn, S3'!E24</f>
        <v>-1.8878021479940195</v>
      </c>
      <c r="F24" s="1">
        <f ca="1">VLOOKUP($A24,'Base Consumption'!$A$2:$D$33,4,FALSE)*'Profiles, Qc, Autumn, S3'!F24</f>
        <v>-1.909849081922609</v>
      </c>
      <c r="G24" s="1">
        <f ca="1">VLOOKUP($A24,'Base Consumption'!$A$2:$D$33,4,FALSE)*'Profiles, Qc, Autumn, S3'!G24</f>
        <v>-1.8366112343822933</v>
      </c>
      <c r="H24" s="1">
        <f ca="1">VLOOKUP($A24,'Base Consumption'!$A$2:$D$33,4,FALSE)*'Profiles, Qc, Autumn, S3'!H24</f>
        <v>-1.1896355986016505</v>
      </c>
      <c r="I24" s="1">
        <f ca="1">VLOOKUP($A24,'Base Consumption'!$A$2:$D$33,4,FALSE)*'Profiles, Qc, Autumn, S3'!I24</f>
        <v>-0.74068337444773391</v>
      </c>
      <c r="J24" s="1">
        <f ca="1">VLOOKUP($A24,'Base Consumption'!$A$2:$D$33,4,FALSE)*'Profiles, Qc, Autumn, S3'!J24</f>
        <v>-0.25691706262634639</v>
      </c>
      <c r="K24" s="1">
        <f ca="1">VLOOKUP($A24,'Base Consumption'!$A$2:$D$33,4,FALSE)*'Profiles, Qc, Autumn, S3'!K24</f>
        <v>1.1313666936515088E-2</v>
      </c>
      <c r="L24" s="1">
        <f ca="1">VLOOKUP($A24,'Base Consumption'!$A$2:$D$33,4,FALSE)*'Profiles, Qc, Autumn, S3'!L24</f>
        <v>-0.25719742965179332</v>
      </c>
      <c r="M24" s="1">
        <f ca="1">VLOOKUP($A24,'Base Consumption'!$A$2:$D$33,4,FALSE)*'Profiles, Qc, Autumn, S3'!M24</f>
        <v>-1.7695284572946168E-2</v>
      </c>
      <c r="N24" s="1">
        <f ca="1">VLOOKUP($A24,'Base Consumption'!$A$2:$D$33,4,FALSE)*'Profiles, Qc, Autumn, S3'!N24</f>
        <v>-3.455695230645478E-2</v>
      </c>
      <c r="O24" s="1">
        <f ca="1">VLOOKUP($A24,'Base Consumption'!$A$2:$D$33,4,FALSE)*'Profiles, Qc, Autumn, S3'!O24</f>
        <v>-0.21762587116036802</v>
      </c>
      <c r="P24" s="1">
        <f ca="1">VLOOKUP($A24,'Base Consumption'!$A$2:$D$33,4,FALSE)*'Profiles, Qc, Autumn, S3'!P24</f>
        <v>-0.39190762342141011</v>
      </c>
      <c r="Q24" s="1">
        <f ca="1">VLOOKUP($A24,'Base Consumption'!$A$2:$D$33,4,FALSE)*'Profiles, Qc, Autumn, S3'!Q24</f>
        <v>-0.57040352457732202</v>
      </c>
      <c r="R24" s="1">
        <f ca="1">VLOOKUP($A24,'Base Consumption'!$A$2:$D$33,4,FALSE)*'Profiles, Qc, Autumn, S3'!R24</f>
        <v>-0.60088954725544019</v>
      </c>
      <c r="S24" s="1">
        <f ca="1">VLOOKUP($A24,'Base Consumption'!$A$2:$D$33,4,FALSE)*'Profiles, Qc, Autumn, S3'!S24</f>
        <v>-0.43370912628432884</v>
      </c>
      <c r="T24" s="1">
        <f ca="1">VLOOKUP($A24,'Base Consumption'!$A$2:$D$33,4,FALSE)*'Profiles, Qc, Autumn, S3'!T24</f>
        <v>-0.49785519755741559</v>
      </c>
      <c r="U24" s="1">
        <f ca="1">VLOOKUP($A24,'Base Consumption'!$A$2:$D$33,4,FALSE)*'Profiles, Qc, Autumn, S3'!U24</f>
        <v>-0.59805321932050615</v>
      </c>
      <c r="V24" s="1">
        <f ca="1">VLOOKUP($A24,'Base Consumption'!$A$2:$D$33,4,FALSE)*'Profiles, Qc, Autumn, S3'!V24</f>
        <v>-0.64075476307840318</v>
      </c>
      <c r="W24" s="1">
        <f ca="1">VLOOKUP($A24,'Base Consumption'!$A$2:$D$33,4,FALSE)*'Profiles, Qc, Autumn, S3'!W24</f>
        <v>-1.0118408788875171</v>
      </c>
      <c r="X24" s="1">
        <f ca="1">VLOOKUP($A24,'Base Consumption'!$A$2:$D$33,4,FALSE)*'Profiles, Qc, Autumn, S3'!X24</f>
        <v>-1.5479451061390621</v>
      </c>
      <c r="Y24" s="1">
        <f ca="1">VLOOKUP($A24,'Base Consumption'!$A$2:$D$33,4,FALSE)*'Profiles, Qc, Autumn, S3'!Y24</f>
        <v>-1.651076482450309</v>
      </c>
    </row>
    <row r="25" spans="1:25" x14ac:dyDescent="0.3">
      <c r="A25">
        <v>24</v>
      </c>
      <c r="B25" s="1">
        <f ca="1">VLOOKUP($A25,'Base Consumption'!$A$2:$D$33,4,FALSE)*'Profiles, Qc, Autumn, S3'!B25</f>
        <v>-1.4959329390285965</v>
      </c>
      <c r="C25" s="1">
        <f ca="1">VLOOKUP($A25,'Base Consumption'!$A$2:$D$33,4,FALSE)*'Profiles, Qc, Autumn, S3'!C25</f>
        <v>-1.500520151853499</v>
      </c>
      <c r="D25" s="1">
        <f ca="1">VLOOKUP($A25,'Base Consumption'!$A$2:$D$33,4,FALSE)*'Profiles, Qc, Autumn, S3'!D25</f>
        <v>-1.6354578838742884</v>
      </c>
      <c r="E25" s="1">
        <f ca="1">VLOOKUP($A25,'Base Consumption'!$A$2:$D$33,4,FALSE)*'Profiles, Qc, Autumn, S3'!E25</f>
        <v>-1.6196743524844712</v>
      </c>
      <c r="F25" s="1">
        <f ca="1">VLOOKUP($A25,'Base Consumption'!$A$2:$D$33,4,FALSE)*'Profiles, Qc, Autumn, S3'!F25</f>
        <v>-1.5652477866576822</v>
      </c>
      <c r="G25" s="1">
        <f ca="1">VLOOKUP($A25,'Base Consumption'!$A$2:$D$33,4,FALSE)*'Profiles, Qc, Autumn, S3'!G25</f>
        <v>-1.3662610201283174</v>
      </c>
      <c r="H25" s="1">
        <f ca="1">VLOOKUP($A25,'Base Consumption'!$A$2:$D$33,4,FALSE)*'Profiles, Qc, Autumn, S3'!H25</f>
        <v>-1.0757145803700101</v>
      </c>
      <c r="I25" s="1">
        <f ca="1">VLOOKUP($A25,'Base Consumption'!$A$2:$D$33,4,FALSE)*'Profiles, Qc, Autumn, S3'!I25</f>
        <v>-0.93011057962387123</v>
      </c>
      <c r="J25" s="1">
        <f ca="1">VLOOKUP($A25,'Base Consumption'!$A$2:$D$33,4,FALSE)*'Profiles, Qc, Autumn, S3'!J25</f>
        <v>-0.67073157424043361</v>
      </c>
      <c r="K25" s="1">
        <f ca="1">VLOOKUP($A25,'Base Consumption'!$A$2:$D$33,4,FALSE)*'Profiles, Qc, Autumn, S3'!K25</f>
        <v>-0.48075905863338597</v>
      </c>
      <c r="L25" s="1">
        <f ca="1">VLOOKUP($A25,'Base Consumption'!$A$2:$D$33,4,FALSE)*'Profiles, Qc, Autumn, S3'!L25</f>
        <v>-0.79023706179187425</v>
      </c>
      <c r="M25" s="1">
        <f ca="1">VLOOKUP($A25,'Base Consumption'!$A$2:$D$33,4,FALSE)*'Profiles, Qc, Autumn, S3'!M25</f>
        <v>-0.78364220901206383</v>
      </c>
      <c r="N25" s="1">
        <f ca="1">VLOOKUP($A25,'Base Consumption'!$A$2:$D$33,4,FALSE)*'Profiles, Qc, Autumn, S3'!N25</f>
        <v>-0.93350530843639934</v>
      </c>
      <c r="O25" s="1">
        <f ca="1">VLOOKUP($A25,'Base Consumption'!$A$2:$D$33,4,FALSE)*'Profiles, Qc, Autumn, S3'!O25</f>
        <v>-0.90608489007648485</v>
      </c>
      <c r="P25" s="1">
        <f ca="1">VLOOKUP($A25,'Base Consumption'!$A$2:$D$33,4,FALSE)*'Profiles, Qc, Autumn, S3'!P25</f>
        <v>-1.0559259503575023</v>
      </c>
      <c r="Q25" s="1">
        <f ca="1">VLOOKUP($A25,'Base Consumption'!$A$2:$D$33,4,FALSE)*'Profiles, Qc, Autumn, S3'!Q25</f>
        <v>-0.97574976545847925</v>
      </c>
      <c r="R25" s="1">
        <f ca="1">VLOOKUP($A25,'Base Consumption'!$A$2:$D$33,4,FALSE)*'Profiles, Qc, Autumn, S3'!R25</f>
        <v>-0.96866957448623769</v>
      </c>
      <c r="S25" s="1">
        <f ca="1">VLOOKUP($A25,'Base Consumption'!$A$2:$D$33,4,FALSE)*'Profiles, Qc, Autumn, S3'!S25</f>
        <v>-0.65640821647753811</v>
      </c>
      <c r="T25" s="1">
        <f ca="1">VLOOKUP($A25,'Base Consumption'!$A$2:$D$33,4,FALSE)*'Profiles, Qc, Autumn, S3'!T25</f>
        <v>-0.81163733635243385</v>
      </c>
      <c r="U25" s="1">
        <f ca="1">VLOOKUP($A25,'Base Consumption'!$A$2:$D$33,4,FALSE)*'Profiles, Qc, Autumn, S3'!U25</f>
        <v>-0.93801299286626627</v>
      </c>
      <c r="V25" s="1">
        <f ca="1">VLOOKUP($A25,'Base Consumption'!$A$2:$D$33,4,FALSE)*'Profiles, Qc, Autumn, S3'!V25</f>
        <v>-0.86671605648309558</v>
      </c>
      <c r="W25" s="1">
        <f ca="1">VLOOKUP($A25,'Base Consumption'!$A$2:$D$33,4,FALSE)*'Profiles, Qc, Autumn, S3'!W25</f>
        <v>-0.94962505151200194</v>
      </c>
      <c r="X25" s="1">
        <f ca="1">VLOOKUP($A25,'Base Consumption'!$A$2:$D$33,4,FALSE)*'Profiles, Qc, Autumn, S3'!X25</f>
        <v>-1.0557916977361752</v>
      </c>
      <c r="Y25" s="1">
        <f ca="1">VLOOKUP($A25,'Base Consumption'!$A$2:$D$33,4,FALSE)*'Profiles, Qc, Autumn, S3'!Y25</f>
        <v>-1.1483468990089931</v>
      </c>
    </row>
    <row r="26" spans="1:25" x14ac:dyDescent="0.3">
      <c r="A26">
        <v>25</v>
      </c>
      <c r="B26" s="1">
        <f ca="1">VLOOKUP($A26,'Base Consumption'!$A$2:$D$33,4,FALSE)*'Profiles, Qc, Autumn, S3'!B26</f>
        <v>0.11769589009288986</v>
      </c>
      <c r="C26" s="1">
        <f ca="1">VLOOKUP($A26,'Base Consumption'!$A$2:$D$33,4,FALSE)*'Profiles, Qc, Autumn, S3'!C26</f>
        <v>3.0581795576657481E-2</v>
      </c>
      <c r="D26" s="1">
        <f ca="1">VLOOKUP($A26,'Base Consumption'!$A$2:$D$33,4,FALSE)*'Profiles, Qc, Autumn, S3'!D26</f>
        <v>2.0319602104158729E-2</v>
      </c>
      <c r="E26" s="1">
        <f ca="1">VLOOKUP($A26,'Base Consumption'!$A$2:$D$33,4,FALSE)*'Profiles, Qc, Autumn, S3'!E26</f>
        <v>1.543537742430573E-3</v>
      </c>
      <c r="F26" s="1">
        <f ca="1">VLOOKUP($A26,'Base Consumption'!$A$2:$D$33,4,FALSE)*'Profiles, Qc, Autumn, S3'!F26</f>
        <v>2.3607992222836736E-2</v>
      </c>
      <c r="G26" s="1">
        <f ca="1">VLOOKUP($A26,'Base Consumption'!$A$2:$D$33,4,FALSE)*'Profiles, Qc, Autumn, S3'!G26</f>
        <v>8.192857511045501E-2</v>
      </c>
      <c r="H26" s="1">
        <f ca="1">VLOOKUP($A26,'Base Consumption'!$A$2:$D$33,4,FALSE)*'Profiles, Qc, Autumn, S3'!H26</f>
        <v>0.12699264646872963</v>
      </c>
      <c r="I26" s="1">
        <f ca="1">VLOOKUP($A26,'Base Consumption'!$A$2:$D$33,4,FALSE)*'Profiles, Qc, Autumn, S3'!I26</f>
        <v>5.2935367674272267E-2</v>
      </c>
      <c r="J26" s="1">
        <f ca="1">VLOOKUP($A26,'Base Consumption'!$A$2:$D$33,4,FALSE)*'Profiles, Qc, Autumn, S3'!J26</f>
        <v>-2.8479809387493032E-2</v>
      </c>
      <c r="K26" s="1">
        <f ca="1">VLOOKUP($A26,'Base Consumption'!$A$2:$D$33,4,FALSE)*'Profiles, Qc, Autumn, S3'!K26</f>
        <v>-4.2393643649132479E-2</v>
      </c>
      <c r="L26" s="1">
        <f ca="1">VLOOKUP($A26,'Base Consumption'!$A$2:$D$33,4,FALSE)*'Profiles, Qc, Autumn, S3'!L26</f>
        <v>3.0215070154125105E-2</v>
      </c>
      <c r="M26" s="1">
        <f ca="1">VLOOKUP($A26,'Base Consumption'!$A$2:$D$33,4,FALSE)*'Profiles, Qc, Autumn, S3'!M26</f>
        <v>8.7570445167197572E-2</v>
      </c>
      <c r="N26" s="1">
        <f ca="1">VLOOKUP($A26,'Base Consumption'!$A$2:$D$33,4,FALSE)*'Profiles, Qc, Autumn, S3'!N26</f>
        <v>-0.23804635193820448</v>
      </c>
      <c r="O26" s="1">
        <f ca="1">VLOOKUP($A26,'Base Consumption'!$A$2:$D$33,4,FALSE)*'Profiles, Qc, Autumn, S3'!O26</f>
        <v>-0.24309428992845</v>
      </c>
      <c r="P26" s="1">
        <f ca="1">VLOOKUP($A26,'Base Consumption'!$A$2:$D$33,4,FALSE)*'Profiles, Qc, Autumn, S3'!P26</f>
        <v>-8.3616928378271144E-2</v>
      </c>
      <c r="Q26" s="1">
        <f ca="1">VLOOKUP($A26,'Base Consumption'!$A$2:$D$33,4,FALSE)*'Profiles, Qc, Autumn, S3'!Q26</f>
        <v>-0.19440274311767661</v>
      </c>
      <c r="R26" s="1">
        <f ca="1">VLOOKUP($A26,'Base Consumption'!$A$2:$D$33,4,FALSE)*'Profiles, Qc, Autumn, S3'!R26</f>
        <v>-7.9910435886915612E-2</v>
      </c>
      <c r="S26" s="1">
        <f ca="1">VLOOKUP($A26,'Base Consumption'!$A$2:$D$33,4,FALSE)*'Profiles, Qc, Autumn, S3'!S26</f>
        <v>-0.15819682973865973</v>
      </c>
      <c r="T26" s="1">
        <f ca="1">VLOOKUP($A26,'Base Consumption'!$A$2:$D$33,4,FALSE)*'Profiles, Qc, Autumn, S3'!T26</f>
        <v>-0.19975273299404664</v>
      </c>
      <c r="U26" s="1">
        <f ca="1">VLOOKUP($A26,'Base Consumption'!$A$2:$D$33,4,FALSE)*'Profiles, Qc, Autumn, S3'!U26</f>
        <v>-0.2580112142009508</v>
      </c>
      <c r="V26" s="1">
        <f ca="1">VLOOKUP($A26,'Base Consumption'!$A$2:$D$33,4,FALSE)*'Profiles, Qc, Autumn, S3'!V26</f>
        <v>-0.38765036920647994</v>
      </c>
      <c r="W26" s="1">
        <f ca="1">VLOOKUP($A26,'Base Consumption'!$A$2:$D$33,4,FALSE)*'Profiles, Qc, Autumn, S3'!W26</f>
        <v>-0.44613579082267057</v>
      </c>
      <c r="X26" s="1">
        <f ca="1">VLOOKUP($A26,'Base Consumption'!$A$2:$D$33,4,FALSE)*'Profiles, Qc, Autumn, S3'!X26</f>
        <v>-0.40744145545882804</v>
      </c>
      <c r="Y26" s="1">
        <f ca="1">VLOOKUP($A26,'Base Consumption'!$A$2:$D$33,4,FALSE)*'Profiles, Qc, Autumn, S3'!Y26</f>
        <v>-0.35085224374323803</v>
      </c>
    </row>
    <row r="27" spans="1:25" x14ac:dyDescent="0.3">
      <c r="A27">
        <v>26</v>
      </c>
      <c r="B27" s="1">
        <f ca="1">VLOOKUP($A27,'Base Consumption'!$A$2:$D$33,4,FALSE)*'Profiles, Qc, Autumn, S3'!B27</f>
        <v>-0.14733550581961202</v>
      </c>
      <c r="C27" s="1">
        <f ca="1">VLOOKUP($A27,'Base Consumption'!$A$2:$D$33,4,FALSE)*'Profiles, Qc, Autumn, S3'!C27</f>
        <v>-0.12710736831655192</v>
      </c>
      <c r="D27" s="1">
        <f ca="1">VLOOKUP($A27,'Base Consumption'!$A$2:$D$33,4,FALSE)*'Profiles, Qc, Autumn, S3'!D27</f>
        <v>-0.12901202963484976</v>
      </c>
      <c r="E27" s="1">
        <f ca="1">VLOOKUP($A27,'Base Consumption'!$A$2:$D$33,4,FALSE)*'Profiles, Qc, Autumn, S3'!E27</f>
        <v>-0.14187018441346566</v>
      </c>
      <c r="F27" s="1">
        <f ca="1">VLOOKUP($A27,'Base Consumption'!$A$2:$D$33,4,FALSE)*'Profiles, Qc, Autumn, S3'!F27</f>
        <v>-0.13223187466019182</v>
      </c>
      <c r="G27" s="1">
        <f ca="1">VLOOKUP($A27,'Base Consumption'!$A$2:$D$33,4,FALSE)*'Profiles, Qc, Autumn, S3'!G27</f>
        <v>-0.1734650736576196</v>
      </c>
      <c r="H27" s="1">
        <f ca="1">VLOOKUP($A27,'Base Consumption'!$A$2:$D$33,4,FALSE)*'Profiles, Qc, Autumn, S3'!H27</f>
        <v>-0.58182036919620739</v>
      </c>
      <c r="I27" s="1">
        <f ca="1">VLOOKUP($A27,'Base Consumption'!$A$2:$D$33,4,FALSE)*'Profiles, Qc, Autumn, S3'!I27</f>
        <v>-0.76771531667300796</v>
      </c>
      <c r="J27" s="1">
        <f ca="1">VLOOKUP($A27,'Base Consumption'!$A$2:$D$33,4,FALSE)*'Profiles, Qc, Autumn, S3'!J27</f>
        <v>-0.88957149968346882</v>
      </c>
      <c r="K27" s="1">
        <f ca="1">VLOOKUP($A27,'Base Consumption'!$A$2:$D$33,4,FALSE)*'Profiles, Qc, Autumn, S3'!K27</f>
        <v>-0.84779537306241681</v>
      </c>
      <c r="L27" s="1">
        <f ca="1">VLOOKUP($A27,'Base Consumption'!$A$2:$D$33,4,FALSE)*'Profiles, Qc, Autumn, S3'!L27</f>
        <v>-0.80730048396410425</v>
      </c>
      <c r="M27" s="1">
        <f ca="1">VLOOKUP($A27,'Base Consumption'!$A$2:$D$33,4,FALSE)*'Profiles, Qc, Autumn, S3'!M27</f>
        <v>-0.81895436277840772</v>
      </c>
      <c r="N27" s="1">
        <f ca="1">VLOOKUP($A27,'Base Consumption'!$A$2:$D$33,4,FALSE)*'Profiles, Qc, Autumn, S3'!N27</f>
        <v>-0.91315953909846326</v>
      </c>
      <c r="O27" s="1">
        <f ca="1">VLOOKUP($A27,'Base Consumption'!$A$2:$D$33,4,FALSE)*'Profiles, Qc, Autumn, S3'!O27</f>
        <v>-0.85337439009173699</v>
      </c>
      <c r="P27" s="1">
        <f ca="1">VLOOKUP($A27,'Base Consumption'!$A$2:$D$33,4,FALSE)*'Profiles, Qc, Autumn, S3'!P27</f>
        <v>-0.78267663270994636</v>
      </c>
      <c r="Q27" s="1">
        <f ca="1">VLOOKUP($A27,'Base Consumption'!$A$2:$D$33,4,FALSE)*'Profiles, Qc, Autumn, S3'!Q27</f>
        <v>-0.81252710284697871</v>
      </c>
      <c r="R27" s="1">
        <f ca="1">VLOOKUP($A27,'Base Consumption'!$A$2:$D$33,4,FALSE)*'Profiles, Qc, Autumn, S3'!R27</f>
        <v>-0.74594079575256877</v>
      </c>
      <c r="S27" s="1">
        <f ca="1">VLOOKUP($A27,'Base Consumption'!$A$2:$D$33,4,FALSE)*'Profiles, Qc, Autumn, S3'!S27</f>
        <v>-0.75675795729193984</v>
      </c>
      <c r="T27" s="1">
        <f ca="1">VLOOKUP($A27,'Base Consumption'!$A$2:$D$33,4,FALSE)*'Profiles, Qc, Autumn, S3'!T27</f>
        <v>-0.62669550238637795</v>
      </c>
      <c r="U27" s="1">
        <f ca="1">VLOOKUP($A27,'Base Consumption'!$A$2:$D$33,4,FALSE)*'Profiles, Qc, Autumn, S3'!U27</f>
        <v>-0.51329003562183684</v>
      </c>
      <c r="V27" s="1">
        <f ca="1">VLOOKUP($A27,'Base Consumption'!$A$2:$D$33,4,FALSE)*'Profiles, Qc, Autumn, S3'!V27</f>
        <v>-0.56443094369043523</v>
      </c>
      <c r="W27" s="1">
        <f ca="1">VLOOKUP($A27,'Base Consumption'!$A$2:$D$33,4,FALSE)*'Profiles, Qc, Autumn, S3'!W27</f>
        <v>-0.4398264993928962</v>
      </c>
      <c r="X27" s="1">
        <f ca="1">VLOOKUP($A27,'Base Consumption'!$A$2:$D$33,4,FALSE)*'Profiles, Qc, Autumn, S3'!X27</f>
        <v>-0.20731803625909712</v>
      </c>
      <c r="Y27" s="1">
        <f ca="1">VLOOKUP($A27,'Base Consumption'!$A$2:$D$33,4,FALSE)*'Profiles, Qc, Autumn, S3'!Y27</f>
        <v>-0.17152643211534796</v>
      </c>
    </row>
    <row r="28" spans="1:25" x14ac:dyDescent="0.3">
      <c r="A28">
        <v>27</v>
      </c>
      <c r="B28" s="1">
        <f ca="1">VLOOKUP($A28,'Base Consumption'!$A$2:$D$33,4,FALSE)*'Profiles, Qc, Autumn, S3'!B28</f>
        <v>0.19084053755358532</v>
      </c>
      <c r="C28" s="1">
        <f ca="1">VLOOKUP($A28,'Base Consumption'!$A$2:$D$33,4,FALSE)*'Profiles, Qc, Autumn, S3'!C28</f>
        <v>0.17372201894027992</v>
      </c>
      <c r="D28" s="1">
        <f ca="1">VLOOKUP($A28,'Base Consumption'!$A$2:$D$33,4,FALSE)*'Profiles, Qc, Autumn, S3'!D28</f>
        <v>0.15456644429470801</v>
      </c>
      <c r="E28" s="1">
        <f ca="1">VLOOKUP($A28,'Base Consumption'!$A$2:$D$33,4,FALSE)*'Profiles, Qc, Autumn, S3'!E28</f>
        <v>0.17438413069277511</v>
      </c>
      <c r="F28" s="1">
        <f ca="1">VLOOKUP($A28,'Base Consumption'!$A$2:$D$33,4,FALSE)*'Profiles, Qc, Autumn, S3'!F28</f>
        <v>0.16432393617401753</v>
      </c>
      <c r="G28" s="1">
        <f ca="1">VLOOKUP($A28,'Base Consumption'!$A$2:$D$33,4,FALSE)*'Profiles, Qc, Autumn, S3'!G28</f>
        <v>0.16045451350280185</v>
      </c>
      <c r="H28" s="1">
        <f ca="1">VLOOKUP($A28,'Base Consumption'!$A$2:$D$33,4,FALSE)*'Profiles, Qc, Autumn, S3'!H28</f>
        <v>0.1433120328647349</v>
      </c>
      <c r="I28" s="1">
        <f ca="1">VLOOKUP($A28,'Base Consumption'!$A$2:$D$33,4,FALSE)*'Profiles, Qc, Autumn, S3'!I28</f>
        <v>0.33904861966238004</v>
      </c>
      <c r="J28" s="1">
        <f ca="1">VLOOKUP($A28,'Base Consumption'!$A$2:$D$33,4,FALSE)*'Profiles, Qc, Autumn, S3'!J28</f>
        <v>0.38643342094662714</v>
      </c>
      <c r="K28" s="1">
        <f ca="1">VLOOKUP($A28,'Base Consumption'!$A$2:$D$33,4,FALSE)*'Profiles, Qc, Autumn, S3'!K28</f>
        <v>0.36554152824298669</v>
      </c>
      <c r="L28" s="1">
        <f ca="1">VLOOKUP($A28,'Base Consumption'!$A$2:$D$33,4,FALSE)*'Profiles, Qc, Autumn, S3'!L28</f>
        <v>0.36489947236594444</v>
      </c>
      <c r="M28" s="1">
        <f ca="1">VLOOKUP($A28,'Base Consumption'!$A$2:$D$33,4,FALSE)*'Profiles, Qc, Autumn, S3'!M28</f>
        <v>0.36006403463971426</v>
      </c>
      <c r="N28" s="1">
        <f ca="1">VLOOKUP($A28,'Base Consumption'!$A$2:$D$33,4,FALSE)*'Profiles, Qc, Autumn, S3'!N28</f>
        <v>0.38215654521764031</v>
      </c>
      <c r="O28" s="1">
        <f ca="1">VLOOKUP($A28,'Base Consumption'!$A$2:$D$33,4,FALSE)*'Profiles, Qc, Autumn, S3'!O28</f>
        <v>0.35800863342249772</v>
      </c>
      <c r="P28" s="1">
        <f ca="1">VLOOKUP($A28,'Base Consumption'!$A$2:$D$33,4,FALSE)*'Profiles, Qc, Autumn, S3'!P28</f>
        <v>0.23514642120462434</v>
      </c>
      <c r="Q28" s="1">
        <f ca="1">VLOOKUP($A28,'Base Consumption'!$A$2:$D$33,4,FALSE)*'Profiles, Qc, Autumn, S3'!Q28</f>
        <v>0.3086549353083286</v>
      </c>
      <c r="R28" s="1">
        <f ca="1">VLOOKUP($A28,'Base Consumption'!$A$2:$D$33,4,FALSE)*'Profiles, Qc, Autumn, S3'!R28</f>
        <v>0.37042672508642344</v>
      </c>
      <c r="S28" s="1">
        <f ca="1">VLOOKUP($A28,'Base Consumption'!$A$2:$D$33,4,FALSE)*'Profiles, Qc, Autumn, S3'!S28</f>
        <v>0.32337922004302311</v>
      </c>
      <c r="T28" s="1">
        <f ca="1">VLOOKUP($A28,'Base Consumption'!$A$2:$D$33,4,FALSE)*'Profiles, Qc, Autumn, S3'!T28</f>
        <v>0.24995509826467918</v>
      </c>
      <c r="U28" s="1">
        <f ca="1">VLOOKUP($A28,'Base Consumption'!$A$2:$D$33,4,FALSE)*'Profiles, Qc, Autumn, S3'!U28</f>
        <v>0.2398689546240719</v>
      </c>
      <c r="V28" s="1">
        <f ca="1">VLOOKUP($A28,'Base Consumption'!$A$2:$D$33,4,FALSE)*'Profiles, Qc, Autumn, S3'!V28</f>
        <v>0.23229738518579707</v>
      </c>
      <c r="W28" s="1">
        <f ca="1">VLOOKUP($A28,'Base Consumption'!$A$2:$D$33,4,FALSE)*'Profiles, Qc, Autumn, S3'!W28</f>
        <v>0.20070282513209242</v>
      </c>
      <c r="X28" s="1">
        <f ca="1">VLOOKUP($A28,'Base Consumption'!$A$2:$D$33,4,FALSE)*'Profiles, Qc, Autumn, S3'!X28</f>
        <v>0.14144005126546957</v>
      </c>
      <c r="Y28" s="1">
        <f ca="1">VLOOKUP($A28,'Base Consumption'!$A$2:$D$33,4,FALSE)*'Profiles, Qc, Autumn, S3'!Y28</f>
        <v>0.15049321066202834</v>
      </c>
    </row>
    <row r="29" spans="1:25" x14ac:dyDescent="0.3">
      <c r="A29">
        <v>28</v>
      </c>
      <c r="B29" s="1">
        <f ca="1">VLOOKUP($A29,'Base Consumption'!$A$2:$D$33,4,FALSE)*'Profiles, Qc, Autumn, S3'!B29</f>
        <v>-0.19502332434060549</v>
      </c>
      <c r="C29" s="1">
        <f ca="1">VLOOKUP($A29,'Base Consumption'!$A$2:$D$33,4,FALSE)*'Profiles, Qc, Autumn, S3'!C29</f>
        <v>-0.2044152888060326</v>
      </c>
      <c r="D29" s="1">
        <f ca="1">VLOOKUP($A29,'Base Consumption'!$A$2:$D$33,4,FALSE)*'Profiles, Qc, Autumn, S3'!D29</f>
        <v>-0.21737146310553798</v>
      </c>
      <c r="E29" s="1">
        <f ca="1">VLOOKUP($A29,'Base Consumption'!$A$2:$D$33,4,FALSE)*'Profiles, Qc, Autumn, S3'!E29</f>
        <v>-0.23550260016200442</v>
      </c>
      <c r="F29" s="1">
        <f ca="1">VLOOKUP($A29,'Base Consumption'!$A$2:$D$33,4,FALSE)*'Profiles, Qc, Autumn, S3'!F29</f>
        <v>-0.23318406997652977</v>
      </c>
      <c r="G29" s="1">
        <f ca="1">VLOOKUP($A29,'Base Consumption'!$A$2:$D$33,4,FALSE)*'Profiles, Qc, Autumn, S3'!G29</f>
        <v>-0.22150737509801799</v>
      </c>
      <c r="H29" s="1">
        <f ca="1">VLOOKUP($A29,'Base Consumption'!$A$2:$D$33,4,FALSE)*'Profiles, Qc, Autumn, S3'!H29</f>
        <v>-0.15983731347284194</v>
      </c>
      <c r="I29" s="1">
        <f ca="1">VLOOKUP($A29,'Base Consumption'!$A$2:$D$33,4,FALSE)*'Profiles, Qc, Autumn, S3'!I29</f>
        <v>7.0012101849033739E-2</v>
      </c>
      <c r="J29" s="1">
        <f ca="1">VLOOKUP($A29,'Base Consumption'!$A$2:$D$33,4,FALSE)*'Profiles, Qc, Autumn, S3'!J29</f>
        <v>8.3947890031008138E-2</v>
      </c>
      <c r="K29" s="1">
        <f ca="1">VLOOKUP($A29,'Base Consumption'!$A$2:$D$33,4,FALSE)*'Profiles, Qc, Autumn, S3'!K29</f>
        <v>0.13799956777223069</v>
      </c>
      <c r="L29" s="1">
        <f ca="1">VLOOKUP($A29,'Base Consumption'!$A$2:$D$33,4,FALSE)*'Profiles, Qc, Autumn, S3'!L29</f>
        <v>6.7471079992707336E-2</v>
      </c>
      <c r="M29" s="1">
        <f ca="1">VLOOKUP($A29,'Base Consumption'!$A$2:$D$33,4,FALSE)*'Profiles, Qc, Autumn, S3'!M29</f>
        <v>1.1758563590376423E-2</v>
      </c>
      <c r="N29" s="1">
        <f ca="1">VLOOKUP($A29,'Base Consumption'!$A$2:$D$33,4,FALSE)*'Profiles, Qc, Autumn, S3'!N29</f>
        <v>-4.682865238261609E-2</v>
      </c>
      <c r="O29" s="1">
        <f ca="1">VLOOKUP($A29,'Base Consumption'!$A$2:$D$33,4,FALSE)*'Profiles, Qc, Autumn, S3'!O29</f>
        <v>-5.2556100298345579E-2</v>
      </c>
      <c r="P29" s="1">
        <f ca="1">VLOOKUP($A29,'Base Consumption'!$A$2:$D$33,4,FALSE)*'Profiles, Qc, Autumn, S3'!P29</f>
        <v>-8.7865835006737211E-2</v>
      </c>
      <c r="Q29" s="1">
        <f ca="1">VLOOKUP($A29,'Base Consumption'!$A$2:$D$33,4,FALSE)*'Profiles, Qc, Autumn, S3'!Q29</f>
        <v>-9.2419752903009508E-2</v>
      </c>
      <c r="R29" s="1">
        <f ca="1">VLOOKUP($A29,'Base Consumption'!$A$2:$D$33,4,FALSE)*'Profiles, Qc, Autumn, S3'!R29</f>
        <v>-6.6960748517683452E-2</v>
      </c>
      <c r="S29" s="1">
        <f ca="1">VLOOKUP($A29,'Base Consumption'!$A$2:$D$33,4,FALSE)*'Profiles, Qc, Autumn, S3'!S29</f>
        <v>8.2860882082501586E-2</v>
      </c>
      <c r="T29" s="1">
        <f ca="1">VLOOKUP($A29,'Base Consumption'!$A$2:$D$33,4,FALSE)*'Profiles, Qc, Autumn, S3'!T29</f>
        <v>9.6138421252730269E-2</v>
      </c>
      <c r="U29" s="1">
        <f ca="1">VLOOKUP($A29,'Base Consumption'!$A$2:$D$33,4,FALSE)*'Profiles, Qc, Autumn, S3'!U29</f>
        <v>5.8902121284416777E-2</v>
      </c>
      <c r="V29" s="1">
        <f ca="1">VLOOKUP($A29,'Base Consumption'!$A$2:$D$33,4,FALSE)*'Profiles, Qc, Autumn, S3'!V29</f>
        <v>-1.2795181300353032E-2</v>
      </c>
      <c r="W29" s="1">
        <f ca="1">VLOOKUP($A29,'Base Consumption'!$A$2:$D$33,4,FALSE)*'Profiles, Qc, Autumn, S3'!W29</f>
        <v>-6.5494200973865199E-2</v>
      </c>
      <c r="X29" s="1">
        <f ca="1">VLOOKUP($A29,'Base Consumption'!$A$2:$D$33,4,FALSE)*'Profiles, Qc, Autumn, S3'!X29</f>
        <v>-0.10402587615643488</v>
      </c>
      <c r="Y29" s="1">
        <f ca="1">VLOOKUP($A29,'Base Consumption'!$A$2:$D$33,4,FALSE)*'Profiles, Qc, Autumn, S3'!Y29</f>
        <v>-0.15044858346115689</v>
      </c>
    </row>
    <row r="30" spans="1:25" x14ac:dyDescent="0.3">
      <c r="A30">
        <v>29</v>
      </c>
      <c r="B30" s="1">
        <f ca="1">VLOOKUP($A30,'Base Consumption'!$A$2:$D$33,4,FALSE)*'Profiles, Qc, Autumn, S3'!B30</f>
        <v>4.936265117893381</v>
      </c>
      <c r="C30" s="1">
        <f ca="1">VLOOKUP($A30,'Base Consumption'!$A$2:$D$33,4,FALSE)*'Profiles, Qc, Autumn, S3'!C30</f>
        <v>5.8683755007927241</v>
      </c>
      <c r="D30" s="1">
        <f ca="1">VLOOKUP($A30,'Base Consumption'!$A$2:$D$33,4,FALSE)*'Profiles, Qc, Autumn, S3'!D30</f>
        <v>6.8909550656929905</v>
      </c>
      <c r="E30" s="1">
        <f ca="1">VLOOKUP($A30,'Base Consumption'!$A$2:$D$33,4,FALSE)*'Profiles, Qc, Autumn, S3'!E30</f>
        <v>6.6990878099847411</v>
      </c>
      <c r="F30" s="1">
        <f ca="1">VLOOKUP($A30,'Base Consumption'!$A$2:$D$33,4,FALSE)*'Profiles, Qc, Autumn, S3'!F30</f>
        <v>6.6512795832924576</v>
      </c>
      <c r="G30" s="1">
        <f ca="1">VLOOKUP($A30,'Base Consumption'!$A$2:$D$33,4,FALSE)*'Profiles, Qc, Autumn, S3'!G30</f>
        <v>6.0435265624533496</v>
      </c>
      <c r="H30" s="1">
        <f ca="1">VLOOKUP($A30,'Base Consumption'!$A$2:$D$33,4,FALSE)*'Profiles, Qc, Autumn, S3'!H30</f>
        <v>0.26707954648061105</v>
      </c>
      <c r="I30" s="1">
        <f ca="1">VLOOKUP($A30,'Base Consumption'!$A$2:$D$33,4,FALSE)*'Profiles, Qc, Autumn, S3'!I30</f>
        <v>-4.1725121380164545</v>
      </c>
      <c r="J30" s="1">
        <f ca="1">VLOOKUP($A30,'Base Consumption'!$A$2:$D$33,4,FALSE)*'Profiles, Qc, Autumn, S3'!J30</f>
        <v>-5.3589535137179745</v>
      </c>
      <c r="K30" s="1">
        <f ca="1">VLOOKUP($A30,'Base Consumption'!$A$2:$D$33,4,FALSE)*'Profiles, Qc, Autumn, S3'!K30</f>
        <v>-4.6028422141690921</v>
      </c>
      <c r="L30" s="1">
        <f ca="1">VLOOKUP($A30,'Base Consumption'!$A$2:$D$33,4,FALSE)*'Profiles, Qc, Autumn, S3'!L30</f>
        <v>-3.5004080233154848</v>
      </c>
      <c r="M30" s="1">
        <f ca="1">VLOOKUP($A30,'Base Consumption'!$A$2:$D$33,4,FALSE)*'Profiles, Qc, Autumn, S3'!M30</f>
        <v>-5.3046066229216864</v>
      </c>
      <c r="N30" s="1">
        <f ca="1">VLOOKUP($A30,'Base Consumption'!$A$2:$D$33,4,FALSE)*'Profiles, Qc, Autumn, S3'!N30</f>
        <v>-4.0347553359526405</v>
      </c>
      <c r="O30" s="1">
        <f ca="1">VLOOKUP($A30,'Base Consumption'!$A$2:$D$33,4,FALSE)*'Profiles, Qc, Autumn, S3'!O30</f>
        <v>-2.7839179385548194</v>
      </c>
      <c r="P30" s="1">
        <f ca="1">VLOOKUP($A30,'Base Consumption'!$A$2:$D$33,4,FALSE)*'Profiles, Qc, Autumn, S3'!P30</f>
        <v>-0.16087440845927736</v>
      </c>
      <c r="Q30" s="1">
        <f ca="1">VLOOKUP($A30,'Base Consumption'!$A$2:$D$33,4,FALSE)*'Profiles, Qc, Autumn, S3'!Q30</f>
        <v>0.54927749771825751</v>
      </c>
      <c r="R30" s="1">
        <f ca="1">VLOOKUP($A30,'Base Consumption'!$A$2:$D$33,4,FALSE)*'Profiles, Qc, Autumn, S3'!R30</f>
        <v>-0.11693996140389523</v>
      </c>
      <c r="S30" s="1">
        <f ca="1">VLOOKUP($A30,'Base Consumption'!$A$2:$D$33,4,FALSE)*'Profiles, Qc, Autumn, S3'!S30</f>
        <v>-0.59006432877902393</v>
      </c>
      <c r="T30" s="1">
        <f ca="1">VLOOKUP($A30,'Base Consumption'!$A$2:$D$33,4,FALSE)*'Profiles, Qc, Autumn, S3'!T30</f>
        <v>1.4271557441082674</v>
      </c>
      <c r="U30" s="1">
        <f ca="1">VLOOKUP($A30,'Base Consumption'!$A$2:$D$33,4,FALSE)*'Profiles, Qc, Autumn, S3'!U30</f>
        <v>-0.12308837166843511</v>
      </c>
      <c r="V30" s="1">
        <f ca="1">VLOOKUP($A30,'Base Consumption'!$A$2:$D$33,4,FALSE)*'Profiles, Qc, Autumn, S3'!V30</f>
        <v>-9.724158862609189E-2</v>
      </c>
      <c r="W30" s="1">
        <f ca="1">VLOOKUP($A30,'Base Consumption'!$A$2:$D$33,4,FALSE)*'Profiles, Qc, Autumn, S3'!W30</f>
        <v>1.2681460180075725</v>
      </c>
      <c r="X30" s="1">
        <f ca="1">VLOOKUP($A30,'Base Consumption'!$A$2:$D$33,4,FALSE)*'Profiles, Qc, Autumn, S3'!X30</f>
        <v>4.1857363412954633</v>
      </c>
      <c r="Y30" s="1">
        <f ca="1">VLOOKUP($A30,'Base Consumption'!$A$2:$D$33,4,FALSE)*'Profiles, Qc, Autumn, S3'!Y30</f>
        <v>5.5301446755886117</v>
      </c>
    </row>
    <row r="31" spans="1:25" x14ac:dyDescent="0.3">
      <c r="A31">
        <v>30</v>
      </c>
      <c r="B31" s="1">
        <f ca="1">VLOOKUP($A31,'Base Consumption'!$A$2:$D$33,4,FALSE)*'Profiles, Qc, Autumn, S3'!B31</f>
        <v>0.85931862933284053</v>
      </c>
      <c r="C31" s="1">
        <f ca="1">VLOOKUP($A31,'Base Consumption'!$A$2:$D$33,4,FALSE)*'Profiles, Qc, Autumn, S3'!C31</f>
        <v>0.84846021160122609</v>
      </c>
      <c r="D31" s="1">
        <f ca="1">VLOOKUP($A31,'Base Consumption'!$A$2:$D$33,4,FALSE)*'Profiles, Qc, Autumn, S3'!D31</f>
        <v>0.91325203187056292</v>
      </c>
      <c r="E31" s="1">
        <f ca="1">VLOOKUP($A31,'Base Consumption'!$A$2:$D$33,4,FALSE)*'Profiles, Qc, Autumn, S3'!E31</f>
        <v>0.90544139401691492</v>
      </c>
      <c r="F31" s="1">
        <f ca="1">VLOOKUP($A31,'Base Consumption'!$A$2:$D$33,4,FALSE)*'Profiles, Qc, Autumn, S3'!F31</f>
        <v>0.88240488303315356</v>
      </c>
      <c r="G31" s="1">
        <f ca="1">VLOOKUP($A31,'Base Consumption'!$A$2:$D$33,4,FALSE)*'Profiles, Qc, Autumn, S3'!G31</f>
        <v>0.90874614278951671</v>
      </c>
      <c r="H31" s="1">
        <f ca="1">VLOOKUP($A31,'Base Consumption'!$A$2:$D$33,4,FALSE)*'Profiles, Qc, Autumn, S3'!H31</f>
        <v>0.75886852372949865</v>
      </c>
      <c r="I31" s="1">
        <f ca="1">VLOOKUP($A31,'Base Consumption'!$A$2:$D$33,4,FALSE)*'Profiles, Qc, Autumn, S3'!I31</f>
        <v>0.61667883437354964</v>
      </c>
      <c r="J31" s="1">
        <f ca="1">VLOOKUP($A31,'Base Consumption'!$A$2:$D$33,4,FALSE)*'Profiles, Qc, Autumn, S3'!J31</f>
        <v>0.58453852100951342</v>
      </c>
      <c r="K31" s="1">
        <f ca="1">VLOOKUP($A31,'Base Consumption'!$A$2:$D$33,4,FALSE)*'Profiles, Qc, Autumn, S3'!K31</f>
        <v>0.6216144288913773</v>
      </c>
      <c r="L31" s="1">
        <f ca="1">VLOOKUP($A31,'Base Consumption'!$A$2:$D$33,4,FALSE)*'Profiles, Qc, Autumn, S3'!L31</f>
        <v>0.74199385747248348</v>
      </c>
      <c r="M31" s="1">
        <f ca="1">VLOOKUP($A31,'Base Consumption'!$A$2:$D$33,4,FALSE)*'Profiles, Qc, Autumn, S3'!M31</f>
        <v>0.7443514969792272</v>
      </c>
      <c r="N31" s="1">
        <f ca="1">VLOOKUP($A31,'Base Consumption'!$A$2:$D$33,4,FALSE)*'Profiles, Qc, Autumn, S3'!N31</f>
        <v>0.71396404824636539</v>
      </c>
      <c r="O31" s="1">
        <f ca="1">VLOOKUP($A31,'Base Consumption'!$A$2:$D$33,4,FALSE)*'Profiles, Qc, Autumn, S3'!O31</f>
        <v>0.78596603495875195</v>
      </c>
      <c r="P31" s="1">
        <f ca="1">VLOOKUP($A31,'Base Consumption'!$A$2:$D$33,4,FALSE)*'Profiles, Qc, Autumn, S3'!P31</f>
        <v>0.7686480479102461</v>
      </c>
      <c r="Q31" s="1">
        <f ca="1">VLOOKUP($A31,'Base Consumption'!$A$2:$D$33,4,FALSE)*'Profiles, Qc, Autumn, S3'!Q31</f>
        <v>0.78290381453008517</v>
      </c>
      <c r="R31" s="1">
        <f ca="1">VLOOKUP($A31,'Base Consumption'!$A$2:$D$33,4,FALSE)*'Profiles, Qc, Autumn, S3'!R31</f>
        <v>0.70904159297769132</v>
      </c>
      <c r="S31" s="1">
        <f ca="1">VLOOKUP($A31,'Base Consumption'!$A$2:$D$33,4,FALSE)*'Profiles, Qc, Autumn, S3'!S31</f>
        <v>0.52270874842363158</v>
      </c>
      <c r="T31" s="1">
        <f ca="1">VLOOKUP($A31,'Base Consumption'!$A$2:$D$33,4,FALSE)*'Profiles, Qc, Autumn, S3'!T31</f>
        <v>0.51103486350180516</v>
      </c>
      <c r="U31" s="1">
        <f ca="1">VLOOKUP($A31,'Base Consumption'!$A$2:$D$33,4,FALSE)*'Profiles, Qc, Autumn, S3'!U31</f>
        <v>0.58500024198566092</v>
      </c>
      <c r="V31" s="1">
        <f ca="1">VLOOKUP($A31,'Base Consumption'!$A$2:$D$33,4,FALSE)*'Profiles, Qc, Autumn, S3'!V31</f>
        <v>0.599628713340144</v>
      </c>
      <c r="W31" s="1">
        <f ca="1">VLOOKUP($A31,'Base Consumption'!$A$2:$D$33,4,FALSE)*'Profiles, Qc, Autumn, S3'!W31</f>
        <v>0.66256953793638529</v>
      </c>
      <c r="X31" s="1">
        <f ca="1">VLOOKUP($A31,'Base Consumption'!$A$2:$D$33,4,FALSE)*'Profiles, Qc, Autumn, S3'!X31</f>
        <v>0.7601178092547316</v>
      </c>
      <c r="Y31" s="1">
        <f ca="1">VLOOKUP($A31,'Base Consumption'!$A$2:$D$33,4,FALSE)*'Profiles, Qc, Autumn, S3'!Y31</f>
        <v>0.79261930231566013</v>
      </c>
    </row>
    <row r="32" spans="1:25" x14ac:dyDescent="0.3">
      <c r="A32">
        <v>31</v>
      </c>
      <c r="B32" s="1">
        <f ca="1">VLOOKUP($A32,'Base Consumption'!$A$2:$D$33,4,FALSE)*'Profiles, Qc, Autumn, S3'!B32</f>
        <v>-0.95143340638824747</v>
      </c>
      <c r="C32" s="1">
        <f ca="1">VLOOKUP($A32,'Base Consumption'!$A$2:$D$33,4,FALSE)*'Profiles, Qc, Autumn, S3'!C32</f>
        <v>-1.0583061463481616</v>
      </c>
      <c r="D32" s="1">
        <f ca="1">VLOOKUP($A32,'Base Consumption'!$A$2:$D$33,4,FALSE)*'Profiles, Qc, Autumn, S3'!D32</f>
        <v>-1.1993585945122311</v>
      </c>
      <c r="E32" s="1">
        <f ca="1">VLOOKUP($A32,'Base Consumption'!$A$2:$D$33,4,FALSE)*'Profiles, Qc, Autumn, S3'!E32</f>
        <v>-1.1636366840451031</v>
      </c>
      <c r="F32" s="1">
        <f ca="1">VLOOKUP($A32,'Base Consumption'!$A$2:$D$33,4,FALSE)*'Profiles, Qc, Autumn, S3'!F32</f>
        <v>-1.1341106636640794</v>
      </c>
      <c r="G32" s="1">
        <f ca="1">VLOOKUP($A32,'Base Consumption'!$A$2:$D$33,4,FALSE)*'Profiles, Qc, Autumn, S3'!G32</f>
        <v>-1.0479912433780381</v>
      </c>
      <c r="H32" s="1">
        <f ca="1">VLOOKUP($A32,'Base Consumption'!$A$2:$D$33,4,FALSE)*'Profiles, Qc, Autumn, S3'!H32</f>
        <v>-0.80363551777554032</v>
      </c>
      <c r="I32" s="1">
        <f ca="1">VLOOKUP($A32,'Base Consumption'!$A$2:$D$33,4,FALSE)*'Profiles, Qc, Autumn, S3'!I32</f>
        <v>-0.56522284937384881</v>
      </c>
      <c r="J32" s="1">
        <f ca="1">VLOOKUP($A32,'Base Consumption'!$A$2:$D$33,4,FALSE)*'Profiles, Qc, Autumn, S3'!J32</f>
        <v>-0.42486998303469548</v>
      </c>
      <c r="K32" s="1">
        <f ca="1">VLOOKUP($A32,'Base Consumption'!$A$2:$D$33,4,FALSE)*'Profiles, Qc, Autumn, S3'!K32</f>
        <v>-0.22547999726378504</v>
      </c>
      <c r="L32" s="1">
        <f ca="1">VLOOKUP($A32,'Base Consumption'!$A$2:$D$33,4,FALSE)*'Profiles, Qc, Autumn, S3'!L32</f>
        <v>-0.14536139270459761</v>
      </c>
      <c r="M32" s="1">
        <f ca="1">VLOOKUP($A32,'Base Consumption'!$A$2:$D$33,4,FALSE)*'Profiles, Qc, Autumn, S3'!M32</f>
        <v>-0.14822450604592119</v>
      </c>
      <c r="N32" s="1">
        <f ca="1">VLOOKUP($A32,'Base Consumption'!$A$2:$D$33,4,FALSE)*'Profiles, Qc, Autumn, S3'!N32</f>
        <v>-0.23476585826919183</v>
      </c>
      <c r="O32" s="1">
        <f ca="1">VLOOKUP($A32,'Base Consumption'!$A$2:$D$33,4,FALSE)*'Profiles, Qc, Autumn, S3'!O32</f>
        <v>-0.32670245416307409</v>
      </c>
      <c r="P32" s="1">
        <f ca="1">VLOOKUP($A32,'Base Consumption'!$A$2:$D$33,4,FALSE)*'Profiles, Qc, Autumn, S3'!P32</f>
        <v>-0.35772366552316309</v>
      </c>
      <c r="Q32" s="1">
        <f ca="1">VLOOKUP($A32,'Base Consumption'!$A$2:$D$33,4,FALSE)*'Profiles, Qc, Autumn, S3'!Q32</f>
        <v>-0.49699116980110281</v>
      </c>
      <c r="R32" s="1">
        <f ca="1">VLOOKUP($A32,'Base Consumption'!$A$2:$D$33,4,FALSE)*'Profiles, Qc, Autumn, S3'!R32</f>
        <v>-0.45119945093189384</v>
      </c>
      <c r="S32" s="1">
        <f ca="1">VLOOKUP($A32,'Base Consumption'!$A$2:$D$33,4,FALSE)*'Profiles, Qc, Autumn, S3'!S32</f>
        <v>-0.20632067904808798</v>
      </c>
      <c r="T32" s="1">
        <f ca="1">VLOOKUP($A32,'Base Consumption'!$A$2:$D$33,4,FALSE)*'Profiles, Qc, Autumn, S3'!T32</f>
        <v>-0.22833473512510505</v>
      </c>
      <c r="U32" s="1">
        <f ca="1">VLOOKUP($A32,'Base Consumption'!$A$2:$D$33,4,FALSE)*'Profiles, Qc, Autumn, S3'!U32</f>
        <v>-0.36665184307245596</v>
      </c>
      <c r="V32" s="1">
        <f ca="1">VLOOKUP($A32,'Base Consumption'!$A$2:$D$33,4,FALSE)*'Profiles, Qc, Autumn, S3'!V32</f>
        <v>-0.2868811098671592</v>
      </c>
      <c r="W32" s="1">
        <f ca="1">VLOOKUP($A32,'Base Consumption'!$A$2:$D$33,4,FALSE)*'Profiles, Qc, Autumn, S3'!W32</f>
        <v>-0.43498263006607363</v>
      </c>
      <c r="X32" s="1">
        <f ca="1">VLOOKUP($A32,'Base Consumption'!$A$2:$D$33,4,FALSE)*'Profiles, Qc, Autumn, S3'!X32</f>
        <v>-0.52491025226760468</v>
      </c>
      <c r="Y32" s="1">
        <f ca="1">VLOOKUP($A32,'Base Consumption'!$A$2:$D$33,4,FALSE)*'Profiles, Qc, Autumn, S3'!Y32</f>
        <v>-0.6508016172826917</v>
      </c>
    </row>
    <row r="33" spans="1:25" x14ac:dyDescent="0.3">
      <c r="A33">
        <v>32</v>
      </c>
      <c r="B33" s="1">
        <f ca="1">VLOOKUP($A33,'Base Consumption'!$A$2:$D$33,4,FALSE)*'Profiles, Qc, Autumn, S3'!B33</f>
        <v>0.37915467880364306</v>
      </c>
      <c r="C33" s="1">
        <f ca="1">VLOOKUP($A33,'Base Consumption'!$A$2:$D$33,4,FALSE)*'Profiles, Qc, Autumn, S3'!C33</f>
        <v>0.39897239862868417</v>
      </c>
      <c r="D33" s="1">
        <f ca="1">VLOOKUP($A33,'Base Consumption'!$A$2:$D$33,4,FALSE)*'Profiles, Qc, Autumn, S3'!D33</f>
        <v>0.27999853694578725</v>
      </c>
      <c r="E33" s="1">
        <f ca="1">VLOOKUP($A33,'Base Consumption'!$A$2:$D$33,4,FALSE)*'Profiles, Qc, Autumn, S3'!E33</f>
        <v>0.37799614451733543</v>
      </c>
      <c r="F33" s="1">
        <f ca="1">VLOOKUP($A33,'Base Consumption'!$A$2:$D$33,4,FALSE)*'Profiles, Qc, Autumn, S3'!F33</f>
        <v>0.35148137868017931</v>
      </c>
      <c r="G33" s="1">
        <f ca="1">VLOOKUP($A33,'Base Consumption'!$A$2:$D$33,4,FALSE)*'Profiles, Qc, Autumn, S3'!G33</f>
        <v>0.42307696793180072</v>
      </c>
      <c r="H33" s="1">
        <f ca="1">VLOOKUP($A33,'Base Consumption'!$A$2:$D$33,4,FALSE)*'Profiles, Qc, Autumn, S3'!H33</f>
        <v>0.44667561018030499</v>
      </c>
      <c r="I33" s="1">
        <f ca="1">VLOOKUP($A33,'Base Consumption'!$A$2:$D$33,4,FALSE)*'Profiles, Qc, Autumn, S3'!I33</f>
        <v>0.88576075853553426</v>
      </c>
      <c r="J33" s="1">
        <f ca="1">VLOOKUP($A33,'Base Consumption'!$A$2:$D$33,4,FALSE)*'Profiles, Qc, Autumn, S3'!J33</f>
        <v>1.0041588168706543</v>
      </c>
      <c r="K33" s="1">
        <f ca="1">VLOOKUP($A33,'Base Consumption'!$A$2:$D$33,4,FALSE)*'Profiles, Qc, Autumn, S3'!K33</f>
        <v>0.99019677442468579</v>
      </c>
      <c r="L33" s="1">
        <f ca="1">VLOOKUP($A33,'Base Consumption'!$A$2:$D$33,4,FALSE)*'Profiles, Qc, Autumn, S3'!L33</f>
        <v>0.9852495574426321</v>
      </c>
      <c r="M33" s="1">
        <f ca="1">VLOOKUP($A33,'Base Consumption'!$A$2:$D$33,4,FALSE)*'Profiles, Qc, Autumn, S3'!M33</f>
        <v>1.0870777683257724</v>
      </c>
      <c r="N33" s="1">
        <f ca="1">VLOOKUP($A33,'Base Consumption'!$A$2:$D$33,4,FALSE)*'Profiles, Qc, Autumn, S3'!N33</f>
        <v>1.0910685855916737</v>
      </c>
      <c r="O33" s="1">
        <f ca="1">VLOOKUP($A33,'Base Consumption'!$A$2:$D$33,4,FALSE)*'Profiles, Qc, Autumn, S3'!O33</f>
        <v>1.0417174365785726</v>
      </c>
      <c r="P33" s="1">
        <f ca="1">VLOOKUP($A33,'Base Consumption'!$A$2:$D$33,4,FALSE)*'Profiles, Qc, Autumn, S3'!P33</f>
        <v>0.88771000503064956</v>
      </c>
      <c r="Q33" s="1">
        <f ca="1">VLOOKUP($A33,'Base Consumption'!$A$2:$D$33,4,FALSE)*'Profiles, Qc, Autumn, S3'!Q33</f>
        <v>0.82761999987376</v>
      </c>
      <c r="R33" s="1">
        <f ca="1">VLOOKUP($A33,'Base Consumption'!$A$2:$D$33,4,FALSE)*'Profiles, Qc, Autumn, S3'!R33</f>
        <v>0.85187769119583712</v>
      </c>
      <c r="S33" s="1">
        <f ca="1">VLOOKUP($A33,'Base Consumption'!$A$2:$D$33,4,FALSE)*'Profiles, Qc, Autumn, S3'!S33</f>
        <v>0.83557927434528168</v>
      </c>
      <c r="T33" s="1">
        <f ca="1">VLOOKUP($A33,'Base Consumption'!$A$2:$D$33,4,FALSE)*'Profiles, Qc, Autumn, S3'!T33</f>
        <v>0.70741940223723376</v>
      </c>
      <c r="U33" s="1">
        <f ca="1">VLOOKUP($A33,'Base Consumption'!$A$2:$D$33,4,FALSE)*'Profiles, Qc, Autumn, S3'!U33</f>
        <v>0.71654618747201371</v>
      </c>
      <c r="V33" s="1">
        <f ca="1">VLOOKUP($A33,'Base Consumption'!$A$2:$D$33,4,FALSE)*'Profiles, Qc, Autumn, S3'!V33</f>
        <v>0.68113383086910129</v>
      </c>
      <c r="W33" s="1">
        <f ca="1">VLOOKUP($A33,'Base Consumption'!$A$2:$D$33,4,FALSE)*'Profiles, Qc, Autumn, S3'!W33</f>
        <v>0.60361777901710623</v>
      </c>
      <c r="X33" s="1">
        <f ca="1">VLOOKUP($A33,'Base Consumption'!$A$2:$D$33,4,FALSE)*'Profiles, Qc, Autumn, S3'!X33</f>
        <v>0.43171718176510904</v>
      </c>
      <c r="Y33" s="1">
        <f ca="1">VLOOKUP($A33,'Base Consumption'!$A$2:$D$33,4,FALSE)*'Profiles, Qc, Autumn, S3'!Y33</f>
        <v>0.45613363190778566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0.32544082370336502</v>
      </c>
      <c r="C2" s="1">
        <v>0.31327874761743313</v>
      </c>
      <c r="D2" s="1">
        <v>0.30212002999361887</v>
      </c>
      <c r="E2" s="1">
        <v>0.31123864920394545</v>
      </c>
      <c r="F2" s="1">
        <v>0.30245618942604013</v>
      </c>
      <c r="G2" s="1">
        <v>0.30285902363467898</v>
      </c>
      <c r="H2" s="1">
        <v>0.30565441054916431</v>
      </c>
      <c r="I2" s="1">
        <v>0.39673836594434819</v>
      </c>
      <c r="J2" s="1">
        <v>0.40467028285245138</v>
      </c>
      <c r="K2" s="1">
        <v>0.40080952306239276</v>
      </c>
      <c r="L2" s="1">
        <v>0.39959264737274702</v>
      </c>
      <c r="M2" s="1">
        <v>0.40799009595787433</v>
      </c>
      <c r="N2" s="1">
        <v>0.40359823121756833</v>
      </c>
      <c r="O2" s="1">
        <v>0.39645371869944118</v>
      </c>
      <c r="P2" s="1">
        <v>0.34487783682583656</v>
      </c>
      <c r="Q2" s="1">
        <v>0.37103450024912732</v>
      </c>
      <c r="R2" s="1">
        <v>0.40338862771017603</v>
      </c>
      <c r="S2" s="1">
        <v>0.39724421632315149</v>
      </c>
      <c r="T2" s="1">
        <v>0.37677482003210239</v>
      </c>
      <c r="U2" s="1">
        <v>0.35930437948544652</v>
      </c>
      <c r="V2" s="1">
        <v>0.35676601608993935</v>
      </c>
      <c r="W2" s="1">
        <v>0.34091054303016621</v>
      </c>
      <c r="X2" s="1">
        <v>0.30789325128130179</v>
      </c>
      <c r="Y2" s="1">
        <v>0.30122270298919207</v>
      </c>
    </row>
    <row r="3" spans="1:25" x14ac:dyDescent="0.3">
      <c r="A3">
        <v>2</v>
      </c>
      <c r="B3" s="1">
        <v>0.11051380156893696</v>
      </c>
      <c r="C3" s="1">
        <v>0.10736855309912205</v>
      </c>
      <c r="D3" s="1">
        <v>0.10280795943274007</v>
      </c>
      <c r="E3" s="1">
        <v>0.10195668838125635</v>
      </c>
      <c r="F3" s="1">
        <v>0.10298117026578529</v>
      </c>
      <c r="G3" s="1">
        <v>0.10995426881608697</v>
      </c>
      <c r="H3" s="1">
        <v>0.13255559851234902</v>
      </c>
      <c r="I3" s="1">
        <v>0.15475351555705907</v>
      </c>
      <c r="J3" s="1">
        <v>0.16823819110792648</v>
      </c>
      <c r="K3" s="1">
        <v>0.17331958031291858</v>
      </c>
      <c r="L3" s="1">
        <v>0.17294466315409737</v>
      </c>
      <c r="M3" s="1">
        <v>0.16882620909742724</v>
      </c>
      <c r="N3" s="1">
        <v>0.1627020965439806</v>
      </c>
      <c r="O3" s="1">
        <v>0.15473072244482006</v>
      </c>
      <c r="P3" s="1">
        <v>0.14410981519637098</v>
      </c>
      <c r="Q3" s="1">
        <v>0.14858268245668405</v>
      </c>
      <c r="R3" s="1">
        <v>0.16527527727994365</v>
      </c>
      <c r="S3" s="1">
        <v>0.19760178921992738</v>
      </c>
      <c r="T3" s="1">
        <v>0.18820479333201856</v>
      </c>
      <c r="U3" s="1">
        <v>0.17384606592472446</v>
      </c>
      <c r="V3" s="1">
        <v>0.16853219600024488</v>
      </c>
      <c r="W3" s="1">
        <v>0.15717968564199891</v>
      </c>
      <c r="X3" s="1">
        <v>0.14385113224364546</v>
      </c>
      <c r="Y3" s="1">
        <v>0.12724287111518379</v>
      </c>
    </row>
    <row r="4" spans="1:25" x14ac:dyDescent="0.3">
      <c r="A4">
        <v>3</v>
      </c>
      <c r="B4" s="1">
        <v>0.26507308543133945</v>
      </c>
      <c r="C4" s="1">
        <v>0.2492313103920426</v>
      </c>
      <c r="D4" s="1">
        <v>0.24117514312569915</v>
      </c>
      <c r="E4" s="1">
        <v>0.24622003914676002</v>
      </c>
      <c r="F4" s="1">
        <v>0.24853631123184119</v>
      </c>
      <c r="G4" s="1">
        <v>0.2841663496221743</v>
      </c>
      <c r="H4" s="1">
        <v>0.45892927012768564</v>
      </c>
      <c r="I4" s="1">
        <v>0.53807429507239013</v>
      </c>
      <c r="J4" s="1">
        <v>0.56216217998002216</v>
      </c>
      <c r="K4" s="1">
        <v>0.5443954658961474</v>
      </c>
      <c r="L4" s="1">
        <v>0.52438631119604739</v>
      </c>
      <c r="M4" s="1">
        <v>0.55783822074553624</v>
      </c>
      <c r="N4" s="1">
        <v>0.51714344902416542</v>
      </c>
      <c r="O4" s="1">
        <v>0.49241013259107419</v>
      </c>
      <c r="P4" s="1">
        <v>0.42587939481259407</v>
      </c>
      <c r="Q4" s="1">
        <v>0.42412036837451816</v>
      </c>
      <c r="R4" s="1">
        <v>0.44193380505653745</v>
      </c>
      <c r="S4" s="1">
        <v>0.47729813713054664</v>
      </c>
      <c r="T4" s="1">
        <v>0.43616784097107747</v>
      </c>
      <c r="U4" s="1">
        <v>0.45325630407342549</v>
      </c>
      <c r="V4" s="1">
        <v>0.44008702144415257</v>
      </c>
      <c r="W4" s="1">
        <v>0.41386359299114012</v>
      </c>
      <c r="X4" s="1">
        <v>0.34380727232255659</v>
      </c>
      <c r="Y4" s="1">
        <v>0.30323514075486269</v>
      </c>
    </row>
    <row r="5" spans="1:25" x14ac:dyDescent="0.3">
      <c r="A5">
        <v>4</v>
      </c>
      <c r="B5" s="1">
        <v>2.6005810844691626E-2</v>
      </c>
      <c r="C5" s="1">
        <v>1.6896011863183145E-2</v>
      </c>
      <c r="D5" s="1">
        <v>1.6903993144655603E-2</v>
      </c>
      <c r="E5" s="1">
        <v>1.505900844870642E-2</v>
      </c>
      <c r="F5" s="1">
        <v>1.5860137524966705E-2</v>
      </c>
      <c r="G5" s="1">
        <v>3.2362416424921797E-2</v>
      </c>
      <c r="H5" s="1">
        <v>6.4894052016544607E-2</v>
      </c>
      <c r="I5" s="1">
        <v>8.0779817434268167E-2</v>
      </c>
      <c r="J5" s="1">
        <v>8.9044072359376766E-2</v>
      </c>
      <c r="K5" s="1">
        <v>8.3388316007392049E-2</v>
      </c>
      <c r="L5" s="1">
        <v>8.2668111504930669E-2</v>
      </c>
      <c r="M5" s="1">
        <v>7.68345762618593E-2</v>
      </c>
      <c r="N5" s="1">
        <v>7.4849434027557046E-2</v>
      </c>
      <c r="O5" s="1">
        <v>7.0495098335264461E-2</v>
      </c>
      <c r="P5" s="1">
        <v>6.7290592286303338E-2</v>
      </c>
      <c r="Q5" s="1">
        <v>6.8823332677224541E-2</v>
      </c>
      <c r="R5" s="1">
        <v>8.6862911821278227E-2</v>
      </c>
      <c r="S5" s="1">
        <v>0.13101373431264099</v>
      </c>
      <c r="T5" s="1">
        <v>0.11777976863789064</v>
      </c>
      <c r="U5" s="1">
        <v>9.9674095211748609E-2</v>
      </c>
      <c r="V5" s="1">
        <v>9.6368166787458312E-2</v>
      </c>
      <c r="W5" s="1">
        <v>8.5787137229347513E-2</v>
      </c>
      <c r="X5" s="1">
        <v>6.4202328648301957E-2</v>
      </c>
      <c r="Y5" s="1">
        <v>4.9909683215800124E-2</v>
      </c>
    </row>
    <row r="6" spans="1:25" x14ac:dyDescent="0.3">
      <c r="A6">
        <v>5</v>
      </c>
      <c r="B6" s="1">
        <v>0.25618211837802629</v>
      </c>
      <c r="C6" s="1">
        <v>0.23301410538992343</v>
      </c>
      <c r="D6" s="1">
        <v>0.21353336444467347</v>
      </c>
      <c r="E6" s="1">
        <v>0.21632921083154374</v>
      </c>
      <c r="F6" s="1">
        <v>0.2211529960234285</v>
      </c>
      <c r="G6" s="1">
        <v>0.24915682663649696</v>
      </c>
      <c r="H6" s="1">
        <v>0.32207515566416722</v>
      </c>
      <c r="I6" s="1">
        <v>0.35671372649155947</v>
      </c>
      <c r="J6" s="1">
        <v>0.36881988642921587</v>
      </c>
      <c r="K6" s="1">
        <v>0.38351321844720004</v>
      </c>
      <c r="L6" s="1">
        <v>0.39430578991182713</v>
      </c>
      <c r="M6" s="1">
        <v>0.40089801046959928</v>
      </c>
      <c r="N6" s="1">
        <v>0.39311833276211411</v>
      </c>
      <c r="O6" s="1">
        <v>0.37409247973404225</v>
      </c>
      <c r="P6" s="1">
        <v>0.37291956570579921</v>
      </c>
      <c r="Q6" s="1">
        <v>0.36989817786318374</v>
      </c>
      <c r="R6" s="1">
        <v>0.39535981751168109</v>
      </c>
      <c r="S6" s="1">
        <v>0.45324883969838609</v>
      </c>
      <c r="T6" s="1">
        <v>0.44734557952089893</v>
      </c>
      <c r="U6" s="1">
        <v>0.43756943071312016</v>
      </c>
      <c r="V6" s="1">
        <v>0.43361410986526661</v>
      </c>
      <c r="W6" s="1">
        <v>0.4048533251638049</v>
      </c>
      <c r="X6" s="1">
        <v>0.36021905772605306</v>
      </c>
      <c r="Y6" s="1">
        <v>0.3264125626707769</v>
      </c>
    </row>
    <row r="7" spans="1:25" x14ac:dyDescent="0.3">
      <c r="A7">
        <v>6</v>
      </c>
      <c r="B7" s="1">
        <v>0.4461043866655231</v>
      </c>
      <c r="C7" s="1">
        <v>0.41946546389869371</v>
      </c>
      <c r="D7" s="1">
        <v>0.40880277748267041</v>
      </c>
      <c r="E7" s="1">
        <v>0.4137808633472575</v>
      </c>
      <c r="F7" s="1">
        <v>0.41831085081964031</v>
      </c>
      <c r="G7" s="1">
        <v>0.45331941793865971</v>
      </c>
      <c r="H7" s="1">
        <v>0.51206510792615567</v>
      </c>
      <c r="I7" s="1">
        <v>0.62094274474202205</v>
      </c>
      <c r="J7" s="1">
        <v>0.65109745584253453</v>
      </c>
      <c r="K7" s="1">
        <v>0.67325423575027987</v>
      </c>
      <c r="L7" s="1">
        <v>0.66238162173473558</v>
      </c>
      <c r="M7" s="1">
        <v>0.67253607631017465</v>
      </c>
      <c r="N7" s="1">
        <v>0.66916044346362857</v>
      </c>
      <c r="O7" s="1">
        <v>0.65922185270682676</v>
      </c>
      <c r="P7" s="1">
        <v>0.61433485699640966</v>
      </c>
      <c r="Q7" s="1">
        <v>0.61578575386876211</v>
      </c>
      <c r="R7" s="1">
        <v>0.59738657399579065</v>
      </c>
      <c r="S7" s="1">
        <v>0.62607305339749908</v>
      </c>
      <c r="T7" s="1">
        <v>0.60657192336516697</v>
      </c>
      <c r="U7" s="1">
        <v>0.59704151228591096</v>
      </c>
      <c r="V7" s="1">
        <v>0.58383850766552847</v>
      </c>
      <c r="W7" s="1">
        <v>0.56380337431473515</v>
      </c>
      <c r="X7" s="1">
        <v>0.50603817993577338</v>
      </c>
      <c r="Y7" s="1">
        <v>0.47011568326998909</v>
      </c>
    </row>
    <row r="8" spans="1:25" x14ac:dyDescent="0.3">
      <c r="A8">
        <v>7</v>
      </c>
      <c r="B8" s="1">
        <v>0.20387824968844026</v>
      </c>
      <c r="C8" s="1">
        <v>0.18790280100457973</v>
      </c>
      <c r="D8" s="1">
        <v>0.18631398241931887</v>
      </c>
      <c r="E8" s="1">
        <v>0.18253387644254662</v>
      </c>
      <c r="F8" s="1">
        <v>0.18891851188947459</v>
      </c>
      <c r="G8" s="1">
        <v>0.21713650381189673</v>
      </c>
      <c r="H8" s="1">
        <v>0.27571670169217133</v>
      </c>
      <c r="I8" s="1">
        <v>0.33717231057690433</v>
      </c>
      <c r="J8" s="1">
        <v>0.3827882428163128</v>
      </c>
      <c r="K8" s="1">
        <v>0.39293644938780298</v>
      </c>
      <c r="L8" s="1">
        <v>0.40139667543873975</v>
      </c>
      <c r="M8" s="1">
        <v>0.40139667543873975</v>
      </c>
      <c r="N8" s="1">
        <v>0.3933717174239007</v>
      </c>
      <c r="O8" s="1">
        <v>0.3825950859588424</v>
      </c>
      <c r="P8" s="1">
        <v>0.3494397740387013</v>
      </c>
      <c r="Q8" s="1">
        <v>0.34084801171027729</v>
      </c>
      <c r="R8" s="1">
        <v>0.36882944304457949</v>
      </c>
      <c r="S8" s="1">
        <v>0.37659485044232333</v>
      </c>
      <c r="T8" s="1">
        <v>0.36424977101814221</v>
      </c>
      <c r="U8" s="1">
        <v>0.3592422727672705</v>
      </c>
      <c r="V8" s="1">
        <v>0.33407238577591891</v>
      </c>
      <c r="W8" s="1">
        <v>0.27659756358573206</v>
      </c>
      <c r="X8" s="1">
        <v>0.25516625160071504</v>
      </c>
      <c r="Y8" s="1">
        <v>0.23446974262246165</v>
      </c>
    </row>
    <row r="9" spans="1:25" x14ac:dyDescent="0.3">
      <c r="A9">
        <v>8</v>
      </c>
      <c r="B9" s="1">
        <v>0.14315819865796034</v>
      </c>
      <c r="C9" s="1">
        <v>0.13562054802924634</v>
      </c>
      <c r="D9" s="1">
        <v>0.13261375663971697</v>
      </c>
      <c r="E9" s="1">
        <v>0.1311860979934765</v>
      </c>
      <c r="F9" s="1">
        <v>0.13898770114883091</v>
      </c>
      <c r="G9" s="1">
        <v>0.16953998508893137</v>
      </c>
      <c r="H9" s="1">
        <v>0.27844297288339409</v>
      </c>
      <c r="I9" s="1">
        <v>0.33493012226024788</v>
      </c>
      <c r="J9" s="1">
        <v>0.34793058160750867</v>
      </c>
      <c r="K9" s="1">
        <v>0.34602788184684846</v>
      </c>
      <c r="L9" s="1">
        <v>0.35877374631488018</v>
      </c>
      <c r="M9" s="1">
        <v>0.35633131213824276</v>
      </c>
      <c r="N9" s="1">
        <v>0.334989794185027</v>
      </c>
      <c r="O9" s="1">
        <v>0.32685308797349344</v>
      </c>
      <c r="P9" s="1">
        <v>0.28901105106365427</v>
      </c>
      <c r="Q9" s="1">
        <v>0.26064670693054626</v>
      </c>
      <c r="R9" s="1">
        <v>0.26761811527886042</v>
      </c>
      <c r="S9" s="1">
        <v>0.29144632854765284</v>
      </c>
      <c r="T9" s="1">
        <v>0.28640133201700779</v>
      </c>
      <c r="U9" s="1">
        <v>0.27718813328794212</v>
      </c>
      <c r="V9" s="1">
        <v>0.27144281264034864</v>
      </c>
      <c r="W9" s="1">
        <v>0.25039331810479115</v>
      </c>
      <c r="X9" s="1">
        <v>0.19770290391285592</v>
      </c>
      <c r="Y9" s="1">
        <v>0.17132569784722232</v>
      </c>
    </row>
    <row r="10" spans="1:25" x14ac:dyDescent="0.3">
      <c r="A10">
        <v>9</v>
      </c>
      <c r="B10" s="1">
        <v>0.15504863631088373</v>
      </c>
      <c r="C10" s="1">
        <v>0.15504863631088373</v>
      </c>
      <c r="D10" s="1">
        <v>0.15504863631088373</v>
      </c>
      <c r="E10" s="1">
        <v>0.15504863631088373</v>
      </c>
      <c r="F10" s="1">
        <v>0.15504863631088373</v>
      </c>
      <c r="G10" s="1">
        <v>0.15504863631088373</v>
      </c>
      <c r="H10" s="1">
        <v>0.15504863631088373</v>
      </c>
      <c r="I10" s="1">
        <v>0.15504863631088373</v>
      </c>
      <c r="J10" s="1">
        <v>0.15504863631088373</v>
      </c>
      <c r="K10" s="1">
        <v>0.15504863631088373</v>
      </c>
      <c r="L10" s="1">
        <v>0.15504863631088373</v>
      </c>
      <c r="M10" s="1">
        <v>0.15504863631088373</v>
      </c>
      <c r="N10" s="1">
        <v>0.15504863631088373</v>
      </c>
      <c r="O10" s="1">
        <v>0.15504863631088373</v>
      </c>
      <c r="P10" s="1">
        <v>0.15504863631088373</v>
      </c>
      <c r="Q10" s="1">
        <v>0.15504863631088373</v>
      </c>
      <c r="R10" s="1">
        <v>0.15504863631088373</v>
      </c>
      <c r="S10" s="1">
        <v>0.15504863631088373</v>
      </c>
      <c r="T10" s="1">
        <v>0.15504863631088373</v>
      </c>
      <c r="U10" s="1">
        <v>0.15504863631088373</v>
      </c>
      <c r="V10" s="1">
        <v>0.15504863631088373</v>
      </c>
      <c r="W10" s="1">
        <v>0.15504863631088373</v>
      </c>
      <c r="X10" s="1">
        <v>0.15504863631088373</v>
      </c>
      <c r="Y10" s="1">
        <v>0.15504863631088373</v>
      </c>
    </row>
    <row r="11" spans="1:25" x14ac:dyDescent="0.3">
      <c r="A11">
        <v>10</v>
      </c>
      <c r="B11" s="1">
        <v>0.16924327874513542</v>
      </c>
      <c r="C11" s="1">
        <v>0.15621436698068</v>
      </c>
      <c r="D11" s="1">
        <v>0.14900773748829671</v>
      </c>
      <c r="E11" s="1">
        <v>0.15049553163413321</v>
      </c>
      <c r="F11" s="1">
        <v>0.15170540652355652</v>
      </c>
      <c r="G11" s="1">
        <v>0.17469272379141465</v>
      </c>
      <c r="H11" s="1">
        <v>0.22848834547372529</v>
      </c>
      <c r="I11" s="1">
        <v>0.26753649944526808</v>
      </c>
      <c r="J11" s="1">
        <v>0.2923251720446654</v>
      </c>
      <c r="K11" s="1">
        <v>0.31199907600103383</v>
      </c>
      <c r="L11" s="1">
        <v>0.30470904816835054</v>
      </c>
      <c r="M11" s="1">
        <v>0.30380719207898649</v>
      </c>
      <c r="N11" s="1">
        <v>0.30296414435246377</v>
      </c>
      <c r="O11" s="1">
        <v>0.28942254550626295</v>
      </c>
      <c r="P11" s="1">
        <v>0.2806510638364122</v>
      </c>
      <c r="Q11" s="1">
        <v>0.26460371387795539</v>
      </c>
      <c r="R11" s="1">
        <v>0.27842766260713858</v>
      </c>
      <c r="S11" s="1">
        <v>0.31652336929778896</v>
      </c>
      <c r="T11" s="1">
        <v>0.30922537249092924</v>
      </c>
      <c r="U11" s="1">
        <v>0.29816300458526568</v>
      </c>
      <c r="V11" s="1">
        <v>0.28623741524367774</v>
      </c>
      <c r="W11" s="1">
        <v>0.2700205876653034</v>
      </c>
      <c r="X11" s="1">
        <v>0.23657057138818649</v>
      </c>
      <c r="Y11" s="1">
        <v>0.20767124140415114</v>
      </c>
    </row>
    <row r="12" spans="1:25" x14ac:dyDescent="0.3">
      <c r="A12">
        <v>11</v>
      </c>
      <c r="B12" s="1">
        <v>6.3527435507374025E-2</v>
      </c>
      <c r="C12" s="1">
        <v>5.8163115925270396E-2</v>
      </c>
      <c r="D12" s="1">
        <v>5.525925455483334E-2</v>
      </c>
      <c r="E12" s="1">
        <v>5.4979054346223431E-2</v>
      </c>
      <c r="F12" s="1">
        <v>5.6696490328597568E-2</v>
      </c>
      <c r="G12" s="1">
        <v>7.0465335191043074E-2</v>
      </c>
      <c r="H12" s="1">
        <v>9.3962865774145518E-2</v>
      </c>
      <c r="I12" s="1">
        <v>0.10386040964748669</v>
      </c>
      <c r="J12" s="1">
        <v>8.3213218055622928E-2</v>
      </c>
      <c r="K12" s="1">
        <v>5.7728340181013693E-2</v>
      </c>
      <c r="L12" s="1">
        <v>0.11232688370237236</v>
      </c>
      <c r="M12" s="1">
        <v>0.1131935942567199</v>
      </c>
      <c r="N12" s="1">
        <v>0.10912505243908073</v>
      </c>
      <c r="O12" s="1">
        <v>0.10478026310607182</v>
      </c>
      <c r="P12" s="1">
        <v>9.8026650821870856E-2</v>
      </c>
      <c r="Q12" s="1">
        <v>0.10075810543593636</v>
      </c>
      <c r="R12" s="1">
        <v>0.1088895830978751</v>
      </c>
      <c r="S12" s="1">
        <v>0.13138510491899094</v>
      </c>
      <c r="T12" s="1">
        <v>0.1236704199905998</v>
      </c>
      <c r="U12" s="1">
        <v>0.11545406506162199</v>
      </c>
      <c r="V12" s="1">
        <v>0.11174862950105172</v>
      </c>
      <c r="W12" s="1">
        <v>0.11110401846199423</v>
      </c>
      <c r="X12" s="1">
        <v>9.7946054442632657E-2</v>
      </c>
      <c r="Y12" s="1">
        <v>8.3902174333475868E-2</v>
      </c>
    </row>
    <row r="13" spans="1:25" x14ac:dyDescent="0.3">
      <c r="A13">
        <v>12</v>
      </c>
      <c r="B13" s="1">
        <v>0.31558354314897058</v>
      </c>
      <c r="C13" s="1">
        <v>0.31407970234033306</v>
      </c>
      <c r="D13" s="1">
        <v>0.31394864194495875</v>
      </c>
      <c r="E13" s="1">
        <v>0.32311586061607367</v>
      </c>
      <c r="F13" s="1">
        <v>0.3215972736155816</v>
      </c>
      <c r="G13" s="1">
        <v>0.33042254432271129</v>
      </c>
      <c r="H13" s="1">
        <v>0.34297616267317843</v>
      </c>
      <c r="I13" s="1">
        <v>0.33257423504047701</v>
      </c>
      <c r="J13" s="1">
        <v>0.2772310939559347</v>
      </c>
      <c r="K13" s="1">
        <v>0.26589513485962685</v>
      </c>
      <c r="L13" s="1">
        <v>0.36206998684598252</v>
      </c>
      <c r="M13" s="1">
        <v>0.33015807488963778</v>
      </c>
      <c r="N13" s="1">
        <v>0.33455856294202557</v>
      </c>
      <c r="O13" s="1">
        <v>0.34199614089554131</v>
      </c>
      <c r="P13" s="1">
        <v>0.34987536821814375</v>
      </c>
      <c r="Q13" s="1">
        <v>0.36095660936226226</v>
      </c>
      <c r="R13" s="1">
        <v>0.39921202988464999</v>
      </c>
      <c r="S13" s="1">
        <v>0.41124424143413779</v>
      </c>
      <c r="T13" s="1">
        <v>0.38453085747513888</v>
      </c>
      <c r="U13" s="1">
        <v>0.36462201749372591</v>
      </c>
      <c r="V13" s="1">
        <v>0.37033720577821716</v>
      </c>
      <c r="W13" s="1">
        <v>0.36931352181671395</v>
      </c>
      <c r="X13" s="1">
        <v>0.37112799672581609</v>
      </c>
      <c r="Y13" s="1">
        <v>0.38918849006824902</v>
      </c>
    </row>
    <row r="14" spans="1:25" x14ac:dyDescent="0.3">
      <c r="A14">
        <v>13</v>
      </c>
      <c r="B14" s="1">
        <v>0.71097931847720586</v>
      </c>
      <c r="C14" s="1">
        <v>0.68579440632862321</v>
      </c>
      <c r="D14" s="1">
        <v>0.69647243584035823</v>
      </c>
      <c r="E14" s="1">
        <v>0.7047686835814847</v>
      </c>
      <c r="F14" s="1">
        <v>0.71639226008347379</v>
      </c>
      <c r="G14" s="1">
        <v>0.73314418838087159</v>
      </c>
      <c r="H14" s="1">
        <v>0.9066796653318836</v>
      </c>
      <c r="I14" s="1">
        <v>0.95182988948969149</v>
      </c>
      <c r="J14" s="1">
        <v>0.96931112353496174</v>
      </c>
      <c r="K14" s="1">
        <v>0.94511768305175214</v>
      </c>
      <c r="L14" s="1">
        <v>0.93229754405220722</v>
      </c>
      <c r="M14" s="1">
        <v>0.96620013242363345</v>
      </c>
      <c r="N14" s="1">
        <v>1</v>
      </c>
      <c r="O14" s="1">
        <v>0.96816009803269987</v>
      </c>
      <c r="P14" s="1">
        <v>0.95055355109929929</v>
      </c>
      <c r="Q14" s="1">
        <v>0.9616987204414057</v>
      </c>
      <c r="R14" s="1">
        <v>0.93063366737091957</v>
      </c>
      <c r="S14" s="1">
        <v>0.97233101604110994</v>
      </c>
      <c r="T14" s="1">
        <v>0.93823468416443623</v>
      </c>
      <c r="U14" s="1">
        <v>0.88417285361788056</v>
      </c>
      <c r="V14" s="1">
        <v>0.89502181506167988</v>
      </c>
      <c r="W14" s="1">
        <v>0.86889115900610669</v>
      </c>
      <c r="X14" s="1">
        <v>0.76706964575952907</v>
      </c>
      <c r="Y14" s="1">
        <v>0.74222633902185919</v>
      </c>
    </row>
    <row r="15" spans="1:25" x14ac:dyDescent="0.3">
      <c r="A15">
        <v>14</v>
      </c>
      <c r="B15" s="1">
        <v>0.32544082370336502</v>
      </c>
      <c r="C15" s="1">
        <v>0.31327874761743313</v>
      </c>
      <c r="D15" s="1">
        <v>0.30212002999361887</v>
      </c>
      <c r="E15" s="1">
        <v>0.31123864920394545</v>
      </c>
      <c r="F15" s="1">
        <v>0.30245618942604013</v>
      </c>
      <c r="G15" s="1">
        <v>0.30285902363467898</v>
      </c>
      <c r="H15" s="1">
        <v>0.30565441054916431</v>
      </c>
      <c r="I15" s="1">
        <v>0.39673836594434819</v>
      </c>
      <c r="J15" s="1">
        <v>0.40467028285245138</v>
      </c>
      <c r="K15" s="1">
        <v>0.40080952306239276</v>
      </c>
      <c r="L15" s="1">
        <v>0.39959264737274702</v>
      </c>
      <c r="M15" s="1">
        <v>0.40799009595787433</v>
      </c>
      <c r="N15" s="1">
        <v>0.40359823121756833</v>
      </c>
      <c r="O15" s="1">
        <v>0.39645371869944118</v>
      </c>
      <c r="P15" s="1">
        <v>0.34487783682583656</v>
      </c>
      <c r="Q15" s="1">
        <v>0.37103450024912732</v>
      </c>
      <c r="R15" s="1">
        <v>0.40338862771017603</v>
      </c>
      <c r="S15" s="1">
        <v>0.39724421632315149</v>
      </c>
      <c r="T15" s="1">
        <v>0.37677482003210239</v>
      </c>
      <c r="U15" s="1">
        <v>0.35930437948544652</v>
      </c>
      <c r="V15" s="1">
        <v>0.35676601608993935</v>
      </c>
      <c r="W15" s="1">
        <v>0.34091054303016621</v>
      </c>
      <c r="X15" s="1">
        <v>0.30789325128130179</v>
      </c>
      <c r="Y15" s="1">
        <v>0.30122270298919207</v>
      </c>
    </row>
    <row r="16" spans="1:25" x14ac:dyDescent="0.3">
      <c r="A16">
        <v>15</v>
      </c>
      <c r="B16" s="1">
        <v>0.11051380156893696</v>
      </c>
      <c r="C16" s="1">
        <v>0.10736855309912205</v>
      </c>
      <c r="D16" s="1">
        <v>0.10280795943274007</v>
      </c>
      <c r="E16" s="1">
        <v>0.10195668838125635</v>
      </c>
      <c r="F16" s="1">
        <v>0.10298117026578529</v>
      </c>
      <c r="G16" s="1">
        <v>0.10995426881608697</v>
      </c>
      <c r="H16" s="1">
        <v>0.13255559851234902</v>
      </c>
      <c r="I16" s="1">
        <v>0.15475351555705907</v>
      </c>
      <c r="J16" s="1">
        <v>0.16823819110792648</v>
      </c>
      <c r="K16" s="1">
        <v>0.17331958031291858</v>
      </c>
      <c r="L16" s="1">
        <v>0.17294466315409737</v>
      </c>
      <c r="M16" s="1">
        <v>0.16882620909742724</v>
      </c>
      <c r="N16" s="1">
        <v>0.1627020965439806</v>
      </c>
      <c r="O16" s="1">
        <v>0.15473072244482006</v>
      </c>
      <c r="P16" s="1">
        <v>0.14410981519637098</v>
      </c>
      <c r="Q16" s="1">
        <v>0.14858268245668405</v>
      </c>
      <c r="R16" s="1">
        <v>0.16527527727994365</v>
      </c>
      <c r="S16" s="1">
        <v>0.19760178921992738</v>
      </c>
      <c r="T16" s="1">
        <v>0.18820479333201856</v>
      </c>
      <c r="U16" s="1">
        <v>0.17384606592472446</v>
      </c>
      <c r="V16" s="1">
        <v>0.16853219600024488</v>
      </c>
      <c r="W16" s="1">
        <v>0.15717968564199891</v>
      </c>
      <c r="X16" s="1">
        <v>0.14385113224364546</v>
      </c>
      <c r="Y16" s="1">
        <v>0.12724287111518379</v>
      </c>
    </row>
    <row r="17" spans="1:25" x14ac:dyDescent="0.3">
      <c r="A17">
        <v>16</v>
      </c>
      <c r="B17" s="1">
        <v>0.26507308543133945</v>
      </c>
      <c r="C17" s="1">
        <v>0.2492313103920426</v>
      </c>
      <c r="D17" s="1">
        <v>0.24117514312569915</v>
      </c>
      <c r="E17" s="1">
        <v>0.24622003914676002</v>
      </c>
      <c r="F17" s="1">
        <v>0.24853631123184119</v>
      </c>
      <c r="G17" s="1">
        <v>0.2841663496221743</v>
      </c>
      <c r="H17" s="1">
        <v>0.45892927012768564</v>
      </c>
      <c r="I17" s="1">
        <v>0.53807429507239013</v>
      </c>
      <c r="J17" s="1">
        <v>0.56216217998002216</v>
      </c>
      <c r="K17" s="1">
        <v>0.5443954658961474</v>
      </c>
      <c r="L17" s="1">
        <v>0.52438631119604739</v>
      </c>
      <c r="M17" s="1">
        <v>0.55783822074553624</v>
      </c>
      <c r="N17" s="1">
        <v>0.51714344902416542</v>
      </c>
      <c r="O17" s="1">
        <v>0.49241013259107419</v>
      </c>
      <c r="P17" s="1">
        <v>0.42587939481259407</v>
      </c>
      <c r="Q17" s="1">
        <v>0.42412036837451816</v>
      </c>
      <c r="R17" s="1">
        <v>0.44193380505653745</v>
      </c>
      <c r="S17" s="1">
        <v>0.47729813713054664</v>
      </c>
      <c r="T17" s="1">
        <v>0.43616784097107747</v>
      </c>
      <c r="U17" s="1">
        <v>0.45325630407342549</v>
      </c>
      <c r="V17" s="1">
        <v>0.44008702144415257</v>
      </c>
      <c r="W17" s="1">
        <v>0.41386359299114012</v>
      </c>
      <c r="X17" s="1">
        <v>0.34380727232255659</v>
      </c>
      <c r="Y17" s="1">
        <v>0.30323514075486269</v>
      </c>
    </row>
    <row r="18" spans="1:25" x14ac:dyDescent="0.3">
      <c r="A18">
        <v>17</v>
      </c>
      <c r="B18" s="1">
        <v>2.6005810844691626E-2</v>
      </c>
      <c r="C18" s="1">
        <v>1.6896011863183145E-2</v>
      </c>
      <c r="D18" s="1">
        <v>1.6903993144655603E-2</v>
      </c>
      <c r="E18" s="1">
        <v>1.505900844870642E-2</v>
      </c>
      <c r="F18" s="1">
        <v>1.5860137524966705E-2</v>
      </c>
      <c r="G18" s="1">
        <v>3.2362416424921797E-2</v>
      </c>
      <c r="H18" s="1">
        <v>6.4894052016544607E-2</v>
      </c>
      <c r="I18" s="1">
        <v>8.0779817434268167E-2</v>
      </c>
      <c r="J18" s="1">
        <v>8.9044072359376766E-2</v>
      </c>
      <c r="K18" s="1">
        <v>8.3388316007392049E-2</v>
      </c>
      <c r="L18" s="1">
        <v>8.2668111504930669E-2</v>
      </c>
      <c r="M18" s="1">
        <v>7.68345762618593E-2</v>
      </c>
      <c r="N18" s="1">
        <v>7.4849434027557046E-2</v>
      </c>
      <c r="O18" s="1">
        <v>7.0495098335264461E-2</v>
      </c>
      <c r="P18" s="1">
        <v>6.7290592286303338E-2</v>
      </c>
      <c r="Q18" s="1">
        <v>6.8823332677224541E-2</v>
      </c>
      <c r="R18" s="1">
        <v>8.6862911821278227E-2</v>
      </c>
      <c r="S18" s="1">
        <v>0.13101373431264099</v>
      </c>
      <c r="T18" s="1">
        <v>0.11777976863789064</v>
      </c>
      <c r="U18" s="1">
        <v>9.9674095211748609E-2</v>
      </c>
      <c r="V18" s="1">
        <v>9.6368166787458312E-2</v>
      </c>
      <c r="W18" s="1">
        <v>8.5787137229347513E-2</v>
      </c>
      <c r="X18" s="1">
        <v>6.4202328648301957E-2</v>
      </c>
      <c r="Y18" s="1">
        <v>4.9909683215800124E-2</v>
      </c>
    </row>
    <row r="19" spans="1:25" x14ac:dyDescent="0.3">
      <c r="A19">
        <v>18</v>
      </c>
      <c r="B19" s="1">
        <v>0.25618211837802629</v>
      </c>
      <c r="C19" s="1">
        <v>0.23301410538992343</v>
      </c>
      <c r="D19" s="1">
        <v>0.21353336444467347</v>
      </c>
      <c r="E19" s="1">
        <v>0.21632921083154374</v>
      </c>
      <c r="F19" s="1">
        <v>0.2211529960234285</v>
      </c>
      <c r="G19" s="1">
        <v>0.24915682663649696</v>
      </c>
      <c r="H19" s="1">
        <v>0.32207515566416722</v>
      </c>
      <c r="I19" s="1">
        <v>0.35671372649155947</v>
      </c>
      <c r="J19" s="1">
        <v>0.36881988642921587</v>
      </c>
      <c r="K19" s="1">
        <v>0.38351321844720004</v>
      </c>
      <c r="L19" s="1">
        <v>0.39430578991182713</v>
      </c>
      <c r="M19" s="1">
        <v>0.40089801046959928</v>
      </c>
      <c r="N19" s="1">
        <v>0.39311833276211411</v>
      </c>
      <c r="O19" s="1">
        <v>0.37409247973404225</v>
      </c>
      <c r="P19" s="1">
        <v>0.37291956570579921</v>
      </c>
      <c r="Q19" s="1">
        <v>0.36989817786318374</v>
      </c>
      <c r="R19" s="1">
        <v>0.39535981751168109</v>
      </c>
      <c r="S19" s="1">
        <v>0.45324883969838609</v>
      </c>
      <c r="T19" s="1">
        <v>0.44734557952089893</v>
      </c>
      <c r="U19" s="1">
        <v>0.43756943071312016</v>
      </c>
      <c r="V19" s="1">
        <v>0.43361410986526661</v>
      </c>
      <c r="W19" s="1">
        <v>0.4048533251638049</v>
      </c>
      <c r="X19" s="1">
        <v>0.36021905772605306</v>
      </c>
      <c r="Y19" s="1">
        <v>0.3264125626707769</v>
      </c>
    </row>
    <row r="20" spans="1:25" x14ac:dyDescent="0.3">
      <c r="A20">
        <v>19</v>
      </c>
      <c r="B20" s="1">
        <v>0.4461043866655231</v>
      </c>
      <c r="C20" s="1">
        <v>0.41946546389869371</v>
      </c>
      <c r="D20" s="1">
        <v>0.40880277748267041</v>
      </c>
      <c r="E20" s="1">
        <v>0.4137808633472575</v>
      </c>
      <c r="F20" s="1">
        <v>0.41831085081964031</v>
      </c>
      <c r="G20" s="1">
        <v>0.45331941793865971</v>
      </c>
      <c r="H20" s="1">
        <v>0.51206510792615567</v>
      </c>
      <c r="I20" s="1">
        <v>0.62094274474202205</v>
      </c>
      <c r="J20" s="1">
        <v>0.65109745584253453</v>
      </c>
      <c r="K20" s="1">
        <v>0.67325423575027987</v>
      </c>
      <c r="L20" s="1">
        <v>0.66238162173473558</v>
      </c>
      <c r="M20" s="1">
        <v>0.67253607631017465</v>
      </c>
      <c r="N20" s="1">
        <v>0.66916044346362857</v>
      </c>
      <c r="O20" s="1">
        <v>0.65922185270682676</v>
      </c>
      <c r="P20" s="1">
        <v>0.61433485699640966</v>
      </c>
      <c r="Q20" s="1">
        <v>0.61578575386876211</v>
      </c>
      <c r="R20" s="1">
        <v>0.59738657399579065</v>
      </c>
      <c r="S20" s="1">
        <v>0.62607305339749908</v>
      </c>
      <c r="T20" s="1">
        <v>0.60657192336516697</v>
      </c>
      <c r="U20" s="1">
        <v>0.59704151228591096</v>
      </c>
      <c r="V20" s="1">
        <v>0.58383850766552847</v>
      </c>
      <c r="W20" s="1">
        <v>0.56380337431473515</v>
      </c>
      <c r="X20" s="1">
        <v>0.50603817993577338</v>
      </c>
      <c r="Y20" s="1">
        <v>0.47011568326998909</v>
      </c>
    </row>
    <row r="21" spans="1:25" x14ac:dyDescent="0.3">
      <c r="A21">
        <v>20</v>
      </c>
      <c r="B21" s="1">
        <v>0.20387824968844026</v>
      </c>
      <c r="C21" s="1">
        <v>0.18790280100457973</v>
      </c>
      <c r="D21" s="1">
        <v>0.18631398241931887</v>
      </c>
      <c r="E21" s="1">
        <v>0.18253387644254662</v>
      </c>
      <c r="F21" s="1">
        <v>0.18891851188947459</v>
      </c>
      <c r="G21" s="1">
        <v>0.21713650381189673</v>
      </c>
      <c r="H21" s="1">
        <v>0.27571670169217133</v>
      </c>
      <c r="I21" s="1">
        <v>0.33717231057690433</v>
      </c>
      <c r="J21" s="1">
        <v>0.3827882428163128</v>
      </c>
      <c r="K21" s="1">
        <v>0.39293644938780298</v>
      </c>
      <c r="L21" s="1">
        <v>0.40139667543873975</v>
      </c>
      <c r="M21" s="1">
        <v>0.40139667543873975</v>
      </c>
      <c r="N21" s="1">
        <v>0.3933717174239007</v>
      </c>
      <c r="O21" s="1">
        <v>0.3825950859588424</v>
      </c>
      <c r="P21" s="1">
        <v>0.3494397740387013</v>
      </c>
      <c r="Q21" s="1">
        <v>0.34084801171027729</v>
      </c>
      <c r="R21" s="1">
        <v>0.36882944304457949</v>
      </c>
      <c r="S21" s="1">
        <v>0.37659485044232333</v>
      </c>
      <c r="T21" s="1">
        <v>0.36424977101814221</v>
      </c>
      <c r="U21" s="1">
        <v>0.3592422727672705</v>
      </c>
      <c r="V21" s="1">
        <v>0.33407238577591891</v>
      </c>
      <c r="W21" s="1">
        <v>0.27659756358573206</v>
      </c>
      <c r="X21" s="1">
        <v>0.25516625160071504</v>
      </c>
      <c r="Y21" s="1">
        <v>0.23446974262246165</v>
      </c>
    </row>
    <row r="22" spans="1:25" x14ac:dyDescent="0.3">
      <c r="A22">
        <v>21</v>
      </c>
      <c r="B22" s="1">
        <v>0.14315819865796034</v>
      </c>
      <c r="C22" s="1">
        <v>0.13562054802924634</v>
      </c>
      <c r="D22" s="1">
        <v>0.13261375663971697</v>
      </c>
      <c r="E22" s="1">
        <v>0.1311860979934765</v>
      </c>
      <c r="F22" s="1">
        <v>0.13898770114883091</v>
      </c>
      <c r="G22" s="1">
        <v>0.16953998508893137</v>
      </c>
      <c r="H22" s="1">
        <v>0.27844297288339409</v>
      </c>
      <c r="I22" s="1">
        <v>0.33493012226024788</v>
      </c>
      <c r="J22" s="1">
        <v>0.34793058160750867</v>
      </c>
      <c r="K22" s="1">
        <v>0.34602788184684846</v>
      </c>
      <c r="L22" s="1">
        <v>0.35877374631488018</v>
      </c>
      <c r="M22" s="1">
        <v>0.35633131213824276</v>
      </c>
      <c r="N22" s="1">
        <v>0.334989794185027</v>
      </c>
      <c r="O22" s="1">
        <v>0.32685308797349344</v>
      </c>
      <c r="P22" s="1">
        <v>0.28901105106365427</v>
      </c>
      <c r="Q22" s="1">
        <v>0.26064670693054626</v>
      </c>
      <c r="R22" s="1">
        <v>0.26761811527886042</v>
      </c>
      <c r="S22" s="1">
        <v>0.29144632854765284</v>
      </c>
      <c r="T22" s="1">
        <v>0.28640133201700779</v>
      </c>
      <c r="U22" s="1">
        <v>0.27718813328794212</v>
      </c>
      <c r="V22" s="1">
        <v>0.27144281264034864</v>
      </c>
      <c r="W22" s="1">
        <v>0.25039331810479115</v>
      </c>
      <c r="X22" s="1">
        <v>0.19770290391285592</v>
      </c>
      <c r="Y22" s="1">
        <v>0.17132569784722232</v>
      </c>
    </row>
    <row r="23" spans="1:25" x14ac:dyDescent="0.3">
      <c r="A23">
        <v>22</v>
      </c>
      <c r="B23" s="1">
        <v>0.15504863631088373</v>
      </c>
      <c r="C23" s="1">
        <v>0.15504863631088373</v>
      </c>
      <c r="D23" s="1">
        <v>0.15504863631088373</v>
      </c>
      <c r="E23" s="1">
        <v>0.15504863631088373</v>
      </c>
      <c r="F23" s="1">
        <v>0.15504863631088373</v>
      </c>
      <c r="G23" s="1">
        <v>0.15504863631088373</v>
      </c>
      <c r="H23" s="1">
        <v>0.15504863631088373</v>
      </c>
      <c r="I23" s="1">
        <v>0.15504863631088373</v>
      </c>
      <c r="J23" s="1">
        <v>0.15504863631088373</v>
      </c>
      <c r="K23" s="1">
        <v>0.15504863631088373</v>
      </c>
      <c r="L23" s="1">
        <v>0.15504863631088373</v>
      </c>
      <c r="M23" s="1">
        <v>0.15504863631088373</v>
      </c>
      <c r="N23" s="1">
        <v>0.15504863631088373</v>
      </c>
      <c r="O23" s="1">
        <v>0.15504863631088373</v>
      </c>
      <c r="P23" s="1">
        <v>0.15504863631088373</v>
      </c>
      <c r="Q23" s="1">
        <v>0.15504863631088373</v>
      </c>
      <c r="R23" s="1">
        <v>0.15504863631088373</v>
      </c>
      <c r="S23" s="1">
        <v>0.15504863631088373</v>
      </c>
      <c r="T23" s="1">
        <v>0.15504863631088373</v>
      </c>
      <c r="U23" s="1">
        <v>0.15504863631088373</v>
      </c>
      <c r="V23" s="1">
        <v>0.15504863631088373</v>
      </c>
      <c r="W23" s="1">
        <v>0.15504863631088373</v>
      </c>
      <c r="X23" s="1">
        <v>0.15504863631088373</v>
      </c>
      <c r="Y23" s="1">
        <v>0.15504863631088373</v>
      </c>
    </row>
    <row r="24" spans="1:25" x14ac:dyDescent="0.3">
      <c r="A24">
        <v>23</v>
      </c>
      <c r="B24" s="1">
        <v>0.16924327874513542</v>
      </c>
      <c r="C24" s="1">
        <v>0.15621436698068</v>
      </c>
      <c r="D24" s="1">
        <v>0.14900773748829671</v>
      </c>
      <c r="E24" s="1">
        <v>0.15049553163413321</v>
      </c>
      <c r="F24" s="1">
        <v>0.15170540652355652</v>
      </c>
      <c r="G24" s="1">
        <v>0.17469272379141465</v>
      </c>
      <c r="H24" s="1">
        <v>0.22848834547372529</v>
      </c>
      <c r="I24" s="1">
        <v>0.26753649944526808</v>
      </c>
      <c r="J24" s="1">
        <v>0.2923251720446654</v>
      </c>
      <c r="K24" s="1">
        <v>0.31199907600103383</v>
      </c>
      <c r="L24" s="1">
        <v>0.30470904816835054</v>
      </c>
      <c r="M24" s="1">
        <v>0.30380719207898649</v>
      </c>
      <c r="N24" s="1">
        <v>0.30296414435246377</v>
      </c>
      <c r="O24" s="1">
        <v>0.28942254550626295</v>
      </c>
      <c r="P24" s="1">
        <v>0.2806510638364122</v>
      </c>
      <c r="Q24" s="1">
        <v>0.26460371387795539</v>
      </c>
      <c r="R24" s="1">
        <v>0.27842766260713858</v>
      </c>
      <c r="S24" s="1">
        <v>0.31652336929778896</v>
      </c>
      <c r="T24" s="1">
        <v>0.30922537249092924</v>
      </c>
      <c r="U24" s="1">
        <v>0.29816300458526568</v>
      </c>
      <c r="V24" s="1">
        <v>0.28623741524367774</v>
      </c>
      <c r="W24" s="1">
        <v>0.2700205876653034</v>
      </c>
      <c r="X24" s="1">
        <v>0.23657057138818649</v>
      </c>
      <c r="Y24" s="1">
        <v>0.20767124140415114</v>
      </c>
    </row>
    <row r="25" spans="1:25" x14ac:dyDescent="0.3">
      <c r="A25">
        <v>24</v>
      </c>
      <c r="B25" s="1">
        <v>6.3527435507374025E-2</v>
      </c>
      <c r="C25" s="1">
        <v>5.8163115925270396E-2</v>
      </c>
      <c r="D25" s="1">
        <v>5.525925455483334E-2</v>
      </c>
      <c r="E25" s="1">
        <v>5.4979054346223431E-2</v>
      </c>
      <c r="F25" s="1">
        <v>5.6696490328597568E-2</v>
      </c>
      <c r="G25" s="1">
        <v>7.0465335191043074E-2</v>
      </c>
      <c r="H25" s="1">
        <v>9.3962865774145518E-2</v>
      </c>
      <c r="I25" s="1">
        <v>0.10386040964748669</v>
      </c>
      <c r="J25" s="1">
        <v>8.3213218055622928E-2</v>
      </c>
      <c r="K25" s="1">
        <v>5.7728340181013693E-2</v>
      </c>
      <c r="L25" s="1">
        <v>0.11232688370237236</v>
      </c>
      <c r="M25" s="1">
        <v>0.1131935942567199</v>
      </c>
      <c r="N25" s="1">
        <v>0.10912505243908073</v>
      </c>
      <c r="O25" s="1">
        <v>0.10478026310607182</v>
      </c>
      <c r="P25" s="1">
        <v>9.8026650821870856E-2</v>
      </c>
      <c r="Q25" s="1">
        <v>0.10075810543593636</v>
      </c>
      <c r="R25" s="1">
        <v>0.1088895830978751</v>
      </c>
      <c r="S25" s="1">
        <v>0.13138510491899094</v>
      </c>
      <c r="T25" s="1">
        <v>0.1236704199905998</v>
      </c>
      <c r="U25" s="1">
        <v>0.11545406506162199</v>
      </c>
      <c r="V25" s="1">
        <v>0.11174862950105172</v>
      </c>
      <c r="W25" s="1">
        <v>0.11110401846199423</v>
      </c>
      <c r="X25" s="1">
        <v>9.7946054442632657E-2</v>
      </c>
      <c r="Y25" s="1">
        <v>8.3902174333475868E-2</v>
      </c>
    </row>
    <row r="26" spans="1:25" x14ac:dyDescent="0.3">
      <c r="A26">
        <v>25</v>
      </c>
      <c r="B26" s="1">
        <v>0.31558354314897058</v>
      </c>
      <c r="C26" s="1">
        <v>0.31407970234033306</v>
      </c>
      <c r="D26" s="1">
        <v>0.31394864194495875</v>
      </c>
      <c r="E26" s="1">
        <v>0.32311586061607367</v>
      </c>
      <c r="F26" s="1">
        <v>0.3215972736155816</v>
      </c>
      <c r="G26" s="1">
        <v>0.33042254432271129</v>
      </c>
      <c r="H26" s="1">
        <v>0.34297616267317843</v>
      </c>
      <c r="I26" s="1">
        <v>0.33257423504047701</v>
      </c>
      <c r="J26" s="1">
        <v>0.2772310939559347</v>
      </c>
      <c r="K26" s="1">
        <v>0.26589513485962685</v>
      </c>
      <c r="L26" s="1">
        <v>0.36206998684598252</v>
      </c>
      <c r="M26" s="1">
        <v>0.33015807488963778</v>
      </c>
      <c r="N26" s="1">
        <v>0.33455856294202557</v>
      </c>
      <c r="O26" s="1">
        <v>0.34199614089554131</v>
      </c>
      <c r="P26" s="1">
        <v>0.34987536821814375</v>
      </c>
      <c r="Q26" s="1">
        <v>0.36095660936226226</v>
      </c>
      <c r="R26" s="1">
        <v>0.39921202988464999</v>
      </c>
      <c r="S26" s="1">
        <v>0.41124424143413779</v>
      </c>
      <c r="T26" s="1">
        <v>0.38453085747513888</v>
      </c>
      <c r="U26" s="1">
        <v>0.36462201749372591</v>
      </c>
      <c r="V26" s="1">
        <v>0.37033720577821716</v>
      </c>
      <c r="W26" s="1">
        <v>0.36931352181671395</v>
      </c>
      <c r="X26" s="1">
        <v>0.37112799672581609</v>
      </c>
      <c r="Y26" s="1">
        <v>0.38918849006824902</v>
      </c>
    </row>
    <row r="27" spans="1:25" x14ac:dyDescent="0.3">
      <c r="A27">
        <v>26</v>
      </c>
      <c r="B27" s="1">
        <v>0.71097931847720586</v>
      </c>
      <c r="C27" s="1">
        <v>0.68579440632862321</v>
      </c>
      <c r="D27" s="1">
        <v>0.69647243584035823</v>
      </c>
      <c r="E27" s="1">
        <v>0.7047686835814847</v>
      </c>
      <c r="F27" s="1">
        <v>0.71639226008347379</v>
      </c>
      <c r="G27" s="1">
        <v>0.73314418838087159</v>
      </c>
      <c r="H27" s="1">
        <v>0.9066796653318836</v>
      </c>
      <c r="I27" s="1">
        <v>0.95182988948969149</v>
      </c>
      <c r="J27" s="1">
        <v>0.96931112353496174</v>
      </c>
      <c r="K27" s="1">
        <v>0.94511768305175214</v>
      </c>
      <c r="L27" s="1">
        <v>0.93229754405220722</v>
      </c>
      <c r="M27" s="1">
        <v>0.96620013242363345</v>
      </c>
      <c r="N27" s="1">
        <v>1</v>
      </c>
      <c r="O27" s="1">
        <v>0.96816009803269987</v>
      </c>
      <c r="P27" s="1">
        <v>0.95055355109929929</v>
      </c>
      <c r="Q27" s="1">
        <v>0.9616987204414057</v>
      </c>
      <c r="R27" s="1">
        <v>0.93063366737091957</v>
      </c>
      <c r="S27" s="1">
        <v>0.97233101604110994</v>
      </c>
      <c r="T27" s="1">
        <v>0.93823468416443623</v>
      </c>
      <c r="U27" s="1">
        <v>0.88417285361788056</v>
      </c>
      <c r="V27" s="1">
        <v>0.89502181506167988</v>
      </c>
      <c r="W27" s="1">
        <v>0.86889115900610669</v>
      </c>
      <c r="X27" s="1">
        <v>0.76706964575952907</v>
      </c>
      <c r="Y27" s="1">
        <v>0.74222633902185919</v>
      </c>
    </row>
    <row r="28" spans="1:25" x14ac:dyDescent="0.3">
      <c r="A28">
        <v>27</v>
      </c>
      <c r="B28" s="1">
        <v>0.32544082370336502</v>
      </c>
      <c r="C28" s="1">
        <v>0.31327874761743313</v>
      </c>
      <c r="D28" s="1">
        <v>0.30212002999361887</v>
      </c>
      <c r="E28" s="1">
        <v>0.31123864920394545</v>
      </c>
      <c r="F28" s="1">
        <v>0.30245618942604013</v>
      </c>
      <c r="G28" s="1">
        <v>0.30285902363467898</v>
      </c>
      <c r="H28" s="1">
        <v>0.30565441054916431</v>
      </c>
      <c r="I28" s="1">
        <v>0.39673836594434819</v>
      </c>
      <c r="J28" s="1">
        <v>0.40467028285245138</v>
      </c>
      <c r="K28" s="1">
        <v>0.40080952306239276</v>
      </c>
      <c r="L28" s="1">
        <v>0.39959264737274702</v>
      </c>
      <c r="M28" s="1">
        <v>0.40799009595787433</v>
      </c>
      <c r="N28" s="1">
        <v>0.40359823121756833</v>
      </c>
      <c r="O28" s="1">
        <v>0.39645371869944118</v>
      </c>
      <c r="P28" s="1">
        <v>0.34487783682583656</v>
      </c>
      <c r="Q28" s="1">
        <v>0.37103450024912732</v>
      </c>
      <c r="R28" s="1">
        <v>0.40338862771017603</v>
      </c>
      <c r="S28" s="1">
        <v>0.39724421632315149</v>
      </c>
      <c r="T28" s="1">
        <v>0.37677482003210239</v>
      </c>
      <c r="U28" s="1">
        <v>0.35930437948544652</v>
      </c>
      <c r="V28" s="1">
        <v>0.35676601608993935</v>
      </c>
      <c r="W28" s="1">
        <v>0.34091054303016621</v>
      </c>
      <c r="X28" s="1">
        <v>0.30789325128130179</v>
      </c>
      <c r="Y28" s="1">
        <v>0.30122270298919207</v>
      </c>
    </row>
    <row r="29" spans="1:25" x14ac:dyDescent="0.3">
      <c r="A29">
        <v>28</v>
      </c>
      <c r="B29" s="1">
        <v>0.11051380156893696</v>
      </c>
      <c r="C29" s="1">
        <v>0.10736855309912205</v>
      </c>
      <c r="D29" s="1">
        <v>0.10280795943274007</v>
      </c>
      <c r="E29" s="1">
        <v>0.10195668838125635</v>
      </c>
      <c r="F29" s="1">
        <v>0.10298117026578529</v>
      </c>
      <c r="G29" s="1">
        <v>0.10995426881608697</v>
      </c>
      <c r="H29" s="1">
        <v>0.13255559851234902</v>
      </c>
      <c r="I29" s="1">
        <v>0.15475351555705907</v>
      </c>
      <c r="J29" s="1">
        <v>0.16823819110792648</v>
      </c>
      <c r="K29" s="1">
        <v>0.17331958031291858</v>
      </c>
      <c r="L29" s="1">
        <v>0.17294466315409737</v>
      </c>
      <c r="M29" s="1">
        <v>0.16882620909742724</v>
      </c>
      <c r="N29" s="1">
        <v>0.1627020965439806</v>
      </c>
      <c r="O29" s="1">
        <v>0.15473072244482006</v>
      </c>
      <c r="P29" s="1">
        <v>0.14410981519637098</v>
      </c>
      <c r="Q29" s="1">
        <v>0.14858268245668405</v>
      </c>
      <c r="R29" s="1">
        <v>0.16527527727994365</v>
      </c>
      <c r="S29" s="1">
        <v>0.19760178921992738</v>
      </c>
      <c r="T29" s="1">
        <v>0.18820479333201856</v>
      </c>
      <c r="U29" s="1">
        <v>0.17384606592472446</v>
      </c>
      <c r="V29" s="1">
        <v>0.16853219600024488</v>
      </c>
      <c r="W29" s="1">
        <v>0.15717968564199891</v>
      </c>
      <c r="X29" s="1">
        <v>0.14385113224364546</v>
      </c>
      <c r="Y29" s="1">
        <v>0.12724287111518379</v>
      </c>
    </row>
    <row r="30" spans="1:25" x14ac:dyDescent="0.3">
      <c r="A30">
        <v>29</v>
      </c>
      <c r="B30" s="1">
        <v>0.26507308543133945</v>
      </c>
      <c r="C30" s="1">
        <v>0.2492313103920426</v>
      </c>
      <c r="D30" s="1">
        <v>0.24117514312569915</v>
      </c>
      <c r="E30" s="1">
        <v>0.24622003914676002</v>
      </c>
      <c r="F30" s="1">
        <v>0.24853631123184119</v>
      </c>
      <c r="G30" s="1">
        <v>0.2841663496221743</v>
      </c>
      <c r="H30" s="1">
        <v>0.45892927012768564</v>
      </c>
      <c r="I30" s="1">
        <v>0.53807429507239013</v>
      </c>
      <c r="J30" s="1">
        <v>0.56216217998002216</v>
      </c>
      <c r="K30" s="1">
        <v>0.5443954658961474</v>
      </c>
      <c r="L30" s="1">
        <v>0.52438631119604739</v>
      </c>
      <c r="M30" s="1">
        <v>0.55783822074553624</v>
      </c>
      <c r="N30" s="1">
        <v>0.51714344902416542</v>
      </c>
      <c r="O30" s="1">
        <v>0.49241013259107419</v>
      </c>
      <c r="P30" s="1">
        <v>0.42587939481259407</v>
      </c>
      <c r="Q30" s="1">
        <v>0.42412036837451816</v>
      </c>
      <c r="R30" s="1">
        <v>0.44193380505653745</v>
      </c>
      <c r="S30" s="1">
        <v>0.47729813713054664</v>
      </c>
      <c r="T30" s="1">
        <v>0.43616784097107747</v>
      </c>
      <c r="U30" s="1">
        <v>0.45325630407342549</v>
      </c>
      <c r="V30" s="1">
        <v>0.44008702144415257</v>
      </c>
      <c r="W30" s="1">
        <v>0.41386359299114012</v>
      </c>
      <c r="X30" s="1">
        <v>0.34380727232255659</v>
      </c>
      <c r="Y30" s="1">
        <v>0.30323514075486269</v>
      </c>
    </row>
    <row r="31" spans="1:25" x14ac:dyDescent="0.3">
      <c r="A31">
        <v>30</v>
      </c>
      <c r="B31" s="1">
        <v>2.6005810844691626E-2</v>
      </c>
      <c r="C31" s="1">
        <v>1.6896011863183145E-2</v>
      </c>
      <c r="D31" s="1">
        <v>1.6903993144655603E-2</v>
      </c>
      <c r="E31" s="1">
        <v>1.505900844870642E-2</v>
      </c>
      <c r="F31" s="1">
        <v>1.5860137524966705E-2</v>
      </c>
      <c r="G31" s="1">
        <v>3.2362416424921797E-2</v>
      </c>
      <c r="H31" s="1">
        <v>6.4894052016544607E-2</v>
      </c>
      <c r="I31" s="1">
        <v>8.0779817434268167E-2</v>
      </c>
      <c r="J31" s="1">
        <v>8.9044072359376766E-2</v>
      </c>
      <c r="K31" s="1">
        <v>8.3388316007392049E-2</v>
      </c>
      <c r="L31" s="1">
        <v>8.2668111504930669E-2</v>
      </c>
      <c r="M31" s="1">
        <v>7.68345762618593E-2</v>
      </c>
      <c r="N31" s="1">
        <v>7.4849434027557046E-2</v>
      </c>
      <c r="O31" s="1">
        <v>7.0495098335264461E-2</v>
      </c>
      <c r="P31" s="1">
        <v>6.7290592286303338E-2</v>
      </c>
      <c r="Q31" s="1">
        <v>6.8823332677224541E-2</v>
      </c>
      <c r="R31" s="1">
        <v>8.6862911821278227E-2</v>
      </c>
      <c r="S31" s="1">
        <v>0.13101373431264099</v>
      </c>
      <c r="T31" s="1">
        <v>0.11777976863789064</v>
      </c>
      <c r="U31" s="1">
        <v>9.9674095211748609E-2</v>
      </c>
      <c r="V31" s="1">
        <v>9.6368166787458312E-2</v>
      </c>
      <c r="W31" s="1">
        <v>8.5787137229347513E-2</v>
      </c>
      <c r="X31" s="1">
        <v>6.4202328648301957E-2</v>
      </c>
      <c r="Y31" s="1">
        <v>4.9909683215800124E-2</v>
      </c>
    </row>
    <row r="32" spans="1:25" x14ac:dyDescent="0.3">
      <c r="A32">
        <v>31</v>
      </c>
      <c r="B32" s="1">
        <v>0.25618211837802629</v>
      </c>
      <c r="C32" s="1">
        <v>0.23301410538992343</v>
      </c>
      <c r="D32" s="1">
        <v>0.21353336444467347</v>
      </c>
      <c r="E32" s="1">
        <v>0.21632921083154374</v>
      </c>
      <c r="F32" s="1">
        <v>0.2211529960234285</v>
      </c>
      <c r="G32" s="1">
        <v>0.24915682663649696</v>
      </c>
      <c r="H32" s="1">
        <v>0.32207515566416722</v>
      </c>
      <c r="I32" s="1">
        <v>0.35671372649155947</v>
      </c>
      <c r="J32" s="1">
        <v>0.36881988642921587</v>
      </c>
      <c r="K32" s="1">
        <v>0.38351321844720004</v>
      </c>
      <c r="L32" s="1">
        <v>0.39430578991182713</v>
      </c>
      <c r="M32" s="1">
        <v>0.40089801046959928</v>
      </c>
      <c r="N32" s="1">
        <v>0.39311833276211411</v>
      </c>
      <c r="O32" s="1">
        <v>0.37409247973404225</v>
      </c>
      <c r="P32" s="1">
        <v>0.37291956570579921</v>
      </c>
      <c r="Q32" s="1">
        <v>0.36989817786318374</v>
      </c>
      <c r="R32" s="1">
        <v>0.39535981751168109</v>
      </c>
      <c r="S32" s="1">
        <v>0.45324883969838609</v>
      </c>
      <c r="T32" s="1">
        <v>0.44734557952089893</v>
      </c>
      <c r="U32" s="1">
        <v>0.43756943071312016</v>
      </c>
      <c r="V32" s="1">
        <v>0.43361410986526661</v>
      </c>
      <c r="W32" s="1">
        <v>0.4048533251638049</v>
      </c>
      <c r="X32" s="1">
        <v>0.36021905772605306</v>
      </c>
      <c r="Y32" s="1">
        <v>0.3264125626707769</v>
      </c>
    </row>
    <row r="33" spans="1:25" x14ac:dyDescent="0.3">
      <c r="A33">
        <v>32</v>
      </c>
      <c r="B33" s="1">
        <v>0.4461043866655231</v>
      </c>
      <c r="C33" s="1">
        <v>0.41946546389869371</v>
      </c>
      <c r="D33" s="1">
        <v>0.40880277748267041</v>
      </c>
      <c r="E33" s="1">
        <v>0.4137808633472575</v>
      </c>
      <c r="F33" s="1">
        <v>0.41831085081964031</v>
      </c>
      <c r="G33" s="1">
        <v>0.45331941793865971</v>
      </c>
      <c r="H33" s="1">
        <v>0.51206510792615567</v>
      </c>
      <c r="I33" s="1">
        <v>0.62094274474202205</v>
      </c>
      <c r="J33" s="1">
        <v>0.65109745584253453</v>
      </c>
      <c r="K33" s="1">
        <v>0.67325423575027987</v>
      </c>
      <c r="L33" s="1">
        <v>0.66238162173473558</v>
      </c>
      <c r="M33" s="1">
        <v>0.67253607631017465</v>
      </c>
      <c r="N33" s="1">
        <v>0.66916044346362857</v>
      </c>
      <c r="O33" s="1">
        <v>0.65922185270682676</v>
      </c>
      <c r="P33" s="1">
        <v>0.61433485699640966</v>
      </c>
      <c r="Q33" s="1">
        <v>0.61578575386876211</v>
      </c>
      <c r="R33" s="1">
        <v>0.59738657399579065</v>
      </c>
      <c r="S33" s="1">
        <v>0.62607305339749908</v>
      </c>
      <c r="T33" s="1">
        <v>0.60657192336516697</v>
      </c>
      <c r="U33" s="1">
        <v>0.59704151228591096</v>
      </c>
      <c r="V33" s="1">
        <v>0.58383850766552847</v>
      </c>
      <c r="W33" s="1">
        <v>0.56380337431473515</v>
      </c>
      <c r="X33" s="1">
        <v>0.50603817993577338</v>
      </c>
      <c r="Y33" s="1">
        <v>0.47011568326998909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S1'!B2*Main!$B$6</f>
        <v>0.37425694725886977</v>
      </c>
      <c r="C2" s="1">
        <f>'Profiles, Pc, Winter, S1'!C2*Main!$B$6</f>
        <v>0.36027055976004807</v>
      </c>
      <c r="D2" s="1">
        <f>'Profiles, Pc, Winter, S1'!D2*Main!$B$6</f>
        <v>0.3474380344926617</v>
      </c>
      <c r="E2" s="1">
        <f>'Profiles, Pc, Winter, S1'!E2*Main!$B$6</f>
        <v>0.35792444658453726</v>
      </c>
      <c r="F2" s="1">
        <f>'Profiles, Pc, Winter, S1'!F2*Main!$B$6</f>
        <v>0.34782461783994612</v>
      </c>
      <c r="G2" s="1">
        <f>'Profiles, Pc, Winter, S1'!G2*Main!$B$6</f>
        <v>0.3482878771798808</v>
      </c>
      <c r="H2" s="1">
        <f>'Profiles, Pc, Winter, S1'!H2*Main!$B$6</f>
        <v>0.35150257213153896</v>
      </c>
      <c r="I2" s="1">
        <f>'Profiles, Pc, Winter, S1'!I2*Main!$B$6</f>
        <v>0.45624912083600039</v>
      </c>
      <c r="J2" s="1">
        <f>'Profiles, Pc, Winter, S1'!J2*Main!$B$6</f>
        <v>0.46537082528031903</v>
      </c>
      <c r="K2" s="1">
        <f>'Profiles, Pc, Winter, S1'!K2*Main!$B$6</f>
        <v>0.46093095152175162</v>
      </c>
      <c r="L2" s="1">
        <f>'Profiles, Pc, Winter, S1'!L2*Main!$B$6</f>
        <v>0.45953154447865902</v>
      </c>
      <c r="M2" s="1">
        <f>'Profiles, Pc, Winter, S1'!M2*Main!$B$6</f>
        <v>0.46918861035155546</v>
      </c>
      <c r="N2" s="1">
        <f>'Profiles, Pc, Winter, S1'!N2*Main!$B$6</f>
        <v>0.46413796590020356</v>
      </c>
      <c r="O2" s="1">
        <f>'Profiles, Pc, Winter, S1'!O2*Main!$B$6</f>
        <v>0.45592177650435733</v>
      </c>
      <c r="P2" s="1">
        <f>'Profiles, Pc, Winter, S1'!P2*Main!$B$6</f>
        <v>0.39660951234971203</v>
      </c>
      <c r="Q2" s="1">
        <f>'Profiles, Pc, Winter, S1'!Q2*Main!$B$6</f>
        <v>0.42668967528649637</v>
      </c>
      <c r="R2" s="1">
        <f>'Profiles, Pc, Winter, S1'!R2*Main!$B$6</f>
        <v>0.46389692186670239</v>
      </c>
      <c r="S2" s="1">
        <f>'Profiles, Pc, Winter, S1'!S2*Main!$B$6</f>
        <v>0.45683084877162417</v>
      </c>
      <c r="T2" s="1">
        <f>'Profiles, Pc, Winter, S1'!T2*Main!$B$6</f>
        <v>0.43329104303691773</v>
      </c>
      <c r="U2" s="1">
        <f>'Profiles, Pc, Winter, S1'!U2*Main!$B$6</f>
        <v>0.41320003640826347</v>
      </c>
      <c r="V2" s="1">
        <f>'Profiles, Pc, Winter, S1'!V2*Main!$B$6</f>
        <v>0.41028091850343024</v>
      </c>
      <c r="W2" s="1">
        <f>'Profiles, Pc, Winter, S1'!W2*Main!$B$6</f>
        <v>0.39204712448469109</v>
      </c>
      <c r="X2" s="1">
        <f>'Profiles, Pc, Winter, S1'!X2*Main!$B$6</f>
        <v>0.35407723897349702</v>
      </c>
      <c r="Y2" s="1">
        <f>'Profiles, Pc, Winter, S1'!Y2*Main!$B$6</f>
        <v>0.34640610843757086</v>
      </c>
    </row>
    <row r="3" spans="1:25" x14ac:dyDescent="0.3">
      <c r="A3">
        <v>2</v>
      </c>
      <c r="B3" s="1">
        <f>'Profiles, Pc, Winter, S1'!B3*Main!$B$6</f>
        <v>0.1270908718042775</v>
      </c>
      <c r="C3" s="1">
        <f>'Profiles, Pc, Winter, S1'!C3*Main!$B$6</f>
        <v>0.12347383606399034</v>
      </c>
      <c r="D3" s="1">
        <f>'Profiles, Pc, Winter, S1'!D3*Main!$B$6</f>
        <v>0.11822915334765108</v>
      </c>
      <c r="E3" s="1">
        <f>'Profiles, Pc, Winter, S1'!E3*Main!$B$6</f>
        <v>0.11725019163844479</v>
      </c>
      <c r="F3" s="1">
        <f>'Profiles, Pc, Winter, S1'!F3*Main!$B$6</f>
        <v>0.11842834580565308</v>
      </c>
      <c r="G3" s="1">
        <f>'Profiles, Pc, Winter, S1'!G3*Main!$B$6</f>
        <v>0.1264474091385</v>
      </c>
      <c r="H3" s="1">
        <f>'Profiles, Pc, Winter, S1'!H3*Main!$B$6</f>
        <v>0.15243893828920135</v>
      </c>
      <c r="I3" s="1">
        <f>'Profiles, Pc, Winter, S1'!I3*Main!$B$6</f>
        <v>0.17796654289061792</v>
      </c>
      <c r="J3" s="1">
        <f>'Profiles, Pc, Winter, S1'!J3*Main!$B$6</f>
        <v>0.19347391977411543</v>
      </c>
      <c r="K3" s="1">
        <f>'Profiles, Pc, Winter, S1'!K3*Main!$B$6</f>
        <v>0.19931751735985634</v>
      </c>
      <c r="L3" s="1">
        <f>'Profiles, Pc, Winter, S1'!L3*Main!$B$6</f>
        <v>0.19888636262721196</v>
      </c>
      <c r="M3" s="1">
        <f>'Profiles, Pc, Winter, S1'!M3*Main!$B$6</f>
        <v>0.19415014046204132</v>
      </c>
      <c r="N3" s="1">
        <f>'Profiles, Pc, Winter, S1'!N3*Main!$B$6</f>
        <v>0.18710741102557768</v>
      </c>
      <c r="O3" s="1">
        <f>'Profiles, Pc, Winter, S1'!O3*Main!$B$6</f>
        <v>0.17794033081154306</v>
      </c>
      <c r="P3" s="1">
        <f>'Profiles, Pc, Winter, S1'!P3*Main!$B$6</f>
        <v>0.1657262874758266</v>
      </c>
      <c r="Q3" s="1">
        <f>'Profiles, Pc, Winter, S1'!Q3*Main!$B$6</f>
        <v>0.17087008482518665</v>
      </c>
      <c r="R3" s="1">
        <f>'Profiles, Pc, Winter, S1'!R3*Main!$B$6</f>
        <v>0.19006656887193518</v>
      </c>
      <c r="S3" s="1">
        <f>'Profiles, Pc, Winter, S1'!S3*Main!$B$6</f>
        <v>0.22724205760291646</v>
      </c>
      <c r="T3" s="1">
        <f>'Profiles, Pc, Winter, S1'!T3*Main!$B$6</f>
        <v>0.21643551233182132</v>
      </c>
      <c r="U3" s="1">
        <f>'Profiles, Pc, Winter, S1'!U3*Main!$B$6</f>
        <v>0.1999229758134331</v>
      </c>
      <c r="V3" s="1">
        <f>'Profiles, Pc, Winter, S1'!V3*Main!$B$6</f>
        <v>0.19381202540028161</v>
      </c>
      <c r="W3" s="1">
        <f>'Profiles, Pc, Winter, S1'!W3*Main!$B$6</f>
        <v>0.18075663848829873</v>
      </c>
      <c r="X3" s="1">
        <f>'Profiles, Pc, Winter, S1'!X3*Main!$B$6</f>
        <v>0.16542880208019226</v>
      </c>
      <c r="Y3" s="1">
        <f>'Profiles, Pc, Winter, S1'!Y3*Main!$B$6</f>
        <v>0.14632930178246134</v>
      </c>
    </row>
    <row r="4" spans="1:25" x14ac:dyDescent="0.3">
      <c r="A4">
        <v>3</v>
      </c>
      <c r="B4" s="1">
        <f>'Profiles, Pc, Winter, S1'!B4*Main!$B$6</f>
        <v>0.30483404824604032</v>
      </c>
      <c r="C4" s="1">
        <f>'Profiles, Pc, Winter, S1'!C4*Main!$B$6</f>
        <v>0.28661600695084899</v>
      </c>
      <c r="D4" s="1">
        <f>'Profiles, Pc, Winter, S1'!D4*Main!$B$6</f>
        <v>0.27735141459455398</v>
      </c>
      <c r="E4" s="1">
        <f>'Profiles, Pc, Winter, S1'!E4*Main!$B$6</f>
        <v>0.28315304501877403</v>
      </c>
      <c r="F4" s="1">
        <f>'Profiles, Pc, Winter, S1'!F4*Main!$B$6</f>
        <v>0.28581675791661737</v>
      </c>
      <c r="G4" s="1">
        <f>'Profiles, Pc, Winter, S1'!G4*Main!$B$6</f>
        <v>0.32679130206550039</v>
      </c>
      <c r="H4" s="1">
        <f>'Profiles, Pc, Winter, S1'!H4*Main!$B$6</f>
        <v>0.52776866064683847</v>
      </c>
      <c r="I4" s="1">
        <f>'Profiles, Pc, Winter, S1'!I4*Main!$B$6</f>
        <v>0.61878543933324859</v>
      </c>
      <c r="J4" s="1">
        <f>'Profiles, Pc, Winter, S1'!J4*Main!$B$6</f>
        <v>0.64648650697702548</v>
      </c>
      <c r="K4" s="1">
        <f>'Profiles, Pc, Winter, S1'!K4*Main!$B$6</f>
        <v>0.6260547857805695</v>
      </c>
      <c r="L4" s="1">
        <f>'Profiles, Pc, Winter, S1'!L4*Main!$B$6</f>
        <v>0.60304425787545446</v>
      </c>
      <c r="M4" s="1">
        <f>'Profiles, Pc, Winter, S1'!M4*Main!$B$6</f>
        <v>0.64151395385736665</v>
      </c>
      <c r="N4" s="1">
        <f>'Profiles, Pc, Winter, S1'!N4*Main!$B$6</f>
        <v>0.5947149663777902</v>
      </c>
      <c r="O4" s="1">
        <f>'Profiles, Pc, Winter, S1'!O4*Main!$B$6</f>
        <v>0.56627165247973532</v>
      </c>
      <c r="P4" s="1">
        <f>'Profiles, Pc, Winter, S1'!P4*Main!$B$6</f>
        <v>0.48976130403448315</v>
      </c>
      <c r="Q4" s="1">
        <f>'Profiles, Pc, Winter, S1'!Q4*Main!$B$6</f>
        <v>0.48773842363069586</v>
      </c>
      <c r="R4" s="1">
        <f>'Profiles, Pc, Winter, S1'!R4*Main!$B$6</f>
        <v>0.50822387581501804</v>
      </c>
      <c r="S4" s="1">
        <f>'Profiles, Pc, Winter, S1'!S4*Main!$B$6</f>
        <v>0.54889285770012863</v>
      </c>
      <c r="T4" s="1">
        <f>'Profiles, Pc, Winter, S1'!T4*Main!$B$6</f>
        <v>0.50159301711673909</v>
      </c>
      <c r="U4" s="1">
        <f>'Profiles, Pc, Winter, S1'!U4*Main!$B$6</f>
        <v>0.52124474968443923</v>
      </c>
      <c r="V4" s="1">
        <f>'Profiles, Pc, Winter, S1'!V4*Main!$B$6</f>
        <v>0.50610007466077545</v>
      </c>
      <c r="W4" s="1">
        <f>'Profiles, Pc, Winter, S1'!W4*Main!$B$6</f>
        <v>0.47594313193981108</v>
      </c>
      <c r="X4" s="1">
        <f>'Profiles, Pc, Winter, S1'!X4*Main!$B$6</f>
        <v>0.39537836317094005</v>
      </c>
      <c r="Y4" s="1">
        <f>'Profiles, Pc, Winter, S1'!Y4*Main!$B$6</f>
        <v>0.34872041186809205</v>
      </c>
    </row>
    <row r="5" spans="1:25" x14ac:dyDescent="0.3">
      <c r="A5">
        <v>4</v>
      </c>
      <c r="B5" s="1">
        <f>'Profiles, Pc, Winter, S1'!B5*Main!$B$6</f>
        <v>2.9906682471395368E-2</v>
      </c>
      <c r="C5" s="1">
        <f>'Profiles, Pc, Winter, S1'!C5*Main!$B$6</f>
        <v>1.9430413642660616E-2</v>
      </c>
      <c r="D5" s="1">
        <f>'Profiles, Pc, Winter, S1'!D5*Main!$B$6</f>
        <v>1.9439592116353942E-2</v>
      </c>
      <c r="E5" s="1">
        <f>'Profiles, Pc, Winter, S1'!E5*Main!$B$6</f>
        <v>1.7317859716012383E-2</v>
      </c>
      <c r="F5" s="1">
        <f>'Profiles, Pc, Winter, S1'!F5*Main!$B$6</f>
        <v>1.8239158153711708E-2</v>
      </c>
      <c r="G5" s="1">
        <f>'Profiles, Pc, Winter, S1'!G5*Main!$B$6</f>
        <v>3.7216778888660061E-2</v>
      </c>
      <c r="H5" s="1">
        <f>'Profiles, Pc, Winter, S1'!H5*Main!$B$6</f>
        <v>7.4628159819026291E-2</v>
      </c>
      <c r="I5" s="1">
        <f>'Profiles, Pc, Winter, S1'!I5*Main!$B$6</f>
        <v>9.2896790049408387E-2</v>
      </c>
      <c r="J5" s="1">
        <f>'Profiles, Pc, Winter, S1'!J5*Main!$B$6</f>
        <v>0.10240068321328327</v>
      </c>
      <c r="K5" s="1">
        <f>'Profiles, Pc, Winter, S1'!K5*Main!$B$6</f>
        <v>9.5896563408500848E-2</v>
      </c>
      <c r="L5" s="1">
        <f>'Profiles, Pc, Winter, S1'!L5*Main!$B$6</f>
        <v>9.5068328230670268E-2</v>
      </c>
      <c r="M5" s="1">
        <f>'Profiles, Pc, Winter, S1'!M5*Main!$B$6</f>
        <v>8.8359762701138184E-2</v>
      </c>
      <c r="N5" s="1">
        <f>'Profiles, Pc, Winter, S1'!N5*Main!$B$6</f>
        <v>8.60768491316906E-2</v>
      </c>
      <c r="O5" s="1">
        <f>'Profiles, Pc, Winter, S1'!O5*Main!$B$6</f>
        <v>8.1069363085554125E-2</v>
      </c>
      <c r="P5" s="1">
        <f>'Profiles, Pc, Winter, S1'!P5*Main!$B$6</f>
        <v>7.738418112924883E-2</v>
      </c>
      <c r="Q5" s="1">
        <f>'Profiles, Pc, Winter, S1'!Q5*Main!$B$6</f>
        <v>7.914683257880821E-2</v>
      </c>
      <c r="R5" s="1">
        <f>'Profiles, Pc, Winter, S1'!R5*Main!$B$6</f>
        <v>9.9892348594469951E-2</v>
      </c>
      <c r="S5" s="1">
        <f>'Profiles, Pc, Winter, S1'!S5*Main!$B$6</f>
        <v>0.15066579445953712</v>
      </c>
      <c r="T5" s="1">
        <f>'Profiles, Pc, Winter, S1'!T5*Main!$B$6</f>
        <v>0.13544673393357423</v>
      </c>
      <c r="U5" s="1">
        <f>'Profiles, Pc, Winter, S1'!U5*Main!$B$6</f>
        <v>0.11462520949351089</v>
      </c>
      <c r="V5" s="1">
        <f>'Profiles, Pc, Winter, S1'!V5*Main!$B$6</f>
        <v>0.11082339180557706</v>
      </c>
      <c r="W5" s="1">
        <f>'Profiles, Pc, Winter, S1'!W5*Main!$B$6</f>
        <v>9.8655207813749632E-2</v>
      </c>
      <c r="X5" s="1">
        <f>'Profiles, Pc, Winter, S1'!X5*Main!$B$6</f>
        <v>7.3832677945547251E-2</v>
      </c>
      <c r="Y5" s="1">
        <f>'Profiles, Pc, Winter, S1'!Y5*Main!$B$6</f>
        <v>5.7396135698170141E-2</v>
      </c>
    </row>
    <row r="6" spans="1:25" x14ac:dyDescent="0.3">
      <c r="A6">
        <v>5</v>
      </c>
      <c r="B6" s="1">
        <f>'Profiles, Pc, Winter, S1'!B6*Main!$B$6</f>
        <v>0.29460943613473023</v>
      </c>
      <c r="C6" s="1">
        <f>'Profiles, Pc, Winter, S1'!C6*Main!$B$6</f>
        <v>0.2679662211984119</v>
      </c>
      <c r="D6" s="1">
        <f>'Profiles, Pc, Winter, S1'!D6*Main!$B$6</f>
        <v>0.24556336911137447</v>
      </c>
      <c r="E6" s="1">
        <f>'Profiles, Pc, Winter, S1'!E6*Main!$B$6</f>
        <v>0.24877859245627529</v>
      </c>
      <c r="F6" s="1">
        <f>'Profiles, Pc, Winter, S1'!F6*Main!$B$6</f>
        <v>0.25432594542694276</v>
      </c>
      <c r="G6" s="1">
        <f>'Profiles, Pc, Winter, S1'!G6*Main!$B$6</f>
        <v>0.28653035063197146</v>
      </c>
      <c r="H6" s="1">
        <f>'Profiles, Pc, Winter, S1'!H6*Main!$B$6</f>
        <v>0.37038642901379226</v>
      </c>
      <c r="I6" s="1">
        <f>'Profiles, Pc, Winter, S1'!I6*Main!$B$6</f>
        <v>0.41022078546529334</v>
      </c>
      <c r="J6" s="1">
        <f>'Profiles, Pc, Winter, S1'!J6*Main!$B$6</f>
        <v>0.42414286939359824</v>
      </c>
      <c r="K6" s="1">
        <f>'Profiles, Pc, Winter, S1'!K6*Main!$B$6</f>
        <v>0.44104020121428</v>
      </c>
      <c r="L6" s="1">
        <f>'Profiles, Pc, Winter, S1'!L6*Main!$B$6</f>
        <v>0.45345165839860119</v>
      </c>
      <c r="M6" s="1">
        <f>'Profiles, Pc, Winter, S1'!M6*Main!$B$6</f>
        <v>0.46103271204003915</v>
      </c>
      <c r="N6" s="1">
        <f>'Profiles, Pc, Winter, S1'!N6*Main!$B$6</f>
        <v>0.45208608267643119</v>
      </c>
      <c r="O6" s="1">
        <f>'Profiles, Pc, Winter, S1'!O6*Main!$B$6</f>
        <v>0.43020635169414856</v>
      </c>
      <c r="P6" s="1">
        <f>'Profiles, Pc, Winter, S1'!P6*Main!$B$6</f>
        <v>0.42885750056166905</v>
      </c>
      <c r="Q6" s="1">
        <f>'Profiles, Pc, Winter, S1'!Q6*Main!$B$6</f>
        <v>0.42538290454266126</v>
      </c>
      <c r="R6" s="1">
        <f>'Profiles, Pc, Winter, S1'!R6*Main!$B$6</f>
        <v>0.45466379013843322</v>
      </c>
      <c r="S6" s="1">
        <f>'Profiles, Pc, Winter, S1'!S6*Main!$B$6</f>
        <v>0.52123616565314401</v>
      </c>
      <c r="T6" s="1">
        <f>'Profiles, Pc, Winter, S1'!T6*Main!$B$6</f>
        <v>0.51444741644903369</v>
      </c>
      <c r="U6" s="1">
        <f>'Profiles, Pc, Winter, S1'!U6*Main!$B$6</f>
        <v>0.50320484532008813</v>
      </c>
      <c r="V6" s="1">
        <f>'Profiles, Pc, Winter, S1'!V6*Main!$B$6</f>
        <v>0.49865622634505657</v>
      </c>
      <c r="W6" s="1">
        <f>'Profiles, Pc, Winter, S1'!W6*Main!$B$6</f>
        <v>0.46558132393837559</v>
      </c>
      <c r="X6" s="1">
        <f>'Profiles, Pc, Winter, S1'!X6*Main!$B$6</f>
        <v>0.41425191638496101</v>
      </c>
      <c r="Y6" s="1">
        <f>'Profiles, Pc, Winter, S1'!Y6*Main!$B$6</f>
        <v>0.37537444707139339</v>
      </c>
    </row>
    <row r="7" spans="1:25" x14ac:dyDescent="0.3">
      <c r="A7">
        <v>6</v>
      </c>
      <c r="B7" s="1">
        <f>'Profiles, Pc, Winter, S1'!B7*Main!$B$6</f>
        <v>0.51302004466535156</v>
      </c>
      <c r="C7" s="1">
        <f>'Profiles, Pc, Winter, S1'!C7*Main!$B$6</f>
        <v>0.48238528348349774</v>
      </c>
      <c r="D7" s="1">
        <f>'Profiles, Pc, Winter, S1'!D7*Main!$B$6</f>
        <v>0.47012319410507092</v>
      </c>
      <c r="E7" s="1">
        <f>'Profiles, Pc, Winter, S1'!E7*Main!$B$6</f>
        <v>0.47584799284934609</v>
      </c>
      <c r="F7" s="1">
        <f>'Profiles, Pc, Winter, S1'!F7*Main!$B$6</f>
        <v>0.48105747844258634</v>
      </c>
      <c r="G7" s="1">
        <f>'Profiles, Pc, Winter, S1'!G7*Main!$B$6</f>
        <v>0.52131733062945862</v>
      </c>
      <c r="H7" s="1">
        <f>'Profiles, Pc, Winter, S1'!H7*Main!$B$6</f>
        <v>0.58887487411507899</v>
      </c>
      <c r="I7" s="1">
        <f>'Profiles, Pc, Winter, S1'!I7*Main!$B$6</f>
        <v>0.71408415645332535</v>
      </c>
      <c r="J7" s="1">
        <f>'Profiles, Pc, Winter, S1'!J7*Main!$B$6</f>
        <v>0.74876207421891461</v>
      </c>
      <c r="K7" s="1">
        <f>'Profiles, Pc, Winter, S1'!K7*Main!$B$6</f>
        <v>0.77424237111282179</v>
      </c>
      <c r="L7" s="1">
        <f>'Profiles, Pc, Winter, S1'!L7*Main!$B$6</f>
        <v>0.76173886499494581</v>
      </c>
      <c r="M7" s="1">
        <f>'Profiles, Pc, Winter, S1'!M7*Main!$B$6</f>
        <v>0.7734164877567008</v>
      </c>
      <c r="N7" s="1">
        <f>'Profiles, Pc, Winter, S1'!N7*Main!$B$6</f>
        <v>0.76953450998317285</v>
      </c>
      <c r="O7" s="1">
        <f>'Profiles, Pc, Winter, S1'!O7*Main!$B$6</f>
        <v>0.75810513061285068</v>
      </c>
      <c r="P7" s="1">
        <f>'Profiles, Pc, Winter, S1'!P7*Main!$B$6</f>
        <v>0.70648508554587108</v>
      </c>
      <c r="Q7" s="1">
        <f>'Profiles, Pc, Winter, S1'!Q7*Main!$B$6</f>
        <v>0.70815361694907641</v>
      </c>
      <c r="R7" s="1">
        <f>'Profiles, Pc, Winter, S1'!R7*Main!$B$6</f>
        <v>0.68699456009515925</v>
      </c>
      <c r="S7" s="1">
        <f>'Profiles, Pc, Winter, S1'!S7*Main!$B$6</f>
        <v>0.71998401140712387</v>
      </c>
      <c r="T7" s="1">
        <f>'Profiles, Pc, Winter, S1'!T7*Main!$B$6</f>
        <v>0.69755771186994198</v>
      </c>
      <c r="U7" s="1">
        <f>'Profiles, Pc, Winter, S1'!U7*Main!$B$6</f>
        <v>0.68659773912879751</v>
      </c>
      <c r="V7" s="1">
        <f>'Profiles, Pc, Winter, S1'!V7*Main!$B$6</f>
        <v>0.67141428381535773</v>
      </c>
      <c r="W7" s="1">
        <f>'Profiles, Pc, Winter, S1'!W7*Main!$B$6</f>
        <v>0.64837388046194533</v>
      </c>
      <c r="X7" s="1">
        <f>'Profiles, Pc, Winter, S1'!X7*Main!$B$6</f>
        <v>0.58194390692613929</v>
      </c>
      <c r="Y7" s="1">
        <f>'Profiles, Pc, Winter, S1'!Y7*Main!$B$6</f>
        <v>0.54063303576048738</v>
      </c>
    </row>
    <row r="8" spans="1:25" x14ac:dyDescent="0.3">
      <c r="A8">
        <v>7</v>
      </c>
      <c r="B8" s="1">
        <f>'Profiles, Pc, Winter, S1'!B8*Main!$B$6</f>
        <v>0.23445998714170629</v>
      </c>
      <c r="C8" s="1">
        <f>'Profiles, Pc, Winter, S1'!C8*Main!$B$6</f>
        <v>0.21608822115526669</v>
      </c>
      <c r="D8" s="1">
        <f>'Profiles, Pc, Winter, S1'!D8*Main!$B$6</f>
        <v>0.2142610797822167</v>
      </c>
      <c r="E8" s="1">
        <f>'Profiles, Pc, Winter, S1'!E8*Main!$B$6</f>
        <v>0.20991395790892861</v>
      </c>
      <c r="F8" s="1">
        <f>'Profiles, Pc, Winter, S1'!F8*Main!$B$6</f>
        <v>0.21725628867289576</v>
      </c>
      <c r="G8" s="1">
        <f>'Profiles, Pc, Winter, S1'!G8*Main!$B$6</f>
        <v>0.24970697938368122</v>
      </c>
      <c r="H8" s="1">
        <f>'Profiles, Pc, Winter, S1'!H8*Main!$B$6</f>
        <v>0.31707420694599703</v>
      </c>
      <c r="I8" s="1">
        <f>'Profiles, Pc, Winter, S1'!I8*Main!$B$6</f>
        <v>0.38774815716343997</v>
      </c>
      <c r="J8" s="1">
        <f>'Profiles, Pc, Winter, S1'!J8*Main!$B$6</f>
        <v>0.44020647923875966</v>
      </c>
      <c r="K8" s="1">
        <f>'Profiles, Pc, Winter, S1'!K8*Main!$B$6</f>
        <v>0.45187691679597342</v>
      </c>
      <c r="L8" s="1">
        <f>'Profiles, Pc, Winter, S1'!L8*Main!$B$6</f>
        <v>0.46160617675455068</v>
      </c>
      <c r="M8" s="1">
        <f>'Profiles, Pc, Winter, S1'!M8*Main!$B$6</f>
        <v>0.46160617675455068</v>
      </c>
      <c r="N8" s="1">
        <f>'Profiles, Pc, Winter, S1'!N8*Main!$B$6</f>
        <v>0.45237747503748577</v>
      </c>
      <c r="O8" s="1">
        <f>'Profiles, Pc, Winter, S1'!O8*Main!$B$6</f>
        <v>0.43998434885266874</v>
      </c>
      <c r="P8" s="1">
        <f>'Profiles, Pc, Winter, S1'!P8*Main!$B$6</f>
        <v>0.40185574014450648</v>
      </c>
      <c r="Q8" s="1">
        <f>'Profiles, Pc, Winter, S1'!Q8*Main!$B$6</f>
        <v>0.39197521346681885</v>
      </c>
      <c r="R8" s="1">
        <f>'Profiles, Pc, Winter, S1'!R8*Main!$B$6</f>
        <v>0.42415385950126638</v>
      </c>
      <c r="S8" s="1">
        <f>'Profiles, Pc, Winter, S1'!S8*Main!$B$6</f>
        <v>0.43308407800867177</v>
      </c>
      <c r="T8" s="1">
        <f>'Profiles, Pc, Winter, S1'!T8*Main!$B$6</f>
        <v>0.41888723667086353</v>
      </c>
      <c r="U8" s="1">
        <f>'Profiles, Pc, Winter, S1'!U8*Main!$B$6</f>
        <v>0.41312861368236103</v>
      </c>
      <c r="V8" s="1">
        <f>'Profiles, Pc, Winter, S1'!V8*Main!$B$6</f>
        <v>0.38418324364230672</v>
      </c>
      <c r="W8" s="1">
        <f>'Profiles, Pc, Winter, S1'!W8*Main!$B$6</f>
        <v>0.31808719812359187</v>
      </c>
      <c r="X8" s="1">
        <f>'Profiles, Pc, Winter, S1'!X8*Main!$B$6</f>
        <v>0.29344118934082225</v>
      </c>
      <c r="Y8" s="1">
        <f>'Profiles, Pc, Winter, S1'!Y8*Main!$B$6</f>
        <v>0.26964020401583089</v>
      </c>
    </row>
    <row r="9" spans="1:25" x14ac:dyDescent="0.3">
      <c r="A9">
        <v>8</v>
      </c>
      <c r="B9" s="1">
        <f>'Profiles, Pc, Winter, S1'!B9*Main!$B$6</f>
        <v>0.16463192845665436</v>
      </c>
      <c r="C9" s="1">
        <f>'Profiles, Pc, Winter, S1'!C9*Main!$B$6</f>
        <v>0.15596363023363327</v>
      </c>
      <c r="D9" s="1">
        <f>'Profiles, Pc, Winter, S1'!D9*Main!$B$6</f>
        <v>0.15250582013567451</v>
      </c>
      <c r="E9" s="1">
        <f>'Profiles, Pc, Winter, S1'!E9*Main!$B$6</f>
        <v>0.15086401269249797</v>
      </c>
      <c r="F9" s="1">
        <f>'Profiles, Pc, Winter, S1'!F9*Main!$B$6</f>
        <v>0.15983585632115554</v>
      </c>
      <c r="G9" s="1">
        <f>'Profiles, Pc, Winter, S1'!G9*Main!$B$6</f>
        <v>0.19497098285227105</v>
      </c>
      <c r="H9" s="1">
        <f>'Profiles, Pc, Winter, S1'!H9*Main!$B$6</f>
        <v>0.3202094188159032</v>
      </c>
      <c r="I9" s="1">
        <f>'Profiles, Pc, Winter, S1'!I9*Main!$B$6</f>
        <v>0.38516964059928505</v>
      </c>
      <c r="J9" s="1">
        <f>'Profiles, Pc, Winter, S1'!J9*Main!$B$6</f>
        <v>0.40012016884863494</v>
      </c>
      <c r="K9" s="1">
        <f>'Profiles, Pc, Winter, S1'!K9*Main!$B$6</f>
        <v>0.39793206412387572</v>
      </c>
      <c r="L9" s="1">
        <f>'Profiles, Pc, Winter, S1'!L9*Main!$B$6</f>
        <v>0.41258980826211217</v>
      </c>
      <c r="M9" s="1">
        <f>'Profiles, Pc, Winter, S1'!M9*Main!$B$6</f>
        <v>0.40978100895897912</v>
      </c>
      <c r="N9" s="1">
        <f>'Profiles, Pc, Winter, S1'!N9*Main!$B$6</f>
        <v>0.38523826331278105</v>
      </c>
      <c r="O9" s="1">
        <f>'Profiles, Pc, Winter, S1'!O9*Main!$B$6</f>
        <v>0.37588105116951742</v>
      </c>
      <c r="P9" s="1">
        <f>'Profiles, Pc, Winter, S1'!P9*Main!$B$6</f>
        <v>0.33236270872320239</v>
      </c>
      <c r="Q9" s="1">
        <f>'Profiles, Pc, Winter, S1'!Q9*Main!$B$6</f>
        <v>0.2997437129701282</v>
      </c>
      <c r="R9" s="1">
        <f>'Profiles, Pc, Winter, S1'!R9*Main!$B$6</f>
        <v>0.30776083257068948</v>
      </c>
      <c r="S9" s="1">
        <f>'Profiles, Pc, Winter, S1'!S9*Main!$B$6</f>
        <v>0.33516327782980077</v>
      </c>
      <c r="T9" s="1">
        <f>'Profiles, Pc, Winter, S1'!T9*Main!$B$6</f>
        <v>0.32936153181955896</v>
      </c>
      <c r="U9" s="1">
        <f>'Profiles, Pc, Winter, S1'!U9*Main!$B$6</f>
        <v>0.3187663532811334</v>
      </c>
      <c r="V9" s="1">
        <f>'Profiles, Pc, Winter, S1'!V9*Main!$B$6</f>
        <v>0.31215923453640093</v>
      </c>
      <c r="W9" s="1">
        <f>'Profiles, Pc, Winter, S1'!W9*Main!$B$6</f>
        <v>0.28795231582050979</v>
      </c>
      <c r="X9" s="1">
        <f>'Profiles, Pc, Winter, S1'!X9*Main!$B$6</f>
        <v>0.22735833949978429</v>
      </c>
      <c r="Y9" s="1">
        <f>'Profiles, Pc, Winter, S1'!Y9*Main!$B$6</f>
        <v>0.19702455252430565</v>
      </c>
    </row>
    <row r="10" spans="1:25" x14ac:dyDescent="0.3">
      <c r="A10">
        <v>9</v>
      </c>
      <c r="B10" s="1">
        <f>'Profiles, Pc, Winter, S1'!B10*Main!$B$6</f>
        <v>0.17830593175751627</v>
      </c>
      <c r="C10" s="1">
        <f>'Profiles, Pc, Winter, S1'!C10*Main!$B$6</f>
        <v>0.17830593175751627</v>
      </c>
      <c r="D10" s="1">
        <f>'Profiles, Pc, Winter, S1'!D10*Main!$B$6</f>
        <v>0.17830593175751627</v>
      </c>
      <c r="E10" s="1">
        <f>'Profiles, Pc, Winter, S1'!E10*Main!$B$6</f>
        <v>0.17830593175751627</v>
      </c>
      <c r="F10" s="1">
        <f>'Profiles, Pc, Winter, S1'!F10*Main!$B$6</f>
        <v>0.17830593175751627</v>
      </c>
      <c r="G10" s="1">
        <f>'Profiles, Pc, Winter, S1'!G10*Main!$B$6</f>
        <v>0.17830593175751627</v>
      </c>
      <c r="H10" s="1">
        <f>'Profiles, Pc, Winter, S1'!H10*Main!$B$6</f>
        <v>0.17830593175751627</v>
      </c>
      <c r="I10" s="1">
        <f>'Profiles, Pc, Winter, S1'!I10*Main!$B$6</f>
        <v>0.17830593175751627</v>
      </c>
      <c r="J10" s="1">
        <f>'Profiles, Pc, Winter, S1'!J10*Main!$B$6</f>
        <v>0.17830593175751627</v>
      </c>
      <c r="K10" s="1">
        <f>'Profiles, Pc, Winter, S1'!K10*Main!$B$6</f>
        <v>0.17830593175751627</v>
      </c>
      <c r="L10" s="1">
        <f>'Profiles, Pc, Winter, S1'!L10*Main!$B$6</f>
        <v>0.17830593175751627</v>
      </c>
      <c r="M10" s="1">
        <f>'Profiles, Pc, Winter, S1'!M10*Main!$B$6</f>
        <v>0.17830593175751627</v>
      </c>
      <c r="N10" s="1">
        <f>'Profiles, Pc, Winter, S1'!N10*Main!$B$6</f>
        <v>0.17830593175751627</v>
      </c>
      <c r="O10" s="1">
        <f>'Profiles, Pc, Winter, S1'!O10*Main!$B$6</f>
        <v>0.17830593175751627</v>
      </c>
      <c r="P10" s="1">
        <f>'Profiles, Pc, Winter, S1'!P10*Main!$B$6</f>
        <v>0.17830593175751627</v>
      </c>
      <c r="Q10" s="1">
        <f>'Profiles, Pc, Winter, S1'!Q10*Main!$B$6</f>
        <v>0.17830593175751627</v>
      </c>
      <c r="R10" s="1">
        <f>'Profiles, Pc, Winter, S1'!R10*Main!$B$6</f>
        <v>0.17830593175751627</v>
      </c>
      <c r="S10" s="1">
        <f>'Profiles, Pc, Winter, S1'!S10*Main!$B$6</f>
        <v>0.17830593175751627</v>
      </c>
      <c r="T10" s="1">
        <f>'Profiles, Pc, Winter, S1'!T10*Main!$B$6</f>
        <v>0.17830593175751627</v>
      </c>
      <c r="U10" s="1">
        <f>'Profiles, Pc, Winter, S1'!U10*Main!$B$6</f>
        <v>0.17830593175751627</v>
      </c>
      <c r="V10" s="1">
        <f>'Profiles, Pc, Winter, S1'!V10*Main!$B$6</f>
        <v>0.17830593175751627</v>
      </c>
      <c r="W10" s="1">
        <f>'Profiles, Pc, Winter, S1'!W10*Main!$B$6</f>
        <v>0.17830593175751627</v>
      </c>
      <c r="X10" s="1">
        <f>'Profiles, Pc, Winter, S1'!X10*Main!$B$6</f>
        <v>0.17830593175751627</v>
      </c>
      <c r="Y10" s="1">
        <f>'Profiles, Pc, Winter, S1'!Y10*Main!$B$6</f>
        <v>0.17830593175751627</v>
      </c>
    </row>
    <row r="11" spans="1:25" x14ac:dyDescent="0.3">
      <c r="A11">
        <v>10</v>
      </c>
      <c r="B11" s="1">
        <f>'Profiles, Pc, Winter, S1'!B11*Main!$B$6</f>
        <v>0.19462977055690572</v>
      </c>
      <c r="C11" s="1">
        <f>'Profiles, Pc, Winter, S1'!C11*Main!$B$6</f>
        <v>0.179646522027782</v>
      </c>
      <c r="D11" s="1">
        <f>'Profiles, Pc, Winter, S1'!D11*Main!$B$6</f>
        <v>0.1713588981115412</v>
      </c>
      <c r="E11" s="1">
        <f>'Profiles, Pc, Winter, S1'!E11*Main!$B$6</f>
        <v>0.17306986137925318</v>
      </c>
      <c r="F11" s="1">
        <f>'Profiles, Pc, Winter, S1'!F11*Main!$B$6</f>
        <v>0.17446121750208998</v>
      </c>
      <c r="G11" s="1">
        <f>'Profiles, Pc, Winter, S1'!G11*Main!$B$6</f>
        <v>0.20089663236012684</v>
      </c>
      <c r="H11" s="1">
        <f>'Profiles, Pc, Winter, S1'!H11*Main!$B$6</f>
        <v>0.26276159729478404</v>
      </c>
      <c r="I11" s="1">
        <f>'Profiles, Pc, Winter, S1'!I11*Main!$B$6</f>
        <v>0.30766697436205825</v>
      </c>
      <c r="J11" s="1">
        <f>'Profiles, Pc, Winter, S1'!J11*Main!$B$6</f>
        <v>0.33617394785136517</v>
      </c>
      <c r="K11" s="1">
        <f>'Profiles, Pc, Winter, S1'!K11*Main!$B$6</f>
        <v>0.3587989374011889</v>
      </c>
      <c r="L11" s="1">
        <f>'Profiles, Pc, Winter, S1'!L11*Main!$B$6</f>
        <v>0.35041540539360311</v>
      </c>
      <c r="M11" s="1">
        <f>'Profiles, Pc, Winter, S1'!M11*Main!$B$6</f>
        <v>0.34937827089083445</v>
      </c>
      <c r="N11" s="1">
        <f>'Profiles, Pc, Winter, S1'!N11*Main!$B$6</f>
        <v>0.34840876600533333</v>
      </c>
      <c r="O11" s="1">
        <f>'Profiles, Pc, Winter, S1'!O11*Main!$B$6</f>
        <v>0.33283592733220235</v>
      </c>
      <c r="P11" s="1">
        <f>'Profiles, Pc, Winter, S1'!P11*Main!$B$6</f>
        <v>0.32274872341187399</v>
      </c>
      <c r="Q11" s="1">
        <f>'Profiles, Pc, Winter, S1'!Q11*Main!$B$6</f>
        <v>0.30429427095964867</v>
      </c>
      <c r="R11" s="1">
        <f>'Profiles, Pc, Winter, S1'!R11*Main!$B$6</f>
        <v>0.32019181199820934</v>
      </c>
      <c r="S11" s="1">
        <f>'Profiles, Pc, Winter, S1'!S11*Main!$B$6</f>
        <v>0.36400187469245726</v>
      </c>
      <c r="T11" s="1">
        <f>'Profiles, Pc, Winter, S1'!T11*Main!$B$6</f>
        <v>0.35560917836456862</v>
      </c>
      <c r="U11" s="1">
        <f>'Profiles, Pc, Winter, S1'!U11*Main!$B$6</f>
        <v>0.34288745527305553</v>
      </c>
      <c r="V11" s="1">
        <f>'Profiles, Pc, Winter, S1'!V11*Main!$B$6</f>
        <v>0.32917302753022937</v>
      </c>
      <c r="W11" s="1">
        <f>'Profiles, Pc, Winter, S1'!W11*Main!$B$6</f>
        <v>0.31052367581509888</v>
      </c>
      <c r="X11" s="1">
        <f>'Profiles, Pc, Winter, S1'!X11*Main!$B$6</f>
        <v>0.27205615709641445</v>
      </c>
      <c r="Y11" s="1">
        <f>'Profiles, Pc, Winter, S1'!Y11*Main!$B$6</f>
        <v>0.23882192761477378</v>
      </c>
    </row>
    <row r="12" spans="1:25" x14ac:dyDescent="0.3">
      <c r="A12">
        <v>11</v>
      </c>
      <c r="B12" s="1">
        <f>'Profiles, Pc, Winter, S1'!B12*Main!$B$6</f>
        <v>7.3056550833480116E-2</v>
      </c>
      <c r="C12" s="1">
        <f>'Profiles, Pc, Winter, S1'!C12*Main!$B$6</f>
        <v>6.6887583314060944E-2</v>
      </c>
      <c r="D12" s="1">
        <f>'Profiles, Pc, Winter, S1'!D12*Main!$B$6</f>
        <v>6.3548142738058339E-2</v>
      </c>
      <c r="E12" s="1">
        <f>'Profiles, Pc, Winter, S1'!E12*Main!$B$6</f>
        <v>6.3225912498156941E-2</v>
      </c>
      <c r="F12" s="1">
        <f>'Profiles, Pc, Winter, S1'!F12*Main!$B$6</f>
        <v>6.5200963877887194E-2</v>
      </c>
      <c r="G12" s="1">
        <f>'Profiles, Pc, Winter, S1'!G12*Main!$B$6</f>
        <v>8.1035135469699524E-2</v>
      </c>
      <c r="H12" s="1">
        <f>'Profiles, Pc, Winter, S1'!H12*Main!$B$6</f>
        <v>0.10805729564026734</v>
      </c>
      <c r="I12" s="1">
        <f>'Profiles, Pc, Winter, S1'!I12*Main!$B$6</f>
        <v>0.11943947109460969</v>
      </c>
      <c r="J12" s="1">
        <f>'Profiles, Pc, Winter, S1'!J12*Main!$B$6</f>
        <v>9.5695200763966357E-2</v>
      </c>
      <c r="K12" s="1">
        <f>'Profiles, Pc, Winter, S1'!K12*Main!$B$6</f>
        <v>6.6387591208165744E-2</v>
      </c>
      <c r="L12" s="1">
        <f>'Profiles, Pc, Winter, S1'!L12*Main!$B$6</f>
        <v>0.1291759162577282</v>
      </c>
      <c r="M12" s="1">
        <f>'Profiles, Pc, Winter, S1'!M12*Main!$B$6</f>
        <v>0.13017263339522789</v>
      </c>
      <c r="N12" s="1">
        <f>'Profiles, Pc, Winter, S1'!N12*Main!$B$6</f>
        <v>0.12549381030494283</v>
      </c>
      <c r="O12" s="1">
        <f>'Profiles, Pc, Winter, S1'!O12*Main!$B$6</f>
        <v>0.12049730257198257</v>
      </c>
      <c r="P12" s="1">
        <f>'Profiles, Pc, Winter, S1'!P12*Main!$B$6</f>
        <v>0.11273064844515147</v>
      </c>
      <c r="Q12" s="1">
        <f>'Profiles, Pc, Winter, S1'!Q12*Main!$B$6</f>
        <v>0.11587182125132681</v>
      </c>
      <c r="R12" s="1">
        <f>'Profiles, Pc, Winter, S1'!R12*Main!$B$6</f>
        <v>0.12522302056255635</v>
      </c>
      <c r="S12" s="1">
        <f>'Profiles, Pc, Winter, S1'!S12*Main!$B$6</f>
        <v>0.15109287065683957</v>
      </c>
      <c r="T12" s="1">
        <f>'Profiles, Pc, Winter, S1'!T12*Main!$B$6</f>
        <v>0.14222098298918975</v>
      </c>
      <c r="U12" s="1">
        <f>'Profiles, Pc, Winter, S1'!U12*Main!$B$6</f>
        <v>0.13277217482086529</v>
      </c>
      <c r="V12" s="1">
        <f>'Profiles, Pc, Winter, S1'!V12*Main!$B$6</f>
        <v>0.12851092392620947</v>
      </c>
      <c r="W12" s="1">
        <f>'Profiles, Pc, Winter, S1'!W12*Main!$B$6</f>
        <v>0.12776962123129335</v>
      </c>
      <c r="X12" s="1">
        <f>'Profiles, Pc, Winter, S1'!X12*Main!$B$6</f>
        <v>0.11263796260902754</v>
      </c>
      <c r="Y12" s="1">
        <f>'Profiles, Pc, Winter, S1'!Y12*Main!$B$6</f>
        <v>9.6487500483497246E-2</v>
      </c>
    </row>
    <row r="13" spans="1:25" x14ac:dyDescent="0.3">
      <c r="A13">
        <v>12</v>
      </c>
      <c r="B13" s="1">
        <f>'Profiles, Pc, Winter, S1'!B13*Main!$B$6</f>
        <v>0.36292107462131612</v>
      </c>
      <c r="C13" s="1">
        <f>'Profiles, Pc, Winter, S1'!C13*Main!$B$6</f>
        <v>0.36119165769138301</v>
      </c>
      <c r="D13" s="1">
        <f>'Profiles, Pc, Winter, S1'!D13*Main!$B$6</f>
        <v>0.36104093823670252</v>
      </c>
      <c r="E13" s="1">
        <f>'Profiles, Pc, Winter, S1'!E13*Main!$B$6</f>
        <v>0.37158323970848467</v>
      </c>
      <c r="F13" s="1">
        <f>'Profiles, Pc, Winter, S1'!F13*Main!$B$6</f>
        <v>0.36983686465791882</v>
      </c>
      <c r="G13" s="1">
        <f>'Profiles, Pc, Winter, S1'!G13*Main!$B$6</f>
        <v>0.37998592597111797</v>
      </c>
      <c r="H13" s="1">
        <f>'Profiles, Pc, Winter, S1'!H13*Main!$B$6</f>
        <v>0.39442258707415517</v>
      </c>
      <c r="I13" s="1">
        <f>'Profiles, Pc, Winter, S1'!I13*Main!$B$6</f>
        <v>0.3824603702965485</v>
      </c>
      <c r="J13" s="1">
        <f>'Profiles, Pc, Winter, S1'!J13*Main!$B$6</f>
        <v>0.31881575804932488</v>
      </c>
      <c r="K13" s="1">
        <f>'Profiles, Pc, Winter, S1'!K13*Main!$B$6</f>
        <v>0.30577940508857088</v>
      </c>
      <c r="L13" s="1">
        <f>'Profiles, Pc, Winter, S1'!L13*Main!$B$6</f>
        <v>0.41638048487287987</v>
      </c>
      <c r="M13" s="1">
        <f>'Profiles, Pc, Winter, S1'!M13*Main!$B$6</f>
        <v>0.3796817861230834</v>
      </c>
      <c r="N13" s="1">
        <f>'Profiles, Pc, Winter, S1'!N13*Main!$B$6</f>
        <v>0.38474234738332935</v>
      </c>
      <c r="O13" s="1">
        <f>'Profiles, Pc, Winter, S1'!O13*Main!$B$6</f>
        <v>0.39329556202987248</v>
      </c>
      <c r="P13" s="1">
        <f>'Profiles, Pc, Winter, S1'!P13*Main!$B$6</f>
        <v>0.40235667345086529</v>
      </c>
      <c r="Q13" s="1">
        <f>'Profiles, Pc, Winter, S1'!Q13*Main!$B$6</f>
        <v>0.41510010076660159</v>
      </c>
      <c r="R13" s="1">
        <f>'Profiles, Pc, Winter, S1'!R13*Main!$B$6</f>
        <v>0.45909383436734746</v>
      </c>
      <c r="S13" s="1">
        <f>'Profiles, Pc, Winter, S1'!S13*Main!$B$6</f>
        <v>0.4729308776492584</v>
      </c>
      <c r="T13" s="1">
        <f>'Profiles, Pc, Winter, S1'!T13*Main!$B$6</f>
        <v>0.44221048609640967</v>
      </c>
      <c r="U13" s="1">
        <f>'Profiles, Pc, Winter, S1'!U13*Main!$B$6</f>
        <v>0.41931532011778477</v>
      </c>
      <c r="V13" s="1">
        <f>'Profiles, Pc, Winter, S1'!V13*Main!$B$6</f>
        <v>0.4258877866449497</v>
      </c>
      <c r="W13" s="1">
        <f>'Profiles, Pc, Winter, S1'!W13*Main!$B$6</f>
        <v>0.42471055008922104</v>
      </c>
      <c r="X13" s="1">
        <f>'Profiles, Pc, Winter, S1'!X13*Main!$B$6</f>
        <v>0.42679719623468848</v>
      </c>
      <c r="Y13" s="1">
        <f>'Profiles, Pc, Winter, S1'!Y13*Main!$B$6</f>
        <v>0.44756676357848635</v>
      </c>
    </row>
    <row r="14" spans="1:25" x14ac:dyDescent="0.3">
      <c r="A14">
        <v>13</v>
      </c>
      <c r="B14" s="1">
        <f>'Profiles, Pc, Winter, S1'!B14*Main!$B$6</f>
        <v>0.81762621624878662</v>
      </c>
      <c r="C14" s="1">
        <f>'Profiles, Pc, Winter, S1'!C14*Main!$B$6</f>
        <v>0.78866356727791664</v>
      </c>
      <c r="D14" s="1">
        <f>'Profiles, Pc, Winter, S1'!D14*Main!$B$6</f>
        <v>0.80094330121641188</v>
      </c>
      <c r="E14" s="1">
        <f>'Profiles, Pc, Winter, S1'!E14*Main!$B$6</f>
        <v>0.81048398611870731</v>
      </c>
      <c r="F14" s="1">
        <f>'Profiles, Pc, Winter, S1'!F14*Main!$B$6</f>
        <v>0.82385109909599474</v>
      </c>
      <c r="G14" s="1">
        <f>'Profiles, Pc, Winter, S1'!G14*Main!$B$6</f>
        <v>0.84311581663800228</v>
      </c>
      <c r="H14" s="1">
        <f>'Profiles, Pc, Winter, S1'!H14*Main!$B$6</f>
        <v>1.042681615131666</v>
      </c>
      <c r="I14" s="1">
        <f>'Profiles, Pc, Winter, S1'!I14*Main!$B$6</f>
        <v>1.0946043729131452</v>
      </c>
      <c r="J14" s="1">
        <f>'Profiles, Pc, Winter, S1'!J14*Main!$B$6</f>
        <v>1.114707792065206</v>
      </c>
      <c r="K14" s="1">
        <f>'Profiles, Pc, Winter, S1'!K14*Main!$B$6</f>
        <v>1.0868853355095149</v>
      </c>
      <c r="L14" s="1">
        <f>'Profiles, Pc, Winter, S1'!L14*Main!$B$6</f>
        <v>1.0721421756600382</v>
      </c>
      <c r="M14" s="1">
        <f>'Profiles, Pc, Winter, S1'!M14*Main!$B$6</f>
        <v>1.1111301522871784</v>
      </c>
      <c r="N14" s="1">
        <f>'Profiles, Pc, Winter, S1'!N14*Main!$B$6</f>
        <v>1.1499999999999999</v>
      </c>
      <c r="O14" s="1">
        <f>'Profiles, Pc, Winter, S1'!O14*Main!$B$6</f>
        <v>1.1133841127376047</v>
      </c>
      <c r="P14" s="1">
        <f>'Profiles, Pc, Winter, S1'!P14*Main!$B$6</f>
        <v>1.0931365837641942</v>
      </c>
      <c r="Q14" s="1">
        <f>'Profiles, Pc, Winter, S1'!Q14*Main!$B$6</f>
        <v>1.1059535285076165</v>
      </c>
      <c r="R14" s="1">
        <f>'Profiles, Pc, Winter, S1'!R14*Main!$B$6</f>
        <v>1.0702287174765575</v>
      </c>
      <c r="S14" s="1">
        <f>'Profiles, Pc, Winter, S1'!S14*Main!$B$6</f>
        <v>1.1181806684472764</v>
      </c>
      <c r="T14" s="1">
        <f>'Profiles, Pc, Winter, S1'!T14*Main!$B$6</f>
        <v>1.0789698867891016</v>
      </c>
      <c r="U14" s="1">
        <f>'Profiles, Pc, Winter, S1'!U14*Main!$B$6</f>
        <v>1.0167987816605626</v>
      </c>
      <c r="V14" s="1">
        <f>'Profiles, Pc, Winter, S1'!V14*Main!$B$6</f>
        <v>1.0292750873209318</v>
      </c>
      <c r="W14" s="1">
        <f>'Profiles, Pc, Winter, S1'!W14*Main!$B$6</f>
        <v>0.99922483285702257</v>
      </c>
      <c r="X14" s="1">
        <f>'Profiles, Pc, Winter, S1'!X14*Main!$B$6</f>
        <v>0.88213009262345832</v>
      </c>
      <c r="Y14" s="1">
        <f>'Profiles, Pc, Winter, S1'!Y14*Main!$B$6</f>
        <v>0.85356028987513799</v>
      </c>
    </row>
    <row r="15" spans="1:25" x14ac:dyDescent="0.3">
      <c r="A15">
        <v>14</v>
      </c>
      <c r="B15" s="1">
        <f>'Profiles, Pc, Winter, S1'!B15*Main!$B$6</f>
        <v>0.37425694725886977</v>
      </c>
      <c r="C15" s="1">
        <f>'Profiles, Pc, Winter, S1'!C15*Main!$B$6</f>
        <v>0.36027055976004807</v>
      </c>
      <c r="D15" s="1">
        <f>'Profiles, Pc, Winter, S1'!D15*Main!$B$6</f>
        <v>0.3474380344926617</v>
      </c>
      <c r="E15" s="1">
        <f>'Profiles, Pc, Winter, S1'!E15*Main!$B$6</f>
        <v>0.35792444658453726</v>
      </c>
      <c r="F15" s="1">
        <f>'Profiles, Pc, Winter, S1'!F15*Main!$B$6</f>
        <v>0.34782461783994612</v>
      </c>
      <c r="G15" s="1">
        <f>'Profiles, Pc, Winter, S1'!G15*Main!$B$6</f>
        <v>0.3482878771798808</v>
      </c>
      <c r="H15" s="1">
        <f>'Profiles, Pc, Winter, S1'!H15*Main!$B$6</f>
        <v>0.35150257213153896</v>
      </c>
      <c r="I15" s="1">
        <f>'Profiles, Pc, Winter, S1'!I15*Main!$B$6</f>
        <v>0.45624912083600039</v>
      </c>
      <c r="J15" s="1">
        <f>'Profiles, Pc, Winter, S1'!J15*Main!$B$6</f>
        <v>0.46537082528031903</v>
      </c>
      <c r="K15" s="1">
        <f>'Profiles, Pc, Winter, S1'!K15*Main!$B$6</f>
        <v>0.46093095152175162</v>
      </c>
      <c r="L15" s="1">
        <f>'Profiles, Pc, Winter, S1'!L15*Main!$B$6</f>
        <v>0.45953154447865902</v>
      </c>
      <c r="M15" s="1">
        <f>'Profiles, Pc, Winter, S1'!M15*Main!$B$6</f>
        <v>0.46918861035155546</v>
      </c>
      <c r="N15" s="1">
        <f>'Profiles, Pc, Winter, S1'!N15*Main!$B$6</f>
        <v>0.46413796590020356</v>
      </c>
      <c r="O15" s="1">
        <f>'Profiles, Pc, Winter, S1'!O15*Main!$B$6</f>
        <v>0.45592177650435733</v>
      </c>
      <c r="P15" s="1">
        <f>'Profiles, Pc, Winter, S1'!P15*Main!$B$6</f>
        <v>0.39660951234971203</v>
      </c>
      <c r="Q15" s="1">
        <f>'Profiles, Pc, Winter, S1'!Q15*Main!$B$6</f>
        <v>0.42668967528649637</v>
      </c>
      <c r="R15" s="1">
        <f>'Profiles, Pc, Winter, S1'!R15*Main!$B$6</f>
        <v>0.46389692186670239</v>
      </c>
      <c r="S15" s="1">
        <f>'Profiles, Pc, Winter, S1'!S15*Main!$B$6</f>
        <v>0.45683084877162417</v>
      </c>
      <c r="T15" s="1">
        <f>'Profiles, Pc, Winter, S1'!T15*Main!$B$6</f>
        <v>0.43329104303691773</v>
      </c>
      <c r="U15" s="1">
        <f>'Profiles, Pc, Winter, S1'!U15*Main!$B$6</f>
        <v>0.41320003640826347</v>
      </c>
      <c r="V15" s="1">
        <f>'Profiles, Pc, Winter, S1'!V15*Main!$B$6</f>
        <v>0.41028091850343024</v>
      </c>
      <c r="W15" s="1">
        <f>'Profiles, Pc, Winter, S1'!W15*Main!$B$6</f>
        <v>0.39204712448469109</v>
      </c>
      <c r="X15" s="1">
        <f>'Profiles, Pc, Winter, S1'!X15*Main!$B$6</f>
        <v>0.35407723897349702</v>
      </c>
      <c r="Y15" s="1">
        <f>'Profiles, Pc, Winter, S1'!Y15*Main!$B$6</f>
        <v>0.34640610843757086</v>
      </c>
    </row>
    <row r="16" spans="1:25" x14ac:dyDescent="0.3">
      <c r="A16">
        <v>15</v>
      </c>
      <c r="B16" s="1">
        <f>'Profiles, Pc, Winter, S1'!B16*Main!$B$6</f>
        <v>0.1270908718042775</v>
      </c>
      <c r="C16" s="1">
        <f>'Profiles, Pc, Winter, S1'!C16*Main!$B$6</f>
        <v>0.12347383606399034</v>
      </c>
      <c r="D16" s="1">
        <f>'Profiles, Pc, Winter, S1'!D16*Main!$B$6</f>
        <v>0.11822915334765108</v>
      </c>
      <c r="E16" s="1">
        <f>'Profiles, Pc, Winter, S1'!E16*Main!$B$6</f>
        <v>0.11725019163844479</v>
      </c>
      <c r="F16" s="1">
        <f>'Profiles, Pc, Winter, S1'!F16*Main!$B$6</f>
        <v>0.11842834580565308</v>
      </c>
      <c r="G16" s="1">
        <f>'Profiles, Pc, Winter, S1'!G16*Main!$B$6</f>
        <v>0.1264474091385</v>
      </c>
      <c r="H16" s="1">
        <f>'Profiles, Pc, Winter, S1'!H16*Main!$B$6</f>
        <v>0.15243893828920135</v>
      </c>
      <c r="I16" s="1">
        <f>'Profiles, Pc, Winter, S1'!I16*Main!$B$6</f>
        <v>0.17796654289061792</v>
      </c>
      <c r="J16" s="1">
        <f>'Profiles, Pc, Winter, S1'!J16*Main!$B$6</f>
        <v>0.19347391977411543</v>
      </c>
      <c r="K16" s="1">
        <f>'Profiles, Pc, Winter, S1'!K16*Main!$B$6</f>
        <v>0.19931751735985634</v>
      </c>
      <c r="L16" s="1">
        <f>'Profiles, Pc, Winter, S1'!L16*Main!$B$6</f>
        <v>0.19888636262721196</v>
      </c>
      <c r="M16" s="1">
        <f>'Profiles, Pc, Winter, S1'!M16*Main!$B$6</f>
        <v>0.19415014046204132</v>
      </c>
      <c r="N16" s="1">
        <f>'Profiles, Pc, Winter, S1'!N16*Main!$B$6</f>
        <v>0.18710741102557768</v>
      </c>
      <c r="O16" s="1">
        <f>'Profiles, Pc, Winter, S1'!O16*Main!$B$6</f>
        <v>0.17794033081154306</v>
      </c>
      <c r="P16" s="1">
        <f>'Profiles, Pc, Winter, S1'!P16*Main!$B$6</f>
        <v>0.1657262874758266</v>
      </c>
      <c r="Q16" s="1">
        <f>'Profiles, Pc, Winter, S1'!Q16*Main!$B$6</f>
        <v>0.17087008482518665</v>
      </c>
      <c r="R16" s="1">
        <f>'Profiles, Pc, Winter, S1'!R16*Main!$B$6</f>
        <v>0.19006656887193518</v>
      </c>
      <c r="S16" s="1">
        <f>'Profiles, Pc, Winter, S1'!S16*Main!$B$6</f>
        <v>0.22724205760291646</v>
      </c>
      <c r="T16" s="1">
        <f>'Profiles, Pc, Winter, S1'!T16*Main!$B$6</f>
        <v>0.21643551233182132</v>
      </c>
      <c r="U16" s="1">
        <f>'Profiles, Pc, Winter, S1'!U16*Main!$B$6</f>
        <v>0.1999229758134331</v>
      </c>
      <c r="V16" s="1">
        <f>'Profiles, Pc, Winter, S1'!V16*Main!$B$6</f>
        <v>0.19381202540028161</v>
      </c>
      <c r="W16" s="1">
        <f>'Profiles, Pc, Winter, S1'!W16*Main!$B$6</f>
        <v>0.18075663848829873</v>
      </c>
      <c r="X16" s="1">
        <f>'Profiles, Pc, Winter, S1'!X16*Main!$B$6</f>
        <v>0.16542880208019226</v>
      </c>
      <c r="Y16" s="1">
        <f>'Profiles, Pc, Winter, S1'!Y16*Main!$B$6</f>
        <v>0.14632930178246134</v>
      </c>
    </row>
    <row r="17" spans="1:25" x14ac:dyDescent="0.3">
      <c r="A17">
        <v>16</v>
      </c>
      <c r="B17" s="1">
        <f>'Profiles, Pc, Winter, S1'!B17*Main!$B$6</f>
        <v>0.30483404824604032</v>
      </c>
      <c r="C17" s="1">
        <f>'Profiles, Pc, Winter, S1'!C17*Main!$B$6</f>
        <v>0.28661600695084899</v>
      </c>
      <c r="D17" s="1">
        <f>'Profiles, Pc, Winter, S1'!D17*Main!$B$6</f>
        <v>0.27735141459455398</v>
      </c>
      <c r="E17" s="1">
        <f>'Profiles, Pc, Winter, S1'!E17*Main!$B$6</f>
        <v>0.28315304501877403</v>
      </c>
      <c r="F17" s="1">
        <f>'Profiles, Pc, Winter, S1'!F17*Main!$B$6</f>
        <v>0.28581675791661737</v>
      </c>
      <c r="G17" s="1">
        <f>'Profiles, Pc, Winter, S1'!G17*Main!$B$6</f>
        <v>0.32679130206550039</v>
      </c>
      <c r="H17" s="1">
        <f>'Profiles, Pc, Winter, S1'!H17*Main!$B$6</f>
        <v>0.52776866064683847</v>
      </c>
      <c r="I17" s="1">
        <f>'Profiles, Pc, Winter, S1'!I17*Main!$B$6</f>
        <v>0.61878543933324859</v>
      </c>
      <c r="J17" s="1">
        <f>'Profiles, Pc, Winter, S1'!J17*Main!$B$6</f>
        <v>0.64648650697702548</v>
      </c>
      <c r="K17" s="1">
        <f>'Profiles, Pc, Winter, S1'!K17*Main!$B$6</f>
        <v>0.6260547857805695</v>
      </c>
      <c r="L17" s="1">
        <f>'Profiles, Pc, Winter, S1'!L17*Main!$B$6</f>
        <v>0.60304425787545446</v>
      </c>
      <c r="M17" s="1">
        <f>'Profiles, Pc, Winter, S1'!M17*Main!$B$6</f>
        <v>0.64151395385736665</v>
      </c>
      <c r="N17" s="1">
        <f>'Profiles, Pc, Winter, S1'!N17*Main!$B$6</f>
        <v>0.5947149663777902</v>
      </c>
      <c r="O17" s="1">
        <f>'Profiles, Pc, Winter, S1'!O17*Main!$B$6</f>
        <v>0.56627165247973532</v>
      </c>
      <c r="P17" s="1">
        <f>'Profiles, Pc, Winter, S1'!P17*Main!$B$6</f>
        <v>0.48976130403448315</v>
      </c>
      <c r="Q17" s="1">
        <f>'Profiles, Pc, Winter, S1'!Q17*Main!$B$6</f>
        <v>0.48773842363069586</v>
      </c>
      <c r="R17" s="1">
        <f>'Profiles, Pc, Winter, S1'!R17*Main!$B$6</f>
        <v>0.50822387581501804</v>
      </c>
      <c r="S17" s="1">
        <f>'Profiles, Pc, Winter, S1'!S17*Main!$B$6</f>
        <v>0.54889285770012863</v>
      </c>
      <c r="T17" s="1">
        <f>'Profiles, Pc, Winter, S1'!T17*Main!$B$6</f>
        <v>0.50159301711673909</v>
      </c>
      <c r="U17" s="1">
        <f>'Profiles, Pc, Winter, S1'!U17*Main!$B$6</f>
        <v>0.52124474968443923</v>
      </c>
      <c r="V17" s="1">
        <f>'Profiles, Pc, Winter, S1'!V17*Main!$B$6</f>
        <v>0.50610007466077545</v>
      </c>
      <c r="W17" s="1">
        <f>'Profiles, Pc, Winter, S1'!W17*Main!$B$6</f>
        <v>0.47594313193981108</v>
      </c>
      <c r="X17" s="1">
        <f>'Profiles, Pc, Winter, S1'!X17*Main!$B$6</f>
        <v>0.39537836317094005</v>
      </c>
      <c r="Y17" s="1">
        <f>'Profiles, Pc, Winter, S1'!Y17*Main!$B$6</f>
        <v>0.34872041186809205</v>
      </c>
    </row>
    <row r="18" spans="1:25" x14ac:dyDescent="0.3">
      <c r="A18">
        <v>17</v>
      </c>
      <c r="B18" s="1">
        <f>'Profiles, Pc, Winter, S1'!B18*Main!$B$6</f>
        <v>2.9906682471395368E-2</v>
      </c>
      <c r="C18" s="1">
        <f>'Profiles, Pc, Winter, S1'!C18*Main!$B$6</f>
        <v>1.9430413642660616E-2</v>
      </c>
      <c r="D18" s="1">
        <f>'Profiles, Pc, Winter, S1'!D18*Main!$B$6</f>
        <v>1.9439592116353942E-2</v>
      </c>
      <c r="E18" s="1">
        <f>'Profiles, Pc, Winter, S1'!E18*Main!$B$6</f>
        <v>1.7317859716012383E-2</v>
      </c>
      <c r="F18" s="1">
        <f>'Profiles, Pc, Winter, S1'!F18*Main!$B$6</f>
        <v>1.8239158153711708E-2</v>
      </c>
      <c r="G18" s="1">
        <f>'Profiles, Pc, Winter, S1'!G18*Main!$B$6</f>
        <v>3.7216778888660061E-2</v>
      </c>
      <c r="H18" s="1">
        <f>'Profiles, Pc, Winter, S1'!H18*Main!$B$6</f>
        <v>7.4628159819026291E-2</v>
      </c>
      <c r="I18" s="1">
        <f>'Profiles, Pc, Winter, S1'!I18*Main!$B$6</f>
        <v>9.2896790049408387E-2</v>
      </c>
      <c r="J18" s="1">
        <f>'Profiles, Pc, Winter, S1'!J18*Main!$B$6</f>
        <v>0.10240068321328327</v>
      </c>
      <c r="K18" s="1">
        <f>'Profiles, Pc, Winter, S1'!K18*Main!$B$6</f>
        <v>9.5896563408500848E-2</v>
      </c>
      <c r="L18" s="1">
        <f>'Profiles, Pc, Winter, S1'!L18*Main!$B$6</f>
        <v>9.5068328230670268E-2</v>
      </c>
      <c r="M18" s="1">
        <f>'Profiles, Pc, Winter, S1'!M18*Main!$B$6</f>
        <v>8.8359762701138184E-2</v>
      </c>
      <c r="N18" s="1">
        <f>'Profiles, Pc, Winter, S1'!N18*Main!$B$6</f>
        <v>8.60768491316906E-2</v>
      </c>
      <c r="O18" s="1">
        <f>'Profiles, Pc, Winter, S1'!O18*Main!$B$6</f>
        <v>8.1069363085554125E-2</v>
      </c>
      <c r="P18" s="1">
        <f>'Profiles, Pc, Winter, S1'!P18*Main!$B$6</f>
        <v>7.738418112924883E-2</v>
      </c>
      <c r="Q18" s="1">
        <f>'Profiles, Pc, Winter, S1'!Q18*Main!$B$6</f>
        <v>7.914683257880821E-2</v>
      </c>
      <c r="R18" s="1">
        <f>'Profiles, Pc, Winter, S1'!R18*Main!$B$6</f>
        <v>9.9892348594469951E-2</v>
      </c>
      <c r="S18" s="1">
        <f>'Profiles, Pc, Winter, S1'!S18*Main!$B$6</f>
        <v>0.15066579445953712</v>
      </c>
      <c r="T18" s="1">
        <f>'Profiles, Pc, Winter, S1'!T18*Main!$B$6</f>
        <v>0.13544673393357423</v>
      </c>
      <c r="U18" s="1">
        <f>'Profiles, Pc, Winter, S1'!U18*Main!$B$6</f>
        <v>0.11462520949351089</v>
      </c>
      <c r="V18" s="1">
        <f>'Profiles, Pc, Winter, S1'!V18*Main!$B$6</f>
        <v>0.11082339180557706</v>
      </c>
      <c r="W18" s="1">
        <f>'Profiles, Pc, Winter, S1'!W18*Main!$B$6</f>
        <v>9.8655207813749632E-2</v>
      </c>
      <c r="X18" s="1">
        <f>'Profiles, Pc, Winter, S1'!X18*Main!$B$6</f>
        <v>7.3832677945547251E-2</v>
      </c>
      <c r="Y18" s="1">
        <f>'Profiles, Pc, Winter, S1'!Y18*Main!$B$6</f>
        <v>5.7396135698170141E-2</v>
      </c>
    </row>
    <row r="19" spans="1:25" x14ac:dyDescent="0.3">
      <c r="A19">
        <v>18</v>
      </c>
      <c r="B19" s="1">
        <f>'Profiles, Pc, Winter, S1'!B19*Main!$B$6</f>
        <v>0.29460943613473023</v>
      </c>
      <c r="C19" s="1">
        <f>'Profiles, Pc, Winter, S1'!C19*Main!$B$6</f>
        <v>0.2679662211984119</v>
      </c>
      <c r="D19" s="1">
        <f>'Profiles, Pc, Winter, S1'!D19*Main!$B$6</f>
        <v>0.24556336911137447</v>
      </c>
      <c r="E19" s="1">
        <f>'Profiles, Pc, Winter, S1'!E19*Main!$B$6</f>
        <v>0.24877859245627529</v>
      </c>
      <c r="F19" s="1">
        <f>'Profiles, Pc, Winter, S1'!F19*Main!$B$6</f>
        <v>0.25432594542694276</v>
      </c>
      <c r="G19" s="1">
        <f>'Profiles, Pc, Winter, S1'!G19*Main!$B$6</f>
        <v>0.28653035063197146</v>
      </c>
      <c r="H19" s="1">
        <f>'Profiles, Pc, Winter, S1'!H19*Main!$B$6</f>
        <v>0.37038642901379226</v>
      </c>
      <c r="I19" s="1">
        <f>'Profiles, Pc, Winter, S1'!I19*Main!$B$6</f>
        <v>0.41022078546529334</v>
      </c>
      <c r="J19" s="1">
        <f>'Profiles, Pc, Winter, S1'!J19*Main!$B$6</f>
        <v>0.42414286939359824</v>
      </c>
      <c r="K19" s="1">
        <f>'Profiles, Pc, Winter, S1'!K19*Main!$B$6</f>
        <v>0.44104020121428</v>
      </c>
      <c r="L19" s="1">
        <f>'Profiles, Pc, Winter, S1'!L19*Main!$B$6</f>
        <v>0.45345165839860119</v>
      </c>
      <c r="M19" s="1">
        <f>'Profiles, Pc, Winter, S1'!M19*Main!$B$6</f>
        <v>0.46103271204003915</v>
      </c>
      <c r="N19" s="1">
        <f>'Profiles, Pc, Winter, S1'!N19*Main!$B$6</f>
        <v>0.45208608267643119</v>
      </c>
      <c r="O19" s="1">
        <f>'Profiles, Pc, Winter, S1'!O19*Main!$B$6</f>
        <v>0.43020635169414856</v>
      </c>
      <c r="P19" s="1">
        <f>'Profiles, Pc, Winter, S1'!P19*Main!$B$6</f>
        <v>0.42885750056166905</v>
      </c>
      <c r="Q19" s="1">
        <f>'Profiles, Pc, Winter, S1'!Q19*Main!$B$6</f>
        <v>0.42538290454266126</v>
      </c>
      <c r="R19" s="1">
        <f>'Profiles, Pc, Winter, S1'!R19*Main!$B$6</f>
        <v>0.45466379013843322</v>
      </c>
      <c r="S19" s="1">
        <f>'Profiles, Pc, Winter, S1'!S19*Main!$B$6</f>
        <v>0.52123616565314401</v>
      </c>
      <c r="T19" s="1">
        <f>'Profiles, Pc, Winter, S1'!T19*Main!$B$6</f>
        <v>0.51444741644903369</v>
      </c>
      <c r="U19" s="1">
        <f>'Profiles, Pc, Winter, S1'!U19*Main!$B$6</f>
        <v>0.50320484532008813</v>
      </c>
      <c r="V19" s="1">
        <f>'Profiles, Pc, Winter, S1'!V19*Main!$B$6</f>
        <v>0.49865622634505657</v>
      </c>
      <c r="W19" s="1">
        <f>'Profiles, Pc, Winter, S1'!W19*Main!$B$6</f>
        <v>0.46558132393837559</v>
      </c>
      <c r="X19" s="1">
        <f>'Profiles, Pc, Winter, S1'!X19*Main!$B$6</f>
        <v>0.41425191638496101</v>
      </c>
      <c r="Y19" s="1">
        <f>'Profiles, Pc, Winter, S1'!Y19*Main!$B$6</f>
        <v>0.37537444707139339</v>
      </c>
    </row>
    <row r="20" spans="1:25" x14ac:dyDescent="0.3">
      <c r="A20">
        <v>19</v>
      </c>
      <c r="B20" s="1">
        <f>'Profiles, Pc, Winter, S1'!B20*Main!$B$6</f>
        <v>0.51302004466535156</v>
      </c>
      <c r="C20" s="1">
        <f>'Profiles, Pc, Winter, S1'!C20*Main!$B$6</f>
        <v>0.48238528348349774</v>
      </c>
      <c r="D20" s="1">
        <f>'Profiles, Pc, Winter, S1'!D20*Main!$B$6</f>
        <v>0.47012319410507092</v>
      </c>
      <c r="E20" s="1">
        <f>'Profiles, Pc, Winter, S1'!E20*Main!$B$6</f>
        <v>0.47584799284934609</v>
      </c>
      <c r="F20" s="1">
        <f>'Profiles, Pc, Winter, S1'!F20*Main!$B$6</f>
        <v>0.48105747844258634</v>
      </c>
      <c r="G20" s="1">
        <f>'Profiles, Pc, Winter, S1'!G20*Main!$B$6</f>
        <v>0.52131733062945862</v>
      </c>
      <c r="H20" s="1">
        <f>'Profiles, Pc, Winter, S1'!H20*Main!$B$6</f>
        <v>0.58887487411507899</v>
      </c>
      <c r="I20" s="1">
        <f>'Profiles, Pc, Winter, S1'!I20*Main!$B$6</f>
        <v>0.71408415645332535</v>
      </c>
      <c r="J20" s="1">
        <f>'Profiles, Pc, Winter, S1'!J20*Main!$B$6</f>
        <v>0.74876207421891461</v>
      </c>
      <c r="K20" s="1">
        <f>'Profiles, Pc, Winter, S1'!K20*Main!$B$6</f>
        <v>0.77424237111282179</v>
      </c>
      <c r="L20" s="1">
        <f>'Profiles, Pc, Winter, S1'!L20*Main!$B$6</f>
        <v>0.76173886499494581</v>
      </c>
      <c r="M20" s="1">
        <f>'Profiles, Pc, Winter, S1'!M20*Main!$B$6</f>
        <v>0.7734164877567008</v>
      </c>
      <c r="N20" s="1">
        <f>'Profiles, Pc, Winter, S1'!N20*Main!$B$6</f>
        <v>0.76953450998317285</v>
      </c>
      <c r="O20" s="1">
        <f>'Profiles, Pc, Winter, S1'!O20*Main!$B$6</f>
        <v>0.75810513061285068</v>
      </c>
      <c r="P20" s="1">
        <f>'Profiles, Pc, Winter, S1'!P20*Main!$B$6</f>
        <v>0.70648508554587108</v>
      </c>
      <c r="Q20" s="1">
        <f>'Profiles, Pc, Winter, S1'!Q20*Main!$B$6</f>
        <v>0.70815361694907641</v>
      </c>
      <c r="R20" s="1">
        <f>'Profiles, Pc, Winter, S1'!R20*Main!$B$6</f>
        <v>0.68699456009515925</v>
      </c>
      <c r="S20" s="1">
        <f>'Profiles, Pc, Winter, S1'!S20*Main!$B$6</f>
        <v>0.71998401140712387</v>
      </c>
      <c r="T20" s="1">
        <f>'Profiles, Pc, Winter, S1'!T20*Main!$B$6</f>
        <v>0.69755771186994198</v>
      </c>
      <c r="U20" s="1">
        <f>'Profiles, Pc, Winter, S1'!U20*Main!$B$6</f>
        <v>0.68659773912879751</v>
      </c>
      <c r="V20" s="1">
        <f>'Profiles, Pc, Winter, S1'!V20*Main!$B$6</f>
        <v>0.67141428381535773</v>
      </c>
      <c r="W20" s="1">
        <f>'Profiles, Pc, Winter, S1'!W20*Main!$B$6</f>
        <v>0.64837388046194533</v>
      </c>
      <c r="X20" s="1">
        <f>'Profiles, Pc, Winter, S1'!X20*Main!$B$6</f>
        <v>0.58194390692613929</v>
      </c>
      <c r="Y20" s="1">
        <f>'Profiles, Pc, Winter, S1'!Y20*Main!$B$6</f>
        <v>0.54063303576048738</v>
      </c>
    </row>
    <row r="21" spans="1:25" x14ac:dyDescent="0.3">
      <c r="A21">
        <v>20</v>
      </c>
      <c r="B21" s="1">
        <f>'Profiles, Pc, Winter, S1'!B21*Main!$B$6</f>
        <v>0.23445998714170629</v>
      </c>
      <c r="C21" s="1">
        <f>'Profiles, Pc, Winter, S1'!C21*Main!$B$6</f>
        <v>0.21608822115526669</v>
      </c>
      <c r="D21" s="1">
        <f>'Profiles, Pc, Winter, S1'!D21*Main!$B$6</f>
        <v>0.2142610797822167</v>
      </c>
      <c r="E21" s="1">
        <f>'Profiles, Pc, Winter, S1'!E21*Main!$B$6</f>
        <v>0.20991395790892861</v>
      </c>
      <c r="F21" s="1">
        <f>'Profiles, Pc, Winter, S1'!F21*Main!$B$6</f>
        <v>0.21725628867289576</v>
      </c>
      <c r="G21" s="1">
        <f>'Profiles, Pc, Winter, S1'!G21*Main!$B$6</f>
        <v>0.24970697938368122</v>
      </c>
      <c r="H21" s="1">
        <f>'Profiles, Pc, Winter, S1'!H21*Main!$B$6</f>
        <v>0.31707420694599703</v>
      </c>
      <c r="I21" s="1">
        <f>'Profiles, Pc, Winter, S1'!I21*Main!$B$6</f>
        <v>0.38774815716343997</v>
      </c>
      <c r="J21" s="1">
        <f>'Profiles, Pc, Winter, S1'!J21*Main!$B$6</f>
        <v>0.44020647923875966</v>
      </c>
      <c r="K21" s="1">
        <f>'Profiles, Pc, Winter, S1'!K21*Main!$B$6</f>
        <v>0.45187691679597342</v>
      </c>
      <c r="L21" s="1">
        <f>'Profiles, Pc, Winter, S1'!L21*Main!$B$6</f>
        <v>0.46160617675455068</v>
      </c>
      <c r="M21" s="1">
        <f>'Profiles, Pc, Winter, S1'!M21*Main!$B$6</f>
        <v>0.46160617675455068</v>
      </c>
      <c r="N21" s="1">
        <f>'Profiles, Pc, Winter, S1'!N21*Main!$B$6</f>
        <v>0.45237747503748577</v>
      </c>
      <c r="O21" s="1">
        <f>'Profiles, Pc, Winter, S1'!O21*Main!$B$6</f>
        <v>0.43998434885266874</v>
      </c>
      <c r="P21" s="1">
        <f>'Profiles, Pc, Winter, S1'!P21*Main!$B$6</f>
        <v>0.40185574014450648</v>
      </c>
      <c r="Q21" s="1">
        <f>'Profiles, Pc, Winter, S1'!Q21*Main!$B$6</f>
        <v>0.39197521346681885</v>
      </c>
      <c r="R21" s="1">
        <f>'Profiles, Pc, Winter, S1'!R21*Main!$B$6</f>
        <v>0.42415385950126638</v>
      </c>
      <c r="S21" s="1">
        <f>'Profiles, Pc, Winter, S1'!S21*Main!$B$6</f>
        <v>0.43308407800867177</v>
      </c>
      <c r="T21" s="1">
        <f>'Profiles, Pc, Winter, S1'!T21*Main!$B$6</f>
        <v>0.41888723667086353</v>
      </c>
      <c r="U21" s="1">
        <f>'Profiles, Pc, Winter, S1'!U21*Main!$B$6</f>
        <v>0.41312861368236103</v>
      </c>
      <c r="V21" s="1">
        <f>'Profiles, Pc, Winter, S1'!V21*Main!$B$6</f>
        <v>0.38418324364230672</v>
      </c>
      <c r="W21" s="1">
        <f>'Profiles, Pc, Winter, S1'!W21*Main!$B$6</f>
        <v>0.31808719812359187</v>
      </c>
      <c r="X21" s="1">
        <f>'Profiles, Pc, Winter, S1'!X21*Main!$B$6</f>
        <v>0.29344118934082225</v>
      </c>
      <c r="Y21" s="1">
        <f>'Profiles, Pc, Winter, S1'!Y21*Main!$B$6</f>
        <v>0.26964020401583089</v>
      </c>
    </row>
    <row r="22" spans="1:25" x14ac:dyDescent="0.3">
      <c r="A22">
        <v>21</v>
      </c>
      <c r="B22" s="1">
        <f>'Profiles, Pc, Winter, S1'!B22*Main!$B$6</f>
        <v>0.16463192845665436</v>
      </c>
      <c r="C22" s="1">
        <f>'Profiles, Pc, Winter, S1'!C22*Main!$B$6</f>
        <v>0.15596363023363327</v>
      </c>
      <c r="D22" s="1">
        <f>'Profiles, Pc, Winter, S1'!D22*Main!$B$6</f>
        <v>0.15250582013567451</v>
      </c>
      <c r="E22" s="1">
        <f>'Profiles, Pc, Winter, S1'!E22*Main!$B$6</f>
        <v>0.15086401269249797</v>
      </c>
      <c r="F22" s="1">
        <f>'Profiles, Pc, Winter, S1'!F22*Main!$B$6</f>
        <v>0.15983585632115554</v>
      </c>
      <c r="G22" s="1">
        <f>'Profiles, Pc, Winter, S1'!G22*Main!$B$6</f>
        <v>0.19497098285227105</v>
      </c>
      <c r="H22" s="1">
        <f>'Profiles, Pc, Winter, S1'!H22*Main!$B$6</f>
        <v>0.3202094188159032</v>
      </c>
      <c r="I22" s="1">
        <f>'Profiles, Pc, Winter, S1'!I22*Main!$B$6</f>
        <v>0.38516964059928505</v>
      </c>
      <c r="J22" s="1">
        <f>'Profiles, Pc, Winter, S1'!J22*Main!$B$6</f>
        <v>0.40012016884863494</v>
      </c>
      <c r="K22" s="1">
        <f>'Profiles, Pc, Winter, S1'!K22*Main!$B$6</f>
        <v>0.39793206412387572</v>
      </c>
      <c r="L22" s="1">
        <f>'Profiles, Pc, Winter, S1'!L22*Main!$B$6</f>
        <v>0.41258980826211217</v>
      </c>
      <c r="M22" s="1">
        <f>'Profiles, Pc, Winter, S1'!M22*Main!$B$6</f>
        <v>0.40978100895897912</v>
      </c>
      <c r="N22" s="1">
        <f>'Profiles, Pc, Winter, S1'!N22*Main!$B$6</f>
        <v>0.38523826331278105</v>
      </c>
      <c r="O22" s="1">
        <f>'Profiles, Pc, Winter, S1'!O22*Main!$B$6</f>
        <v>0.37588105116951742</v>
      </c>
      <c r="P22" s="1">
        <f>'Profiles, Pc, Winter, S1'!P22*Main!$B$6</f>
        <v>0.33236270872320239</v>
      </c>
      <c r="Q22" s="1">
        <f>'Profiles, Pc, Winter, S1'!Q22*Main!$B$6</f>
        <v>0.2997437129701282</v>
      </c>
      <c r="R22" s="1">
        <f>'Profiles, Pc, Winter, S1'!R22*Main!$B$6</f>
        <v>0.30776083257068948</v>
      </c>
      <c r="S22" s="1">
        <f>'Profiles, Pc, Winter, S1'!S22*Main!$B$6</f>
        <v>0.33516327782980077</v>
      </c>
      <c r="T22" s="1">
        <f>'Profiles, Pc, Winter, S1'!T22*Main!$B$6</f>
        <v>0.32936153181955896</v>
      </c>
      <c r="U22" s="1">
        <f>'Profiles, Pc, Winter, S1'!U22*Main!$B$6</f>
        <v>0.3187663532811334</v>
      </c>
      <c r="V22" s="1">
        <f>'Profiles, Pc, Winter, S1'!V22*Main!$B$6</f>
        <v>0.31215923453640093</v>
      </c>
      <c r="W22" s="1">
        <f>'Profiles, Pc, Winter, S1'!W22*Main!$B$6</f>
        <v>0.28795231582050979</v>
      </c>
      <c r="X22" s="1">
        <f>'Profiles, Pc, Winter, S1'!X22*Main!$B$6</f>
        <v>0.22735833949978429</v>
      </c>
      <c r="Y22" s="1">
        <f>'Profiles, Pc, Winter, S1'!Y22*Main!$B$6</f>
        <v>0.19702455252430565</v>
      </c>
    </row>
    <row r="23" spans="1:25" x14ac:dyDescent="0.3">
      <c r="A23">
        <v>22</v>
      </c>
      <c r="B23" s="1">
        <f>'Profiles, Pc, Winter, S1'!B23*Main!$B$6</f>
        <v>0.17830593175751627</v>
      </c>
      <c r="C23" s="1">
        <f>'Profiles, Pc, Winter, S1'!C23*Main!$B$6</f>
        <v>0.17830593175751627</v>
      </c>
      <c r="D23" s="1">
        <f>'Profiles, Pc, Winter, S1'!D23*Main!$B$6</f>
        <v>0.17830593175751627</v>
      </c>
      <c r="E23" s="1">
        <f>'Profiles, Pc, Winter, S1'!E23*Main!$B$6</f>
        <v>0.17830593175751627</v>
      </c>
      <c r="F23" s="1">
        <f>'Profiles, Pc, Winter, S1'!F23*Main!$B$6</f>
        <v>0.17830593175751627</v>
      </c>
      <c r="G23" s="1">
        <f>'Profiles, Pc, Winter, S1'!G23*Main!$B$6</f>
        <v>0.17830593175751627</v>
      </c>
      <c r="H23" s="1">
        <f>'Profiles, Pc, Winter, S1'!H23*Main!$B$6</f>
        <v>0.17830593175751627</v>
      </c>
      <c r="I23" s="1">
        <f>'Profiles, Pc, Winter, S1'!I23*Main!$B$6</f>
        <v>0.17830593175751627</v>
      </c>
      <c r="J23" s="1">
        <f>'Profiles, Pc, Winter, S1'!J23*Main!$B$6</f>
        <v>0.17830593175751627</v>
      </c>
      <c r="K23" s="1">
        <f>'Profiles, Pc, Winter, S1'!K23*Main!$B$6</f>
        <v>0.17830593175751627</v>
      </c>
      <c r="L23" s="1">
        <f>'Profiles, Pc, Winter, S1'!L23*Main!$B$6</f>
        <v>0.17830593175751627</v>
      </c>
      <c r="M23" s="1">
        <f>'Profiles, Pc, Winter, S1'!M23*Main!$B$6</f>
        <v>0.17830593175751627</v>
      </c>
      <c r="N23" s="1">
        <f>'Profiles, Pc, Winter, S1'!N23*Main!$B$6</f>
        <v>0.17830593175751627</v>
      </c>
      <c r="O23" s="1">
        <f>'Profiles, Pc, Winter, S1'!O23*Main!$B$6</f>
        <v>0.17830593175751627</v>
      </c>
      <c r="P23" s="1">
        <f>'Profiles, Pc, Winter, S1'!P23*Main!$B$6</f>
        <v>0.17830593175751627</v>
      </c>
      <c r="Q23" s="1">
        <f>'Profiles, Pc, Winter, S1'!Q23*Main!$B$6</f>
        <v>0.17830593175751627</v>
      </c>
      <c r="R23" s="1">
        <f>'Profiles, Pc, Winter, S1'!R23*Main!$B$6</f>
        <v>0.17830593175751627</v>
      </c>
      <c r="S23" s="1">
        <f>'Profiles, Pc, Winter, S1'!S23*Main!$B$6</f>
        <v>0.17830593175751627</v>
      </c>
      <c r="T23" s="1">
        <f>'Profiles, Pc, Winter, S1'!T23*Main!$B$6</f>
        <v>0.17830593175751627</v>
      </c>
      <c r="U23" s="1">
        <f>'Profiles, Pc, Winter, S1'!U23*Main!$B$6</f>
        <v>0.17830593175751627</v>
      </c>
      <c r="V23" s="1">
        <f>'Profiles, Pc, Winter, S1'!V23*Main!$B$6</f>
        <v>0.17830593175751627</v>
      </c>
      <c r="W23" s="1">
        <f>'Profiles, Pc, Winter, S1'!W23*Main!$B$6</f>
        <v>0.17830593175751627</v>
      </c>
      <c r="X23" s="1">
        <f>'Profiles, Pc, Winter, S1'!X23*Main!$B$6</f>
        <v>0.17830593175751627</v>
      </c>
      <c r="Y23" s="1">
        <f>'Profiles, Pc, Winter, S1'!Y23*Main!$B$6</f>
        <v>0.17830593175751627</v>
      </c>
    </row>
    <row r="24" spans="1:25" x14ac:dyDescent="0.3">
      <c r="A24">
        <v>23</v>
      </c>
      <c r="B24" s="1">
        <f>'Profiles, Pc, Winter, S1'!B24*Main!$B$6</f>
        <v>0.19462977055690572</v>
      </c>
      <c r="C24" s="1">
        <f>'Profiles, Pc, Winter, S1'!C24*Main!$B$6</f>
        <v>0.179646522027782</v>
      </c>
      <c r="D24" s="1">
        <f>'Profiles, Pc, Winter, S1'!D24*Main!$B$6</f>
        <v>0.1713588981115412</v>
      </c>
      <c r="E24" s="1">
        <f>'Profiles, Pc, Winter, S1'!E24*Main!$B$6</f>
        <v>0.17306986137925318</v>
      </c>
      <c r="F24" s="1">
        <f>'Profiles, Pc, Winter, S1'!F24*Main!$B$6</f>
        <v>0.17446121750208998</v>
      </c>
      <c r="G24" s="1">
        <f>'Profiles, Pc, Winter, S1'!G24*Main!$B$6</f>
        <v>0.20089663236012684</v>
      </c>
      <c r="H24" s="1">
        <f>'Profiles, Pc, Winter, S1'!H24*Main!$B$6</f>
        <v>0.26276159729478404</v>
      </c>
      <c r="I24" s="1">
        <f>'Profiles, Pc, Winter, S1'!I24*Main!$B$6</f>
        <v>0.30766697436205825</v>
      </c>
      <c r="J24" s="1">
        <f>'Profiles, Pc, Winter, S1'!J24*Main!$B$6</f>
        <v>0.33617394785136517</v>
      </c>
      <c r="K24" s="1">
        <f>'Profiles, Pc, Winter, S1'!K24*Main!$B$6</f>
        <v>0.3587989374011889</v>
      </c>
      <c r="L24" s="1">
        <f>'Profiles, Pc, Winter, S1'!L24*Main!$B$6</f>
        <v>0.35041540539360311</v>
      </c>
      <c r="M24" s="1">
        <f>'Profiles, Pc, Winter, S1'!M24*Main!$B$6</f>
        <v>0.34937827089083445</v>
      </c>
      <c r="N24" s="1">
        <f>'Profiles, Pc, Winter, S1'!N24*Main!$B$6</f>
        <v>0.34840876600533333</v>
      </c>
      <c r="O24" s="1">
        <f>'Profiles, Pc, Winter, S1'!O24*Main!$B$6</f>
        <v>0.33283592733220235</v>
      </c>
      <c r="P24" s="1">
        <f>'Profiles, Pc, Winter, S1'!P24*Main!$B$6</f>
        <v>0.32274872341187399</v>
      </c>
      <c r="Q24" s="1">
        <f>'Profiles, Pc, Winter, S1'!Q24*Main!$B$6</f>
        <v>0.30429427095964867</v>
      </c>
      <c r="R24" s="1">
        <f>'Profiles, Pc, Winter, S1'!R24*Main!$B$6</f>
        <v>0.32019181199820934</v>
      </c>
      <c r="S24" s="1">
        <f>'Profiles, Pc, Winter, S1'!S24*Main!$B$6</f>
        <v>0.36400187469245726</v>
      </c>
      <c r="T24" s="1">
        <f>'Profiles, Pc, Winter, S1'!T24*Main!$B$6</f>
        <v>0.35560917836456862</v>
      </c>
      <c r="U24" s="1">
        <f>'Profiles, Pc, Winter, S1'!U24*Main!$B$6</f>
        <v>0.34288745527305553</v>
      </c>
      <c r="V24" s="1">
        <f>'Profiles, Pc, Winter, S1'!V24*Main!$B$6</f>
        <v>0.32917302753022937</v>
      </c>
      <c r="W24" s="1">
        <f>'Profiles, Pc, Winter, S1'!W24*Main!$B$6</f>
        <v>0.31052367581509888</v>
      </c>
      <c r="X24" s="1">
        <f>'Profiles, Pc, Winter, S1'!X24*Main!$B$6</f>
        <v>0.27205615709641445</v>
      </c>
      <c r="Y24" s="1">
        <f>'Profiles, Pc, Winter, S1'!Y24*Main!$B$6</f>
        <v>0.23882192761477378</v>
      </c>
    </row>
    <row r="25" spans="1:25" x14ac:dyDescent="0.3">
      <c r="A25">
        <v>24</v>
      </c>
      <c r="B25" s="1">
        <f>'Profiles, Pc, Winter, S1'!B25*Main!$B$6</f>
        <v>7.3056550833480116E-2</v>
      </c>
      <c r="C25" s="1">
        <f>'Profiles, Pc, Winter, S1'!C25*Main!$B$6</f>
        <v>6.6887583314060944E-2</v>
      </c>
      <c r="D25" s="1">
        <f>'Profiles, Pc, Winter, S1'!D25*Main!$B$6</f>
        <v>6.3548142738058339E-2</v>
      </c>
      <c r="E25" s="1">
        <f>'Profiles, Pc, Winter, S1'!E25*Main!$B$6</f>
        <v>6.3225912498156941E-2</v>
      </c>
      <c r="F25" s="1">
        <f>'Profiles, Pc, Winter, S1'!F25*Main!$B$6</f>
        <v>6.5200963877887194E-2</v>
      </c>
      <c r="G25" s="1">
        <f>'Profiles, Pc, Winter, S1'!G25*Main!$B$6</f>
        <v>8.1035135469699524E-2</v>
      </c>
      <c r="H25" s="1">
        <f>'Profiles, Pc, Winter, S1'!H25*Main!$B$6</f>
        <v>0.10805729564026734</v>
      </c>
      <c r="I25" s="1">
        <f>'Profiles, Pc, Winter, S1'!I25*Main!$B$6</f>
        <v>0.11943947109460969</v>
      </c>
      <c r="J25" s="1">
        <f>'Profiles, Pc, Winter, S1'!J25*Main!$B$6</f>
        <v>9.5695200763966357E-2</v>
      </c>
      <c r="K25" s="1">
        <f>'Profiles, Pc, Winter, S1'!K25*Main!$B$6</f>
        <v>6.6387591208165744E-2</v>
      </c>
      <c r="L25" s="1">
        <f>'Profiles, Pc, Winter, S1'!L25*Main!$B$6</f>
        <v>0.1291759162577282</v>
      </c>
      <c r="M25" s="1">
        <f>'Profiles, Pc, Winter, S1'!M25*Main!$B$6</f>
        <v>0.13017263339522789</v>
      </c>
      <c r="N25" s="1">
        <f>'Profiles, Pc, Winter, S1'!N25*Main!$B$6</f>
        <v>0.12549381030494283</v>
      </c>
      <c r="O25" s="1">
        <f>'Profiles, Pc, Winter, S1'!O25*Main!$B$6</f>
        <v>0.12049730257198257</v>
      </c>
      <c r="P25" s="1">
        <f>'Profiles, Pc, Winter, S1'!P25*Main!$B$6</f>
        <v>0.11273064844515147</v>
      </c>
      <c r="Q25" s="1">
        <f>'Profiles, Pc, Winter, S1'!Q25*Main!$B$6</f>
        <v>0.11587182125132681</v>
      </c>
      <c r="R25" s="1">
        <f>'Profiles, Pc, Winter, S1'!R25*Main!$B$6</f>
        <v>0.12522302056255635</v>
      </c>
      <c r="S25" s="1">
        <f>'Profiles, Pc, Winter, S1'!S25*Main!$B$6</f>
        <v>0.15109287065683957</v>
      </c>
      <c r="T25" s="1">
        <f>'Profiles, Pc, Winter, S1'!T25*Main!$B$6</f>
        <v>0.14222098298918975</v>
      </c>
      <c r="U25" s="1">
        <f>'Profiles, Pc, Winter, S1'!U25*Main!$B$6</f>
        <v>0.13277217482086529</v>
      </c>
      <c r="V25" s="1">
        <f>'Profiles, Pc, Winter, S1'!V25*Main!$B$6</f>
        <v>0.12851092392620947</v>
      </c>
      <c r="W25" s="1">
        <f>'Profiles, Pc, Winter, S1'!W25*Main!$B$6</f>
        <v>0.12776962123129335</v>
      </c>
      <c r="X25" s="1">
        <f>'Profiles, Pc, Winter, S1'!X25*Main!$B$6</f>
        <v>0.11263796260902754</v>
      </c>
      <c r="Y25" s="1">
        <f>'Profiles, Pc, Winter, S1'!Y25*Main!$B$6</f>
        <v>9.6487500483497246E-2</v>
      </c>
    </row>
    <row r="26" spans="1:25" x14ac:dyDescent="0.3">
      <c r="A26">
        <v>25</v>
      </c>
      <c r="B26" s="1">
        <f>'Profiles, Pc, Winter, S1'!B26*Main!$B$6</f>
        <v>0.36292107462131612</v>
      </c>
      <c r="C26" s="1">
        <f>'Profiles, Pc, Winter, S1'!C26*Main!$B$6</f>
        <v>0.36119165769138301</v>
      </c>
      <c r="D26" s="1">
        <f>'Profiles, Pc, Winter, S1'!D26*Main!$B$6</f>
        <v>0.36104093823670252</v>
      </c>
      <c r="E26" s="1">
        <f>'Profiles, Pc, Winter, S1'!E26*Main!$B$6</f>
        <v>0.37158323970848467</v>
      </c>
      <c r="F26" s="1">
        <f>'Profiles, Pc, Winter, S1'!F26*Main!$B$6</f>
        <v>0.36983686465791882</v>
      </c>
      <c r="G26" s="1">
        <f>'Profiles, Pc, Winter, S1'!G26*Main!$B$6</f>
        <v>0.37998592597111797</v>
      </c>
      <c r="H26" s="1">
        <f>'Profiles, Pc, Winter, S1'!H26*Main!$B$6</f>
        <v>0.39442258707415517</v>
      </c>
      <c r="I26" s="1">
        <f>'Profiles, Pc, Winter, S1'!I26*Main!$B$6</f>
        <v>0.3824603702965485</v>
      </c>
      <c r="J26" s="1">
        <f>'Profiles, Pc, Winter, S1'!J26*Main!$B$6</f>
        <v>0.31881575804932488</v>
      </c>
      <c r="K26" s="1">
        <f>'Profiles, Pc, Winter, S1'!K26*Main!$B$6</f>
        <v>0.30577940508857088</v>
      </c>
      <c r="L26" s="1">
        <f>'Profiles, Pc, Winter, S1'!L26*Main!$B$6</f>
        <v>0.41638048487287987</v>
      </c>
      <c r="M26" s="1">
        <f>'Profiles, Pc, Winter, S1'!M26*Main!$B$6</f>
        <v>0.3796817861230834</v>
      </c>
      <c r="N26" s="1">
        <f>'Profiles, Pc, Winter, S1'!N26*Main!$B$6</f>
        <v>0.38474234738332935</v>
      </c>
      <c r="O26" s="1">
        <f>'Profiles, Pc, Winter, S1'!O26*Main!$B$6</f>
        <v>0.39329556202987248</v>
      </c>
      <c r="P26" s="1">
        <f>'Profiles, Pc, Winter, S1'!P26*Main!$B$6</f>
        <v>0.40235667345086529</v>
      </c>
      <c r="Q26" s="1">
        <f>'Profiles, Pc, Winter, S1'!Q26*Main!$B$6</f>
        <v>0.41510010076660159</v>
      </c>
      <c r="R26" s="1">
        <f>'Profiles, Pc, Winter, S1'!R26*Main!$B$6</f>
        <v>0.45909383436734746</v>
      </c>
      <c r="S26" s="1">
        <f>'Profiles, Pc, Winter, S1'!S26*Main!$B$6</f>
        <v>0.4729308776492584</v>
      </c>
      <c r="T26" s="1">
        <f>'Profiles, Pc, Winter, S1'!T26*Main!$B$6</f>
        <v>0.44221048609640967</v>
      </c>
      <c r="U26" s="1">
        <f>'Profiles, Pc, Winter, S1'!U26*Main!$B$6</f>
        <v>0.41931532011778477</v>
      </c>
      <c r="V26" s="1">
        <f>'Profiles, Pc, Winter, S1'!V26*Main!$B$6</f>
        <v>0.4258877866449497</v>
      </c>
      <c r="W26" s="1">
        <f>'Profiles, Pc, Winter, S1'!W26*Main!$B$6</f>
        <v>0.42471055008922104</v>
      </c>
      <c r="X26" s="1">
        <f>'Profiles, Pc, Winter, S1'!X26*Main!$B$6</f>
        <v>0.42679719623468848</v>
      </c>
      <c r="Y26" s="1">
        <f>'Profiles, Pc, Winter, S1'!Y26*Main!$B$6</f>
        <v>0.44756676357848635</v>
      </c>
    </row>
    <row r="27" spans="1:25" x14ac:dyDescent="0.3">
      <c r="A27">
        <v>26</v>
      </c>
      <c r="B27" s="1">
        <f>'Profiles, Pc, Winter, S1'!B27*Main!$B$6</f>
        <v>0.81762621624878662</v>
      </c>
      <c r="C27" s="1">
        <f>'Profiles, Pc, Winter, S1'!C27*Main!$B$6</f>
        <v>0.78866356727791664</v>
      </c>
      <c r="D27" s="1">
        <f>'Profiles, Pc, Winter, S1'!D27*Main!$B$6</f>
        <v>0.80094330121641188</v>
      </c>
      <c r="E27" s="1">
        <f>'Profiles, Pc, Winter, S1'!E27*Main!$B$6</f>
        <v>0.81048398611870731</v>
      </c>
      <c r="F27" s="1">
        <f>'Profiles, Pc, Winter, S1'!F27*Main!$B$6</f>
        <v>0.82385109909599474</v>
      </c>
      <c r="G27" s="1">
        <f>'Profiles, Pc, Winter, S1'!G27*Main!$B$6</f>
        <v>0.84311581663800228</v>
      </c>
      <c r="H27" s="1">
        <f>'Profiles, Pc, Winter, S1'!H27*Main!$B$6</f>
        <v>1.042681615131666</v>
      </c>
      <c r="I27" s="1">
        <f>'Profiles, Pc, Winter, S1'!I27*Main!$B$6</f>
        <v>1.0946043729131452</v>
      </c>
      <c r="J27" s="1">
        <f>'Profiles, Pc, Winter, S1'!J27*Main!$B$6</f>
        <v>1.114707792065206</v>
      </c>
      <c r="K27" s="1">
        <f>'Profiles, Pc, Winter, S1'!K27*Main!$B$6</f>
        <v>1.0868853355095149</v>
      </c>
      <c r="L27" s="1">
        <f>'Profiles, Pc, Winter, S1'!L27*Main!$B$6</f>
        <v>1.0721421756600382</v>
      </c>
      <c r="M27" s="1">
        <f>'Profiles, Pc, Winter, S1'!M27*Main!$B$6</f>
        <v>1.1111301522871784</v>
      </c>
      <c r="N27" s="1">
        <f>'Profiles, Pc, Winter, S1'!N27*Main!$B$6</f>
        <v>1.1499999999999999</v>
      </c>
      <c r="O27" s="1">
        <f>'Profiles, Pc, Winter, S1'!O27*Main!$B$6</f>
        <v>1.1133841127376047</v>
      </c>
      <c r="P27" s="1">
        <f>'Profiles, Pc, Winter, S1'!P27*Main!$B$6</f>
        <v>1.0931365837641942</v>
      </c>
      <c r="Q27" s="1">
        <f>'Profiles, Pc, Winter, S1'!Q27*Main!$B$6</f>
        <v>1.1059535285076165</v>
      </c>
      <c r="R27" s="1">
        <f>'Profiles, Pc, Winter, S1'!R27*Main!$B$6</f>
        <v>1.0702287174765575</v>
      </c>
      <c r="S27" s="1">
        <f>'Profiles, Pc, Winter, S1'!S27*Main!$B$6</f>
        <v>1.1181806684472764</v>
      </c>
      <c r="T27" s="1">
        <f>'Profiles, Pc, Winter, S1'!T27*Main!$B$6</f>
        <v>1.0789698867891016</v>
      </c>
      <c r="U27" s="1">
        <f>'Profiles, Pc, Winter, S1'!U27*Main!$B$6</f>
        <v>1.0167987816605626</v>
      </c>
      <c r="V27" s="1">
        <f>'Profiles, Pc, Winter, S1'!V27*Main!$B$6</f>
        <v>1.0292750873209318</v>
      </c>
      <c r="W27" s="1">
        <f>'Profiles, Pc, Winter, S1'!W27*Main!$B$6</f>
        <v>0.99922483285702257</v>
      </c>
      <c r="X27" s="1">
        <f>'Profiles, Pc, Winter, S1'!X27*Main!$B$6</f>
        <v>0.88213009262345832</v>
      </c>
      <c r="Y27" s="1">
        <f>'Profiles, Pc, Winter, S1'!Y27*Main!$B$6</f>
        <v>0.85356028987513799</v>
      </c>
    </row>
    <row r="28" spans="1:25" x14ac:dyDescent="0.3">
      <c r="A28">
        <v>27</v>
      </c>
      <c r="B28" s="1">
        <f>'Profiles, Pc, Winter, S1'!B28*Main!$B$6</f>
        <v>0.37425694725886977</v>
      </c>
      <c r="C28" s="1">
        <f>'Profiles, Pc, Winter, S1'!C28*Main!$B$6</f>
        <v>0.36027055976004807</v>
      </c>
      <c r="D28" s="1">
        <f>'Profiles, Pc, Winter, S1'!D28*Main!$B$6</f>
        <v>0.3474380344926617</v>
      </c>
      <c r="E28" s="1">
        <f>'Profiles, Pc, Winter, S1'!E28*Main!$B$6</f>
        <v>0.35792444658453726</v>
      </c>
      <c r="F28" s="1">
        <f>'Profiles, Pc, Winter, S1'!F28*Main!$B$6</f>
        <v>0.34782461783994612</v>
      </c>
      <c r="G28" s="1">
        <f>'Profiles, Pc, Winter, S1'!G28*Main!$B$6</f>
        <v>0.3482878771798808</v>
      </c>
      <c r="H28" s="1">
        <f>'Profiles, Pc, Winter, S1'!H28*Main!$B$6</f>
        <v>0.35150257213153896</v>
      </c>
      <c r="I28" s="1">
        <f>'Profiles, Pc, Winter, S1'!I28*Main!$B$6</f>
        <v>0.45624912083600039</v>
      </c>
      <c r="J28" s="1">
        <f>'Profiles, Pc, Winter, S1'!J28*Main!$B$6</f>
        <v>0.46537082528031903</v>
      </c>
      <c r="K28" s="1">
        <f>'Profiles, Pc, Winter, S1'!K28*Main!$B$6</f>
        <v>0.46093095152175162</v>
      </c>
      <c r="L28" s="1">
        <f>'Profiles, Pc, Winter, S1'!L28*Main!$B$6</f>
        <v>0.45953154447865902</v>
      </c>
      <c r="M28" s="1">
        <f>'Profiles, Pc, Winter, S1'!M28*Main!$B$6</f>
        <v>0.46918861035155546</v>
      </c>
      <c r="N28" s="1">
        <f>'Profiles, Pc, Winter, S1'!N28*Main!$B$6</f>
        <v>0.46413796590020356</v>
      </c>
      <c r="O28" s="1">
        <f>'Profiles, Pc, Winter, S1'!O28*Main!$B$6</f>
        <v>0.45592177650435733</v>
      </c>
      <c r="P28" s="1">
        <f>'Profiles, Pc, Winter, S1'!P28*Main!$B$6</f>
        <v>0.39660951234971203</v>
      </c>
      <c r="Q28" s="1">
        <f>'Profiles, Pc, Winter, S1'!Q28*Main!$B$6</f>
        <v>0.42668967528649637</v>
      </c>
      <c r="R28" s="1">
        <f>'Profiles, Pc, Winter, S1'!R28*Main!$B$6</f>
        <v>0.46389692186670239</v>
      </c>
      <c r="S28" s="1">
        <f>'Profiles, Pc, Winter, S1'!S28*Main!$B$6</f>
        <v>0.45683084877162417</v>
      </c>
      <c r="T28" s="1">
        <f>'Profiles, Pc, Winter, S1'!T28*Main!$B$6</f>
        <v>0.43329104303691773</v>
      </c>
      <c r="U28" s="1">
        <f>'Profiles, Pc, Winter, S1'!U28*Main!$B$6</f>
        <v>0.41320003640826347</v>
      </c>
      <c r="V28" s="1">
        <f>'Profiles, Pc, Winter, S1'!V28*Main!$B$6</f>
        <v>0.41028091850343024</v>
      </c>
      <c r="W28" s="1">
        <f>'Profiles, Pc, Winter, S1'!W28*Main!$B$6</f>
        <v>0.39204712448469109</v>
      </c>
      <c r="X28" s="1">
        <f>'Profiles, Pc, Winter, S1'!X28*Main!$B$6</f>
        <v>0.35407723897349702</v>
      </c>
      <c r="Y28" s="1">
        <f>'Profiles, Pc, Winter, S1'!Y28*Main!$B$6</f>
        <v>0.34640610843757086</v>
      </c>
    </row>
    <row r="29" spans="1:25" x14ac:dyDescent="0.3">
      <c r="A29">
        <v>28</v>
      </c>
      <c r="B29" s="1">
        <f>'Profiles, Pc, Winter, S1'!B29*Main!$B$6</f>
        <v>0.1270908718042775</v>
      </c>
      <c r="C29" s="1">
        <f>'Profiles, Pc, Winter, S1'!C29*Main!$B$6</f>
        <v>0.12347383606399034</v>
      </c>
      <c r="D29" s="1">
        <f>'Profiles, Pc, Winter, S1'!D29*Main!$B$6</f>
        <v>0.11822915334765108</v>
      </c>
      <c r="E29" s="1">
        <f>'Profiles, Pc, Winter, S1'!E29*Main!$B$6</f>
        <v>0.11725019163844479</v>
      </c>
      <c r="F29" s="1">
        <f>'Profiles, Pc, Winter, S1'!F29*Main!$B$6</f>
        <v>0.11842834580565308</v>
      </c>
      <c r="G29" s="1">
        <f>'Profiles, Pc, Winter, S1'!G29*Main!$B$6</f>
        <v>0.1264474091385</v>
      </c>
      <c r="H29" s="1">
        <f>'Profiles, Pc, Winter, S1'!H29*Main!$B$6</f>
        <v>0.15243893828920135</v>
      </c>
      <c r="I29" s="1">
        <f>'Profiles, Pc, Winter, S1'!I29*Main!$B$6</f>
        <v>0.17796654289061792</v>
      </c>
      <c r="J29" s="1">
        <f>'Profiles, Pc, Winter, S1'!J29*Main!$B$6</f>
        <v>0.19347391977411543</v>
      </c>
      <c r="K29" s="1">
        <f>'Profiles, Pc, Winter, S1'!K29*Main!$B$6</f>
        <v>0.19931751735985634</v>
      </c>
      <c r="L29" s="1">
        <f>'Profiles, Pc, Winter, S1'!L29*Main!$B$6</f>
        <v>0.19888636262721196</v>
      </c>
      <c r="M29" s="1">
        <f>'Profiles, Pc, Winter, S1'!M29*Main!$B$6</f>
        <v>0.19415014046204132</v>
      </c>
      <c r="N29" s="1">
        <f>'Profiles, Pc, Winter, S1'!N29*Main!$B$6</f>
        <v>0.18710741102557768</v>
      </c>
      <c r="O29" s="1">
        <f>'Profiles, Pc, Winter, S1'!O29*Main!$B$6</f>
        <v>0.17794033081154306</v>
      </c>
      <c r="P29" s="1">
        <f>'Profiles, Pc, Winter, S1'!P29*Main!$B$6</f>
        <v>0.1657262874758266</v>
      </c>
      <c r="Q29" s="1">
        <f>'Profiles, Pc, Winter, S1'!Q29*Main!$B$6</f>
        <v>0.17087008482518665</v>
      </c>
      <c r="R29" s="1">
        <f>'Profiles, Pc, Winter, S1'!R29*Main!$B$6</f>
        <v>0.19006656887193518</v>
      </c>
      <c r="S29" s="1">
        <f>'Profiles, Pc, Winter, S1'!S29*Main!$B$6</f>
        <v>0.22724205760291646</v>
      </c>
      <c r="T29" s="1">
        <f>'Profiles, Pc, Winter, S1'!T29*Main!$B$6</f>
        <v>0.21643551233182132</v>
      </c>
      <c r="U29" s="1">
        <f>'Profiles, Pc, Winter, S1'!U29*Main!$B$6</f>
        <v>0.1999229758134331</v>
      </c>
      <c r="V29" s="1">
        <f>'Profiles, Pc, Winter, S1'!V29*Main!$B$6</f>
        <v>0.19381202540028161</v>
      </c>
      <c r="W29" s="1">
        <f>'Profiles, Pc, Winter, S1'!W29*Main!$B$6</f>
        <v>0.18075663848829873</v>
      </c>
      <c r="X29" s="1">
        <f>'Profiles, Pc, Winter, S1'!X29*Main!$B$6</f>
        <v>0.16542880208019226</v>
      </c>
      <c r="Y29" s="1">
        <f>'Profiles, Pc, Winter, S1'!Y29*Main!$B$6</f>
        <v>0.14632930178246134</v>
      </c>
    </row>
    <row r="30" spans="1:25" x14ac:dyDescent="0.3">
      <c r="A30">
        <v>29</v>
      </c>
      <c r="B30" s="1">
        <f>'Profiles, Pc, Winter, S1'!B30*Main!$B$6</f>
        <v>0.30483404824604032</v>
      </c>
      <c r="C30" s="1">
        <f>'Profiles, Pc, Winter, S1'!C30*Main!$B$6</f>
        <v>0.28661600695084899</v>
      </c>
      <c r="D30" s="1">
        <f>'Profiles, Pc, Winter, S1'!D30*Main!$B$6</f>
        <v>0.27735141459455398</v>
      </c>
      <c r="E30" s="1">
        <f>'Profiles, Pc, Winter, S1'!E30*Main!$B$6</f>
        <v>0.28315304501877403</v>
      </c>
      <c r="F30" s="1">
        <f>'Profiles, Pc, Winter, S1'!F30*Main!$B$6</f>
        <v>0.28581675791661737</v>
      </c>
      <c r="G30" s="1">
        <f>'Profiles, Pc, Winter, S1'!G30*Main!$B$6</f>
        <v>0.32679130206550039</v>
      </c>
      <c r="H30" s="1">
        <f>'Profiles, Pc, Winter, S1'!H30*Main!$B$6</f>
        <v>0.52776866064683847</v>
      </c>
      <c r="I30" s="1">
        <f>'Profiles, Pc, Winter, S1'!I30*Main!$B$6</f>
        <v>0.61878543933324859</v>
      </c>
      <c r="J30" s="1">
        <f>'Profiles, Pc, Winter, S1'!J30*Main!$B$6</f>
        <v>0.64648650697702548</v>
      </c>
      <c r="K30" s="1">
        <f>'Profiles, Pc, Winter, S1'!K30*Main!$B$6</f>
        <v>0.6260547857805695</v>
      </c>
      <c r="L30" s="1">
        <f>'Profiles, Pc, Winter, S1'!L30*Main!$B$6</f>
        <v>0.60304425787545446</v>
      </c>
      <c r="M30" s="1">
        <f>'Profiles, Pc, Winter, S1'!M30*Main!$B$6</f>
        <v>0.64151395385736665</v>
      </c>
      <c r="N30" s="1">
        <f>'Profiles, Pc, Winter, S1'!N30*Main!$B$6</f>
        <v>0.5947149663777902</v>
      </c>
      <c r="O30" s="1">
        <f>'Profiles, Pc, Winter, S1'!O30*Main!$B$6</f>
        <v>0.56627165247973532</v>
      </c>
      <c r="P30" s="1">
        <f>'Profiles, Pc, Winter, S1'!P30*Main!$B$6</f>
        <v>0.48976130403448315</v>
      </c>
      <c r="Q30" s="1">
        <f>'Profiles, Pc, Winter, S1'!Q30*Main!$B$6</f>
        <v>0.48773842363069586</v>
      </c>
      <c r="R30" s="1">
        <f>'Profiles, Pc, Winter, S1'!R30*Main!$B$6</f>
        <v>0.50822387581501804</v>
      </c>
      <c r="S30" s="1">
        <f>'Profiles, Pc, Winter, S1'!S30*Main!$B$6</f>
        <v>0.54889285770012863</v>
      </c>
      <c r="T30" s="1">
        <f>'Profiles, Pc, Winter, S1'!T30*Main!$B$6</f>
        <v>0.50159301711673909</v>
      </c>
      <c r="U30" s="1">
        <f>'Profiles, Pc, Winter, S1'!U30*Main!$B$6</f>
        <v>0.52124474968443923</v>
      </c>
      <c r="V30" s="1">
        <f>'Profiles, Pc, Winter, S1'!V30*Main!$B$6</f>
        <v>0.50610007466077545</v>
      </c>
      <c r="W30" s="1">
        <f>'Profiles, Pc, Winter, S1'!W30*Main!$B$6</f>
        <v>0.47594313193981108</v>
      </c>
      <c r="X30" s="1">
        <f>'Profiles, Pc, Winter, S1'!X30*Main!$B$6</f>
        <v>0.39537836317094005</v>
      </c>
      <c r="Y30" s="1">
        <f>'Profiles, Pc, Winter, S1'!Y30*Main!$B$6</f>
        <v>0.34872041186809205</v>
      </c>
    </row>
    <row r="31" spans="1:25" x14ac:dyDescent="0.3">
      <c r="A31">
        <v>30</v>
      </c>
      <c r="B31" s="1">
        <f>'Profiles, Pc, Winter, S1'!B31*Main!$B$6</f>
        <v>2.9906682471395368E-2</v>
      </c>
      <c r="C31" s="1">
        <f>'Profiles, Pc, Winter, S1'!C31*Main!$B$6</f>
        <v>1.9430413642660616E-2</v>
      </c>
      <c r="D31" s="1">
        <f>'Profiles, Pc, Winter, S1'!D31*Main!$B$6</f>
        <v>1.9439592116353942E-2</v>
      </c>
      <c r="E31" s="1">
        <f>'Profiles, Pc, Winter, S1'!E31*Main!$B$6</f>
        <v>1.7317859716012383E-2</v>
      </c>
      <c r="F31" s="1">
        <f>'Profiles, Pc, Winter, S1'!F31*Main!$B$6</f>
        <v>1.8239158153711708E-2</v>
      </c>
      <c r="G31" s="1">
        <f>'Profiles, Pc, Winter, S1'!G31*Main!$B$6</f>
        <v>3.7216778888660061E-2</v>
      </c>
      <c r="H31" s="1">
        <f>'Profiles, Pc, Winter, S1'!H31*Main!$B$6</f>
        <v>7.4628159819026291E-2</v>
      </c>
      <c r="I31" s="1">
        <f>'Profiles, Pc, Winter, S1'!I31*Main!$B$6</f>
        <v>9.2896790049408387E-2</v>
      </c>
      <c r="J31" s="1">
        <f>'Profiles, Pc, Winter, S1'!J31*Main!$B$6</f>
        <v>0.10240068321328327</v>
      </c>
      <c r="K31" s="1">
        <f>'Profiles, Pc, Winter, S1'!K31*Main!$B$6</f>
        <v>9.5896563408500848E-2</v>
      </c>
      <c r="L31" s="1">
        <f>'Profiles, Pc, Winter, S1'!L31*Main!$B$6</f>
        <v>9.5068328230670268E-2</v>
      </c>
      <c r="M31" s="1">
        <f>'Profiles, Pc, Winter, S1'!M31*Main!$B$6</f>
        <v>8.8359762701138184E-2</v>
      </c>
      <c r="N31" s="1">
        <f>'Profiles, Pc, Winter, S1'!N31*Main!$B$6</f>
        <v>8.60768491316906E-2</v>
      </c>
      <c r="O31" s="1">
        <f>'Profiles, Pc, Winter, S1'!O31*Main!$B$6</f>
        <v>8.1069363085554125E-2</v>
      </c>
      <c r="P31" s="1">
        <f>'Profiles, Pc, Winter, S1'!P31*Main!$B$6</f>
        <v>7.738418112924883E-2</v>
      </c>
      <c r="Q31" s="1">
        <f>'Profiles, Pc, Winter, S1'!Q31*Main!$B$6</f>
        <v>7.914683257880821E-2</v>
      </c>
      <c r="R31" s="1">
        <f>'Profiles, Pc, Winter, S1'!R31*Main!$B$6</f>
        <v>9.9892348594469951E-2</v>
      </c>
      <c r="S31" s="1">
        <f>'Profiles, Pc, Winter, S1'!S31*Main!$B$6</f>
        <v>0.15066579445953712</v>
      </c>
      <c r="T31" s="1">
        <f>'Profiles, Pc, Winter, S1'!T31*Main!$B$6</f>
        <v>0.13544673393357423</v>
      </c>
      <c r="U31" s="1">
        <f>'Profiles, Pc, Winter, S1'!U31*Main!$B$6</f>
        <v>0.11462520949351089</v>
      </c>
      <c r="V31" s="1">
        <f>'Profiles, Pc, Winter, S1'!V31*Main!$B$6</f>
        <v>0.11082339180557706</v>
      </c>
      <c r="W31" s="1">
        <f>'Profiles, Pc, Winter, S1'!W31*Main!$B$6</f>
        <v>9.8655207813749632E-2</v>
      </c>
      <c r="X31" s="1">
        <f>'Profiles, Pc, Winter, S1'!X31*Main!$B$6</f>
        <v>7.3832677945547251E-2</v>
      </c>
      <c r="Y31" s="1">
        <f>'Profiles, Pc, Winter, S1'!Y31*Main!$B$6</f>
        <v>5.7396135698170141E-2</v>
      </c>
    </row>
    <row r="32" spans="1:25" x14ac:dyDescent="0.3">
      <c r="A32">
        <v>31</v>
      </c>
      <c r="B32" s="1">
        <f>'Profiles, Pc, Winter, S1'!B32*Main!$B$6</f>
        <v>0.29460943613473023</v>
      </c>
      <c r="C32" s="1">
        <f>'Profiles, Pc, Winter, S1'!C32*Main!$B$6</f>
        <v>0.2679662211984119</v>
      </c>
      <c r="D32" s="1">
        <f>'Profiles, Pc, Winter, S1'!D32*Main!$B$6</f>
        <v>0.24556336911137447</v>
      </c>
      <c r="E32" s="1">
        <f>'Profiles, Pc, Winter, S1'!E32*Main!$B$6</f>
        <v>0.24877859245627529</v>
      </c>
      <c r="F32" s="1">
        <f>'Profiles, Pc, Winter, S1'!F32*Main!$B$6</f>
        <v>0.25432594542694276</v>
      </c>
      <c r="G32" s="1">
        <f>'Profiles, Pc, Winter, S1'!G32*Main!$B$6</f>
        <v>0.28653035063197146</v>
      </c>
      <c r="H32" s="1">
        <f>'Profiles, Pc, Winter, S1'!H32*Main!$B$6</f>
        <v>0.37038642901379226</v>
      </c>
      <c r="I32" s="1">
        <f>'Profiles, Pc, Winter, S1'!I32*Main!$B$6</f>
        <v>0.41022078546529334</v>
      </c>
      <c r="J32" s="1">
        <f>'Profiles, Pc, Winter, S1'!J32*Main!$B$6</f>
        <v>0.42414286939359824</v>
      </c>
      <c r="K32" s="1">
        <f>'Profiles, Pc, Winter, S1'!K32*Main!$B$6</f>
        <v>0.44104020121428</v>
      </c>
      <c r="L32" s="1">
        <f>'Profiles, Pc, Winter, S1'!L32*Main!$B$6</f>
        <v>0.45345165839860119</v>
      </c>
      <c r="M32" s="1">
        <f>'Profiles, Pc, Winter, S1'!M32*Main!$B$6</f>
        <v>0.46103271204003915</v>
      </c>
      <c r="N32" s="1">
        <f>'Profiles, Pc, Winter, S1'!N32*Main!$B$6</f>
        <v>0.45208608267643119</v>
      </c>
      <c r="O32" s="1">
        <f>'Profiles, Pc, Winter, S1'!O32*Main!$B$6</f>
        <v>0.43020635169414856</v>
      </c>
      <c r="P32" s="1">
        <f>'Profiles, Pc, Winter, S1'!P32*Main!$B$6</f>
        <v>0.42885750056166905</v>
      </c>
      <c r="Q32" s="1">
        <f>'Profiles, Pc, Winter, S1'!Q32*Main!$B$6</f>
        <v>0.42538290454266126</v>
      </c>
      <c r="R32" s="1">
        <f>'Profiles, Pc, Winter, S1'!R32*Main!$B$6</f>
        <v>0.45466379013843322</v>
      </c>
      <c r="S32" s="1">
        <f>'Profiles, Pc, Winter, S1'!S32*Main!$B$6</f>
        <v>0.52123616565314401</v>
      </c>
      <c r="T32" s="1">
        <f>'Profiles, Pc, Winter, S1'!T32*Main!$B$6</f>
        <v>0.51444741644903369</v>
      </c>
      <c r="U32" s="1">
        <f>'Profiles, Pc, Winter, S1'!U32*Main!$B$6</f>
        <v>0.50320484532008813</v>
      </c>
      <c r="V32" s="1">
        <f>'Profiles, Pc, Winter, S1'!V32*Main!$B$6</f>
        <v>0.49865622634505657</v>
      </c>
      <c r="W32" s="1">
        <f>'Profiles, Pc, Winter, S1'!W32*Main!$B$6</f>
        <v>0.46558132393837559</v>
      </c>
      <c r="X32" s="1">
        <f>'Profiles, Pc, Winter, S1'!X32*Main!$B$6</f>
        <v>0.41425191638496101</v>
      </c>
      <c r="Y32" s="1">
        <f>'Profiles, Pc, Winter, S1'!Y32*Main!$B$6</f>
        <v>0.37537444707139339</v>
      </c>
    </row>
    <row r="33" spans="1:25" x14ac:dyDescent="0.3">
      <c r="A33">
        <v>32</v>
      </c>
      <c r="B33" s="1">
        <f>'Profiles, Pc, Winter, S1'!B33*Main!$B$6</f>
        <v>0.51302004466535156</v>
      </c>
      <c r="C33" s="1">
        <f>'Profiles, Pc, Winter, S1'!C33*Main!$B$6</f>
        <v>0.48238528348349774</v>
      </c>
      <c r="D33" s="1">
        <f>'Profiles, Pc, Winter, S1'!D33*Main!$B$6</f>
        <v>0.47012319410507092</v>
      </c>
      <c r="E33" s="1">
        <f>'Profiles, Pc, Winter, S1'!E33*Main!$B$6</f>
        <v>0.47584799284934609</v>
      </c>
      <c r="F33" s="1">
        <f>'Profiles, Pc, Winter, S1'!F33*Main!$B$6</f>
        <v>0.48105747844258634</v>
      </c>
      <c r="G33" s="1">
        <f>'Profiles, Pc, Winter, S1'!G33*Main!$B$6</f>
        <v>0.52131733062945862</v>
      </c>
      <c r="H33" s="1">
        <f>'Profiles, Pc, Winter, S1'!H33*Main!$B$6</f>
        <v>0.58887487411507899</v>
      </c>
      <c r="I33" s="1">
        <f>'Profiles, Pc, Winter, S1'!I33*Main!$B$6</f>
        <v>0.71408415645332535</v>
      </c>
      <c r="J33" s="1">
        <f>'Profiles, Pc, Winter, S1'!J33*Main!$B$6</f>
        <v>0.74876207421891461</v>
      </c>
      <c r="K33" s="1">
        <f>'Profiles, Pc, Winter, S1'!K33*Main!$B$6</f>
        <v>0.77424237111282179</v>
      </c>
      <c r="L33" s="1">
        <f>'Profiles, Pc, Winter, S1'!L33*Main!$B$6</f>
        <v>0.76173886499494581</v>
      </c>
      <c r="M33" s="1">
        <f>'Profiles, Pc, Winter, S1'!M33*Main!$B$6</f>
        <v>0.7734164877567008</v>
      </c>
      <c r="N33" s="1">
        <f>'Profiles, Pc, Winter, S1'!N33*Main!$B$6</f>
        <v>0.76953450998317285</v>
      </c>
      <c r="O33" s="1">
        <f>'Profiles, Pc, Winter, S1'!O33*Main!$B$6</f>
        <v>0.75810513061285068</v>
      </c>
      <c r="P33" s="1">
        <f>'Profiles, Pc, Winter, S1'!P33*Main!$B$6</f>
        <v>0.70648508554587108</v>
      </c>
      <c r="Q33" s="1">
        <f>'Profiles, Pc, Winter, S1'!Q33*Main!$B$6</f>
        <v>0.70815361694907641</v>
      </c>
      <c r="R33" s="1">
        <f>'Profiles, Pc, Winter, S1'!R33*Main!$B$6</f>
        <v>0.68699456009515925</v>
      </c>
      <c r="S33" s="1">
        <f>'Profiles, Pc, Winter, S1'!S33*Main!$B$6</f>
        <v>0.71998401140712387</v>
      </c>
      <c r="T33" s="1">
        <f>'Profiles, Pc, Winter, S1'!T33*Main!$B$6</f>
        <v>0.69755771186994198</v>
      </c>
      <c r="U33" s="1">
        <f>'Profiles, Pc, Winter, S1'!U33*Main!$B$6</f>
        <v>0.68659773912879751</v>
      </c>
      <c r="V33" s="1">
        <f>'Profiles, Pc, Winter, S1'!V33*Main!$B$6</f>
        <v>0.67141428381535773</v>
      </c>
      <c r="W33" s="1">
        <f>'Profiles, Pc, Winter, S1'!W33*Main!$B$6</f>
        <v>0.64837388046194533</v>
      </c>
      <c r="X33" s="1">
        <f>'Profiles, Pc, Winter, S1'!X33*Main!$B$6</f>
        <v>0.58194390692613929</v>
      </c>
      <c r="Y33" s="1">
        <f>'Profiles, Pc, Winter, S1'!Y33*Main!$B$6</f>
        <v>0.54063303576048738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S1'!B2*Main!$B$7</f>
        <v>0.27662470014786028</v>
      </c>
      <c r="C2" s="1">
        <f>'Profiles, Pc, Winter, S1'!C2*Main!$B$7</f>
        <v>0.26628693547481813</v>
      </c>
      <c r="D2" s="1">
        <f>'Profiles, Pc, Winter, S1'!D2*Main!$B$7</f>
        <v>0.25680202549457604</v>
      </c>
      <c r="E2" s="1">
        <f>'Profiles, Pc, Winter, S1'!E2*Main!$B$7</f>
        <v>0.26455285182335364</v>
      </c>
      <c r="F2" s="1">
        <f>'Profiles, Pc, Winter, S1'!F2*Main!$B$7</f>
        <v>0.2570877610121341</v>
      </c>
      <c r="G2" s="1">
        <f>'Profiles, Pc, Winter, S1'!G2*Main!$B$7</f>
        <v>0.25743017008947711</v>
      </c>
      <c r="H2" s="1">
        <f>'Profiles, Pc, Winter, S1'!H2*Main!$B$7</f>
        <v>0.25980624896678967</v>
      </c>
      <c r="I2" s="1">
        <f>'Profiles, Pc, Winter, S1'!I2*Main!$B$7</f>
        <v>0.33722761105269594</v>
      </c>
      <c r="J2" s="1">
        <f>'Profiles, Pc, Winter, S1'!J2*Main!$B$7</f>
        <v>0.34396974042458367</v>
      </c>
      <c r="K2" s="1">
        <f>'Profiles, Pc, Winter, S1'!K2*Main!$B$7</f>
        <v>0.34068809460303384</v>
      </c>
      <c r="L2" s="1">
        <f>'Profiles, Pc, Winter, S1'!L2*Main!$B$7</f>
        <v>0.33965375026683498</v>
      </c>
      <c r="M2" s="1">
        <f>'Profiles, Pc, Winter, S1'!M2*Main!$B$7</f>
        <v>0.34679158156419315</v>
      </c>
      <c r="N2" s="1">
        <f>'Profiles, Pc, Winter, S1'!N2*Main!$B$7</f>
        <v>0.34305849653493309</v>
      </c>
      <c r="O2" s="1">
        <f>'Profiles, Pc, Winter, S1'!O2*Main!$B$7</f>
        <v>0.33698566089452497</v>
      </c>
      <c r="P2" s="1">
        <f>'Profiles, Pc, Winter, S1'!P2*Main!$B$7</f>
        <v>0.29314616130196108</v>
      </c>
      <c r="Q2" s="1">
        <f>'Profiles, Pc, Winter, S1'!Q2*Main!$B$7</f>
        <v>0.31537932521175821</v>
      </c>
      <c r="R2" s="1">
        <f>'Profiles, Pc, Winter, S1'!R2*Main!$B$7</f>
        <v>0.34288033355364961</v>
      </c>
      <c r="S2" s="1">
        <f>'Profiles, Pc, Winter, S1'!S2*Main!$B$7</f>
        <v>0.33765758387467876</v>
      </c>
      <c r="T2" s="1">
        <f>'Profiles, Pc, Winter, S1'!T2*Main!$B$7</f>
        <v>0.32025859702728704</v>
      </c>
      <c r="U2" s="1">
        <f>'Profiles, Pc, Winter, S1'!U2*Main!$B$7</f>
        <v>0.30540872256262952</v>
      </c>
      <c r="V2" s="1">
        <f>'Profiles, Pc, Winter, S1'!V2*Main!$B$7</f>
        <v>0.30325111367644847</v>
      </c>
      <c r="W2" s="1">
        <f>'Profiles, Pc, Winter, S1'!W2*Main!$B$7</f>
        <v>0.28977396157564128</v>
      </c>
      <c r="X2" s="1">
        <f>'Profiles, Pc, Winter, S1'!X2*Main!$B$7</f>
        <v>0.26170926358910651</v>
      </c>
      <c r="Y2" s="1">
        <f>'Profiles, Pc, Winter, S1'!Y2*Main!$B$7</f>
        <v>0.25603929754081323</v>
      </c>
    </row>
    <row r="3" spans="1:25" x14ac:dyDescent="0.3">
      <c r="A3">
        <v>2</v>
      </c>
      <c r="B3" s="1">
        <f>'Profiles, Pc, Winter, S1'!B3*Main!$B$7</f>
        <v>9.393673133359641E-2</v>
      </c>
      <c r="C3" s="1">
        <f>'Profiles, Pc, Winter, S1'!C3*Main!$B$7</f>
        <v>9.1263270134253741E-2</v>
      </c>
      <c r="D3" s="1">
        <f>'Profiles, Pc, Winter, S1'!D3*Main!$B$7</f>
        <v>8.7386765517829063E-2</v>
      </c>
      <c r="E3" s="1">
        <f>'Profiles, Pc, Winter, S1'!E3*Main!$B$7</f>
        <v>8.6663185124067899E-2</v>
      </c>
      <c r="F3" s="1">
        <f>'Profiles, Pc, Winter, S1'!F3*Main!$B$7</f>
        <v>8.7533994725917497E-2</v>
      </c>
      <c r="G3" s="1">
        <f>'Profiles, Pc, Winter, S1'!G3*Main!$B$7</f>
        <v>9.3461128493673926E-2</v>
      </c>
      <c r="H3" s="1">
        <f>'Profiles, Pc, Winter, S1'!H3*Main!$B$7</f>
        <v>0.11267225873549666</v>
      </c>
      <c r="I3" s="1">
        <f>'Profiles, Pc, Winter, S1'!I3*Main!$B$7</f>
        <v>0.1315404882235002</v>
      </c>
      <c r="J3" s="1">
        <f>'Profiles, Pc, Winter, S1'!J3*Main!$B$7</f>
        <v>0.1430024624417375</v>
      </c>
      <c r="K3" s="1">
        <f>'Profiles, Pc, Winter, S1'!K3*Main!$B$7</f>
        <v>0.1473216432659808</v>
      </c>
      <c r="L3" s="1">
        <f>'Profiles, Pc, Winter, S1'!L3*Main!$B$7</f>
        <v>0.14700296368098276</v>
      </c>
      <c r="M3" s="1">
        <f>'Profiles, Pc, Winter, S1'!M3*Main!$B$7</f>
        <v>0.14350227773281315</v>
      </c>
      <c r="N3" s="1">
        <f>'Profiles, Pc, Winter, S1'!N3*Main!$B$7</f>
        <v>0.13829678206238349</v>
      </c>
      <c r="O3" s="1">
        <f>'Profiles, Pc, Winter, S1'!O3*Main!$B$7</f>
        <v>0.13152111407809705</v>
      </c>
      <c r="P3" s="1">
        <f>'Profiles, Pc, Winter, S1'!P3*Main!$B$7</f>
        <v>0.12249334291691533</v>
      </c>
      <c r="Q3" s="1">
        <f>'Profiles, Pc, Winter, S1'!Q3*Main!$B$7</f>
        <v>0.12629528008818144</v>
      </c>
      <c r="R3" s="1">
        <f>'Profiles, Pc, Winter, S1'!R3*Main!$B$7</f>
        <v>0.14048398568795209</v>
      </c>
      <c r="S3" s="1">
        <f>'Profiles, Pc, Winter, S1'!S3*Main!$B$7</f>
        <v>0.16796152083693827</v>
      </c>
      <c r="T3" s="1">
        <f>'Profiles, Pc, Winter, S1'!T3*Main!$B$7</f>
        <v>0.15997407433221578</v>
      </c>
      <c r="U3" s="1">
        <f>'Profiles, Pc, Winter, S1'!U3*Main!$B$7</f>
        <v>0.14776915603601579</v>
      </c>
      <c r="V3" s="1">
        <f>'Profiles, Pc, Winter, S1'!V3*Main!$B$7</f>
        <v>0.14325236660020815</v>
      </c>
      <c r="W3" s="1">
        <f>'Profiles, Pc, Winter, S1'!W3*Main!$B$7</f>
        <v>0.13360273279569906</v>
      </c>
      <c r="X3" s="1">
        <f>'Profiles, Pc, Winter, S1'!X3*Main!$B$7</f>
        <v>0.12227346240709863</v>
      </c>
      <c r="Y3" s="1">
        <f>'Profiles, Pc, Winter, S1'!Y3*Main!$B$7</f>
        <v>0.10815644044790622</v>
      </c>
    </row>
    <row r="4" spans="1:25" x14ac:dyDescent="0.3">
      <c r="A4">
        <v>3</v>
      </c>
      <c r="B4" s="1">
        <f>'Profiles, Pc, Winter, S1'!B4*Main!$B$7</f>
        <v>0.22531212261663852</v>
      </c>
      <c r="C4" s="1">
        <f>'Profiles, Pc, Winter, S1'!C4*Main!$B$7</f>
        <v>0.21184661383323622</v>
      </c>
      <c r="D4" s="1">
        <f>'Profiles, Pc, Winter, S1'!D4*Main!$B$7</f>
        <v>0.20499887165684427</v>
      </c>
      <c r="E4" s="1">
        <f>'Profiles, Pc, Winter, S1'!E4*Main!$B$7</f>
        <v>0.20928703327474601</v>
      </c>
      <c r="F4" s="1">
        <f>'Profiles, Pc, Winter, S1'!F4*Main!$B$7</f>
        <v>0.21125586454706502</v>
      </c>
      <c r="G4" s="1">
        <f>'Profiles, Pc, Winter, S1'!G4*Main!$B$7</f>
        <v>0.24154139717884815</v>
      </c>
      <c r="H4" s="1">
        <f>'Profiles, Pc, Winter, S1'!H4*Main!$B$7</f>
        <v>0.39008987960853281</v>
      </c>
      <c r="I4" s="1">
        <f>'Profiles, Pc, Winter, S1'!I4*Main!$B$7</f>
        <v>0.45736315081153162</v>
      </c>
      <c r="J4" s="1">
        <f>'Profiles, Pc, Winter, S1'!J4*Main!$B$7</f>
        <v>0.47783785298301884</v>
      </c>
      <c r="K4" s="1">
        <f>'Profiles, Pc, Winter, S1'!K4*Main!$B$7</f>
        <v>0.4627361460117253</v>
      </c>
      <c r="L4" s="1">
        <f>'Profiles, Pc, Winter, S1'!L4*Main!$B$7</f>
        <v>0.44572836451664027</v>
      </c>
      <c r="M4" s="1">
        <f>'Profiles, Pc, Winter, S1'!M4*Main!$B$7</f>
        <v>0.47416248763370578</v>
      </c>
      <c r="N4" s="1">
        <f>'Profiles, Pc, Winter, S1'!N4*Main!$B$7</f>
        <v>0.43957193167054059</v>
      </c>
      <c r="O4" s="1">
        <f>'Profiles, Pc, Winter, S1'!O4*Main!$B$7</f>
        <v>0.41854861270241306</v>
      </c>
      <c r="P4" s="1">
        <f>'Profiles, Pc, Winter, S1'!P4*Main!$B$7</f>
        <v>0.36199748559070494</v>
      </c>
      <c r="Q4" s="1">
        <f>'Profiles, Pc, Winter, S1'!Q4*Main!$B$7</f>
        <v>0.36050231311834041</v>
      </c>
      <c r="R4" s="1">
        <f>'Profiles, Pc, Winter, S1'!R4*Main!$B$7</f>
        <v>0.37564373429805681</v>
      </c>
      <c r="S4" s="1">
        <f>'Profiles, Pc, Winter, S1'!S4*Main!$B$7</f>
        <v>0.40570341656096465</v>
      </c>
      <c r="T4" s="1">
        <f>'Profiles, Pc, Winter, S1'!T4*Main!$B$7</f>
        <v>0.37074266482541585</v>
      </c>
      <c r="U4" s="1">
        <f>'Profiles, Pc, Winter, S1'!U4*Main!$B$7</f>
        <v>0.38526785846241163</v>
      </c>
      <c r="V4" s="1">
        <f>'Profiles, Pc, Winter, S1'!V4*Main!$B$7</f>
        <v>0.3740739682275297</v>
      </c>
      <c r="W4" s="1">
        <f>'Profiles, Pc, Winter, S1'!W4*Main!$B$7</f>
        <v>0.3517840540424691</v>
      </c>
      <c r="X4" s="1">
        <f>'Profiles, Pc, Winter, S1'!X4*Main!$B$7</f>
        <v>0.29223618147417307</v>
      </c>
      <c r="Y4" s="1">
        <f>'Profiles, Pc, Winter, S1'!Y4*Main!$B$7</f>
        <v>0.25774986964163327</v>
      </c>
    </row>
    <row r="5" spans="1:25" x14ac:dyDescent="0.3">
      <c r="A5">
        <v>4</v>
      </c>
      <c r="B5" s="1">
        <f>'Profiles, Pc, Winter, S1'!B5*Main!$B$7</f>
        <v>2.2104939217987882E-2</v>
      </c>
      <c r="C5" s="1">
        <f>'Profiles, Pc, Winter, S1'!C5*Main!$B$7</f>
        <v>1.4361610083705673E-2</v>
      </c>
      <c r="D5" s="1">
        <f>'Profiles, Pc, Winter, S1'!D5*Main!$B$7</f>
        <v>1.4368394172957261E-2</v>
      </c>
      <c r="E5" s="1">
        <f>'Profiles, Pc, Winter, S1'!E5*Main!$B$7</f>
        <v>1.2800157181400457E-2</v>
      </c>
      <c r="F5" s="1">
        <f>'Profiles, Pc, Winter, S1'!F5*Main!$B$7</f>
        <v>1.3481116896221699E-2</v>
      </c>
      <c r="G5" s="1">
        <f>'Profiles, Pc, Winter, S1'!G5*Main!$B$7</f>
        <v>2.7508053961183526E-2</v>
      </c>
      <c r="H5" s="1">
        <f>'Profiles, Pc, Winter, S1'!H5*Main!$B$7</f>
        <v>5.5159944214062916E-2</v>
      </c>
      <c r="I5" s="1">
        <f>'Profiles, Pc, Winter, S1'!I5*Main!$B$7</f>
        <v>6.8662844819127947E-2</v>
      </c>
      <c r="J5" s="1">
        <f>'Profiles, Pc, Winter, S1'!J5*Main!$B$7</f>
        <v>7.5687461505470247E-2</v>
      </c>
      <c r="K5" s="1">
        <f>'Profiles, Pc, Winter, S1'!K5*Main!$B$7</f>
        <v>7.0880068606283236E-2</v>
      </c>
      <c r="L5" s="1">
        <f>'Profiles, Pc, Winter, S1'!L5*Main!$B$7</f>
        <v>7.026789477919107E-2</v>
      </c>
      <c r="M5" s="1">
        <f>'Profiles, Pc, Winter, S1'!M5*Main!$B$7</f>
        <v>6.5309389822580402E-2</v>
      </c>
      <c r="N5" s="1">
        <f>'Profiles, Pc, Winter, S1'!N5*Main!$B$7</f>
        <v>6.3622018923423493E-2</v>
      </c>
      <c r="O5" s="1">
        <f>'Profiles, Pc, Winter, S1'!O5*Main!$B$7</f>
        <v>5.9920833584974791E-2</v>
      </c>
      <c r="P5" s="1">
        <f>'Profiles, Pc, Winter, S1'!P5*Main!$B$7</f>
        <v>5.7197003443357833E-2</v>
      </c>
      <c r="Q5" s="1">
        <f>'Profiles, Pc, Winter, S1'!Q5*Main!$B$7</f>
        <v>5.8499832775640859E-2</v>
      </c>
      <c r="R5" s="1">
        <f>'Profiles, Pc, Winter, S1'!R5*Main!$B$7</f>
        <v>7.3833475048086489E-2</v>
      </c>
      <c r="S5" s="1">
        <f>'Profiles, Pc, Winter, S1'!S5*Main!$B$7</f>
        <v>0.11136167416574484</v>
      </c>
      <c r="T5" s="1">
        <f>'Profiles, Pc, Winter, S1'!T5*Main!$B$7</f>
        <v>0.10011280334220704</v>
      </c>
      <c r="U5" s="1">
        <f>'Profiles, Pc, Winter, S1'!U5*Main!$B$7</f>
        <v>8.4722980929986313E-2</v>
      </c>
      <c r="V5" s="1">
        <f>'Profiles, Pc, Winter, S1'!V5*Main!$B$7</f>
        <v>8.1912941769339567E-2</v>
      </c>
      <c r="W5" s="1">
        <f>'Profiles, Pc, Winter, S1'!W5*Main!$B$7</f>
        <v>7.2919066644945379E-2</v>
      </c>
      <c r="X5" s="1">
        <f>'Profiles, Pc, Winter, S1'!X5*Main!$B$7</f>
        <v>5.4571979351056663E-2</v>
      </c>
      <c r="Y5" s="1">
        <f>'Profiles, Pc, Winter, S1'!Y5*Main!$B$7</f>
        <v>4.2423230733430108E-2</v>
      </c>
    </row>
    <row r="6" spans="1:25" x14ac:dyDescent="0.3">
      <c r="A6">
        <v>5</v>
      </c>
      <c r="B6" s="1">
        <f>'Profiles, Pc, Winter, S1'!B6*Main!$B$7</f>
        <v>0.21775480062132235</v>
      </c>
      <c r="C6" s="1">
        <f>'Profiles, Pc, Winter, S1'!C6*Main!$B$7</f>
        <v>0.19806198958143489</v>
      </c>
      <c r="D6" s="1">
        <f>'Profiles, Pc, Winter, S1'!D6*Main!$B$7</f>
        <v>0.18150335977797244</v>
      </c>
      <c r="E6" s="1">
        <f>'Profiles, Pc, Winter, S1'!E6*Main!$B$7</f>
        <v>0.18387982920681217</v>
      </c>
      <c r="F6" s="1">
        <f>'Profiles, Pc, Winter, S1'!F6*Main!$B$7</f>
        <v>0.18798004661991422</v>
      </c>
      <c r="G6" s="1">
        <f>'Profiles, Pc, Winter, S1'!G6*Main!$B$7</f>
        <v>0.21178330264102241</v>
      </c>
      <c r="H6" s="1">
        <f>'Profiles, Pc, Winter, S1'!H6*Main!$B$7</f>
        <v>0.27376388231454213</v>
      </c>
      <c r="I6" s="1">
        <f>'Profiles, Pc, Winter, S1'!I6*Main!$B$7</f>
        <v>0.30320666751782555</v>
      </c>
      <c r="J6" s="1">
        <f>'Profiles, Pc, Winter, S1'!J6*Main!$B$7</f>
        <v>0.3134969034648335</v>
      </c>
      <c r="K6" s="1">
        <f>'Profiles, Pc, Winter, S1'!K6*Main!$B$7</f>
        <v>0.32598623568012003</v>
      </c>
      <c r="L6" s="1">
        <f>'Profiles, Pc, Winter, S1'!L6*Main!$B$7</f>
        <v>0.33515992142505308</v>
      </c>
      <c r="M6" s="1">
        <f>'Profiles, Pc, Winter, S1'!M6*Main!$B$7</f>
        <v>0.3407633088991594</v>
      </c>
      <c r="N6" s="1">
        <f>'Profiles, Pc, Winter, S1'!N6*Main!$B$7</f>
        <v>0.33415058284779697</v>
      </c>
      <c r="O6" s="1">
        <f>'Profiles, Pc, Winter, S1'!O6*Main!$B$7</f>
        <v>0.31797860777393588</v>
      </c>
      <c r="P6" s="1">
        <f>'Profiles, Pc, Winter, S1'!P6*Main!$B$7</f>
        <v>0.31698163084992931</v>
      </c>
      <c r="Q6" s="1">
        <f>'Profiles, Pc, Winter, S1'!Q6*Main!$B$7</f>
        <v>0.31441345118370617</v>
      </c>
      <c r="R6" s="1">
        <f>'Profiles, Pc, Winter, S1'!R6*Main!$B$7</f>
        <v>0.3360558448849289</v>
      </c>
      <c r="S6" s="1">
        <f>'Profiles, Pc, Winter, S1'!S6*Main!$B$7</f>
        <v>0.38526151374362816</v>
      </c>
      <c r="T6" s="1">
        <f>'Profiles, Pc, Winter, S1'!T6*Main!$B$7</f>
        <v>0.38024374259276406</v>
      </c>
      <c r="U6" s="1">
        <f>'Profiles, Pc, Winter, S1'!U6*Main!$B$7</f>
        <v>0.37193401610615212</v>
      </c>
      <c r="V6" s="1">
        <f>'Profiles, Pc, Winter, S1'!V6*Main!$B$7</f>
        <v>0.36857199338547658</v>
      </c>
      <c r="W6" s="1">
        <f>'Profiles, Pc, Winter, S1'!W6*Main!$B$7</f>
        <v>0.34412532638923415</v>
      </c>
      <c r="X6" s="1">
        <f>'Profiles, Pc, Winter, S1'!X6*Main!$B$7</f>
        <v>0.30618619906714512</v>
      </c>
      <c r="Y6" s="1">
        <f>'Profiles, Pc, Winter, S1'!Y6*Main!$B$7</f>
        <v>0.27745067827016034</v>
      </c>
    </row>
    <row r="7" spans="1:25" x14ac:dyDescent="0.3">
      <c r="A7">
        <v>6</v>
      </c>
      <c r="B7" s="1">
        <f>'Profiles, Pc, Winter, S1'!B7*Main!$B$7</f>
        <v>0.37918872866569464</v>
      </c>
      <c r="C7" s="1">
        <f>'Profiles, Pc, Winter, S1'!C7*Main!$B$7</f>
        <v>0.35654564431388963</v>
      </c>
      <c r="D7" s="1">
        <f>'Profiles, Pc, Winter, S1'!D7*Main!$B$7</f>
        <v>0.34748236086026985</v>
      </c>
      <c r="E7" s="1">
        <f>'Profiles, Pc, Winter, S1'!E7*Main!$B$7</f>
        <v>0.35171373384516885</v>
      </c>
      <c r="F7" s="1">
        <f>'Profiles, Pc, Winter, S1'!F7*Main!$B$7</f>
        <v>0.35556422319669423</v>
      </c>
      <c r="G7" s="1">
        <f>'Profiles, Pc, Winter, S1'!G7*Main!$B$7</f>
        <v>0.38532150524786074</v>
      </c>
      <c r="H7" s="1">
        <f>'Profiles, Pc, Winter, S1'!H7*Main!$B$7</f>
        <v>0.43525534173723229</v>
      </c>
      <c r="I7" s="1">
        <f>'Profiles, Pc, Winter, S1'!I7*Main!$B$7</f>
        <v>0.52780133303071874</v>
      </c>
      <c r="J7" s="1">
        <f>'Profiles, Pc, Winter, S1'!J7*Main!$B$7</f>
        <v>0.55343283746615435</v>
      </c>
      <c r="K7" s="1">
        <f>'Profiles, Pc, Winter, S1'!K7*Main!$B$7</f>
        <v>0.57226610038773784</v>
      </c>
      <c r="L7" s="1">
        <f>'Profiles, Pc, Winter, S1'!L7*Main!$B$7</f>
        <v>0.56302437847452524</v>
      </c>
      <c r="M7" s="1">
        <f>'Profiles, Pc, Winter, S1'!M7*Main!$B$7</f>
        <v>0.57165566486364838</v>
      </c>
      <c r="N7" s="1">
        <f>'Profiles, Pc, Winter, S1'!N7*Main!$B$7</f>
        <v>0.56878637694408429</v>
      </c>
      <c r="O7" s="1">
        <f>'Profiles, Pc, Winter, S1'!O7*Main!$B$7</f>
        <v>0.56033857480080274</v>
      </c>
      <c r="P7" s="1">
        <f>'Profiles, Pc, Winter, S1'!P7*Main!$B$7</f>
        <v>0.52218462844694824</v>
      </c>
      <c r="Q7" s="1">
        <f>'Profiles, Pc, Winter, S1'!Q7*Main!$B$7</f>
        <v>0.5234178907884478</v>
      </c>
      <c r="R7" s="1">
        <f>'Profiles, Pc, Winter, S1'!R7*Main!$B$7</f>
        <v>0.50777858789642205</v>
      </c>
      <c r="S7" s="1">
        <f>'Profiles, Pc, Winter, S1'!S7*Main!$B$7</f>
        <v>0.53216209538787418</v>
      </c>
      <c r="T7" s="1">
        <f>'Profiles, Pc, Winter, S1'!T7*Main!$B$7</f>
        <v>0.51558613486039195</v>
      </c>
      <c r="U7" s="1">
        <f>'Profiles, Pc, Winter, S1'!U7*Main!$B$7</f>
        <v>0.50748528544302429</v>
      </c>
      <c r="V7" s="1">
        <f>'Profiles, Pc, Winter, S1'!V7*Main!$B$7</f>
        <v>0.49626273151569916</v>
      </c>
      <c r="W7" s="1">
        <f>'Profiles, Pc, Winter, S1'!W7*Main!$B$7</f>
        <v>0.47923286816752486</v>
      </c>
      <c r="X7" s="1">
        <f>'Profiles, Pc, Winter, S1'!X7*Main!$B$7</f>
        <v>0.43013245294540736</v>
      </c>
      <c r="Y7" s="1">
        <f>'Profiles, Pc, Winter, S1'!Y7*Main!$B$7</f>
        <v>0.3995983307794907</v>
      </c>
    </row>
    <row r="8" spans="1:25" x14ac:dyDescent="0.3">
      <c r="A8">
        <v>7</v>
      </c>
      <c r="B8" s="1">
        <f>'Profiles, Pc, Winter, S1'!B8*Main!$B$7</f>
        <v>0.17329651223517423</v>
      </c>
      <c r="C8" s="1">
        <f>'Profiles, Pc, Winter, S1'!C8*Main!$B$7</f>
        <v>0.15971738085389278</v>
      </c>
      <c r="D8" s="1">
        <f>'Profiles, Pc, Winter, S1'!D8*Main!$B$7</f>
        <v>0.15836688505642105</v>
      </c>
      <c r="E8" s="1">
        <f>'Profiles, Pc, Winter, S1'!E8*Main!$B$7</f>
        <v>0.15515379497616463</v>
      </c>
      <c r="F8" s="1">
        <f>'Profiles, Pc, Winter, S1'!F8*Main!$B$7</f>
        <v>0.16058073510605339</v>
      </c>
      <c r="G8" s="1">
        <f>'Profiles, Pc, Winter, S1'!G8*Main!$B$7</f>
        <v>0.1845660282401122</v>
      </c>
      <c r="H8" s="1">
        <f>'Profiles, Pc, Winter, S1'!H8*Main!$B$7</f>
        <v>0.23435919643834563</v>
      </c>
      <c r="I8" s="1">
        <f>'Profiles, Pc, Winter, S1'!I8*Main!$B$7</f>
        <v>0.2865964639903687</v>
      </c>
      <c r="J8" s="1">
        <f>'Profiles, Pc, Winter, S1'!J8*Main!$B$7</f>
        <v>0.32537000639386587</v>
      </c>
      <c r="K8" s="1">
        <f>'Profiles, Pc, Winter, S1'!K8*Main!$B$7</f>
        <v>0.33399598197963254</v>
      </c>
      <c r="L8" s="1">
        <f>'Profiles, Pc, Winter, S1'!L8*Main!$B$7</f>
        <v>0.34118717412292876</v>
      </c>
      <c r="M8" s="1">
        <f>'Profiles, Pc, Winter, S1'!M8*Main!$B$7</f>
        <v>0.34118717412292876</v>
      </c>
      <c r="N8" s="1">
        <f>'Profiles, Pc, Winter, S1'!N8*Main!$B$7</f>
        <v>0.33436595981031558</v>
      </c>
      <c r="O8" s="1">
        <f>'Profiles, Pc, Winter, S1'!O8*Main!$B$7</f>
        <v>0.32520582306501605</v>
      </c>
      <c r="P8" s="1">
        <f>'Profiles, Pc, Winter, S1'!P8*Main!$B$7</f>
        <v>0.29702380793289612</v>
      </c>
      <c r="Q8" s="1">
        <f>'Profiles, Pc, Winter, S1'!Q8*Main!$B$7</f>
        <v>0.28972080995373567</v>
      </c>
      <c r="R8" s="1">
        <f>'Profiles, Pc, Winter, S1'!R8*Main!$B$7</f>
        <v>0.31350502658789253</v>
      </c>
      <c r="S8" s="1">
        <f>'Profiles, Pc, Winter, S1'!S8*Main!$B$7</f>
        <v>0.32010562287597483</v>
      </c>
      <c r="T8" s="1">
        <f>'Profiles, Pc, Winter, S1'!T8*Main!$B$7</f>
        <v>0.30961230536542089</v>
      </c>
      <c r="U8" s="1">
        <f>'Profiles, Pc, Winter, S1'!U8*Main!$B$7</f>
        <v>0.30535593185217991</v>
      </c>
      <c r="V8" s="1">
        <f>'Profiles, Pc, Winter, S1'!V8*Main!$B$7</f>
        <v>0.28396152790953105</v>
      </c>
      <c r="W8" s="1">
        <f>'Profiles, Pc, Winter, S1'!W8*Main!$B$7</f>
        <v>0.23510792904787225</v>
      </c>
      <c r="X8" s="1">
        <f>'Profiles, Pc, Winter, S1'!X8*Main!$B$7</f>
        <v>0.21689131386060778</v>
      </c>
      <c r="Y8" s="1">
        <f>'Profiles, Pc, Winter, S1'!Y8*Main!$B$7</f>
        <v>0.19929928122909241</v>
      </c>
    </row>
    <row r="9" spans="1:25" x14ac:dyDescent="0.3">
      <c r="A9">
        <v>8</v>
      </c>
      <c r="B9" s="1">
        <f>'Profiles, Pc, Winter, S1'!B9*Main!$B$7</f>
        <v>0.12168446885926629</v>
      </c>
      <c r="C9" s="1">
        <f>'Profiles, Pc, Winter, S1'!C9*Main!$B$7</f>
        <v>0.11527746582485938</v>
      </c>
      <c r="D9" s="1">
        <f>'Profiles, Pc, Winter, S1'!D9*Main!$B$7</f>
        <v>0.11272169314375942</v>
      </c>
      <c r="E9" s="1">
        <f>'Profiles, Pc, Winter, S1'!E9*Main!$B$7</f>
        <v>0.11150818329445501</v>
      </c>
      <c r="F9" s="1">
        <f>'Profiles, Pc, Winter, S1'!F9*Main!$B$7</f>
        <v>0.11813954597650628</v>
      </c>
      <c r="G9" s="1">
        <f>'Profiles, Pc, Winter, S1'!G9*Main!$B$7</f>
        <v>0.14410898732559166</v>
      </c>
      <c r="H9" s="1">
        <f>'Profiles, Pc, Winter, S1'!H9*Main!$B$7</f>
        <v>0.23667652695088498</v>
      </c>
      <c r="I9" s="1">
        <f>'Profiles, Pc, Winter, S1'!I9*Main!$B$7</f>
        <v>0.28469060392121071</v>
      </c>
      <c r="J9" s="1">
        <f>'Profiles, Pc, Winter, S1'!J9*Main!$B$7</f>
        <v>0.29574099436638235</v>
      </c>
      <c r="K9" s="1">
        <f>'Profiles, Pc, Winter, S1'!K9*Main!$B$7</f>
        <v>0.29412369956982121</v>
      </c>
      <c r="L9" s="1">
        <f>'Profiles, Pc, Winter, S1'!L9*Main!$B$7</f>
        <v>0.30495768436764814</v>
      </c>
      <c r="M9" s="1">
        <f>'Profiles, Pc, Winter, S1'!M9*Main!$B$7</f>
        <v>0.30288161531750635</v>
      </c>
      <c r="N9" s="1">
        <f>'Profiles, Pc, Winter, S1'!N9*Main!$B$7</f>
        <v>0.28474132505727295</v>
      </c>
      <c r="O9" s="1">
        <f>'Profiles, Pc, Winter, S1'!O9*Main!$B$7</f>
        <v>0.2778251247774694</v>
      </c>
      <c r="P9" s="1">
        <f>'Profiles, Pc, Winter, S1'!P9*Main!$B$7</f>
        <v>0.24565939340410611</v>
      </c>
      <c r="Q9" s="1">
        <f>'Profiles, Pc, Winter, S1'!Q9*Main!$B$7</f>
        <v>0.22154970089096432</v>
      </c>
      <c r="R9" s="1">
        <f>'Profiles, Pc, Winter, S1'!R9*Main!$B$7</f>
        <v>0.22747539798703134</v>
      </c>
      <c r="S9" s="1">
        <f>'Profiles, Pc, Winter, S1'!S9*Main!$B$7</f>
        <v>0.24772937926550492</v>
      </c>
      <c r="T9" s="1">
        <f>'Profiles, Pc, Winter, S1'!T9*Main!$B$7</f>
        <v>0.24344113221445662</v>
      </c>
      <c r="U9" s="1">
        <f>'Profiles, Pc, Winter, S1'!U9*Main!$B$7</f>
        <v>0.23560991329475078</v>
      </c>
      <c r="V9" s="1">
        <f>'Profiles, Pc, Winter, S1'!V9*Main!$B$7</f>
        <v>0.23072639074429635</v>
      </c>
      <c r="W9" s="1">
        <f>'Profiles, Pc, Winter, S1'!W9*Main!$B$7</f>
        <v>0.21283432038907246</v>
      </c>
      <c r="X9" s="1">
        <f>'Profiles, Pc, Winter, S1'!X9*Main!$B$7</f>
        <v>0.16804746832592751</v>
      </c>
      <c r="Y9" s="1">
        <f>'Profiles, Pc, Winter, S1'!Y9*Main!$B$7</f>
        <v>0.14562684317013896</v>
      </c>
    </row>
    <row r="10" spans="1:25" x14ac:dyDescent="0.3">
      <c r="A10">
        <v>9</v>
      </c>
      <c r="B10" s="1">
        <f>'Profiles, Pc, Winter, S1'!B10*Main!$B$7</f>
        <v>0.13179134086425115</v>
      </c>
      <c r="C10" s="1">
        <f>'Profiles, Pc, Winter, S1'!C10*Main!$B$7</f>
        <v>0.13179134086425115</v>
      </c>
      <c r="D10" s="1">
        <f>'Profiles, Pc, Winter, S1'!D10*Main!$B$7</f>
        <v>0.13179134086425115</v>
      </c>
      <c r="E10" s="1">
        <f>'Profiles, Pc, Winter, S1'!E10*Main!$B$7</f>
        <v>0.13179134086425115</v>
      </c>
      <c r="F10" s="1">
        <f>'Profiles, Pc, Winter, S1'!F10*Main!$B$7</f>
        <v>0.13179134086425115</v>
      </c>
      <c r="G10" s="1">
        <f>'Profiles, Pc, Winter, S1'!G10*Main!$B$7</f>
        <v>0.13179134086425115</v>
      </c>
      <c r="H10" s="1">
        <f>'Profiles, Pc, Winter, S1'!H10*Main!$B$7</f>
        <v>0.13179134086425115</v>
      </c>
      <c r="I10" s="1">
        <f>'Profiles, Pc, Winter, S1'!I10*Main!$B$7</f>
        <v>0.13179134086425115</v>
      </c>
      <c r="J10" s="1">
        <f>'Profiles, Pc, Winter, S1'!J10*Main!$B$7</f>
        <v>0.13179134086425115</v>
      </c>
      <c r="K10" s="1">
        <f>'Profiles, Pc, Winter, S1'!K10*Main!$B$7</f>
        <v>0.13179134086425115</v>
      </c>
      <c r="L10" s="1">
        <f>'Profiles, Pc, Winter, S1'!L10*Main!$B$7</f>
        <v>0.13179134086425115</v>
      </c>
      <c r="M10" s="1">
        <f>'Profiles, Pc, Winter, S1'!M10*Main!$B$7</f>
        <v>0.13179134086425115</v>
      </c>
      <c r="N10" s="1">
        <f>'Profiles, Pc, Winter, S1'!N10*Main!$B$7</f>
        <v>0.13179134086425115</v>
      </c>
      <c r="O10" s="1">
        <f>'Profiles, Pc, Winter, S1'!O10*Main!$B$7</f>
        <v>0.13179134086425115</v>
      </c>
      <c r="P10" s="1">
        <f>'Profiles, Pc, Winter, S1'!P10*Main!$B$7</f>
        <v>0.13179134086425115</v>
      </c>
      <c r="Q10" s="1">
        <f>'Profiles, Pc, Winter, S1'!Q10*Main!$B$7</f>
        <v>0.13179134086425115</v>
      </c>
      <c r="R10" s="1">
        <f>'Profiles, Pc, Winter, S1'!R10*Main!$B$7</f>
        <v>0.13179134086425115</v>
      </c>
      <c r="S10" s="1">
        <f>'Profiles, Pc, Winter, S1'!S10*Main!$B$7</f>
        <v>0.13179134086425115</v>
      </c>
      <c r="T10" s="1">
        <f>'Profiles, Pc, Winter, S1'!T10*Main!$B$7</f>
        <v>0.13179134086425115</v>
      </c>
      <c r="U10" s="1">
        <f>'Profiles, Pc, Winter, S1'!U10*Main!$B$7</f>
        <v>0.13179134086425115</v>
      </c>
      <c r="V10" s="1">
        <f>'Profiles, Pc, Winter, S1'!V10*Main!$B$7</f>
        <v>0.13179134086425115</v>
      </c>
      <c r="W10" s="1">
        <f>'Profiles, Pc, Winter, S1'!W10*Main!$B$7</f>
        <v>0.13179134086425115</v>
      </c>
      <c r="X10" s="1">
        <f>'Profiles, Pc, Winter, S1'!X10*Main!$B$7</f>
        <v>0.13179134086425115</v>
      </c>
      <c r="Y10" s="1">
        <f>'Profiles, Pc, Winter, S1'!Y10*Main!$B$7</f>
        <v>0.13179134086425115</v>
      </c>
    </row>
    <row r="11" spans="1:25" x14ac:dyDescent="0.3">
      <c r="A11">
        <v>10</v>
      </c>
      <c r="B11" s="1">
        <f>'Profiles, Pc, Winter, S1'!B11*Main!$B$7</f>
        <v>0.14385678693336509</v>
      </c>
      <c r="C11" s="1">
        <f>'Profiles, Pc, Winter, S1'!C11*Main!$B$7</f>
        <v>0.132782211933578</v>
      </c>
      <c r="D11" s="1">
        <f>'Profiles, Pc, Winter, S1'!D11*Main!$B$7</f>
        <v>0.12665657686505219</v>
      </c>
      <c r="E11" s="1">
        <f>'Profiles, Pc, Winter, S1'!E11*Main!$B$7</f>
        <v>0.12792120188901321</v>
      </c>
      <c r="F11" s="1">
        <f>'Profiles, Pc, Winter, S1'!F11*Main!$B$7</f>
        <v>0.12894959554502303</v>
      </c>
      <c r="G11" s="1">
        <f>'Profiles, Pc, Winter, S1'!G11*Main!$B$7</f>
        <v>0.14848881522270244</v>
      </c>
      <c r="H11" s="1">
        <f>'Profiles, Pc, Winter, S1'!H11*Main!$B$7</f>
        <v>0.19421509365266648</v>
      </c>
      <c r="I11" s="1">
        <f>'Profiles, Pc, Winter, S1'!I11*Main!$B$7</f>
        <v>0.22740602452847786</v>
      </c>
      <c r="J11" s="1">
        <f>'Profiles, Pc, Winter, S1'!J11*Main!$B$7</f>
        <v>0.24847639623796558</v>
      </c>
      <c r="K11" s="1">
        <f>'Profiles, Pc, Winter, S1'!K11*Main!$B$7</f>
        <v>0.26519921460087875</v>
      </c>
      <c r="L11" s="1">
        <f>'Profiles, Pc, Winter, S1'!L11*Main!$B$7</f>
        <v>0.25900269094309797</v>
      </c>
      <c r="M11" s="1">
        <f>'Profiles, Pc, Winter, S1'!M11*Main!$B$7</f>
        <v>0.25823611326713852</v>
      </c>
      <c r="N11" s="1">
        <f>'Profiles, Pc, Winter, S1'!N11*Main!$B$7</f>
        <v>0.25751952269959422</v>
      </c>
      <c r="O11" s="1">
        <f>'Profiles, Pc, Winter, S1'!O11*Main!$B$7</f>
        <v>0.24600916368032349</v>
      </c>
      <c r="P11" s="1">
        <f>'Profiles, Pc, Winter, S1'!P11*Main!$B$7</f>
        <v>0.23855340426095037</v>
      </c>
      <c r="Q11" s="1">
        <f>'Profiles, Pc, Winter, S1'!Q11*Main!$B$7</f>
        <v>0.22491315679626209</v>
      </c>
      <c r="R11" s="1">
        <f>'Profiles, Pc, Winter, S1'!R11*Main!$B$7</f>
        <v>0.23666351321606779</v>
      </c>
      <c r="S11" s="1">
        <f>'Profiles, Pc, Winter, S1'!S11*Main!$B$7</f>
        <v>0.2690448639031206</v>
      </c>
      <c r="T11" s="1">
        <f>'Profiles, Pc, Winter, S1'!T11*Main!$B$7</f>
        <v>0.26284156661728986</v>
      </c>
      <c r="U11" s="1">
        <f>'Profiles, Pc, Winter, S1'!U11*Main!$B$7</f>
        <v>0.25343855389747583</v>
      </c>
      <c r="V11" s="1">
        <f>'Profiles, Pc, Winter, S1'!V11*Main!$B$7</f>
        <v>0.24330180295712608</v>
      </c>
      <c r="W11" s="1">
        <f>'Profiles, Pc, Winter, S1'!W11*Main!$B$7</f>
        <v>0.22951749951550787</v>
      </c>
      <c r="X11" s="1">
        <f>'Profiles, Pc, Winter, S1'!X11*Main!$B$7</f>
        <v>0.2010849856799585</v>
      </c>
      <c r="Y11" s="1">
        <f>'Profiles, Pc, Winter, S1'!Y11*Main!$B$7</f>
        <v>0.17652055519352847</v>
      </c>
    </row>
    <row r="12" spans="1:25" x14ac:dyDescent="0.3">
      <c r="A12">
        <v>11</v>
      </c>
      <c r="B12" s="1">
        <f>'Profiles, Pc, Winter, S1'!B12*Main!$B$7</f>
        <v>5.399832018126792E-2</v>
      </c>
      <c r="C12" s="1">
        <f>'Profiles, Pc, Winter, S1'!C12*Main!$B$7</f>
        <v>4.9438648536479834E-2</v>
      </c>
      <c r="D12" s="1">
        <f>'Profiles, Pc, Winter, S1'!D12*Main!$B$7</f>
        <v>4.6970366371608341E-2</v>
      </c>
      <c r="E12" s="1">
        <f>'Profiles, Pc, Winter, S1'!E12*Main!$B$7</f>
        <v>4.6732196194289914E-2</v>
      </c>
      <c r="F12" s="1">
        <f>'Profiles, Pc, Winter, S1'!F12*Main!$B$7</f>
        <v>4.8192016779307935E-2</v>
      </c>
      <c r="G12" s="1">
        <f>'Profiles, Pc, Winter, S1'!G12*Main!$B$7</f>
        <v>5.9895534912386611E-2</v>
      </c>
      <c r="H12" s="1">
        <f>'Profiles, Pc, Winter, S1'!H12*Main!$B$7</f>
        <v>7.9868435908023686E-2</v>
      </c>
      <c r="I12" s="1">
        <f>'Profiles, Pc, Winter, S1'!I12*Main!$B$7</f>
        <v>8.828134820036368E-2</v>
      </c>
      <c r="J12" s="1">
        <f>'Profiles, Pc, Winter, S1'!J12*Main!$B$7</f>
        <v>7.0731235347279486E-2</v>
      </c>
      <c r="K12" s="1">
        <f>'Profiles, Pc, Winter, S1'!K12*Main!$B$7</f>
        <v>4.9069089153861635E-2</v>
      </c>
      <c r="L12" s="1">
        <f>'Profiles, Pc, Winter, S1'!L12*Main!$B$7</f>
        <v>9.5477851147016499E-2</v>
      </c>
      <c r="M12" s="1">
        <f>'Profiles, Pc, Winter, S1'!M12*Main!$B$7</f>
        <v>9.621455511821192E-2</v>
      </c>
      <c r="N12" s="1">
        <f>'Profiles, Pc, Winter, S1'!N12*Main!$B$7</f>
        <v>9.2756294573218614E-2</v>
      </c>
      <c r="O12" s="1">
        <f>'Profiles, Pc, Winter, S1'!O12*Main!$B$7</f>
        <v>8.9063223640161046E-2</v>
      </c>
      <c r="P12" s="1">
        <f>'Profiles, Pc, Winter, S1'!P12*Main!$B$7</f>
        <v>8.3322653198590224E-2</v>
      </c>
      <c r="Q12" s="1">
        <f>'Profiles, Pc, Winter, S1'!Q12*Main!$B$7</f>
        <v>8.5644389620545908E-2</v>
      </c>
      <c r="R12" s="1">
        <f>'Profiles, Pc, Winter, S1'!R12*Main!$B$7</f>
        <v>9.2556145633193823E-2</v>
      </c>
      <c r="S12" s="1">
        <f>'Profiles, Pc, Winter, S1'!S12*Main!$B$7</f>
        <v>0.1116773391811423</v>
      </c>
      <c r="T12" s="1">
        <f>'Profiles, Pc, Winter, S1'!T12*Main!$B$7</f>
        <v>0.10511985699200983</v>
      </c>
      <c r="U12" s="1">
        <f>'Profiles, Pc, Winter, S1'!U12*Main!$B$7</f>
        <v>9.8135955302378688E-2</v>
      </c>
      <c r="V12" s="1">
        <f>'Profiles, Pc, Winter, S1'!V12*Main!$B$7</f>
        <v>9.4986335075893963E-2</v>
      </c>
      <c r="W12" s="1">
        <f>'Profiles, Pc, Winter, S1'!W12*Main!$B$7</f>
        <v>9.4438415692695094E-2</v>
      </c>
      <c r="X12" s="1">
        <f>'Profiles, Pc, Winter, S1'!X12*Main!$B$7</f>
        <v>8.3254146276237756E-2</v>
      </c>
      <c r="Y12" s="1">
        <f>'Profiles, Pc, Winter, S1'!Y12*Main!$B$7</f>
        <v>7.131684818345449E-2</v>
      </c>
    </row>
    <row r="13" spans="1:25" x14ac:dyDescent="0.3">
      <c r="A13">
        <v>12</v>
      </c>
      <c r="B13" s="1">
        <f>'Profiles, Pc, Winter, S1'!B13*Main!$B$7</f>
        <v>0.26824601167662498</v>
      </c>
      <c r="C13" s="1">
        <f>'Profiles, Pc, Winter, S1'!C13*Main!$B$7</f>
        <v>0.26696774698928311</v>
      </c>
      <c r="D13" s="1">
        <f>'Profiles, Pc, Winter, S1'!D13*Main!$B$7</f>
        <v>0.26685634565321492</v>
      </c>
      <c r="E13" s="1">
        <f>'Profiles, Pc, Winter, S1'!E13*Main!$B$7</f>
        <v>0.27464848152366261</v>
      </c>
      <c r="F13" s="1">
        <f>'Profiles, Pc, Winter, S1'!F13*Main!$B$7</f>
        <v>0.27335768257324433</v>
      </c>
      <c r="G13" s="1">
        <f>'Profiles, Pc, Winter, S1'!G13*Main!$B$7</f>
        <v>0.28085916267430461</v>
      </c>
      <c r="H13" s="1">
        <f>'Profiles, Pc, Winter, S1'!H13*Main!$B$7</f>
        <v>0.29152973827220163</v>
      </c>
      <c r="I13" s="1">
        <f>'Profiles, Pc, Winter, S1'!I13*Main!$B$7</f>
        <v>0.28268809978440546</v>
      </c>
      <c r="J13" s="1">
        <f>'Profiles, Pc, Winter, S1'!J13*Main!$B$7</f>
        <v>0.2356464298625445</v>
      </c>
      <c r="K13" s="1">
        <f>'Profiles, Pc, Winter, S1'!K13*Main!$B$7</f>
        <v>0.22601086463068282</v>
      </c>
      <c r="L13" s="1">
        <f>'Profiles, Pc, Winter, S1'!L13*Main!$B$7</f>
        <v>0.30775948881908516</v>
      </c>
      <c r="M13" s="1">
        <f>'Profiles, Pc, Winter, S1'!M13*Main!$B$7</f>
        <v>0.2806343636561921</v>
      </c>
      <c r="N13" s="1">
        <f>'Profiles, Pc, Winter, S1'!N13*Main!$B$7</f>
        <v>0.28437477850072174</v>
      </c>
      <c r="O13" s="1">
        <f>'Profiles, Pc, Winter, S1'!O13*Main!$B$7</f>
        <v>0.29069671976121009</v>
      </c>
      <c r="P13" s="1">
        <f>'Profiles, Pc, Winter, S1'!P13*Main!$B$7</f>
        <v>0.2973940629854222</v>
      </c>
      <c r="Q13" s="1">
        <f>'Profiles, Pc, Winter, S1'!Q13*Main!$B$7</f>
        <v>0.30681311795792293</v>
      </c>
      <c r="R13" s="1">
        <f>'Profiles, Pc, Winter, S1'!R13*Main!$B$7</f>
        <v>0.33933022540195246</v>
      </c>
      <c r="S13" s="1">
        <f>'Profiles, Pc, Winter, S1'!S13*Main!$B$7</f>
        <v>0.34955760521901713</v>
      </c>
      <c r="T13" s="1">
        <f>'Profiles, Pc, Winter, S1'!T13*Main!$B$7</f>
        <v>0.32685122885386803</v>
      </c>
      <c r="U13" s="1">
        <f>'Profiles, Pc, Winter, S1'!U13*Main!$B$7</f>
        <v>0.309928714869667</v>
      </c>
      <c r="V13" s="1">
        <f>'Profiles, Pc, Winter, S1'!V13*Main!$B$7</f>
        <v>0.31478662491148457</v>
      </c>
      <c r="W13" s="1">
        <f>'Profiles, Pc, Winter, S1'!W13*Main!$B$7</f>
        <v>0.31391649354420686</v>
      </c>
      <c r="X13" s="1">
        <f>'Profiles, Pc, Winter, S1'!X13*Main!$B$7</f>
        <v>0.31545879721694364</v>
      </c>
      <c r="Y13" s="1">
        <f>'Profiles, Pc, Winter, S1'!Y13*Main!$B$7</f>
        <v>0.33081021655801163</v>
      </c>
    </row>
    <row r="14" spans="1:25" x14ac:dyDescent="0.3">
      <c r="A14">
        <v>13</v>
      </c>
      <c r="B14" s="1">
        <f>'Profiles, Pc, Winter, S1'!B14*Main!$B$7</f>
        <v>0.60433242070562498</v>
      </c>
      <c r="C14" s="1">
        <f>'Profiles, Pc, Winter, S1'!C14*Main!$B$7</f>
        <v>0.58292524537932966</v>
      </c>
      <c r="D14" s="1">
        <f>'Profiles, Pc, Winter, S1'!D14*Main!$B$7</f>
        <v>0.59200157046430446</v>
      </c>
      <c r="E14" s="1">
        <f>'Profiles, Pc, Winter, S1'!E14*Main!$B$7</f>
        <v>0.59905338104426198</v>
      </c>
      <c r="F14" s="1">
        <f>'Profiles, Pc, Winter, S1'!F14*Main!$B$7</f>
        <v>0.60893342107095272</v>
      </c>
      <c r="G14" s="1">
        <f>'Profiles, Pc, Winter, S1'!G14*Main!$B$7</f>
        <v>0.62317256012374078</v>
      </c>
      <c r="H14" s="1">
        <f>'Profiles, Pc, Winter, S1'!H14*Main!$B$7</f>
        <v>0.77067771553210107</v>
      </c>
      <c r="I14" s="1">
        <f>'Profiles, Pc, Winter, S1'!I14*Main!$B$7</f>
        <v>0.80905540606623771</v>
      </c>
      <c r="J14" s="1">
        <f>'Profiles, Pc, Winter, S1'!J14*Main!$B$7</f>
        <v>0.82391445500471749</v>
      </c>
      <c r="K14" s="1">
        <f>'Profiles, Pc, Winter, S1'!K14*Main!$B$7</f>
        <v>0.80335003059398935</v>
      </c>
      <c r="L14" s="1">
        <f>'Profiles, Pc, Winter, S1'!L14*Main!$B$7</f>
        <v>0.7924529124443761</v>
      </c>
      <c r="M14" s="1">
        <f>'Profiles, Pc, Winter, S1'!M14*Main!$B$7</f>
        <v>0.82127011256008842</v>
      </c>
      <c r="N14" s="1">
        <f>'Profiles, Pc, Winter, S1'!N14*Main!$B$7</f>
        <v>0.85</v>
      </c>
      <c r="O14" s="1">
        <f>'Profiles, Pc, Winter, S1'!O14*Main!$B$7</f>
        <v>0.82293608332779489</v>
      </c>
      <c r="P14" s="1">
        <f>'Profiles, Pc, Winter, S1'!P14*Main!$B$7</f>
        <v>0.80797051843440437</v>
      </c>
      <c r="Q14" s="1">
        <f>'Profiles, Pc, Winter, S1'!Q14*Main!$B$7</f>
        <v>0.81744391237519487</v>
      </c>
      <c r="R14" s="1">
        <f>'Profiles, Pc, Winter, S1'!R14*Main!$B$7</f>
        <v>0.79103861726528157</v>
      </c>
      <c r="S14" s="1">
        <f>'Profiles, Pc, Winter, S1'!S14*Main!$B$7</f>
        <v>0.8264813636349434</v>
      </c>
      <c r="T14" s="1">
        <f>'Profiles, Pc, Winter, S1'!T14*Main!$B$7</f>
        <v>0.79749948153977079</v>
      </c>
      <c r="U14" s="1">
        <f>'Profiles, Pc, Winter, S1'!U14*Main!$B$7</f>
        <v>0.75154692557519842</v>
      </c>
      <c r="V14" s="1">
        <f>'Profiles, Pc, Winter, S1'!V14*Main!$B$7</f>
        <v>0.76076854280242789</v>
      </c>
      <c r="W14" s="1">
        <f>'Profiles, Pc, Winter, S1'!W14*Main!$B$7</f>
        <v>0.73855748515519071</v>
      </c>
      <c r="X14" s="1">
        <f>'Profiles, Pc, Winter, S1'!X14*Main!$B$7</f>
        <v>0.65200919889559972</v>
      </c>
      <c r="Y14" s="1">
        <f>'Profiles, Pc, Winter, S1'!Y14*Main!$B$7</f>
        <v>0.63089238816858029</v>
      </c>
    </row>
    <row r="15" spans="1:25" x14ac:dyDescent="0.3">
      <c r="A15">
        <v>14</v>
      </c>
      <c r="B15" s="1">
        <f>'Profiles, Pc, Winter, S1'!B15*Main!$B$7</f>
        <v>0.27662470014786028</v>
      </c>
      <c r="C15" s="1">
        <f>'Profiles, Pc, Winter, S1'!C15*Main!$B$7</f>
        <v>0.26628693547481813</v>
      </c>
      <c r="D15" s="1">
        <f>'Profiles, Pc, Winter, S1'!D15*Main!$B$7</f>
        <v>0.25680202549457604</v>
      </c>
      <c r="E15" s="1">
        <f>'Profiles, Pc, Winter, S1'!E15*Main!$B$7</f>
        <v>0.26455285182335364</v>
      </c>
      <c r="F15" s="1">
        <f>'Profiles, Pc, Winter, S1'!F15*Main!$B$7</f>
        <v>0.2570877610121341</v>
      </c>
      <c r="G15" s="1">
        <f>'Profiles, Pc, Winter, S1'!G15*Main!$B$7</f>
        <v>0.25743017008947711</v>
      </c>
      <c r="H15" s="1">
        <f>'Profiles, Pc, Winter, S1'!H15*Main!$B$7</f>
        <v>0.25980624896678967</v>
      </c>
      <c r="I15" s="1">
        <f>'Profiles, Pc, Winter, S1'!I15*Main!$B$7</f>
        <v>0.33722761105269594</v>
      </c>
      <c r="J15" s="1">
        <f>'Profiles, Pc, Winter, S1'!J15*Main!$B$7</f>
        <v>0.34396974042458367</v>
      </c>
      <c r="K15" s="1">
        <f>'Profiles, Pc, Winter, S1'!K15*Main!$B$7</f>
        <v>0.34068809460303384</v>
      </c>
      <c r="L15" s="1">
        <f>'Profiles, Pc, Winter, S1'!L15*Main!$B$7</f>
        <v>0.33965375026683498</v>
      </c>
      <c r="M15" s="1">
        <f>'Profiles, Pc, Winter, S1'!M15*Main!$B$7</f>
        <v>0.34679158156419315</v>
      </c>
      <c r="N15" s="1">
        <f>'Profiles, Pc, Winter, S1'!N15*Main!$B$7</f>
        <v>0.34305849653493309</v>
      </c>
      <c r="O15" s="1">
        <f>'Profiles, Pc, Winter, S1'!O15*Main!$B$7</f>
        <v>0.33698566089452497</v>
      </c>
      <c r="P15" s="1">
        <f>'Profiles, Pc, Winter, S1'!P15*Main!$B$7</f>
        <v>0.29314616130196108</v>
      </c>
      <c r="Q15" s="1">
        <f>'Profiles, Pc, Winter, S1'!Q15*Main!$B$7</f>
        <v>0.31537932521175821</v>
      </c>
      <c r="R15" s="1">
        <f>'Profiles, Pc, Winter, S1'!R15*Main!$B$7</f>
        <v>0.34288033355364961</v>
      </c>
      <c r="S15" s="1">
        <f>'Profiles, Pc, Winter, S1'!S15*Main!$B$7</f>
        <v>0.33765758387467876</v>
      </c>
      <c r="T15" s="1">
        <f>'Profiles, Pc, Winter, S1'!T15*Main!$B$7</f>
        <v>0.32025859702728704</v>
      </c>
      <c r="U15" s="1">
        <f>'Profiles, Pc, Winter, S1'!U15*Main!$B$7</f>
        <v>0.30540872256262952</v>
      </c>
      <c r="V15" s="1">
        <f>'Profiles, Pc, Winter, S1'!V15*Main!$B$7</f>
        <v>0.30325111367644847</v>
      </c>
      <c r="W15" s="1">
        <f>'Profiles, Pc, Winter, S1'!W15*Main!$B$7</f>
        <v>0.28977396157564128</v>
      </c>
      <c r="X15" s="1">
        <f>'Profiles, Pc, Winter, S1'!X15*Main!$B$7</f>
        <v>0.26170926358910651</v>
      </c>
      <c r="Y15" s="1">
        <f>'Profiles, Pc, Winter, S1'!Y15*Main!$B$7</f>
        <v>0.25603929754081323</v>
      </c>
    </row>
    <row r="16" spans="1:25" x14ac:dyDescent="0.3">
      <c r="A16">
        <v>15</v>
      </c>
      <c r="B16" s="1">
        <f>'Profiles, Pc, Winter, S1'!B16*Main!$B$7</f>
        <v>9.393673133359641E-2</v>
      </c>
      <c r="C16" s="1">
        <f>'Profiles, Pc, Winter, S1'!C16*Main!$B$7</f>
        <v>9.1263270134253741E-2</v>
      </c>
      <c r="D16" s="1">
        <f>'Profiles, Pc, Winter, S1'!D16*Main!$B$7</f>
        <v>8.7386765517829063E-2</v>
      </c>
      <c r="E16" s="1">
        <f>'Profiles, Pc, Winter, S1'!E16*Main!$B$7</f>
        <v>8.6663185124067899E-2</v>
      </c>
      <c r="F16" s="1">
        <f>'Profiles, Pc, Winter, S1'!F16*Main!$B$7</f>
        <v>8.7533994725917497E-2</v>
      </c>
      <c r="G16" s="1">
        <f>'Profiles, Pc, Winter, S1'!G16*Main!$B$7</f>
        <v>9.3461128493673926E-2</v>
      </c>
      <c r="H16" s="1">
        <f>'Profiles, Pc, Winter, S1'!H16*Main!$B$7</f>
        <v>0.11267225873549666</v>
      </c>
      <c r="I16" s="1">
        <f>'Profiles, Pc, Winter, S1'!I16*Main!$B$7</f>
        <v>0.1315404882235002</v>
      </c>
      <c r="J16" s="1">
        <f>'Profiles, Pc, Winter, S1'!J16*Main!$B$7</f>
        <v>0.1430024624417375</v>
      </c>
      <c r="K16" s="1">
        <f>'Profiles, Pc, Winter, S1'!K16*Main!$B$7</f>
        <v>0.1473216432659808</v>
      </c>
      <c r="L16" s="1">
        <f>'Profiles, Pc, Winter, S1'!L16*Main!$B$7</f>
        <v>0.14700296368098276</v>
      </c>
      <c r="M16" s="1">
        <f>'Profiles, Pc, Winter, S1'!M16*Main!$B$7</f>
        <v>0.14350227773281315</v>
      </c>
      <c r="N16" s="1">
        <f>'Profiles, Pc, Winter, S1'!N16*Main!$B$7</f>
        <v>0.13829678206238349</v>
      </c>
      <c r="O16" s="1">
        <f>'Profiles, Pc, Winter, S1'!O16*Main!$B$7</f>
        <v>0.13152111407809705</v>
      </c>
      <c r="P16" s="1">
        <f>'Profiles, Pc, Winter, S1'!P16*Main!$B$7</f>
        <v>0.12249334291691533</v>
      </c>
      <c r="Q16" s="1">
        <f>'Profiles, Pc, Winter, S1'!Q16*Main!$B$7</f>
        <v>0.12629528008818144</v>
      </c>
      <c r="R16" s="1">
        <f>'Profiles, Pc, Winter, S1'!R16*Main!$B$7</f>
        <v>0.14048398568795209</v>
      </c>
      <c r="S16" s="1">
        <f>'Profiles, Pc, Winter, S1'!S16*Main!$B$7</f>
        <v>0.16796152083693827</v>
      </c>
      <c r="T16" s="1">
        <f>'Profiles, Pc, Winter, S1'!T16*Main!$B$7</f>
        <v>0.15997407433221578</v>
      </c>
      <c r="U16" s="1">
        <f>'Profiles, Pc, Winter, S1'!U16*Main!$B$7</f>
        <v>0.14776915603601579</v>
      </c>
      <c r="V16" s="1">
        <f>'Profiles, Pc, Winter, S1'!V16*Main!$B$7</f>
        <v>0.14325236660020815</v>
      </c>
      <c r="W16" s="1">
        <f>'Profiles, Pc, Winter, S1'!W16*Main!$B$7</f>
        <v>0.13360273279569906</v>
      </c>
      <c r="X16" s="1">
        <f>'Profiles, Pc, Winter, S1'!X16*Main!$B$7</f>
        <v>0.12227346240709863</v>
      </c>
      <c r="Y16" s="1">
        <f>'Profiles, Pc, Winter, S1'!Y16*Main!$B$7</f>
        <v>0.10815644044790622</v>
      </c>
    </row>
    <row r="17" spans="1:25" x14ac:dyDescent="0.3">
      <c r="A17">
        <v>16</v>
      </c>
      <c r="B17" s="1">
        <f>'Profiles, Pc, Winter, S1'!B17*Main!$B$7</f>
        <v>0.22531212261663852</v>
      </c>
      <c r="C17" s="1">
        <f>'Profiles, Pc, Winter, S1'!C17*Main!$B$7</f>
        <v>0.21184661383323622</v>
      </c>
      <c r="D17" s="1">
        <f>'Profiles, Pc, Winter, S1'!D17*Main!$B$7</f>
        <v>0.20499887165684427</v>
      </c>
      <c r="E17" s="1">
        <f>'Profiles, Pc, Winter, S1'!E17*Main!$B$7</f>
        <v>0.20928703327474601</v>
      </c>
      <c r="F17" s="1">
        <f>'Profiles, Pc, Winter, S1'!F17*Main!$B$7</f>
        <v>0.21125586454706502</v>
      </c>
      <c r="G17" s="1">
        <f>'Profiles, Pc, Winter, S1'!G17*Main!$B$7</f>
        <v>0.24154139717884815</v>
      </c>
      <c r="H17" s="1">
        <f>'Profiles, Pc, Winter, S1'!H17*Main!$B$7</f>
        <v>0.39008987960853281</v>
      </c>
      <c r="I17" s="1">
        <f>'Profiles, Pc, Winter, S1'!I17*Main!$B$7</f>
        <v>0.45736315081153162</v>
      </c>
      <c r="J17" s="1">
        <f>'Profiles, Pc, Winter, S1'!J17*Main!$B$7</f>
        <v>0.47783785298301884</v>
      </c>
      <c r="K17" s="1">
        <f>'Profiles, Pc, Winter, S1'!K17*Main!$B$7</f>
        <v>0.4627361460117253</v>
      </c>
      <c r="L17" s="1">
        <f>'Profiles, Pc, Winter, S1'!L17*Main!$B$7</f>
        <v>0.44572836451664027</v>
      </c>
      <c r="M17" s="1">
        <f>'Profiles, Pc, Winter, S1'!M17*Main!$B$7</f>
        <v>0.47416248763370578</v>
      </c>
      <c r="N17" s="1">
        <f>'Profiles, Pc, Winter, S1'!N17*Main!$B$7</f>
        <v>0.43957193167054059</v>
      </c>
      <c r="O17" s="1">
        <f>'Profiles, Pc, Winter, S1'!O17*Main!$B$7</f>
        <v>0.41854861270241306</v>
      </c>
      <c r="P17" s="1">
        <f>'Profiles, Pc, Winter, S1'!P17*Main!$B$7</f>
        <v>0.36199748559070494</v>
      </c>
      <c r="Q17" s="1">
        <f>'Profiles, Pc, Winter, S1'!Q17*Main!$B$7</f>
        <v>0.36050231311834041</v>
      </c>
      <c r="R17" s="1">
        <f>'Profiles, Pc, Winter, S1'!R17*Main!$B$7</f>
        <v>0.37564373429805681</v>
      </c>
      <c r="S17" s="1">
        <f>'Profiles, Pc, Winter, S1'!S17*Main!$B$7</f>
        <v>0.40570341656096465</v>
      </c>
      <c r="T17" s="1">
        <f>'Profiles, Pc, Winter, S1'!T17*Main!$B$7</f>
        <v>0.37074266482541585</v>
      </c>
      <c r="U17" s="1">
        <f>'Profiles, Pc, Winter, S1'!U17*Main!$B$7</f>
        <v>0.38526785846241163</v>
      </c>
      <c r="V17" s="1">
        <f>'Profiles, Pc, Winter, S1'!V17*Main!$B$7</f>
        <v>0.3740739682275297</v>
      </c>
      <c r="W17" s="1">
        <f>'Profiles, Pc, Winter, S1'!W17*Main!$B$7</f>
        <v>0.3517840540424691</v>
      </c>
      <c r="X17" s="1">
        <f>'Profiles, Pc, Winter, S1'!X17*Main!$B$7</f>
        <v>0.29223618147417307</v>
      </c>
      <c r="Y17" s="1">
        <f>'Profiles, Pc, Winter, S1'!Y17*Main!$B$7</f>
        <v>0.25774986964163327</v>
      </c>
    </row>
    <row r="18" spans="1:25" x14ac:dyDescent="0.3">
      <c r="A18">
        <v>17</v>
      </c>
      <c r="B18" s="1">
        <f>'Profiles, Pc, Winter, S1'!B18*Main!$B$7</f>
        <v>2.2104939217987882E-2</v>
      </c>
      <c r="C18" s="1">
        <f>'Profiles, Pc, Winter, S1'!C18*Main!$B$7</f>
        <v>1.4361610083705673E-2</v>
      </c>
      <c r="D18" s="1">
        <f>'Profiles, Pc, Winter, S1'!D18*Main!$B$7</f>
        <v>1.4368394172957261E-2</v>
      </c>
      <c r="E18" s="1">
        <f>'Profiles, Pc, Winter, S1'!E18*Main!$B$7</f>
        <v>1.2800157181400457E-2</v>
      </c>
      <c r="F18" s="1">
        <f>'Profiles, Pc, Winter, S1'!F18*Main!$B$7</f>
        <v>1.3481116896221699E-2</v>
      </c>
      <c r="G18" s="1">
        <f>'Profiles, Pc, Winter, S1'!G18*Main!$B$7</f>
        <v>2.7508053961183526E-2</v>
      </c>
      <c r="H18" s="1">
        <f>'Profiles, Pc, Winter, S1'!H18*Main!$B$7</f>
        <v>5.5159944214062916E-2</v>
      </c>
      <c r="I18" s="1">
        <f>'Profiles, Pc, Winter, S1'!I18*Main!$B$7</f>
        <v>6.8662844819127947E-2</v>
      </c>
      <c r="J18" s="1">
        <f>'Profiles, Pc, Winter, S1'!J18*Main!$B$7</f>
        <v>7.5687461505470247E-2</v>
      </c>
      <c r="K18" s="1">
        <f>'Profiles, Pc, Winter, S1'!K18*Main!$B$7</f>
        <v>7.0880068606283236E-2</v>
      </c>
      <c r="L18" s="1">
        <f>'Profiles, Pc, Winter, S1'!L18*Main!$B$7</f>
        <v>7.026789477919107E-2</v>
      </c>
      <c r="M18" s="1">
        <f>'Profiles, Pc, Winter, S1'!M18*Main!$B$7</f>
        <v>6.5309389822580402E-2</v>
      </c>
      <c r="N18" s="1">
        <f>'Profiles, Pc, Winter, S1'!N18*Main!$B$7</f>
        <v>6.3622018923423493E-2</v>
      </c>
      <c r="O18" s="1">
        <f>'Profiles, Pc, Winter, S1'!O18*Main!$B$7</f>
        <v>5.9920833584974791E-2</v>
      </c>
      <c r="P18" s="1">
        <f>'Profiles, Pc, Winter, S1'!P18*Main!$B$7</f>
        <v>5.7197003443357833E-2</v>
      </c>
      <c r="Q18" s="1">
        <f>'Profiles, Pc, Winter, S1'!Q18*Main!$B$7</f>
        <v>5.8499832775640859E-2</v>
      </c>
      <c r="R18" s="1">
        <f>'Profiles, Pc, Winter, S1'!R18*Main!$B$7</f>
        <v>7.3833475048086489E-2</v>
      </c>
      <c r="S18" s="1">
        <f>'Profiles, Pc, Winter, S1'!S18*Main!$B$7</f>
        <v>0.11136167416574484</v>
      </c>
      <c r="T18" s="1">
        <f>'Profiles, Pc, Winter, S1'!T18*Main!$B$7</f>
        <v>0.10011280334220704</v>
      </c>
      <c r="U18" s="1">
        <f>'Profiles, Pc, Winter, S1'!U18*Main!$B$7</f>
        <v>8.4722980929986313E-2</v>
      </c>
      <c r="V18" s="1">
        <f>'Profiles, Pc, Winter, S1'!V18*Main!$B$7</f>
        <v>8.1912941769339567E-2</v>
      </c>
      <c r="W18" s="1">
        <f>'Profiles, Pc, Winter, S1'!W18*Main!$B$7</f>
        <v>7.2919066644945379E-2</v>
      </c>
      <c r="X18" s="1">
        <f>'Profiles, Pc, Winter, S1'!X18*Main!$B$7</f>
        <v>5.4571979351056663E-2</v>
      </c>
      <c r="Y18" s="1">
        <f>'Profiles, Pc, Winter, S1'!Y18*Main!$B$7</f>
        <v>4.2423230733430108E-2</v>
      </c>
    </row>
    <row r="19" spans="1:25" x14ac:dyDescent="0.3">
      <c r="A19">
        <v>18</v>
      </c>
      <c r="B19" s="1">
        <f>'Profiles, Pc, Winter, S1'!B19*Main!$B$7</f>
        <v>0.21775480062132235</v>
      </c>
      <c r="C19" s="1">
        <f>'Profiles, Pc, Winter, S1'!C19*Main!$B$7</f>
        <v>0.19806198958143489</v>
      </c>
      <c r="D19" s="1">
        <f>'Profiles, Pc, Winter, S1'!D19*Main!$B$7</f>
        <v>0.18150335977797244</v>
      </c>
      <c r="E19" s="1">
        <f>'Profiles, Pc, Winter, S1'!E19*Main!$B$7</f>
        <v>0.18387982920681217</v>
      </c>
      <c r="F19" s="1">
        <f>'Profiles, Pc, Winter, S1'!F19*Main!$B$7</f>
        <v>0.18798004661991422</v>
      </c>
      <c r="G19" s="1">
        <f>'Profiles, Pc, Winter, S1'!G19*Main!$B$7</f>
        <v>0.21178330264102241</v>
      </c>
      <c r="H19" s="1">
        <f>'Profiles, Pc, Winter, S1'!H19*Main!$B$7</f>
        <v>0.27376388231454213</v>
      </c>
      <c r="I19" s="1">
        <f>'Profiles, Pc, Winter, S1'!I19*Main!$B$7</f>
        <v>0.30320666751782555</v>
      </c>
      <c r="J19" s="1">
        <f>'Profiles, Pc, Winter, S1'!J19*Main!$B$7</f>
        <v>0.3134969034648335</v>
      </c>
      <c r="K19" s="1">
        <f>'Profiles, Pc, Winter, S1'!K19*Main!$B$7</f>
        <v>0.32598623568012003</v>
      </c>
      <c r="L19" s="1">
        <f>'Profiles, Pc, Winter, S1'!L19*Main!$B$7</f>
        <v>0.33515992142505308</v>
      </c>
      <c r="M19" s="1">
        <f>'Profiles, Pc, Winter, S1'!M19*Main!$B$7</f>
        <v>0.3407633088991594</v>
      </c>
      <c r="N19" s="1">
        <f>'Profiles, Pc, Winter, S1'!N19*Main!$B$7</f>
        <v>0.33415058284779697</v>
      </c>
      <c r="O19" s="1">
        <f>'Profiles, Pc, Winter, S1'!O19*Main!$B$7</f>
        <v>0.31797860777393588</v>
      </c>
      <c r="P19" s="1">
        <f>'Profiles, Pc, Winter, S1'!P19*Main!$B$7</f>
        <v>0.31698163084992931</v>
      </c>
      <c r="Q19" s="1">
        <f>'Profiles, Pc, Winter, S1'!Q19*Main!$B$7</f>
        <v>0.31441345118370617</v>
      </c>
      <c r="R19" s="1">
        <f>'Profiles, Pc, Winter, S1'!R19*Main!$B$7</f>
        <v>0.3360558448849289</v>
      </c>
      <c r="S19" s="1">
        <f>'Profiles, Pc, Winter, S1'!S19*Main!$B$7</f>
        <v>0.38526151374362816</v>
      </c>
      <c r="T19" s="1">
        <f>'Profiles, Pc, Winter, S1'!T19*Main!$B$7</f>
        <v>0.38024374259276406</v>
      </c>
      <c r="U19" s="1">
        <f>'Profiles, Pc, Winter, S1'!U19*Main!$B$7</f>
        <v>0.37193401610615212</v>
      </c>
      <c r="V19" s="1">
        <f>'Profiles, Pc, Winter, S1'!V19*Main!$B$7</f>
        <v>0.36857199338547658</v>
      </c>
      <c r="W19" s="1">
        <f>'Profiles, Pc, Winter, S1'!W19*Main!$B$7</f>
        <v>0.34412532638923415</v>
      </c>
      <c r="X19" s="1">
        <f>'Profiles, Pc, Winter, S1'!X19*Main!$B$7</f>
        <v>0.30618619906714512</v>
      </c>
      <c r="Y19" s="1">
        <f>'Profiles, Pc, Winter, S1'!Y19*Main!$B$7</f>
        <v>0.27745067827016034</v>
      </c>
    </row>
    <row r="20" spans="1:25" x14ac:dyDescent="0.3">
      <c r="A20">
        <v>19</v>
      </c>
      <c r="B20" s="1">
        <f>'Profiles, Pc, Winter, S1'!B20*Main!$B$7</f>
        <v>0.37918872866569464</v>
      </c>
      <c r="C20" s="1">
        <f>'Profiles, Pc, Winter, S1'!C20*Main!$B$7</f>
        <v>0.35654564431388963</v>
      </c>
      <c r="D20" s="1">
        <f>'Profiles, Pc, Winter, S1'!D20*Main!$B$7</f>
        <v>0.34748236086026985</v>
      </c>
      <c r="E20" s="1">
        <f>'Profiles, Pc, Winter, S1'!E20*Main!$B$7</f>
        <v>0.35171373384516885</v>
      </c>
      <c r="F20" s="1">
        <f>'Profiles, Pc, Winter, S1'!F20*Main!$B$7</f>
        <v>0.35556422319669423</v>
      </c>
      <c r="G20" s="1">
        <f>'Profiles, Pc, Winter, S1'!G20*Main!$B$7</f>
        <v>0.38532150524786074</v>
      </c>
      <c r="H20" s="1">
        <f>'Profiles, Pc, Winter, S1'!H20*Main!$B$7</f>
        <v>0.43525534173723229</v>
      </c>
      <c r="I20" s="1">
        <f>'Profiles, Pc, Winter, S1'!I20*Main!$B$7</f>
        <v>0.52780133303071874</v>
      </c>
      <c r="J20" s="1">
        <f>'Profiles, Pc, Winter, S1'!J20*Main!$B$7</f>
        <v>0.55343283746615435</v>
      </c>
      <c r="K20" s="1">
        <f>'Profiles, Pc, Winter, S1'!K20*Main!$B$7</f>
        <v>0.57226610038773784</v>
      </c>
      <c r="L20" s="1">
        <f>'Profiles, Pc, Winter, S1'!L20*Main!$B$7</f>
        <v>0.56302437847452524</v>
      </c>
      <c r="M20" s="1">
        <f>'Profiles, Pc, Winter, S1'!M20*Main!$B$7</f>
        <v>0.57165566486364838</v>
      </c>
      <c r="N20" s="1">
        <f>'Profiles, Pc, Winter, S1'!N20*Main!$B$7</f>
        <v>0.56878637694408429</v>
      </c>
      <c r="O20" s="1">
        <f>'Profiles, Pc, Winter, S1'!O20*Main!$B$7</f>
        <v>0.56033857480080274</v>
      </c>
      <c r="P20" s="1">
        <f>'Profiles, Pc, Winter, S1'!P20*Main!$B$7</f>
        <v>0.52218462844694824</v>
      </c>
      <c r="Q20" s="1">
        <f>'Profiles, Pc, Winter, S1'!Q20*Main!$B$7</f>
        <v>0.5234178907884478</v>
      </c>
      <c r="R20" s="1">
        <f>'Profiles, Pc, Winter, S1'!R20*Main!$B$7</f>
        <v>0.50777858789642205</v>
      </c>
      <c r="S20" s="1">
        <f>'Profiles, Pc, Winter, S1'!S20*Main!$B$7</f>
        <v>0.53216209538787418</v>
      </c>
      <c r="T20" s="1">
        <f>'Profiles, Pc, Winter, S1'!T20*Main!$B$7</f>
        <v>0.51558613486039195</v>
      </c>
      <c r="U20" s="1">
        <f>'Profiles, Pc, Winter, S1'!U20*Main!$B$7</f>
        <v>0.50748528544302429</v>
      </c>
      <c r="V20" s="1">
        <f>'Profiles, Pc, Winter, S1'!V20*Main!$B$7</f>
        <v>0.49626273151569916</v>
      </c>
      <c r="W20" s="1">
        <f>'Profiles, Pc, Winter, S1'!W20*Main!$B$7</f>
        <v>0.47923286816752486</v>
      </c>
      <c r="X20" s="1">
        <f>'Profiles, Pc, Winter, S1'!X20*Main!$B$7</f>
        <v>0.43013245294540736</v>
      </c>
      <c r="Y20" s="1">
        <f>'Profiles, Pc, Winter, S1'!Y20*Main!$B$7</f>
        <v>0.3995983307794907</v>
      </c>
    </row>
    <row r="21" spans="1:25" x14ac:dyDescent="0.3">
      <c r="A21">
        <v>20</v>
      </c>
      <c r="B21" s="1">
        <f>'Profiles, Pc, Winter, S1'!B21*Main!$B$7</f>
        <v>0.17329651223517423</v>
      </c>
      <c r="C21" s="1">
        <f>'Profiles, Pc, Winter, S1'!C21*Main!$B$7</f>
        <v>0.15971738085389278</v>
      </c>
      <c r="D21" s="1">
        <f>'Profiles, Pc, Winter, S1'!D21*Main!$B$7</f>
        <v>0.15836688505642105</v>
      </c>
      <c r="E21" s="1">
        <f>'Profiles, Pc, Winter, S1'!E21*Main!$B$7</f>
        <v>0.15515379497616463</v>
      </c>
      <c r="F21" s="1">
        <f>'Profiles, Pc, Winter, S1'!F21*Main!$B$7</f>
        <v>0.16058073510605339</v>
      </c>
      <c r="G21" s="1">
        <f>'Profiles, Pc, Winter, S1'!G21*Main!$B$7</f>
        <v>0.1845660282401122</v>
      </c>
      <c r="H21" s="1">
        <f>'Profiles, Pc, Winter, S1'!H21*Main!$B$7</f>
        <v>0.23435919643834563</v>
      </c>
      <c r="I21" s="1">
        <f>'Profiles, Pc, Winter, S1'!I21*Main!$B$7</f>
        <v>0.2865964639903687</v>
      </c>
      <c r="J21" s="1">
        <f>'Profiles, Pc, Winter, S1'!J21*Main!$B$7</f>
        <v>0.32537000639386587</v>
      </c>
      <c r="K21" s="1">
        <f>'Profiles, Pc, Winter, S1'!K21*Main!$B$7</f>
        <v>0.33399598197963254</v>
      </c>
      <c r="L21" s="1">
        <f>'Profiles, Pc, Winter, S1'!L21*Main!$B$7</f>
        <v>0.34118717412292876</v>
      </c>
      <c r="M21" s="1">
        <f>'Profiles, Pc, Winter, S1'!M21*Main!$B$7</f>
        <v>0.34118717412292876</v>
      </c>
      <c r="N21" s="1">
        <f>'Profiles, Pc, Winter, S1'!N21*Main!$B$7</f>
        <v>0.33436595981031558</v>
      </c>
      <c r="O21" s="1">
        <f>'Profiles, Pc, Winter, S1'!O21*Main!$B$7</f>
        <v>0.32520582306501605</v>
      </c>
      <c r="P21" s="1">
        <f>'Profiles, Pc, Winter, S1'!P21*Main!$B$7</f>
        <v>0.29702380793289612</v>
      </c>
      <c r="Q21" s="1">
        <f>'Profiles, Pc, Winter, S1'!Q21*Main!$B$7</f>
        <v>0.28972080995373567</v>
      </c>
      <c r="R21" s="1">
        <f>'Profiles, Pc, Winter, S1'!R21*Main!$B$7</f>
        <v>0.31350502658789253</v>
      </c>
      <c r="S21" s="1">
        <f>'Profiles, Pc, Winter, S1'!S21*Main!$B$7</f>
        <v>0.32010562287597483</v>
      </c>
      <c r="T21" s="1">
        <f>'Profiles, Pc, Winter, S1'!T21*Main!$B$7</f>
        <v>0.30961230536542089</v>
      </c>
      <c r="U21" s="1">
        <f>'Profiles, Pc, Winter, S1'!U21*Main!$B$7</f>
        <v>0.30535593185217991</v>
      </c>
      <c r="V21" s="1">
        <f>'Profiles, Pc, Winter, S1'!V21*Main!$B$7</f>
        <v>0.28396152790953105</v>
      </c>
      <c r="W21" s="1">
        <f>'Profiles, Pc, Winter, S1'!W21*Main!$B$7</f>
        <v>0.23510792904787225</v>
      </c>
      <c r="X21" s="1">
        <f>'Profiles, Pc, Winter, S1'!X21*Main!$B$7</f>
        <v>0.21689131386060778</v>
      </c>
      <c r="Y21" s="1">
        <f>'Profiles, Pc, Winter, S1'!Y21*Main!$B$7</f>
        <v>0.19929928122909241</v>
      </c>
    </row>
    <row r="22" spans="1:25" x14ac:dyDescent="0.3">
      <c r="A22">
        <v>21</v>
      </c>
      <c r="B22" s="1">
        <f>'Profiles, Pc, Winter, S1'!B22*Main!$B$7</f>
        <v>0.12168446885926629</v>
      </c>
      <c r="C22" s="1">
        <f>'Profiles, Pc, Winter, S1'!C22*Main!$B$7</f>
        <v>0.11527746582485938</v>
      </c>
      <c r="D22" s="1">
        <f>'Profiles, Pc, Winter, S1'!D22*Main!$B$7</f>
        <v>0.11272169314375942</v>
      </c>
      <c r="E22" s="1">
        <f>'Profiles, Pc, Winter, S1'!E22*Main!$B$7</f>
        <v>0.11150818329445501</v>
      </c>
      <c r="F22" s="1">
        <f>'Profiles, Pc, Winter, S1'!F22*Main!$B$7</f>
        <v>0.11813954597650628</v>
      </c>
      <c r="G22" s="1">
        <f>'Profiles, Pc, Winter, S1'!G22*Main!$B$7</f>
        <v>0.14410898732559166</v>
      </c>
      <c r="H22" s="1">
        <f>'Profiles, Pc, Winter, S1'!H22*Main!$B$7</f>
        <v>0.23667652695088498</v>
      </c>
      <c r="I22" s="1">
        <f>'Profiles, Pc, Winter, S1'!I22*Main!$B$7</f>
        <v>0.28469060392121071</v>
      </c>
      <c r="J22" s="1">
        <f>'Profiles, Pc, Winter, S1'!J22*Main!$B$7</f>
        <v>0.29574099436638235</v>
      </c>
      <c r="K22" s="1">
        <f>'Profiles, Pc, Winter, S1'!K22*Main!$B$7</f>
        <v>0.29412369956982121</v>
      </c>
      <c r="L22" s="1">
        <f>'Profiles, Pc, Winter, S1'!L22*Main!$B$7</f>
        <v>0.30495768436764814</v>
      </c>
      <c r="M22" s="1">
        <f>'Profiles, Pc, Winter, S1'!M22*Main!$B$7</f>
        <v>0.30288161531750635</v>
      </c>
      <c r="N22" s="1">
        <f>'Profiles, Pc, Winter, S1'!N22*Main!$B$7</f>
        <v>0.28474132505727295</v>
      </c>
      <c r="O22" s="1">
        <f>'Profiles, Pc, Winter, S1'!O22*Main!$B$7</f>
        <v>0.2778251247774694</v>
      </c>
      <c r="P22" s="1">
        <f>'Profiles, Pc, Winter, S1'!P22*Main!$B$7</f>
        <v>0.24565939340410611</v>
      </c>
      <c r="Q22" s="1">
        <f>'Profiles, Pc, Winter, S1'!Q22*Main!$B$7</f>
        <v>0.22154970089096432</v>
      </c>
      <c r="R22" s="1">
        <f>'Profiles, Pc, Winter, S1'!R22*Main!$B$7</f>
        <v>0.22747539798703134</v>
      </c>
      <c r="S22" s="1">
        <f>'Profiles, Pc, Winter, S1'!S22*Main!$B$7</f>
        <v>0.24772937926550492</v>
      </c>
      <c r="T22" s="1">
        <f>'Profiles, Pc, Winter, S1'!T22*Main!$B$7</f>
        <v>0.24344113221445662</v>
      </c>
      <c r="U22" s="1">
        <f>'Profiles, Pc, Winter, S1'!U22*Main!$B$7</f>
        <v>0.23560991329475078</v>
      </c>
      <c r="V22" s="1">
        <f>'Profiles, Pc, Winter, S1'!V22*Main!$B$7</f>
        <v>0.23072639074429635</v>
      </c>
      <c r="W22" s="1">
        <f>'Profiles, Pc, Winter, S1'!W22*Main!$B$7</f>
        <v>0.21283432038907246</v>
      </c>
      <c r="X22" s="1">
        <f>'Profiles, Pc, Winter, S1'!X22*Main!$B$7</f>
        <v>0.16804746832592751</v>
      </c>
      <c r="Y22" s="1">
        <f>'Profiles, Pc, Winter, S1'!Y22*Main!$B$7</f>
        <v>0.14562684317013896</v>
      </c>
    </row>
    <row r="23" spans="1:25" x14ac:dyDescent="0.3">
      <c r="A23">
        <v>22</v>
      </c>
      <c r="B23" s="1">
        <f>'Profiles, Pc, Winter, S1'!B23*Main!$B$7</f>
        <v>0.13179134086425115</v>
      </c>
      <c r="C23" s="1">
        <f>'Profiles, Pc, Winter, S1'!C23*Main!$B$7</f>
        <v>0.13179134086425115</v>
      </c>
      <c r="D23" s="1">
        <f>'Profiles, Pc, Winter, S1'!D23*Main!$B$7</f>
        <v>0.13179134086425115</v>
      </c>
      <c r="E23" s="1">
        <f>'Profiles, Pc, Winter, S1'!E23*Main!$B$7</f>
        <v>0.13179134086425115</v>
      </c>
      <c r="F23" s="1">
        <f>'Profiles, Pc, Winter, S1'!F23*Main!$B$7</f>
        <v>0.13179134086425115</v>
      </c>
      <c r="G23" s="1">
        <f>'Profiles, Pc, Winter, S1'!G23*Main!$B$7</f>
        <v>0.13179134086425115</v>
      </c>
      <c r="H23" s="1">
        <f>'Profiles, Pc, Winter, S1'!H23*Main!$B$7</f>
        <v>0.13179134086425115</v>
      </c>
      <c r="I23" s="1">
        <f>'Profiles, Pc, Winter, S1'!I23*Main!$B$7</f>
        <v>0.13179134086425115</v>
      </c>
      <c r="J23" s="1">
        <f>'Profiles, Pc, Winter, S1'!J23*Main!$B$7</f>
        <v>0.13179134086425115</v>
      </c>
      <c r="K23" s="1">
        <f>'Profiles, Pc, Winter, S1'!K23*Main!$B$7</f>
        <v>0.13179134086425115</v>
      </c>
      <c r="L23" s="1">
        <f>'Profiles, Pc, Winter, S1'!L23*Main!$B$7</f>
        <v>0.13179134086425115</v>
      </c>
      <c r="M23" s="1">
        <f>'Profiles, Pc, Winter, S1'!M23*Main!$B$7</f>
        <v>0.13179134086425115</v>
      </c>
      <c r="N23" s="1">
        <f>'Profiles, Pc, Winter, S1'!N23*Main!$B$7</f>
        <v>0.13179134086425115</v>
      </c>
      <c r="O23" s="1">
        <f>'Profiles, Pc, Winter, S1'!O23*Main!$B$7</f>
        <v>0.13179134086425115</v>
      </c>
      <c r="P23" s="1">
        <f>'Profiles, Pc, Winter, S1'!P23*Main!$B$7</f>
        <v>0.13179134086425115</v>
      </c>
      <c r="Q23" s="1">
        <f>'Profiles, Pc, Winter, S1'!Q23*Main!$B$7</f>
        <v>0.13179134086425115</v>
      </c>
      <c r="R23" s="1">
        <f>'Profiles, Pc, Winter, S1'!R23*Main!$B$7</f>
        <v>0.13179134086425115</v>
      </c>
      <c r="S23" s="1">
        <f>'Profiles, Pc, Winter, S1'!S23*Main!$B$7</f>
        <v>0.13179134086425115</v>
      </c>
      <c r="T23" s="1">
        <f>'Profiles, Pc, Winter, S1'!T23*Main!$B$7</f>
        <v>0.13179134086425115</v>
      </c>
      <c r="U23" s="1">
        <f>'Profiles, Pc, Winter, S1'!U23*Main!$B$7</f>
        <v>0.13179134086425115</v>
      </c>
      <c r="V23" s="1">
        <f>'Profiles, Pc, Winter, S1'!V23*Main!$B$7</f>
        <v>0.13179134086425115</v>
      </c>
      <c r="W23" s="1">
        <f>'Profiles, Pc, Winter, S1'!W23*Main!$B$7</f>
        <v>0.13179134086425115</v>
      </c>
      <c r="X23" s="1">
        <f>'Profiles, Pc, Winter, S1'!X23*Main!$B$7</f>
        <v>0.13179134086425115</v>
      </c>
      <c r="Y23" s="1">
        <f>'Profiles, Pc, Winter, S1'!Y23*Main!$B$7</f>
        <v>0.13179134086425115</v>
      </c>
    </row>
    <row r="24" spans="1:25" x14ac:dyDescent="0.3">
      <c r="A24">
        <v>23</v>
      </c>
      <c r="B24" s="1">
        <f>'Profiles, Pc, Winter, S1'!B24*Main!$B$7</f>
        <v>0.14385678693336509</v>
      </c>
      <c r="C24" s="1">
        <f>'Profiles, Pc, Winter, S1'!C24*Main!$B$7</f>
        <v>0.132782211933578</v>
      </c>
      <c r="D24" s="1">
        <f>'Profiles, Pc, Winter, S1'!D24*Main!$B$7</f>
        <v>0.12665657686505219</v>
      </c>
      <c r="E24" s="1">
        <f>'Profiles, Pc, Winter, S1'!E24*Main!$B$7</f>
        <v>0.12792120188901321</v>
      </c>
      <c r="F24" s="1">
        <f>'Profiles, Pc, Winter, S1'!F24*Main!$B$7</f>
        <v>0.12894959554502303</v>
      </c>
      <c r="G24" s="1">
        <f>'Profiles, Pc, Winter, S1'!G24*Main!$B$7</f>
        <v>0.14848881522270244</v>
      </c>
      <c r="H24" s="1">
        <f>'Profiles, Pc, Winter, S1'!H24*Main!$B$7</f>
        <v>0.19421509365266648</v>
      </c>
      <c r="I24" s="1">
        <f>'Profiles, Pc, Winter, S1'!I24*Main!$B$7</f>
        <v>0.22740602452847786</v>
      </c>
      <c r="J24" s="1">
        <f>'Profiles, Pc, Winter, S1'!J24*Main!$B$7</f>
        <v>0.24847639623796558</v>
      </c>
      <c r="K24" s="1">
        <f>'Profiles, Pc, Winter, S1'!K24*Main!$B$7</f>
        <v>0.26519921460087875</v>
      </c>
      <c r="L24" s="1">
        <f>'Profiles, Pc, Winter, S1'!L24*Main!$B$7</f>
        <v>0.25900269094309797</v>
      </c>
      <c r="M24" s="1">
        <f>'Profiles, Pc, Winter, S1'!M24*Main!$B$7</f>
        <v>0.25823611326713852</v>
      </c>
      <c r="N24" s="1">
        <f>'Profiles, Pc, Winter, S1'!N24*Main!$B$7</f>
        <v>0.25751952269959422</v>
      </c>
      <c r="O24" s="1">
        <f>'Profiles, Pc, Winter, S1'!O24*Main!$B$7</f>
        <v>0.24600916368032349</v>
      </c>
      <c r="P24" s="1">
        <f>'Profiles, Pc, Winter, S1'!P24*Main!$B$7</f>
        <v>0.23855340426095037</v>
      </c>
      <c r="Q24" s="1">
        <f>'Profiles, Pc, Winter, S1'!Q24*Main!$B$7</f>
        <v>0.22491315679626209</v>
      </c>
      <c r="R24" s="1">
        <f>'Profiles, Pc, Winter, S1'!R24*Main!$B$7</f>
        <v>0.23666351321606779</v>
      </c>
      <c r="S24" s="1">
        <f>'Profiles, Pc, Winter, S1'!S24*Main!$B$7</f>
        <v>0.2690448639031206</v>
      </c>
      <c r="T24" s="1">
        <f>'Profiles, Pc, Winter, S1'!T24*Main!$B$7</f>
        <v>0.26284156661728986</v>
      </c>
      <c r="U24" s="1">
        <f>'Profiles, Pc, Winter, S1'!U24*Main!$B$7</f>
        <v>0.25343855389747583</v>
      </c>
      <c r="V24" s="1">
        <f>'Profiles, Pc, Winter, S1'!V24*Main!$B$7</f>
        <v>0.24330180295712608</v>
      </c>
      <c r="W24" s="1">
        <f>'Profiles, Pc, Winter, S1'!W24*Main!$B$7</f>
        <v>0.22951749951550787</v>
      </c>
      <c r="X24" s="1">
        <f>'Profiles, Pc, Winter, S1'!X24*Main!$B$7</f>
        <v>0.2010849856799585</v>
      </c>
      <c r="Y24" s="1">
        <f>'Profiles, Pc, Winter, S1'!Y24*Main!$B$7</f>
        <v>0.17652055519352847</v>
      </c>
    </row>
    <row r="25" spans="1:25" x14ac:dyDescent="0.3">
      <c r="A25">
        <v>24</v>
      </c>
      <c r="B25" s="1">
        <f>'Profiles, Pc, Winter, S1'!B25*Main!$B$7</f>
        <v>5.399832018126792E-2</v>
      </c>
      <c r="C25" s="1">
        <f>'Profiles, Pc, Winter, S1'!C25*Main!$B$7</f>
        <v>4.9438648536479834E-2</v>
      </c>
      <c r="D25" s="1">
        <f>'Profiles, Pc, Winter, S1'!D25*Main!$B$7</f>
        <v>4.6970366371608341E-2</v>
      </c>
      <c r="E25" s="1">
        <f>'Profiles, Pc, Winter, S1'!E25*Main!$B$7</f>
        <v>4.6732196194289914E-2</v>
      </c>
      <c r="F25" s="1">
        <f>'Profiles, Pc, Winter, S1'!F25*Main!$B$7</f>
        <v>4.8192016779307935E-2</v>
      </c>
      <c r="G25" s="1">
        <f>'Profiles, Pc, Winter, S1'!G25*Main!$B$7</f>
        <v>5.9895534912386611E-2</v>
      </c>
      <c r="H25" s="1">
        <f>'Profiles, Pc, Winter, S1'!H25*Main!$B$7</f>
        <v>7.9868435908023686E-2</v>
      </c>
      <c r="I25" s="1">
        <f>'Profiles, Pc, Winter, S1'!I25*Main!$B$7</f>
        <v>8.828134820036368E-2</v>
      </c>
      <c r="J25" s="1">
        <f>'Profiles, Pc, Winter, S1'!J25*Main!$B$7</f>
        <v>7.0731235347279486E-2</v>
      </c>
      <c r="K25" s="1">
        <f>'Profiles, Pc, Winter, S1'!K25*Main!$B$7</f>
        <v>4.9069089153861635E-2</v>
      </c>
      <c r="L25" s="1">
        <f>'Profiles, Pc, Winter, S1'!L25*Main!$B$7</f>
        <v>9.5477851147016499E-2</v>
      </c>
      <c r="M25" s="1">
        <f>'Profiles, Pc, Winter, S1'!M25*Main!$B$7</f>
        <v>9.621455511821192E-2</v>
      </c>
      <c r="N25" s="1">
        <f>'Profiles, Pc, Winter, S1'!N25*Main!$B$7</f>
        <v>9.2756294573218614E-2</v>
      </c>
      <c r="O25" s="1">
        <f>'Profiles, Pc, Winter, S1'!O25*Main!$B$7</f>
        <v>8.9063223640161046E-2</v>
      </c>
      <c r="P25" s="1">
        <f>'Profiles, Pc, Winter, S1'!P25*Main!$B$7</f>
        <v>8.3322653198590224E-2</v>
      </c>
      <c r="Q25" s="1">
        <f>'Profiles, Pc, Winter, S1'!Q25*Main!$B$7</f>
        <v>8.5644389620545908E-2</v>
      </c>
      <c r="R25" s="1">
        <f>'Profiles, Pc, Winter, S1'!R25*Main!$B$7</f>
        <v>9.2556145633193823E-2</v>
      </c>
      <c r="S25" s="1">
        <f>'Profiles, Pc, Winter, S1'!S25*Main!$B$7</f>
        <v>0.1116773391811423</v>
      </c>
      <c r="T25" s="1">
        <f>'Profiles, Pc, Winter, S1'!T25*Main!$B$7</f>
        <v>0.10511985699200983</v>
      </c>
      <c r="U25" s="1">
        <f>'Profiles, Pc, Winter, S1'!U25*Main!$B$7</f>
        <v>9.8135955302378688E-2</v>
      </c>
      <c r="V25" s="1">
        <f>'Profiles, Pc, Winter, S1'!V25*Main!$B$7</f>
        <v>9.4986335075893963E-2</v>
      </c>
      <c r="W25" s="1">
        <f>'Profiles, Pc, Winter, S1'!W25*Main!$B$7</f>
        <v>9.4438415692695094E-2</v>
      </c>
      <c r="X25" s="1">
        <f>'Profiles, Pc, Winter, S1'!X25*Main!$B$7</f>
        <v>8.3254146276237756E-2</v>
      </c>
      <c r="Y25" s="1">
        <f>'Profiles, Pc, Winter, S1'!Y25*Main!$B$7</f>
        <v>7.131684818345449E-2</v>
      </c>
    </row>
    <row r="26" spans="1:25" x14ac:dyDescent="0.3">
      <c r="A26">
        <v>25</v>
      </c>
      <c r="B26" s="1">
        <f>'Profiles, Pc, Winter, S1'!B26*Main!$B$7</f>
        <v>0.26824601167662498</v>
      </c>
      <c r="C26" s="1">
        <f>'Profiles, Pc, Winter, S1'!C26*Main!$B$7</f>
        <v>0.26696774698928311</v>
      </c>
      <c r="D26" s="1">
        <f>'Profiles, Pc, Winter, S1'!D26*Main!$B$7</f>
        <v>0.26685634565321492</v>
      </c>
      <c r="E26" s="1">
        <f>'Profiles, Pc, Winter, S1'!E26*Main!$B$7</f>
        <v>0.27464848152366261</v>
      </c>
      <c r="F26" s="1">
        <f>'Profiles, Pc, Winter, S1'!F26*Main!$B$7</f>
        <v>0.27335768257324433</v>
      </c>
      <c r="G26" s="1">
        <f>'Profiles, Pc, Winter, S1'!G26*Main!$B$7</f>
        <v>0.28085916267430461</v>
      </c>
      <c r="H26" s="1">
        <f>'Profiles, Pc, Winter, S1'!H26*Main!$B$7</f>
        <v>0.29152973827220163</v>
      </c>
      <c r="I26" s="1">
        <f>'Profiles, Pc, Winter, S1'!I26*Main!$B$7</f>
        <v>0.28268809978440546</v>
      </c>
      <c r="J26" s="1">
        <f>'Profiles, Pc, Winter, S1'!J26*Main!$B$7</f>
        <v>0.2356464298625445</v>
      </c>
      <c r="K26" s="1">
        <f>'Profiles, Pc, Winter, S1'!K26*Main!$B$7</f>
        <v>0.22601086463068282</v>
      </c>
      <c r="L26" s="1">
        <f>'Profiles, Pc, Winter, S1'!L26*Main!$B$7</f>
        <v>0.30775948881908516</v>
      </c>
      <c r="M26" s="1">
        <f>'Profiles, Pc, Winter, S1'!M26*Main!$B$7</f>
        <v>0.2806343636561921</v>
      </c>
      <c r="N26" s="1">
        <f>'Profiles, Pc, Winter, S1'!N26*Main!$B$7</f>
        <v>0.28437477850072174</v>
      </c>
      <c r="O26" s="1">
        <f>'Profiles, Pc, Winter, S1'!O26*Main!$B$7</f>
        <v>0.29069671976121009</v>
      </c>
      <c r="P26" s="1">
        <f>'Profiles, Pc, Winter, S1'!P26*Main!$B$7</f>
        <v>0.2973940629854222</v>
      </c>
      <c r="Q26" s="1">
        <f>'Profiles, Pc, Winter, S1'!Q26*Main!$B$7</f>
        <v>0.30681311795792293</v>
      </c>
      <c r="R26" s="1">
        <f>'Profiles, Pc, Winter, S1'!R26*Main!$B$7</f>
        <v>0.33933022540195246</v>
      </c>
      <c r="S26" s="1">
        <f>'Profiles, Pc, Winter, S1'!S26*Main!$B$7</f>
        <v>0.34955760521901713</v>
      </c>
      <c r="T26" s="1">
        <f>'Profiles, Pc, Winter, S1'!T26*Main!$B$7</f>
        <v>0.32685122885386803</v>
      </c>
      <c r="U26" s="1">
        <f>'Profiles, Pc, Winter, S1'!U26*Main!$B$7</f>
        <v>0.309928714869667</v>
      </c>
      <c r="V26" s="1">
        <f>'Profiles, Pc, Winter, S1'!V26*Main!$B$7</f>
        <v>0.31478662491148457</v>
      </c>
      <c r="W26" s="1">
        <f>'Profiles, Pc, Winter, S1'!W26*Main!$B$7</f>
        <v>0.31391649354420686</v>
      </c>
      <c r="X26" s="1">
        <f>'Profiles, Pc, Winter, S1'!X26*Main!$B$7</f>
        <v>0.31545879721694364</v>
      </c>
      <c r="Y26" s="1">
        <f>'Profiles, Pc, Winter, S1'!Y26*Main!$B$7</f>
        <v>0.33081021655801163</v>
      </c>
    </row>
    <row r="27" spans="1:25" x14ac:dyDescent="0.3">
      <c r="A27">
        <v>26</v>
      </c>
      <c r="B27" s="1">
        <f>'Profiles, Pc, Winter, S1'!B27*Main!$B$7</f>
        <v>0.60433242070562498</v>
      </c>
      <c r="C27" s="1">
        <f>'Profiles, Pc, Winter, S1'!C27*Main!$B$7</f>
        <v>0.58292524537932966</v>
      </c>
      <c r="D27" s="1">
        <f>'Profiles, Pc, Winter, S1'!D27*Main!$B$7</f>
        <v>0.59200157046430446</v>
      </c>
      <c r="E27" s="1">
        <f>'Profiles, Pc, Winter, S1'!E27*Main!$B$7</f>
        <v>0.59905338104426198</v>
      </c>
      <c r="F27" s="1">
        <f>'Profiles, Pc, Winter, S1'!F27*Main!$B$7</f>
        <v>0.60893342107095272</v>
      </c>
      <c r="G27" s="1">
        <f>'Profiles, Pc, Winter, S1'!G27*Main!$B$7</f>
        <v>0.62317256012374078</v>
      </c>
      <c r="H27" s="1">
        <f>'Profiles, Pc, Winter, S1'!H27*Main!$B$7</f>
        <v>0.77067771553210107</v>
      </c>
      <c r="I27" s="1">
        <f>'Profiles, Pc, Winter, S1'!I27*Main!$B$7</f>
        <v>0.80905540606623771</v>
      </c>
      <c r="J27" s="1">
        <f>'Profiles, Pc, Winter, S1'!J27*Main!$B$7</f>
        <v>0.82391445500471749</v>
      </c>
      <c r="K27" s="1">
        <f>'Profiles, Pc, Winter, S1'!K27*Main!$B$7</f>
        <v>0.80335003059398935</v>
      </c>
      <c r="L27" s="1">
        <f>'Profiles, Pc, Winter, S1'!L27*Main!$B$7</f>
        <v>0.7924529124443761</v>
      </c>
      <c r="M27" s="1">
        <f>'Profiles, Pc, Winter, S1'!M27*Main!$B$7</f>
        <v>0.82127011256008842</v>
      </c>
      <c r="N27" s="1">
        <f>'Profiles, Pc, Winter, S1'!N27*Main!$B$7</f>
        <v>0.85</v>
      </c>
      <c r="O27" s="1">
        <f>'Profiles, Pc, Winter, S1'!O27*Main!$B$7</f>
        <v>0.82293608332779489</v>
      </c>
      <c r="P27" s="1">
        <f>'Profiles, Pc, Winter, S1'!P27*Main!$B$7</f>
        <v>0.80797051843440437</v>
      </c>
      <c r="Q27" s="1">
        <f>'Profiles, Pc, Winter, S1'!Q27*Main!$B$7</f>
        <v>0.81744391237519487</v>
      </c>
      <c r="R27" s="1">
        <f>'Profiles, Pc, Winter, S1'!R27*Main!$B$7</f>
        <v>0.79103861726528157</v>
      </c>
      <c r="S27" s="1">
        <f>'Profiles, Pc, Winter, S1'!S27*Main!$B$7</f>
        <v>0.8264813636349434</v>
      </c>
      <c r="T27" s="1">
        <f>'Profiles, Pc, Winter, S1'!T27*Main!$B$7</f>
        <v>0.79749948153977079</v>
      </c>
      <c r="U27" s="1">
        <f>'Profiles, Pc, Winter, S1'!U27*Main!$B$7</f>
        <v>0.75154692557519842</v>
      </c>
      <c r="V27" s="1">
        <f>'Profiles, Pc, Winter, S1'!V27*Main!$B$7</f>
        <v>0.76076854280242789</v>
      </c>
      <c r="W27" s="1">
        <f>'Profiles, Pc, Winter, S1'!W27*Main!$B$7</f>
        <v>0.73855748515519071</v>
      </c>
      <c r="X27" s="1">
        <f>'Profiles, Pc, Winter, S1'!X27*Main!$B$7</f>
        <v>0.65200919889559972</v>
      </c>
      <c r="Y27" s="1">
        <f>'Profiles, Pc, Winter, S1'!Y27*Main!$B$7</f>
        <v>0.63089238816858029</v>
      </c>
    </row>
    <row r="28" spans="1:25" x14ac:dyDescent="0.3">
      <c r="A28">
        <v>27</v>
      </c>
      <c r="B28" s="1">
        <f>'Profiles, Pc, Winter, S1'!B28*Main!$B$7</f>
        <v>0.27662470014786028</v>
      </c>
      <c r="C28" s="1">
        <f>'Profiles, Pc, Winter, S1'!C28*Main!$B$7</f>
        <v>0.26628693547481813</v>
      </c>
      <c r="D28" s="1">
        <f>'Profiles, Pc, Winter, S1'!D28*Main!$B$7</f>
        <v>0.25680202549457604</v>
      </c>
      <c r="E28" s="1">
        <f>'Profiles, Pc, Winter, S1'!E28*Main!$B$7</f>
        <v>0.26455285182335364</v>
      </c>
      <c r="F28" s="1">
        <f>'Profiles, Pc, Winter, S1'!F28*Main!$B$7</f>
        <v>0.2570877610121341</v>
      </c>
      <c r="G28" s="1">
        <f>'Profiles, Pc, Winter, S1'!G28*Main!$B$7</f>
        <v>0.25743017008947711</v>
      </c>
      <c r="H28" s="1">
        <f>'Profiles, Pc, Winter, S1'!H28*Main!$B$7</f>
        <v>0.25980624896678967</v>
      </c>
      <c r="I28" s="1">
        <f>'Profiles, Pc, Winter, S1'!I28*Main!$B$7</f>
        <v>0.33722761105269594</v>
      </c>
      <c r="J28" s="1">
        <f>'Profiles, Pc, Winter, S1'!J28*Main!$B$7</f>
        <v>0.34396974042458367</v>
      </c>
      <c r="K28" s="1">
        <f>'Profiles, Pc, Winter, S1'!K28*Main!$B$7</f>
        <v>0.34068809460303384</v>
      </c>
      <c r="L28" s="1">
        <f>'Profiles, Pc, Winter, S1'!L28*Main!$B$7</f>
        <v>0.33965375026683498</v>
      </c>
      <c r="M28" s="1">
        <f>'Profiles, Pc, Winter, S1'!M28*Main!$B$7</f>
        <v>0.34679158156419315</v>
      </c>
      <c r="N28" s="1">
        <f>'Profiles, Pc, Winter, S1'!N28*Main!$B$7</f>
        <v>0.34305849653493309</v>
      </c>
      <c r="O28" s="1">
        <f>'Profiles, Pc, Winter, S1'!O28*Main!$B$7</f>
        <v>0.33698566089452497</v>
      </c>
      <c r="P28" s="1">
        <f>'Profiles, Pc, Winter, S1'!P28*Main!$B$7</f>
        <v>0.29314616130196108</v>
      </c>
      <c r="Q28" s="1">
        <f>'Profiles, Pc, Winter, S1'!Q28*Main!$B$7</f>
        <v>0.31537932521175821</v>
      </c>
      <c r="R28" s="1">
        <f>'Profiles, Pc, Winter, S1'!R28*Main!$B$7</f>
        <v>0.34288033355364961</v>
      </c>
      <c r="S28" s="1">
        <f>'Profiles, Pc, Winter, S1'!S28*Main!$B$7</f>
        <v>0.33765758387467876</v>
      </c>
      <c r="T28" s="1">
        <f>'Profiles, Pc, Winter, S1'!T28*Main!$B$7</f>
        <v>0.32025859702728704</v>
      </c>
      <c r="U28" s="1">
        <f>'Profiles, Pc, Winter, S1'!U28*Main!$B$7</f>
        <v>0.30540872256262952</v>
      </c>
      <c r="V28" s="1">
        <f>'Profiles, Pc, Winter, S1'!V28*Main!$B$7</f>
        <v>0.30325111367644847</v>
      </c>
      <c r="W28" s="1">
        <f>'Profiles, Pc, Winter, S1'!W28*Main!$B$7</f>
        <v>0.28977396157564128</v>
      </c>
      <c r="X28" s="1">
        <f>'Profiles, Pc, Winter, S1'!X28*Main!$B$7</f>
        <v>0.26170926358910651</v>
      </c>
      <c r="Y28" s="1">
        <f>'Profiles, Pc, Winter, S1'!Y28*Main!$B$7</f>
        <v>0.25603929754081323</v>
      </c>
    </row>
    <row r="29" spans="1:25" x14ac:dyDescent="0.3">
      <c r="A29">
        <v>28</v>
      </c>
      <c r="B29" s="1">
        <f>'Profiles, Pc, Winter, S1'!B29*Main!$B$7</f>
        <v>9.393673133359641E-2</v>
      </c>
      <c r="C29" s="1">
        <f>'Profiles, Pc, Winter, S1'!C29*Main!$B$7</f>
        <v>9.1263270134253741E-2</v>
      </c>
      <c r="D29" s="1">
        <f>'Profiles, Pc, Winter, S1'!D29*Main!$B$7</f>
        <v>8.7386765517829063E-2</v>
      </c>
      <c r="E29" s="1">
        <f>'Profiles, Pc, Winter, S1'!E29*Main!$B$7</f>
        <v>8.6663185124067899E-2</v>
      </c>
      <c r="F29" s="1">
        <f>'Profiles, Pc, Winter, S1'!F29*Main!$B$7</f>
        <v>8.7533994725917497E-2</v>
      </c>
      <c r="G29" s="1">
        <f>'Profiles, Pc, Winter, S1'!G29*Main!$B$7</f>
        <v>9.3461128493673926E-2</v>
      </c>
      <c r="H29" s="1">
        <f>'Profiles, Pc, Winter, S1'!H29*Main!$B$7</f>
        <v>0.11267225873549666</v>
      </c>
      <c r="I29" s="1">
        <f>'Profiles, Pc, Winter, S1'!I29*Main!$B$7</f>
        <v>0.1315404882235002</v>
      </c>
      <c r="J29" s="1">
        <f>'Profiles, Pc, Winter, S1'!J29*Main!$B$7</f>
        <v>0.1430024624417375</v>
      </c>
      <c r="K29" s="1">
        <f>'Profiles, Pc, Winter, S1'!K29*Main!$B$7</f>
        <v>0.1473216432659808</v>
      </c>
      <c r="L29" s="1">
        <f>'Profiles, Pc, Winter, S1'!L29*Main!$B$7</f>
        <v>0.14700296368098276</v>
      </c>
      <c r="M29" s="1">
        <f>'Profiles, Pc, Winter, S1'!M29*Main!$B$7</f>
        <v>0.14350227773281315</v>
      </c>
      <c r="N29" s="1">
        <f>'Profiles, Pc, Winter, S1'!N29*Main!$B$7</f>
        <v>0.13829678206238349</v>
      </c>
      <c r="O29" s="1">
        <f>'Profiles, Pc, Winter, S1'!O29*Main!$B$7</f>
        <v>0.13152111407809705</v>
      </c>
      <c r="P29" s="1">
        <f>'Profiles, Pc, Winter, S1'!P29*Main!$B$7</f>
        <v>0.12249334291691533</v>
      </c>
      <c r="Q29" s="1">
        <f>'Profiles, Pc, Winter, S1'!Q29*Main!$B$7</f>
        <v>0.12629528008818144</v>
      </c>
      <c r="R29" s="1">
        <f>'Profiles, Pc, Winter, S1'!R29*Main!$B$7</f>
        <v>0.14048398568795209</v>
      </c>
      <c r="S29" s="1">
        <f>'Profiles, Pc, Winter, S1'!S29*Main!$B$7</f>
        <v>0.16796152083693827</v>
      </c>
      <c r="T29" s="1">
        <f>'Profiles, Pc, Winter, S1'!T29*Main!$B$7</f>
        <v>0.15997407433221578</v>
      </c>
      <c r="U29" s="1">
        <f>'Profiles, Pc, Winter, S1'!U29*Main!$B$7</f>
        <v>0.14776915603601579</v>
      </c>
      <c r="V29" s="1">
        <f>'Profiles, Pc, Winter, S1'!V29*Main!$B$7</f>
        <v>0.14325236660020815</v>
      </c>
      <c r="W29" s="1">
        <f>'Profiles, Pc, Winter, S1'!W29*Main!$B$7</f>
        <v>0.13360273279569906</v>
      </c>
      <c r="X29" s="1">
        <f>'Profiles, Pc, Winter, S1'!X29*Main!$B$7</f>
        <v>0.12227346240709863</v>
      </c>
      <c r="Y29" s="1">
        <f>'Profiles, Pc, Winter, S1'!Y29*Main!$B$7</f>
        <v>0.10815644044790622</v>
      </c>
    </row>
    <row r="30" spans="1:25" x14ac:dyDescent="0.3">
      <c r="A30">
        <v>29</v>
      </c>
      <c r="B30" s="1">
        <f>'Profiles, Pc, Winter, S1'!B30*Main!$B$7</f>
        <v>0.22531212261663852</v>
      </c>
      <c r="C30" s="1">
        <f>'Profiles, Pc, Winter, S1'!C30*Main!$B$7</f>
        <v>0.21184661383323622</v>
      </c>
      <c r="D30" s="1">
        <f>'Profiles, Pc, Winter, S1'!D30*Main!$B$7</f>
        <v>0.20499887165684427</v>
      </c>
      <c r="E30" s="1">
        <f>'Profiles, Pc, Winter, S1'!E30*Main!$B$7</f>
        <v>0.20928703327474601</v>
      </c>
      <c r="F30" s="1">
        <f>'Profiles, Pc, Winter, S1'!F30*Main!$B$7</f>
        <v>0.21125586454706502</v>
      </c>
      <c r="G30" s="1">
        <f>'Profiles, Pc, Winter, S1'!G30*Main!$B$7</f>
        <v>0.24154139717884815</v>
      </c>
      <c r="H30" s="1">
        <f>'Profiles, Pc, Winter, S1'!H30*Main!$B$7</f>
        <v>0.39008987960853281</v>
      </c>
      <c r="I30" s="1">
        <f>'Profiles, Pc, Winter, S1'!I30*Main!$B$7</f>
        <v>0.45736315081153162</v>
      </c>
      <c r="J30" s="1">
        <f>'Profiles, Pc, Winter, S1'!J30*Main!$B$7</f>
        <v>0.47783785298301884</v>
      </c>
      <c r="K30" s="1">
        <f>'Profiles, Pc, Winter, S1'!K30*Main!$B$7</f>
        <v>0.4627361460117253</v>
      </c>
      <c r="L30" s="1">
        <f>'Profiles, Pc, Winter, S1'!L30*Main!$B$7</f>
        <v>0.44572836451664027</v>
      </c>
      <c r="M30" s="1">
        <f>'Profiles, Pc, Winter, S1'!M30*Main!$B$7</f>
        <v>0.47416248763370578</v>
      </c>
      <c r="N30" s="1">
        <f>'Profiles, Pc, Winter, S1'!N30*Main!$B$7</f>
        <v>0.43957193167054059</v>
      </c>
      <c r="O30" s="1">
        <f>'Profiles, Pc, Winter, S1'!O30*Main!$B$7</f>
        <v>0.41854861270241306</v>
      </c>
      <c r="P30" s="1">
        <f>'Profiles, Pc, Winter, S1'!P30*Main!$B$7</f>
        <v>0.36199748559070494</v>
      </c>
      <c r="Q30" s="1">
        <f>'Profiles, Pc, Winter, S1'!Q30*Main!$B$7</f>
        <v>0.36050231311834041</v>
      </c>
      <c r="R30" s="1">
        <f>'Profiles, Pc, Winter, S1'!R30*Main!$B$7</f>
        <v>0.37564373429805681</v>
      </c>
      <c r="S30" s="1">
        <f>'Profiles, Pc, Winter, S1'!S30*Main!$B$7</f>
        <v>0.40570341656096465</v>
      </c>
      <c r="T30" s="1">
        <f>'Profiles, Pc, Winter, S1'!T30*Main!$B$7</f>
        <v>0.37074266482541585</v>
      </c>
      <c r="U30" s="1">
        <f>'Profiles, Pc, Winter, S1'!U30*Main!$B$7</f>
        <v>0.38526785846241163</v>
      </c>
      <c r="V30" s="1">
        <f>'Profiles, Pc, Winter, S1'!V30*Main!$B$7</f>
        <v>0.3740739682275297</v>
      </c>
      <c r="W30" s="1">
        <f>'Profiles, Pc, Winter, S1'!W30*Main!$B$7</f>
        <v>0.3517840540424691</v>
      </c>
      <c r="X30" s="1">
        <f>'Profiles, Pc, Winter, S1'!X30*Main!$B$7</f>
        <v>0.29223618147417307</v>
      </c>
      <c r="Y30" s="1">
        <f>'Profiles, Pc, Winter, S1'!Y30*Main!$B$7</f>
        <v>0.25774986964163327</v>
      </c>
    </row>
    <row r="31" spans="1:25" x14ac:dyDescent="0.3">
      <c r="A31">
        <v>30</v>
      </c>
      <c r="B31" s="1">
        <f>'Profiles, Pc, Winter, S1'!B31*Main!$B$7</f>
        <v>2.2104939217987882E-2</v>
      </c>
      <c r="C31" s="1">
        <f>'Profiles, Pc, Winter, S1'!C31*Main!$B$7</f>
        <v>1.4361610083705673E-2</v>
      </c>
      <c r="D31" s="1">
        <f>'Profiles, Pc, Winter, S1'!D31*Main!$B$7</f>
        <v>1.4368394172957261E-2</v>
      </c>
      <c r="E31" s="1">
        <f>'Profiles, Pc, Winter, S1'!E31*Main!$B$7</f>
        <v>1.2800157181400457E-2</v>
      </c>
      <c r="F31" s="1">
        <f>'Profiles, Pc, Winter, S1'!F31*Main!$B$7</f>
        <v>1.3481116896221699E-2</v>
      </c>
      <c r="G31" s="1">
        <f>'Profiles, Pc, Winter, S1'!G31*Main!$B$7</f>
        <v>2.7508053961183526E-2</v>
      </c>
      <c r="H31" s="1">
        <f>'Profiles, Pc, Winter, S1'!H31*Main!$B$7</f>
        <v>5.5159944214062916E-2</v>
      </c>
      <c r="I31" s="1">
        <f>'Profiles, Pc, Winter, S1'!I31*Main!$B$7</f>
        <v>6.8662844819127947E-2</v>
      </c>
      <c r="J31" s="1">
        <f>'Profiles, Pc, Winter, S1'!J31*Main!$B$7</f>
        <v>7.5687461505470247E-2</v>
      </c>
      <c r="K31" s="1">
        <f>'Profiles, Pc, Winter, S1'!K31*Main!$B$7</f>
        <v>7.0880068606283236E-2</v>
      </c>
      <c r="L31" s="1">
        <f>'Profiles, Pc, Winter, S1'!L31*Main!$B$7</f>
        <v>7.026789477919107E-2</v>
      </c>
      <c r="M31" s="1">
        <f>'Profiles, Pc, Winter, S1'!M31*Main!$B$7</f>
        <v>6.5309389822580402E-2</v>
      </c>
      <c r="N31" s="1">
        <f>'Profiles, Pc, Winter, S1'!N31*Main!$B$7</f>
        <v>6.3622018923423493E-2</v>
      </c>
      <c r="O31" s="1">
        <f>'Profiles, Pc, Winter, S1'!O31*Main!$B$7</f>
        <v>5.9920833584974791E-2</v>
      </c>
      <c r="P31" s="1">
        <f>'Profiles, Pc, Winter, S1'!P31*Main!$B$7</f>
        <v>5.7197003443357833E-2</v>
      </c>
      <c r="Q31" s="1">
        <f>'Profiles, Pc, Winter, S1'!Q31*Main!$B$7</f>
        <v>5.8499832775640859E-2</v>
      </c>
      <c r="R31" s="1">
        <f>'Profiles, Pc, Winter, S1'!R31*Main!$B$7</f>
        <v>7.3833475048086489E-2</v>
      </c>
      <c r="S31" s="1">
        <f>'Profiles, Pc, Winter, S1'!S31*Main!$B$7</f>
        <v>0.11136167416574484</v>
      </c>
      <c r="T31" s="1">
        <f>'Profiles, Pc, Winter, S1'!T31*Main!$B$7</f>
        <v>0.10011280334220704</v>
      </c>
      <c r="U31" s="1">
        <f>'Profiles, Pc, Winter, S1'!U31*Main!$B$7</f>
        <v>8.4722980929986313E-2</v>
      </c>
      <c r="V31" s="1">
        <f>'Profiles, Pc, Winter, S1'!V31*Main!$B$7</f>
        <v>8.1912941769339567E-2</v>
      </c>
      <c r="W31" s="1">
        <f>'Profiles, Pc, Winter, S1'!W31*Main!$B$7</f>
        <v>7.2919066644945379E-2</v>
      </c>
      <c r="X31" s="1">
        <f>'Profiles, Pc, Winter, S1'!X31*Main!$B$7</f>
        <v>5.4571979351056663E-2</v>
      </c>
      <c r="Y31" s="1">
        <f>'Profiles, Pc, Winter, S1'!Y31*Main!$B$7</f>
        <v>4.2423230733430108E-2</v>
      </c>
    </row>
    <row r="32" spans="1:25" x14ac:dyDescent="0.3">
      <c r="A32">
        <v>31</v>
      </c>
      <c r="B32" s="1">
        <f>'Profiles, Pc, Winter, S1'!B32*Main!$B$7</f>
        <v>0.21775480062132235</v>
      </c>
      <c r="C32" s="1">
        <f>'Profiles, Pc, Winter, S1'!C32*Main!$B$7</f>
        <v>0.19806198958143489</v>
      </c>
      <c r="D32" s="1">
        <f>'Profiles, Pc, Winter, S1'!D32*Main!$B$7</f>
        <v>0.18150335977797244</v>
      </c>
      <c r="E32" s="1">
        <f>'Profiles, Pc, Winter, S1'!E32*Main!$B$7</f>
        <v>0.18387982920681217</v>
      </c>
      <c r="F32" s="1">
        <f>'Profiles, Pc, Winter, S1'!F32*Main!$B$7</f>
        <v>0.18798004661991422</v>
      </c>
      <c r="G32" s="1">
        <f>'Profiles, Pc, Winter, S1'!G32*Main!$B$7</f>
        <v>0.21178330264102241</v>
      </c>
      <c r="H32" s="1">
        <f>'Profiles, Pc, Winter, S1'!H32*Main!$B$7</f>
        <v>0.27376388231454213</v>
      </c>
      <c r="I32" s="1">
        <f>'Profiles, Pc, Winter, S1'!I32*Main!$B$7</f>
        <v>0.30320666751782555</v>
      </c>
      <c r="J32" s="1">
        <f>'Profiles, Pc, Winter, S1'!J32*Main!$B$7</f>
        <v>0.3134969034648335</v>
      </c>
      <c r="K32" s="1">
        <f>'Profiles, Pc, Winter, S1'!K32*Main!$B$7</f>
        <v>0.32598623568012003</v>
      </c>
      <c r="L32" s="1">
        <f>'Profiles, Pc, Winter, S1'!L32*Main!$B$7</f>
        <v>0.33515992142505308</v>
      </c>
      <c r="M32" s="1">
        <f>'Profiles, Pc, Winter, S1'!M32*Main!$B$7</f>
        <v>0.3407633088991594</v>
      </c>
      <c r="N32" s="1">
        <f>'Profiles, Pc, Winter, S1'!N32*Main!$B$7</f>
        <v>0.33415058284779697</v>
      </c>
      <c r="O32" s="1">
        <f>'Profiles, Pc, Winter, S1'!O32*Main!$B$7</f>
        <v>0.31797860777393588</v>
      </c>
      <c r="P32" s="1">
        <f>'Profiles, Pc, Winter, S1'!P32*Main!$B$7</f>
        <v>0.31698163084992931</v>
      </c>
      <c r="Q32" s="1">
        <f>'Profiles, Pc, Winter, S1'!Q32*Main!$B$7</f>
        <v>0.31441345118370617</v>
      </c>
      <c r="R32" s="1">
        <f>'Profiles, Pc, Winter, S1'!R32*Main!$B$7</f>
        <v>0.3360558448849289</v>
      </c>
      <c r="S32" s="1">
        <f>'Profiles, Pc, Winter, S1'!S32*Main!$B$7</f>
        <v>0.38526151374362816</v>
      </c>
      <c r="T32" s="1">
        <f>'Profiles, Pc, Winter, S1'!T32*Main!$B$7</f>
        <v>0.38024374259276406</v>
      </c>
      <c r="U32" s="1">
        <f>'Profiles, Pc, Winter, S1'!U32*Main!$B$7</f>
        <v>0.37193401610615212</v>
      </c>
      <c r="V32" s="1">
        <f>'Profiles, Pc, Winter, S1'!V32*Main!$B$7</f>
        <v>0.36857199338547658</v>
      </c>
      <c r="W32" s="1">
        <f>'Profiles, Pc, Winter, S1'!W32*Main!$B$7</f>
        <v>0.34412532638923415</v>
      </c>
      <c r="X32" s="1">
        <f>'Profiles, Pc, Winter, S1'!X32*Main!$B$7</f>
        <v>0.30618619906714512</v>
      </c>
      <c r="Y32" s="1">
        <f>'Profiles, Pc, Winter, S1'!Y32*Main!$B$7</f>
        <v>0.27745067827016034</v>
      </c>
    </row>
    <row r="33" spans="1:25" x14ac:dyDescent="0.3">
      <c r="A33">
        <v>32</v>
      </c>
      <c r="B33" s="1">
        <f>'Profiles, Pc, Winter, S1'!B33*Main!$B$7</f>
        <v>0.37918872866569464</v>
      </c>
      <c r="C33" s="1">
        <f>'Profiles, Pc, Winter, S1'!C33*Main!$B$7</f>
        <v>0.35654564431388963</v>
      </c>
      <c r="D33" s="1">
        <f>'Profiles, Pc, Winter, S1'!D33*Main!$B$7</f>
        <v>0.34748236086026985</v>
      </c>
      <c r="E33" s="1">
        <f>'Profiles, Pc, Winter, S1'!E33*Main!$B$7</f>
        <v>0.35171373384516885</v>
      </c>
      <c r="F33" s="1">
        <f>'Profiles, Pc, Winter, S1'!F33*Main!$B$7</f>
        <v>0.35556422319669423</v>
      </c>
      <c r="G33" s="1">
        <f>'Profiles, Pc, Winter, S1'!G33*Main!$B$7</f>
        <v>0.38532150524786074</v>
      </c>
      <c r="H33" s="1">
        <f>'Profiles, Pc, Winter, S1'!H33*Main!$B$7</f>
        <v>0.43525534173723229</v>
      </c>
      <c r="I33" s="1">
        <f>'Profiles, Pc, Winter, S1'!I33*Main!$B$7</f>
        <v>0.52780133303071874</v>
      </c>
      <c r="J33" s="1">
        <f>'Profiles, Pc, Winter, S1'!J33*Main!$B$7</f>
        <v>0.55343283746615435</v>
      </c>
      <c r="K33" s="1">
        <f>'Profiles, Pc, Winter, S1'!K33*Main!$B$7</f>
        <v>0.57226610038773784</v>
      </c>
      <c r="L33" s="1">
        <f>'Profiles, Pc, Winter, S1'!L33*Main!$B$7</f>
        <v>0.56302437847452524</v>
      </c>
      <c r="M33" s="1">
        <f>'Profiles, Pc, Winter, S1'!M33*Main!$B$7</f>
        <v>0.57165566486364838</v>
      </c>
      <c r="N33" s="1">
        <f>'Profiles, Pc, Winter, S1'!N33*Main!$B$7</f>
        <v>0.56878637694408429</v>
      </c>
      <c r="O33" s="1">
        <f>'Profiles, Pc, Winter, S1'!O33*Main!$B$7</f>
        <v>0.56033857480080274</v>
      </c>
      <c r="P33" s="1">
        <f>'Profiles, Pc, Winter, S1'!P33*Main!$B$7</f>
        <v>0.52218462844694824</v>
      </c>
      <c r="Q33" s="1">
        <f>'Profiles, Pc, Winter, S1'!Q33*Main!$B$7</f>
        <v>0.5234178907884478</v>
      </c>
      <c r="R33" s="1">
        <f>'Profiles, Pc, Winter, S1'!R33*Main!$B$7</f>
        <v>0.50777858789642205</v>
      </c>
      <c r="S33" s="1">
        <f>'Profiles, Pc, Winter, S1'!S33*Main!$B$7</f>
        <v>0.53216209538787418</v>
      </c>
      <c r="T33" s="1">
        <f>'Profiles, Pc, Winter, S1'!T33*Main!$B$7</f>
        <v>0.51558613486039195</v>
      </c>
      <c r="U33" s="1">
        <f>'Profiles, Pc, Winter, S1'!U33*Main!$B$7</f>
        <v>0.50748528544302429</v>
      </c>
      <c r="V33" s="1">
        <f>'Profiles, Pc, Winter, S1'!V33*Main!$B$7</f>
        <v>0.49626273151569916</v>
      </c>
      <c r="W33" s="1">
        <f>'Profiles, Pc, Winter, S1'!W33*Main!$B$7</f>
        <v>0.47923286816752486</v>
      </c>
      <c r="X33" s="1">
        <f>'Profiles, Pc, Winter, S1'!X33*Main!$B$7</f>
        <v>0.43013245294540736</v>
      </c>
      <c r="Y33" s="1">
        <f>'Profiles, Pc, Winter, S1'!Y33*Main!$B$7</f>
        <v>0.3995983307794907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0.19918052255110894</v>
      </c>
      <c r="C2" s="1">
        <v>0.14072440450148641</v>
      </c>
      <c r="D2" s="1">
        <v>0.12199290576536562</v>
      </c>
      <c r="E2" s="1">
        <v>0.15637374001722737</v>
      </c>
      <c r="F2" s="1">
        <v>0.1346424082518049</v>
      </c>
      <c r="G2" s="1">
        <v>0.11069903758506508</v>
      </c>
      <c r="H2" s="1">
        <v>9.1592225020627277E-2</v>
      </c>
      <c r="I2" s="1">
        <v>0.32007217759540413</v>
      </c>
      <c r="J2" s="1">
        <v>0.33472858660032478</v>
      </c>
      <c r="K2" s="1">
        <v>0.28709836145148093</v>
      </c>
      <c r="L2" s="1">
        <v>0.33449043446751964</v>
      </c>
      <c r="M2" s="1">
        <v>0.31080811768338407</v>
      </c>
      <c r="N2" s="1">
        <v>0.3121774717134066</v>
      </c>
      <c r="O2" s="1">
        <v>0.2787625865878372</v>
      </c>
      <c r="P2" s="1">
        <v>0.16541895967030293</v>
      </c>
      <c r="Q2" s="1">
        <v>0.25899528424181539</v>
      </c>
      <c r="R2" s="1">
        <v>0.31062490368499096</v>
      </c>
      <c r="S2" s="1">
        <v>0.28983249627023139</v>
      </c>
      <c r="T2" s="1">
        <v>0.20256431828475108</v>
      </c>
      <c r="U2" s="1">
        <v>0.21014844658307844</v>
      </c>
      <c r="V2" s="1">
        <v>0.19573491697333742</v>
      </c>
      <c r="W2" s="1">
        <v>0.12141594280017265</v>
      </c>
      <c r="X2" s="1">
        <v>9.6854248584407054E-2</v>
      </c>
      <c r="Y2" s="1">
        <v>0.1003852529270788</v>
      </c>
    </row>
    <row r="3" spans="1:25" x14ac:dyDescent="0.3">
      <c r="A3">
        <v>2</v>
      </c>
      <c r="B3" s="1">
        <v>-0.11929887566625816</v>
      </c>
      <c r="C3" s="1">
        <v>-0.11927257360492652</v>
      </c>
      <c r="D3" s="1">
        <v>-0.1225636604962623</v>
      </c>
      <c r="E3" s="1">
        <v>-0.12817830939851674</v>
      </c>
      <c r="F3" s="1">
        <v>-0.12694739662374654</v>
      </c>
      <c r="G3" s="1">
        <v>-0.11650803739456471</v>
      </c>
      <c r="H3" s="1">
        <v>-7.3875263137610087E-2</v>
      </c>
      <c r="I3" s="1">
        <v>-1.4200944976194323E-2</v>
      </c>
      <c r="J3" s="1">
        <v>-1.5260716635678215E-2</v>
      </c>
      <c r="K3" s="1">
        <v>-1.0113379537524694E-2</v>
      </c>
      <c r="L3" s="1">
        <v>-8.9088517585137611E-3</v>
      </c>
      <c r="M3" s="1">
        <v>-3.9759629489733724E-2</v>
      </c>
      <c r="N3" s="1">
        <v>-5.8084548118323871E-2</v>
      </c>
      <c r="O3" s="1">
        <v>-7.5297008030339202E-2</v>
      </c>
      <c r="P3" s="1">
        <v>-7.4730921322940125E-2</v>
      </c>
      <c r="Q3" s="1">
        <v>-7.5994711674374868E-2</v>
      </c>
      <c r="R3" s="1">
        <v>-5.9749859577204315E-2</v>
      </c>
      <c r="S3" s="1">
        <v>1.9638078660010914E-2</v>
      </c>
      <c r="T3" s="1">
        <v>-2.767687718611449E-3</v>
      </c>
      <c r="U3" s="1">
        <v>-3.2670619724311505E-2</v>
      </c>
      <c r="V3" s="1">
        <v>-6.0559489155203962E-2</v>
      </c>
      <c r="W3" s="1">
        <v>-7.9660970220723201E-2</v>
      </c>
      <c r="X3" s="1">
        <v>-8.7368658968432447E-2</v>
      </c>
      <c r="Y3" s="1">
        <v>-0.10003293563076388</v>
      </c>
    </row>
    <row r="4" spans="1:25" x14ac:dyDescent="0.3">
      <c r="A4">
        <v>3</v>
      </c>
      <c r="B4" s="1">
        <v>-0.32014992269741238</v>
      </c>
      <c r="C4" s="1">
        <v>-0.34544269574044395</v>
      </c>
      <c r="D4" s="1">
        <v>-0.3517788741630124</v>
      </c>
      <c r="E4" s="1">
        <v>-0.34707440690836194</v>
      </c>
      <c r="F4" s="1">
        <v>-0.34736307795536436</v>
      </c>
      <c r="G4" s="1">
        <v>-0.29006304213124606</v>
      </c>
      <c r="H4" s="1">
        <v>-1.0801083659144194E-2</v>
      </c>
      <c r="I4" s="1">
        <v>0.14954676749976548</v>
      </c>
      <c r="J4" s="1">
        <v>0.19060015036485634</v>
      </c>
      <c r="K4" s="1">
        <v>0.13277656134693375</v>
      </c>
      <c r="L4" s="1">
        <v>7.8394336403198539E-2</v>
      </c>
      <c r="M4" s="1">
        <v>0.15549849745920311</v>
      </c>
      <c r="N4" s="1">
        <v>9.8049570641951911E-2</v>
      </c>
      <c r="O4" s="1">
        <v>2.974757212721273E-2</v>
      </c>
      <c r="P4" s="1">
        <v>-0.1176883601684853</v>
      </c>
      <c r="Q4" s="1">
        <v>-0.11773844071499379</v>
      </c>
      <c r="R4" s="1">
        <v>-9.6988057359487956E-2</v>
      </c>
      <c r="S4" s="1">
        <v>-4.8928516222169531E-2</v>
      </c>
      <c r="T4" s="1">
        <v>-0.11925153195586118</v>
      </c>
      <c r="U4" s="1">
        <v>-6.7946197972464123E-2</v>
      </c>
      <c r="V4" s="1">
        <v>-9.3286504290298639E-2</v>
      </c>
      <c r="W4" s="1">
        <v>-0.15472646087246705</v>
      </c>
      <c r="X4" s="1">
        <v>-0.24444646488507163</v>
      </c>
      <c r="Y4" s="1">
        <v>-0.27594048203693017</v>
      </c>
    </row>
    <row r="5" spans="1:25" x14ac:dyDescent="0.3">
      <c r="A5">
        <v>4</v>
      </c>
      <c r="B5" s="1">
        <v>-0.34046093130315069</v>
      </c>
      <c r="C5" s="1">
        <v>-0.34383761837156801</v>
      </c>
      <c r="D5" s="1">
        <v>-0.34734595791994816</v>
      </c>
      <c r="E5" s="1">
        <v>-0.35038693827312584</v>
      </c>
      <c r="F5" s="1">
        <v>-0.35194694670447663</v>
      </c>
      <c r="G5" s="1">
        <v>-0.32176744023043158</v>
      </c>
      <c r="H5" s="1">
        <v>-0.27916750800681545</v>
      </c>
      <c r="I5" s="1">
        <v>-0.25487918936004367</v>
      </c>
      <c r="J5" s="1">
        <v>-0.26234345371490608</v>
      </c>
      <c r="K5" s="1">
        <v>-0.29062703178240379</v>
      </c>
      <c r="L5" s="1">
        <v>-0.30998531337916779</v>
      </c>
      <c r="M5" s="1">
        <v>-0.32822457259179949</v>
      </c>
      <c r="N5" s="1">
        <v>-0.32861287158192704</v>
      </c>
      <c r="O5" s="1">
        <v>-0.33465541473961113</v>
      </c>
      <c r="P5" s="1">
        <v>-0.33759763203726606</v>
      </c>
      <c r="Q5" s="1">
        <v>-0.32752682155666235</v>
      </c>
      <c r="R5" s="1">
        <v>-0.27727180470800022</v>
      </c>
      <c r="S5" s="1">
        <v>-0.16525601721557587</v>
      </c>
      <c r="T5" s="1">
        <v>-0.2131546774110824</v>
      </c>
      <c r="U5" s="1">
        <v>-0.25855869371926082</v>
      </c>
      <c r="V5" s="1">
        <v>-0.2783447984848022</v>
      </c>
      <c r="W5" s="1">
        <v>-0.29447765356135652</v>
      </c>
      <c r="X5" s="1">
        <v>-0.31128850943149861</v>
      </c>
      <c r="Y5" s="1">
        <v>-0.31279583080575851</v>
      </c>
    </row>
    <row r="6" spans="1:25" x14ac:dyDescent="0.3">
      <c r="A6">
        <v>5</v>
      </c>
      <c r="B6" s="1">
        <v>-0.34269570608541189</v>
      </c>
      <c r="C6" s="1">
        <v>-0.35991579596476858</v>
      </c>
      <c r="D6" s="1">
        <v>-0.37520934278600981</v>
      </c>
      <c r="E6" s="1">
        <v>-0.37654745423236952</v>
      </c>
      <c r="F6" s="1">
        <v>-0.37571380921368547</v>
      </c>
      <c r="G6" s="1">
        <v>-0.31669706628111161</v>
      </c>
      <c r="H6" s="1">
        <v>-0.24135664800179976</v>
      </c>
      <c r="I6" s="1">
        <v>-0.19532142961276339</v>
      </c>
      <c r="J6" s="1">
        <v>-0.19186070627361385</v>
      </c>
      <c r="K6" s="1">
        <v>-0.16071286927042619</v>
      </c>
      <c r="L6" s="1">
        <v>-0.15904554368973203</v>
      </c>
      <c r="M6" s="1">
        <v>-0.15569673443677115</v>
      </c>
      <c r="N6" s="1">
        <v>-0.18738398880498963</v>
      </c>
      <c r="O6" s="1">
        <v>-0.20164778622954629</v>
      </c>
      <c r="P6" s="1">
        <v>-0.19622530824386808</v>
      </c>
      <c r="Q6" s="1">
        <v>-0.24324120254398746</v>
      </c>
      <c r="R6" s="1">
        <v>-0.21549821477128264</v>
      </c>
      <c r="S6" s="1">
        <v>-0.10803632115627272</v>
      </c>
      <c r="T6" s="1">
        <v>-0.12793284718830547</v>
      </c>
      <c r="U6" s="1">
        <v>-0.15906658533879739</v>
      </c>
      <c r="V6" s="1">
        <v>-0.17176094350280494</v>
      </c>
      <c r="W6" s="1">
        <v>-0.22296632965314178</v>
      </c>
      <c r="X6" s="1">
        <v>-0.24658296237060051</v>
      </c>
      <c r="Y6" s="1">
        <v>-0.25796021519398754</v>
      </c>
    </row>
    <row r="7" spans="1:25" x14ac:dyDescent="0.3">
      <c r="A7">
        <v>6</v>
      </c>
      <c r="B7" s="1">
        <v>0.19010124054383135</v>
      </c>
      <c r="C7" s="1">
        <v>0.1487045091483841</v>
      </c>
      <c r="D7" s="1">
        <v>0.11275097749774532</v>
      </c>
      <c r="E7" s="1">
        <v>0.1679733044977437</v>
      </c>
      <c r="F7" s="1">
        <v>0.13793348329536534</v>
      </c>
      <c r="G7" s="1">
        <v>0.19872089995322612</v>
      </c>
      <c r="H7" s="1">
        <v>0.26503541045332302</v>
      </c>
      <c r="I7" s="1">
        <v>0.51623432534875013</v>
      </c>
      <c r="J7" s="1">
        <v>0.59453032521633942</v>
      </c>
      <c r="K7" s="1">
        <v>0.61258990106763977</v>
      </c>
      <c r="L7" s="1">
        <v>0.58144746665002278</v>
      </c>
      <c r="M7" s="1">
        <v>0.62023735572534433</v>
      </c>
      <c r="N7" s="1">
        <v>0.61562872512569922</v>
      </c>
      <c r="O7" s="1">
        <v>0.60849055894024773</v>
      </c>
      <c r="P7" s="1">
        <v>0.51177505965325287</v>
      </c>
      <c r="Q7" s="1">
        <v>0.48681126378904804</v>
      </c>
      <c r="R7" s="1">
        <v>0.42310288474255447</v>
      </c>
      <c r="S7" s="1">
        <v>0.46286033424161926</v>
      </c>
      <c r="T7" s="1">
        <v>0.39235094115350949</v>
      </c>
      <c r="U7" s="1">
        <v>0.4094296396815455</v>
      </c>
      <c r="V7" s="1">
        <v>0.34616447406404083</v>
      </c>
      <c r="W7" s="1">
        <v>0.36439228832566062</v>
      </c>
      <c r="X7" s="1">
        <v>0.22621655356721052</v>
      </c>
      <c r="Y7" s="1">
        <v>0.23231315812392891</v>
      </c>
    </row>
    <row r="8" spans="1:25" x14ac:dyDescent="0.3">
      <c r="A8">
        <v>7</v>
      </c>
      <c r="B8" s="1">
        <v>-0.23483607080330082</v>
      </c>
      <c r="C8" s="1">
        <v>-0.232268314294136</v>
      </c>
      <c r="D8" s="1">
        <v>-0.23956595153612981</v>
      </c>
      <c r="E8" s="1">
        <v>-0.24390087482907066</v>
      </c>
      <c r="F8" s="1">
        <v>-0.25834642897564924</v>
      </c>
      <c r="G8" s="1">
        <v>-0.23131272012352108</v>
      </c>
      <c r="H8" s="1">
        <v>-0.19651184669130312</v>
      </c>
      <c r="I8" s="1">
        <v>-0.10207582384305793</v>
      </c>
      <c r="J8" s="1">
        <v>-5.0576056017988036E-2</v>
      </c>
      <c r="K8" s="1">
        <v>-4.6945767317677037E-2</v>
      </c>
      <c r="L8" s="1">
        <v>-3.5681767379095904E-2</v>
      </c>
      <c r="M8" s="1">
        <v>-1.1991358564379464E-2</v>
      </c>
      <c r="N8" s="1">
        <v>-4.8686383236838535E-2</v>
      </c>
      <c r="O8" s="1">
        <v>-5.0805310471486828E-2</v>
      </c>
      <c r="P8" s="1">
        <v>-9.2599534730752373E-2</v>
      </c>
      <c r="Q8" s="1">
        <v>-0.13232825337453372</v>
      </c>
      <c r="R8" s="1">
        <v>-0.11943084803615599</v>
      </c>
      <c r="S8" s="1">
        <v>-0.13321438403812724</v>
      </c>
      <c r="T8" s="1">
        <v>-0.14980598497718667</v>
      </c>
      <c r="U8" s="1">
        <v>-0.14382686296108296</v>
      </c>
      <c r="V8" s="1">
        <v>-0.16376607652779046</v>
      </c>
      <c r="W8" s="1">
        <v>-0.1930579002796679</v>
      </c>
      <c r="X8" s="1">
        <v>-0.21781740495308805</v>
      </c>
      <c r="Y8" s="1">
        <v>-0.21665903610693663</v>
      </c>
    </row>
    <row r="9" spans="1:25" x14ac:dyDescent="0.3">
      <c r="A9">
        <v>8</v>
      </c>
      <c r="B9" s="1">
        <v>-0.78007978078677298</v>
      </c>
      <c r="C9" s="1">
        <v>-0.79657196704266409</v>
      </c>
      <c r="D9" s="1">
        <v>-0.79341671489599808</v>
      </c>
      <c r="E9" s="1">
        <v>-0.79227656792837287</v>
      </c>
      <c r="F9" s="1">
        <v>-0.77594346175243678</v>
      </c>
      <c r="G9" s="1">
        <v>-0.74458972226101361</v>
      </c>
      <c r="H9" s="1">
        <v>-0.56919548072295256</v>
      </c>
      <c r="I9" s="1">
        <v>-0.45281971189267012</v>
      </c>
      <c r="J9" s="1">
        <v>-0.41813834697065594</v>
      </c>
      <c r="K9" s="1">
        <v>-0.47754475138752545</v>
      </c>
      <c r="L9" s="1">
        <v>-0.45093715962452069</v>
      </c>
      <c r="M9" s="1">
        <v>-0.41105889835996096</v>
      </c>
      <c r="N9" s="1">
        <v>-0.43573091906001499</v>
      </c>
      <c r="O9" s="1">
        <v>-0.47175124846821587</v>
      </c>
      <c r="P9" s="1">
        <v>-0.57318363147845386</v>
      </c>
      <c r="Q9" s="1">
        <v>-0.6356668083779079</v>
      </c>
      <c r="R9" s="1">
        <v>-0.63398284852058784</v>
      </c>
      <c r="S9" s="1">
        <v>-0.62519078028394159</v>
      </c>
      <c r="T9" s="1">
        <v>-0.65898670171333396</v>
      </c>
      <c r="U9" s="1">
        <v>-0.68137844032591277</v>
      </c>
      <c r="V9" s="1">
        <v>-0.69304495658507104</v>
      </c>
      <c r="W9" s="1">
        <v>-0.71336855937603261</v>
      </c>
      <c r="X9" s="1">
        <v>-0.74451017629714855</v>
      </c>
      <c r="Y9" s="1">
        <v>-0.75877515849924271</v>
      </c>
    </row>
    <row r="10" spans="1:25" x14ac:dyDescent="0.3">
      <c r="A10">
        <v>9</v>
      </c>
      <c r="B10" s="1">
        <v>-2.6213487362943596E-2</v>
      </c>
      <c r="C10" s="1">
        <v>-2.6213487362943596E-2</v>
      </c>
      <c r="D10" s="1">
        <v>-2.6213487362943596E-2</v>
      </c>
      <c r="E10" s="1">
        <v>-2.6213487362943596E-2</v>
      </c>
      <c r="F10" s="1">
        <v>-2.6213487362943596E-2</v>
      </c>
      <c r="G10" s="1">
        <v>-2.6213487362943596E-2</v>
      </c>
      <c r="H10" s="1">
        <v>-2.6213487362943596E-2</v>
      </c>
      <c r="I10" s="1">
        <v>-2.6213487362943596E-2</v>
      </c>
      <c r="J10" s="1">
        <v>-2.6213487362943596E-2</v>
      </c>
      <c r="K10" s="1">
        <v>-2.6213487362943596E-2</v>
      </c>
      <c r="L10" s="1">
        <v>-2.6213487362943596E-2</v>
      </c>
      <c r="M10" s="1">
        <v>-2.6213487362943596E-2</v>
      </c>
      <c r="N10" s="1">
        <v>-2.6213487362943596E-2</v>
      </c>
      <c r="O10" s="1">
        <v>-2.6213487362943596E-2</v>
      </c>
      <c r="P10" s="1">
        <v>-2.6213487362943596E-2</v>
      </c>
      <c r="Q10" s="1">
        <v>-2.6213487362943596E-2</v>
      </c>
      <c r="R10" s="1">
        <v>-2.6213487362943596E-2</v>
      </c>
      <c r="S10" s="1">
        <v>-2.6213487362943596E-2</v>
      </c>
      <c r="T10" s="1">
        <v>-2.6213487362943596E-2</v>
      </c>
      <c r="U10" s="1">
        <v>-2.6213487362943596E-2</v>
      </c>
      <c r="V10" s="1">
        <v>-2.6213487362943596E-2</v>
      </c>
      <c r="W10" s="1">
        <v>-2.6213487362943596E-2</v>
      </c>
      <c r="X10" s="1">
        <v>-2.6213487362943596E-2</v>
      </c>
      <c r="Y10" s="1">
        <v>-2.6213487362943596E-2</v>
      </c>
    </row>
    <row r="11" spans="1:25" x14ac:dyDescent="0.3">
      <c r="A11">
        <v>10</v>
      </c>
      <c r="B11" s="1">
        <v>-0.30942150144464065</v>
      </c>
      <c r="C11" s="1">
        <v>-0.31844411554230151</v>
      </c>
      <c r="D11" s="1">
        <v>-0.31891632047763213</v>
      </c>
      <c r="E11" s="1">
        <v>-0.31801996518389025</v>
      </c>
      <c r="F11" s="1">
        <v>-0.31713505484116034</v>
      </c>
      <c r="G11" s="1">
        <v>-0.29648044890178288</v>
      </c>
      <c r="H11" s="1">
        <v>-0.22223584321464454</v>
      </c>
      <c r="I11" s="1">
        <v>-0.1813830668821966</v>
      </c>
      <c r="J11" s="1">
        <v>-0.11691607477846643</v>
      </c>
      <c r="K11" s="1">
        <v>-6.7517948283773319E-2</v>
      </c>
      <c r="L11" s="1">
        <v>-8.6377355602838435E-2</v>
      </c>
      <c r="M11" s="1">
        <v>-6.6684374351741557E-2</v>
      </c>
      <c r="N11" s="1">
        <v>-7.9517327792081385E-2</v>
      </c>
      <c r="O11" s="1">
        <v>-0.11500820381434153</v>
      </c>
      <c r="P11" s="1">
        <v>-0.14376870223176899</v>
      </c>
      <c r="Q11" s="1">
        <v>-0.1482858917010729</v>
      </c>
      <c r="R11" s="1">
        <v>-0.15247980277150505</v>
      </c>
      <c r="S11" s="1">
        <v>-0.10291170809128772</v>
      </c>
      <c r="T11" s="1">
        <v>-0.12470240905911233</v>
      </c>
      <c r="U11" s="1">
        <v>-0.15459663294991205</v>
      </c>
      <c r="V11" s="1">
        <v>-0.18180624572302709</v>
      </c>
      <c r="W11" s="1">
        <v>-0.2313172459737142</v>
      </c>
      <c r="X11" s="1">
        <v>-0.28912640440123055</v>
      </c>
      <c r="Y11" s="1">
        <v>-0.29427131270543228</v>
      </c>
    </row>
    <row r="12" spans="1:25" x14ac:dyDescent="0.3">
      <c r="A12">
        <v>11</v>
      </c>
      <c r="B12" s="1">
        <v>-0.22391620134825077</v>
      </c>
      <c r="C12" s="1">
        <v>-0.22607233059757534</v>
      </c>
      <c r="D12" s="1">
        <v>-0.23022726248702502</v>
      </c>
      <c r="E12" s="1">
        <v>-0.23227263873214771</v>
      </c>
      <c r="F12" s="1">
        <v>-0.22707102697500312</v>
      </c>
      <c r="G12" s="1">
        <v>-0.18325040660676503</v>
      </c>
      <c r="H12" s="1">
        <v>-0.13904247061375538</v>
      </c>
      <c r="I12" s="1">
        <v>-0.12423303574209624</v>
      </c>
      <c r="J12" s="1">
        <v>-8.7189117780405528E-2</v>
      </c>
      <c r="K12" s="1">
        <v>-5.7529728645306047E-2</v>
      </c>
      <c r="L12" s="1">
        <v>-0.13115852251179802</v>
      </c>
      <c r="M12" s="1">
        <v>-0.1236825644026409</v>
      </c>
      <c r="N12" s="1">
        <v>-0.13939747735508032</v>
      </c>
      <c r="O12" s="1">
        <v>-0.13911236064069024</v>
      </c>
      <c r="P12" s="1">
        <v>-0.15477697978666444</v>
      </c>
      <c r="Q12" s="1">
        <v>-0.15492371448467901</v>
      </c>
      <c r="R12" s="1">
        <v>-0.13196125668452965</v>
      </c>
      <c r="S12" s="1">
        <v>-8.8248071943388573E-2</v>
      </c>
      <c r="T12" s="1">
        <v>-0.12055376833838655</v>
      </c>
      <c r="U12" s="1">
        <v>-0.14161343787004674</v>
      </c>
      <c r="V12" s="1">
        <v>-0.15213952281497076</v>
      </c>
      <c r="W12" s="1">
        <v>-0.15579983377808104</v>
      </c>
      <c r="X12" s="1">
        <v>-0.16823421620704346</v>
      </c>
      <c r="Y12" s="1">
        <v>-0.17844099175784622</v>
      </c>
    </row>
    <row r="13" spans="1:25" x14ac:dyDescent="0.3">
      <c r="A13">
        <v>12</v>
      </c>
      <c r="B13" s="1">
        <v>-3.0986446607034677E-2</v>
      </c>
      <c r="C13" s="1">
        <v>5.1989720727911672E-2</v>
      </c>
      <c r="D13" s="1">
        <v>0.10998484183770794</v>
      </c>
      <c r="E13" s="1">
        <v>9.5104426943779477E-2</v>
      </c>
      <c r="F13" s="1">
        <v>7.3946385333183901E-2</v>
      </c>
      <c r="G13" s="1">
        <v>-7.4492615169055129E-2</v>
      </c>
      <c r="H13" s="1">
        <v>-2.4593375167117305E-3</v>
      </c>
      <c r="I13" s="1">
        <v>8.8812535505561327E-2</v>
      </c>
      <c r="J13" s="1">
        <v>0.19276470338247231</v>
      </c>
      <c r="K13" s="1">
        <v>0.22740176947236082</v>
      </c>
      <c r="L13" s="1">
        <v>0.11046004426020838</v>
      </c>
      <c r="M13" s="1">
        <v>-2.8698866289928739E-4</v>
      </c>
      <c r="N13" s="1">
        <v>0.34987639393668291</v>
      </c>
      <c r="O13" s="1">
        <v>0.39663360390927305</v>
      </c>
      <c r="P13" s="1">
        <v>0.37624610606571612</v>
      </c>
      <c r="Q13" s="1">
        <v>0.43195697608328681</v>
      </c>
      <c r="R13" s="1">
        <v>0.2373074219642424</v>
      </c>
      <c r="S13" s="1">
        <v>0.32778023362414999</v>
      </c>
      <c r="T13" s="1">
        <v>0.35196430369540049</v>
      </c>
      <c r="U13" s="1">
        <v>0.31375450539797084</v>
      </c>
      <c r="V13" s="1">
        <v>0.35211826553639358</v>
      </c>
      <c r="W13" s="1">
        <v>0.45200682417644245</v>
      </c>
      <c r="X13" s="1">
        <v>0.41871578384686386</v>
      </c>
      <c r="Y13" s="1">
        <v>0.28207444262940473</v>
      </c>
    </row>
    <row r="14" spans="1:25" x14ac:dyDescent="0.3">
      <c r="A14">
        <v>13</v>
      </c>
      <c r="B14" s="1">
        <v>9.9817140250090655E-2</v>
      </c>
      <c r="C14" s="1">
        <v>8.0728786519686471E-2</v>
      </c>
      <c r="D14" s="1">
        <v>0.11521912975933576</v>
      </c>
      <c r="E14" s="1">
        <v>0.1443773935394152</v>
      </c>
      <c r="F14" s="1">
        <v>0.15076252696983156</v>
      </c>
      <c r="G14" s="1">
        <v>0.18380588955520383</v>
      </c>
      <c r="H14" s="1">
        <v>0.67220639023745199</v>
      </c>
      <c r="I14" s="1">
        <v>0.84149935919529706</v>
      </c>
      <c r="J14" s="1">
        <v>0.90100263102362954</v>
      </c>
      <c r="K14" s="1">
        <v>0.84274990373386305</v>
      </c>
      <c r="L14" s="1">
        <v>0.77199225236055358</v>
      </c>
      <c r="M14" s="1">
        <v>0.88474437909251036</v>
      </c>
      <c r="N14" s="1">
        <v>1</v>
      </c>
      <c r="O14" s="1">
        <v>0.88685171920284223</v>
      </c>
      <c r="P14" s="1">
        <v>0.87217211225373803</v>
      </c>
      <c r="Q14" s="1">
        <v>0.87052650364530548</v>
      </c>
      <c r="R14" s="1">
        <v>0.78449818350500333</v>
      </c>
      <c r="S14" s="1">
        <v>0.81095835339902178</v>
      </c>
      <c r="T14" s="1">
        <v>0.70123397305514934</v>
      </c>
      <c r="U14" s="1">
        <v>0.52937144672628245</v>
      </c>
      <c r="V14" s="1">
        <v>0.58077946537885128</v>
      </c>
      <c r="W14" s="1">
        <v>0.5075191491742852</v>
      </c>
      <c r="X14" s="1">
        <v>0.22323538078412392</v>
      </c>
      <c r="Y14" s="1">
        <v>0.15793666300132037</v>
      </c>
    </row>
    <row r="15" spans="1:25" x14ac:dyDescent="0.3">
      <c r="A15">
        <v>14</v>
      </c>
      <c r="B15" s="1">
        <v>0.19918052255110894</v>
      </c>
      <c r="C15" s="1">
        <v>0.14072440450148641</v>
      </c>
      <c r="D15" s="1">
        <v>0.12199290576536562</v>
      </c>
      <c r="E15" s="1">
        <v>0.15637374001722737</v>
      </c>
      <c r="F15" s="1">
        <v>0.1346424082518049</v>
      </c>
      <c r="G15" s="1">
        <v>0.11069903758506508</v>
      </c>
      <c r="H15" s="1">
        <v>9.1592225020627277E-2</v>
      </c>
      <c r="I15" s="1">
        <v>0.32007217759540413</v>
      </c>
      <c r="J15" s="1">
        <v>0.33472858660032478</v>
      </c>
      <c r="K15" s="1">
        <v>0.28709836145148093</v>
      </c>
      <c r="L15" s="1">
        <v>0.33449043446751964</v>
      </c>
      <c r="M15" s="1">
        <v>0.31080811768338407</v>
      </c>
      <c r="N15" s="1">
        <v>0.3121774717134066</v>
      </c>
      <c r="O15" s="1">
        <v>0.2787625865878372</v>
      </c>
      <c r="P15" s="1">
        <v>0.16541895967030293</v>
      </c>
      <c r="Q15" s="1">
        <v>0.25899528424181539</v>
      </c>
      <c r="R15" s="1">
        <v>0.31062490368499096</v>
      </c>
      <c r="S15" s="1">
        <v>0.28983249627023139</v>
      </c>
      <c r="T15" s="1">
        <v>0.20256431828475108</v>
      </c>
      <c r="U15" s="1">
        <v>0.21014844658307844</v>
      </c>
      <c r="V15" s="1">
        <v>0.19573491697333742</v>
      </c>
      <c r="W15" s="1">
        <v>0.12141594280017265</v>
      </c>
      <c r="X15" s="1">
        <v>9.6854248584407054E-2</v>
      </c>
      <c r="Y15" s="1">
        <v>0.1003852529270788</v>
      </c>
    </row>
    <row r="16" spans="1:25" x14ac:dyDescent="0.3">
      <c r="A16">
        <v>15</v>
      </c>
      <c r="B16" s="1">
        <v>-0.11929887566625816</v>
      </c>
      <c r="C16" s="1">
        <v>-0.11927257360492652</v>
      </c>
      <c r="D16" s="1">
        <v>-0.1225636604962623</v>
      </c>
      <c r="E16" s="1">
        <v>-0.12817830939851674</v>
      </c>
      <c r="F16" s="1">
        <v>-0.12694739662374654</v>
      </c>
      <c r="G16" s="1">
        <v>-0.11650803739456471</v>
      </c>
      <c r="H16" s="1">
        <v>-7.3875263137610087E-2</v>
      </c>
      <c r="I16" s="1">
        <v>-1.4200944976194323E-2</v>
      </c>
      <c r="J16" s="1">
        <v>-1.5260716635678215E-2</v>
      </c>
      <c r="K16" s="1">
        <v>-1.0113379537524694E-2</v>
      </c>
      <c r="L16" s="1">
        <v>-8.9088517585137611E-3</v>
      </c>
      <c r="M16" s="1">
        <v>-3.9759629489733724E-2</v>
      </c>
      <c r="N16" s="1">
        <v>-5.8084548118323871E-2</v>
      </c>
      <c r="O16" s="1">
        <v>-7.5297008030339202E-2</v>
      </c>
      <c r="P16" s="1">
        <v>-7.4730921322940125E-2</v>
      </c>
      <c r="Q16" s="1">
        <v>-7.5994711674374868E-2</v>
      </c>
      <c r="R16" s="1">
        <v>-5.9749859577204315E-2</v>
      </c>
      <c r="S16" s="1">
        <v>1.9638078660010914E-2</v>
      </c>
      <c r="T16" s="1">
        <v>-2.767687718611449E-3</v>
      </c>
      <c r="U16" s="1">
        <v>-3.2670619724311505E-2</v>
      </c>
      <c r="V16" s="1">
        <v>-6.0559489155203962E-2</v>
      </c>
      <c r="W16" s="1">
        <v>-7.9660970220723201E-2</v>
      </c>
      <c r="X16" s="1">
        <v>-8.7368658968432447E-2</v>
      </c>
      <c r="Y16" s="1">
        <v>-0.10003293563076388</v>
      </c>
    </row>
    <row r="17" spans="1:25" x14ac:dyDescent="0.3">
      <c r="A17">
        <v>16</v>
      </c>
      <c r="B17" s="1">
        <v>-0.32014992269741238</v>
      </c>
      <c r="C17" s="1">
        <v>-0.34544269574044395</v>
      </c>
      <c r="D17" s="1">
        <v>-0.3517788741630124</v>
      </c>
      <c r="E17" s="1">
        <v>-0.34707440690836194</v>
      </c>
      <c r="F17" s="1">
        <v>-0.34736307795536436</v>
      </c>
      <c r="G17" s="1">
        <v>-0.29006304213124606</v>
      </c>
      <c r="H17" s="1">
        <v>-1.0801083659144194E-2</v>
      </c>
      <c r="I17" s="1">
        <v>0.14954676749976548</v>
      </c>
      <c r="J17" s="1">
        <v>0.19060015036485634</v>
      </c>
      <c r="K17" s="1">
        <v>0.13277656134693375</v>
      </c>
      <c r="L17" s="1">
        <v>7.8394336403198539E-2</v>
      </c>
      <c r="M17" s="1">
        <v>0.15549849745920311</v>
      </c>
      <c r="N17" s="1">
        <v>9.8049570641951911E-2</v>
      </c>
      <c r="O17" s="1">
        <v>2.974757212721273E-2</v>
      </c>
      <c r="P17" s="1">
        <v>-0.1176883601684853</v>
      </c>
      <c r="Q17" s="1">
        <v>-0.11773844071499379</v>
      </c>
      <c r="R17" s="1">
        <v>-9.6988057359487956E-2</v>
      </c>
      <c r="S17" s="1">
        <v>-4.8928516222169531E-2</v>
      </c>
      <c r="T17" s="1">
        <v>-0.11925153195586118</v>
      </c>
      <c r="U17" s="1">
        <v>-6.7946197972464123E-2</v>
      </c>
      <c r="V17" s="1">
        <v>-9.3286504290298639E-2</v>
      </c>
      <c r="W17" s="1">
        <v>-0.15472646087246705</v>
      </c>
      <c r="X17" s="1">
        <v>-0.24444646488507163</v>
      </c>
      <c r="Y17" s="1">
        <v>-0.27594048203693017</v>
      </c>
    </row>
    <row r="18" spans="1:25" x14ac:dyDescent="0.3">
      <c r="A18">
        <v>17</v>
      </c>
      <c r="B18" s="1">
        <v>-0.34046093130315069</v>
      </c>
      <c r="C18" s="1">
        <v>-0.34383761837156801</v>
      </c>
      <c r="D18" s="1">
        <v>-0.34734595791994816</v>
      </c>
      <c r="E18" s="1">
        <v>-0.35038693827312584</v>
      </c>
      <c r="F18" s="1">
        <v>-0.35194694670447663</v>
      </c>
      <c r="G18" s="1">
        <v>-0.32176744023043158</v>
      </c>
      <c r="H18" s="1">
        <v>-0.27916750800681545</v>
      </c>
      <c r="I18" s="1">
        <v>-0.25487918936004367</v>
      </c>
      <c r="J18" s="1">
        <v>-0.26234345371490608</v>
      </c>
      <c r="K18" s="1">
        <v>-0.29062703178240379</v>
      </c>
      <c r="L18" s="1">
        <v>-0.30998531337916779</v>
      </c>
      <c r="M18" s="1">
        <v>-0.32822457259179949</v>
      </c>
      <c r="N18" s="1">
        <v>-0.32861287158192704</v>
      </c>
      <c r="O18" s="1">
        <v>-0.33465541473961113</v>
      </c>
      <c r="P18" s="1">
        <v>-0.33759763203726606</v>
      </c>
      <c r="Q18" s="1">
        <v>-0.32752682155666235</v>
      </c>
      <c r="R18" s="1">
        <v>-0.27727180470800022</v>
      </c>
      <c r="S18" s="1">
        <v>-0.16525601721557587</v>
      </c>
      <c r="T18" s="1">
        <v>-0.2131546774110824</v>
      </c>
      <c r="U18" s="1">
        <v>-0.25855869371926082</v>
      </c>
      <c r="V18" s="1">
        <v>-0.2783447984848022</v>
      </c>
      <c r="W18" s="1">
        <v>-0.29447765356135652</v>
      </c>
      <c r="X18" s="1">
        <v>-0.31128850943149861</v>
      </c>
      <c r="Y18" s="1">
        <v>-0.31279583080575851</v>
      </c>
    </row>
    <row r="19" spans="1:25" x14ac:dyDescent="0.3">
      <c r="A19">
        <v>18</v>
      </c>
      <c r="B19" s="1">
        <v>-0.34269570608541189</v>
      </c>
      <c r="C19" s="1">
        <v>-0.35991579596476858</v>
      </c>
      <c r="D19" s="1">
        <v>-0.37520934278600981</v>
      </c>
      <c r="E19" s="1">
        <v>-0.37654745423236952</v>
      </c>
      <c r="F19" s="1">
        <v>-0.37571380921368547</v>
      </c>
      <c r="G19" s="1">
        <v>-0.31669706628111161</v>
      </c>
      <c r="H19" s="1">
        <v>-0.24135664800179976</v>
      </c>
      <c r="I19" s="1">
        <v>-0.19532142961276339</v>
      </c>
      <c r="J19" s="1">
        <v>-0.19186070627361385</v>
      </c>
      <c r="K19" s="1">
        <v>-0.16071286927042619</v>
      </c>
      <c r="L19" s="1">
        <v>-0.15904554368973203</v>
      </c>
      <c r="M19" s="1">
        <v>-0.15569673443677115</v>
      </c>
      <c r="N19" s="1">
        <v>-0.18738398880498963</v>
      </c>
      <c r="O19" s="1">
        <v>-0.20164778622954629</v>
      </c>
      <c r="P19" s="1">
        <v>-0.19622530824386808</v>
      </c>
      <c r="Q19" s="1">
        <v>-0.24324120254398746</v>
      </c>
      <c r="R19" s="1">
        <v>-0.21549821477128264</v>
      </c>
      <c r="S19" s="1">
        <v>-0.10803632115627272</v>
      </c>
      <c r="T19" s="1">
        <v>-0.12793284718830547</v>
      </c>
      <c r="U19" s="1">
        <v>-0.15906658533879739</v>
      </c>
      <c r="V19" s="1">
        <v>-0.17176094350280494</v>
      </c>
      <c r="W19" s="1">
        <v>-0.22296632965314178</v>
      </c>
      <c r="X19" s="1">
        <v>-0.24658296237060051</v>
      </c>
      <c r="Y19" s="1">
        <v>-0.25796021519398754</v>
      </c>
    </row>
    <row r="20" spans="1:25" x14ac:dyDescent="0.3">
      <c r="A20">
        <v>19</v>
      </c>
      <c r="B20" s="1">
        <v>0.19010124054383135</v>
      </c>
      <c r="C20" s="1">
        <v>0.1487045091483841</v>
      </c>
      <c r="D20" s="1">
        <v>0.11275097749774532</v>
      </c>
      <c r="E20" s="1">
        <v>0.1679733044977437</v>
      </c>
      <c r="F20" s="1">
        <v>0.13793348329536534</v>
      </c>
      <c r="G20" s="1">
        <v>0.19872089995322612</v>
      </c>
      <c r="H20" s="1">
        <v>0.26503541045332302</v>
      </c>
      <c r="I20" s="1">
        <v>0.51623432534875013</v>
      </c>
      <c r="J20" s="1">
        <v>0.59453032521633942</v>
      </c>
      <c r="K20" s="1">
        <v>0.61258990106763977</v>
      </c>
      <c r="L20" s="1">
        <v>0.58144746665002278</v>
      </c>
      <c r="M20" s="1">
        <v>0.62023735572534433</v>
      </c>
      <c r="N20" s="1">
        <v>0.61562872512569922</v>
      </c>
      <c r="O20" s="1">
        <v>0.60849055894024773</v>
      </c>
      <c r="P20" s="1">
        <v>0.51177505965325287</v>
      </c>
      <c r="Q20" s="1">
        <v>0.48681126378904804</v>
      </c>
      <c r="R20" s="1">
        <v>0.42310288474255447</v>
      </c>
      <c r="S20" s="1">
        <v>0.46286033424161926</v>
      </c>
      <c r="T20" s="1">
        <v>0.39235094115350949</v>
      </c>
      <c r="U20" s="1">
        <v>0.4094296396815455</v>
      </c>
      <c r="V20" s="1">
        <v>0.34616447406404083</v>
      </c>
      <c r="W20" s="1">
        <v>0.36439228832566062</v>
      </c>
      <c r="X20" s="1">
        <v>0.22621655356721052</v>
      </c>
      <c r="Y20" s="1">
        <v>0.23231315812392891</v>
      </c>
    </row>
    <row r="21" spans="1:25" x14ac:dyDescent="0.3">
      <c r="A21">
        <v>20</v>
      </c>
      <c r="B21" s="1">
        <v>-0.23483607080330082</v>
      </c>
      <c r="C21" s="1">
        <v>-0.232268314294136</v>
      </c>
      <c r="D21" s="1">
        <v>-0.23956595153612981</v>
      </c>
      <c r="E21" s="1">
        <v>-0.24390087482907066</v>
      </c>
      <c r="F21" s="1">
        <v>-0.25834642897564924</v>
      </c>
      <c r="G21" s="1">
        <v>-0.23131272012352108</v>
      </c>
      <c r="H21" s="1">
        <v>-0.19651184669130312</v>
      </c>
      <c r="I21" s="1">
        <v>-0.10207582384305793</v>
      </c>
      <c r="J21" s="1">
        <v>-5.0576056017988036E-2</v>
      </c>
      <c r="K21" s="1">
        <v>-4.6945767317677037E-2</v>
      </c>
      <c r="L21" s="1">
        <v>-3.5681767379095904E-2</v>
      </c>
      <c r="M21" s="1">
        <v>-1.1991358564379464E-2</v>
      </c>
      <c r="N21" s="1">
        <v>-4.8686383236838535E-2</v>
      </c>
      <c r="O21" s="1">
        <v>-5.0805310471486828E-2</v>
      </c>
      <c r="P21" s="1">
        <v>-9.2599534730752373E-2</v>
      </c>
      <c r="Q21" s="1">
        <v>-0.13232825337453372</v>
      </c>
      <c r="R21" s="1">
        <v>-0.11943084803615599</v>
      </c>
      <c r="S21" s="1">
        <v>-0.13321438403812724</v>
      </c>
      <c r="T21" s="1">
        <v>-0.14980598497718667</v>
      </c>
      <c r="U21" s="1">
        <v>-0.14382686296108296</v>
      </c>
      <c r="V21" s="1">
        <v>-0.16376607652779046</v>
      </c>
      <c r="W21" s="1">
        <v>-0.1930579002796679</v>
      </c>
      <c r="X21" s="1">
        <v>-0.21781740495308805</v>
      </c>
      <c r="Y21" s="1">
        <v>-0.21665903610693663</v>
      </c>
    </row>
    <row r="22" spans="1:25" x14ac:dyDescent="0.3">
      <c r="A22">
        <v>21</v>
      </c>
      <c r="B22" s="1">
        <v>-0.78007978078677298</v>
      </c>
      <c r="C22" s="1">
        <v>-0.79657196704266409</v>
      </c>
      <c r="D22" s="1">
        <v>-0.79341671489599808</v>
      </c>
      <c r="E22" s="1">
        <v>-0.79227656792837287</v>
      </c>
      <c r="F22" s="1">
        <v>-0.77594346175243678</v>
      </c>
      <c r="G22" s="1">
        <v>-0.74458972226101361</v>
      </c>
      <c r="H22" s="1">
        <v>-0.56919548072295256</v>
      </c>
      <c r="I22" s="1">
        <v>-0.45281971189267012</v>
      </c>
      <c r="J22" s="1">
        <v>-0.41813834697065594</v>
      </c>
      <c r="K22" s="1">
        <v>-0.47754475138752545</v>
      </c>
      <c r="L22" s="1">
        <v>-0.45093715962452069</v>
      </c>
      <c r="M22" s="1">
        <v>-0.41105889835996096</v>
      </c>
      <c r="N22" s="1">
        <v>-0.43573091906001499</v>
      </c>
      <c r="O22" s="1">
        <v>-0.47175124846821587</v>
      </c>
      <c r="P22" s="1">
        <v>-0.57318363147845386</v>
      </c>
      <c r="Q22" s="1">
        <v>-0.6356668083779079</v>
      </c>
      <c r="R22" s="1">
        <v>-0.63398284852058784</v>
      </c>
      <c r="S22" s="1">
        <v>-0.62519078028394159</v>
      </c>
      <c r="T22" s="1">
        <v>-0.65898670171333396</v>
      </c>
      <c r="U22" s="1">
        <v>-0.68137844032591277</v>
      </c>
      <c r="V22" s="1">
        <v>-0.69304495658507104</v>
      </c>
      <c r="W22" s="1">
        <v>-0.71336855937603261</v>
      </c>
      <c r="X22" s="1">
        <v>-0.74451017629714855</v>
      </c>
      <c r="Y22" s="1">
        <v>-0.75877515849924271</v>
      </c>
    </row>
    <row r="23" spans="1:25" x14ac:dyDescent="0.3">
      <c r="A23">
        <v>22</v>
      </c>
      <c r="B23" s="1">
        <v>-2.6213487362943596E-2</v>
      </c>
      <c r="C23" s="1">
        <v>-2.6213487362943596E-2</v>
      </c>
      <c r="D23" s="1">
        <v>-2.6213487362943596E-2</v>
      </c>
      <c r="E23" s="1">
        <v>-2.6213487362943596E-2</v>
      </c>
      <c r="F23" s="1">
        <v>-2.6213487362943596E-2</v>
      </c>
      <c r="G23" s="1">
        <v>-2.6213487362943596E-2</v>
      </c>
      <c r="H23" s="1">
        <v>-2.6213487362943596E-2</v>
      </c>
      <c r="I23" s="1">
        <v>-2.6213487362943596E-2</v>
      </c>
      <c r="J23" s="1">
        <v>-2.6213487362943596E-2</v>
      </c>
      <c r="K23" s="1">
        <v>-2.6213487362943596E-2</v>
      </c>
      <c r="L23" s="1">
        <v>-2.6213487362943596E-2</v>
      </c>
      <c r="M23" s="1">
        <v>-2.6213487362943596E-2</v>
      </c>
      <c r="N23" s="1">
        <v>-2.6213487362943596E-2</v>
      </c>
      <c r="O23" s="1">
        <v>-2.6213487362943596E-2</v>
      </c>
      <c r="P23" s="1">
        <v>-2.6213487362943596E-2</v>
      </c>
      <c r="Q23" s="1">
        <v>-2.6213487362943596E-2</v>
      </c>
      <c r="R23" s="1">
        <v>-2.6213487362943596E-2</v>
      </c>
      <c r="S23" s="1">
        <v>-2.6213487362943596E-2</v>
      </c>
      <c r="T23" s="1">
        <v>-2.6213487362943596E-2</v>
      </c>
      <c r="U23" s="1">
        <v>-2.6213487362943596E-2</v>
      </c>
      <c r="V23" s="1">
        <v>-2.6213487362943596E-2</v>
      </c>
      <c r="W23" s="1">
        <v>-2.6213487362943596E-2</v>
      </c>
      <c r="X23" s="1">
        <v>-2.6213487362943596E-2</v>
      </c>
      <c r="Y23" s="1">
        <v>-2.6213487362943596E-2</v>
      </c>
    </row>
    <row r="24" spans="1:25" x14ac:dyDescent="0.3">
      <c r="A24">
        <v>23</v>
      </c>
      <c r="B24" s="1">
        <v>-0.30942150144464065</v>
      </c>
      <c r="C24" s="1">
        <v>-0.31844411554230151</v>
      </c>
      <c r="D24" s="1">
        <v>-0.31891632047763213</v>
      </c>
      <c r="E24" s="1">
        <v>-0.31801996518389025</v>
      </c>
      <c r="F24" s="1">
        <v>-0.31713505484116034</v>
      </c>
      <c r="G24" s="1">
        <v>-0.29648044890178288</v>
      </c>
      <c r="H24" s="1">
        <v>-0.22223584321464454</v>
      </c>
      <c r="I24" s="1">
        <v>-0.1813830668821966</v>
      </c>
      <c r="J24" s="1">
        <v>-0.11691607477846643</v>
      </c>
      <c r="K24" s="1">
        <v>-6.7517948283773319E-2</v>
      </c>
      <c r="L24" s="1">
        <v>-8.6377355602838435E-2</v>
      </c>
      <c r="M24" s="1">
        <v>-6.6684374351741557E-2</v>
      </c>
      <c r="N24" s="1">
        <v>-7.9517327792081385E-2</v>
      </c>
      <c r="O24" s="1">
        <v>-0.11500820381434153</v>
      </c>
      <c r="P24" s="1">
        <v>-0.14376870223176899</v>
      </c>
      <c r="Q24" s="1">
        <v>-0.1482858917010729</v>
      </c>
      <c r="R24" s="1">
        <v>-0.15247980277150505</v>
      </c>
      <c r="S24" s="1">
        <v>-0.10291170809128772</v>
      </c>
      <c r="T24" s="1">
        <v>-0.12470240905911233</v>
      </c>
      <c r="U24" s="1">
        <v>-0.15459663294991205</v>
      </c>
      <c r="V24" s="1">
        <v>-0.18180624572302709</v>
      </c>
      <c r="W24" s="1">
        <v>-0.2313172459737142</v>
      </c>
      <c r="X24" s="1">
        <v>-0.28912640440123055</v>
      </c>
      <c r="Y24" s="1">
        <v>-0.29427131270543228</v>
      </c>
    </row>
    <row r="25" spans="1:25" x14ac:dyDescent="0.3">
      <c r="A25">
        <v>24</v>
      </c>
      <c r="B25" s="1">
        <v>-0.22391620134825077</v>
      </c>
      <c r="C25" s="1">
        <v>-0.22607233059757534</v>
      </c>
      <c r="D25" s="1">
        <v>-0.23022726248702502</v>
      </c>
      <c r="E25" s="1">
        <v>-0.23227263873214771</v>
      </c>
      <c r="F25" s="1">
        <v>-0.22707102697500312</v>
      </c>
      <c r="G25" s="1">
        <v>-0.18325040660676503</v>
      </c>
      <c r="H25" s="1">
        <v>-0.13904247061375538</v>
      </c>
      <c r="I25" s="1">
        <v>-0.12423303574209624</v>
      </c>
      <c r="J25" s="1">
        <v>-8.7189117780405528E-2</v>
      </c>
      <c r="K25" s="1">
        <v>-5.7529728645306047E-2</v>
      </c>
      <c r="L25" s="1">
        <v>-0.13115852251179802</v>
      </c>
      <c r="M25" s="1">
        <v>-0.1236825644026409</v>
      </c>
      <c r="N25" s="1">
        <v>-0.13939747735508032</v>
      </c>
      <c r="O25" s="1">
        <v>-0.13911236064069024</v>
      </c>
      <c r="P25" s="1">
        <v>-0.15477697978666444</v>
      </c>
      <c r="Q25" s="1">
        <v>-0.15492371448467901</v>
      </c>
      <c r="R25" s="1">
        <v>-0.13196125668452965</v>
      </c>
      <c r="S25" s="1">
        <v>-8.8248071943388573E-2</v>
      </c>
      <c r="T25" s="1">
        <v>-0.12055376833838655</v>
      </c>
      <c r="U25" s="1">
        <v>-0.14161343787004674</v>
      </c>
      <c r="V25" s="1">
        <v>-0.15213952281497076</v>
      </c>
      <c r="W25" s="1">
        <v>-0.15579983377808104</v>
      </c>
      <c r="X25" s="1">
        <v>-0.16823421620704346</v>
      </c>
      <c r="Y25" s="1">
        <v>-0.17844099175784622</v>
      </c>
    </row>
    <row r="26" spans="1:25" x14ac:dyDescent="0.3">
      <c r="A26">
        <v>25</v>
      </c>
      <c r="B26" s="1">
        <v>-3.0986446607034677E-2</v>
      </c>
      <c r="C26" s="1">
        <v>5.1989720727911672E-2</v>
      </c>
      <c r="D26" s="1">
        <v>0.10998484183770794</v>
      </c>
      <c r="E26" s="1">
        <v>9.5104426943779477E-2</v>
      </c>
      <c r="F26" s="1">
        <v>7.3946385333183901E-2</v>
      </c>
      <c r="G26" s="1">
        <v>-7.4492615169055129E-2</v>
      </c>
      <c r="H26" s="1">
        <v>-2.4593375167117305E-3</v>
      </c>
      <c r="I26" s="1">
        <v>8.8812535505561327E-2</v>
      </c>
      <c r="J26" s="1">
        <v>0.19276470338247231</v>
      </c>
      <c r="K26" s="1">
        <v>0.22740176947236082</v>
      </c>
      <c r="L26" s="1">
        <v>0.11046004426020838</v>
      </c>
      <c r="M26" s="1">
        <v>-2.8698866289928739E-4</v>
      </c>
      <c r="N26" s="1">
        <v>0.34987639393668291</v>
      </c>
      <c r="O26" s="1">
        <v>0.39663360390927305</v>
      </c>
      <c r="P26" s="1">
        <v>0.37624610606571612</v>
      </c>
      <c r="Q26" s="1">
        <v>0.43195697608328681</v>
      </c>
      <c r="R26" s="1">
        <v>0.2373074219642424</v>
      </c>
      <c r="S26" s="1">
        <v>0.32778023362414999</v>
      </c>
      <c r="T26" s="1">
        <v>0.35196430369540049</v>
      </c>
      <c r="U26" s="1">
        <v>0.31375450539797084</v>
      </c>
      <c r="V26" s="1">
        <v>0.35211826553639358</v>
      </c>
      <c r="W26" s="1">
        <v>0.45200682417644245</v>
      </c>
      <c r="X26" s="1">
        <v>0.41871578384686386</v>
      </c>
      <c r="Y26" s="1">
        <v>0.28207444262940473</v>
      </c>
    </row>
    <row r="27" spans="1:25" x14ac:dyDescent="0.3">
      <c r="A27">
        <v>26</v>
      </c>
      <c r="B27" s="1">
        <v>9.9817140250090655E-2</v>
      </c>
      <c r="C27" s="1">
        <v>8.0728786519686471E-2</v>
      </c>
      <c r="D27" s="1">
        <v>0.11521912975933576</v>
      </c>
      <c r="E27" s="1">
        <v>0.1443773935394152</v>
      </c>
      <c r="F27" s="1">
        <v>0.15076252696983156</v>
      </c>
      <c r="G27" s="1">
        <v>0.18380588955520383</v>
      </c>
      <c r="H27" s="1">
        <v>0.67220639023745199</v>
      </c>
      <c r="I27" s="1">
        <v>0.84149935919529706</v>
      </c>
      <c r="J27" s="1">
        <v>0.90100263102362954</v>
      </c>
      <c r="K27" s="1">
        <v>0.84274990373386305</v>
      </c>
      <c r="L27" s="1">
        <v>0.77199225236055358</v>
      </c>
      <c r="M27" s="1">
        <v>0.88474437909251036</v>
      </c>
      <c r="N27" s="1">
        <v>1</v>
      </c>
      <c r="O27" s="1">
        <v>0.88685171920284223</v>
      </c>
      <c r="P27" s="1">
        <v>0.87217211225373803</v>
      </c>
      <c r="Q27" s="1">
        <v>0.87052650364530548</v>
      </c>
      <c r="R27" s="1">
        <v>0.78449818350500333</v>
      </c>
      <c r="S27" s="1">
        <v>0.81095835339902178</v>
      </c>
      <c r="T27" s="1">
        <v>0.70123397305514934</v>
      </c>
      <c r="U27" s="1">
        <v>0.52937144672628245</v>
      </c>
      <c r="V27" s="1">
        <v>0.58077946537885128</v>
      </c>
      <c r="W27" s="1">
        <v>0.5075191491742852</v>
      </c>
      <c r="X27" s="1">
        <v>0.22323538078412392</v>
      </c>
      <c r="Y27" s="1">
        <v>0.15793666300132037</v>
      </c>
    </row>
    <row r="28" spans="1:25" x14ac:dyDescent="0.3">
      <c r="A28">
        <v>27</v>
      </c>
      <c r="B28" s="1">
        <v>0.19918052255110894</v>
      </c>
      <c r="C28" s="1">
        <v>0.14072440450148641</v>
      </c>
      <c r="D28" s="1">
        <v>0.12199290576536562</v>
      </c>
      <c r="E28" s="1">
        <v>0.15637374001722737</v>
      </c>
      <c r="F28" s="1">
        <v>0.1346424082518049</v>
      </c>
      <c r="G28" s="1">
        <v>0.11069903758506508</v>
      </c>
      <c r="H28" s="1">
        <v>9.1592225020627277E-2</v>
      </c>
      <c r="I28" s="1">
        <v>0.32007217759540413</v>
      </c>
      <c r="J28" s="1">
        <v>0.33472858660032478</v>
      </c>
      <c r="K28" s="1">
        <v>0.28709836145148093</v>
      </c>
      <c r="L28" s="1">
        <v>0.33449043446751964</v>
      </c>
      <c r="M28" s="1">
        <v>0.31080811768338407</v>
      </c>
      <c r="N28" s="1">
        <v>0.3121774717134066</v>
      </c>
      <c r="O28" s="1">
        <v>0.2787625865878372</v>
      </c>
      <c r="P28" s="1">
        <v>0.16541895967030293</v>
      </c>
      <c r="Q28" s="1">
        <v>0.25899528424181539</v>
      </c>
      <c r="R28" s="1">
        <v>0.31062490368499096</v>
      </c>
      <c r="S28" s="1">
        <v>0.28983249627023139</v>
      </c>
      <c r="T28" s="1">
        <v>0.20256431828475108</v>
      </c>
      <c r="U28" s="1">
        <v>0.21014844658307844</v>
      </c>
      <c r="V28" s="1">
        <v>0.19573491697333742</v>
      </c>
      <c r="W28" s="1">
        <v>0.12141594280017265</v>
      </c>
      <c r="X28" s="1">
        <v>9.6854248584407054E-2</v>
      </c>
      <c r="Y28" s="1">
        <v>0.1003852529270788</v>
      </c>
    </row>
    <row r="29" spans="1:25" x14ac:dyDescent="0.3">
      <c r="A29">
        <v>28</v>
      </c>
      <c r="B29" s="1">
        <v>-0.11929887566625816</v>
      </c>
      <c r="C29" s="1">
        <v>-0.11927257360492652</v>
      </c>
      <c r="D29" s="1">
        <v>-0.1225636604962623</v>
      </c>
      <c r="E29" s="1">
        <v>-0.12817830939851674</v>
      </c>
      <c r="F29" s="1">
        <v>-0.12694739662374654</v>
      </c>
      <c r="G29" s="1">
        <v>-0.11650803739456471</v>
      </c>
      <c r="H29" s="1">
        <v>-7.3875263137610087E-2</v>
      </c>
      <c r="I29" s="1">
        <v>-1.4200944976194323E-2</v>
      </c>
      <c r="J29" s="1">
        <v>-1.5260716635678215E-2</v>
      </c>
      <c r="K29" s="1">
        <v>-1.0113379537524694E-2</v>
      </c>
      <c r="L29" s="1">
        <v>-8.9088517585137611E-3</v>
      </c>
      <c r="M29" s="1">
        <v>-3.9759629489733724E-2</v>
      </c>
      <c r="N29" s="1">
        <v>-5.8084548118323871E-2</v>
      </c>
      <c r="O29" s="1">
        <v>-7.5297008030339202E-2</v>
      </c>
      <c r="P29" s="1">
        <v>-7.4730921322940125E-2</v>
      </c>
      <c r="Q29" s="1">
        <v>-7.5994711674374868E-2</v>
      </c>
      <c r="R29" s="1">
        <v>-5.9749859577204315E-2</v>
      </c>
      <c r="S29" s="1">
        <v>1.9638078660010914E-2</v>
      </c>
      <c r="T29" s="1">
        <v>-2.767687718611449E-3</v>
      </c>
      <c r="U29" s="1">
        <v>-3.2670619724311505E-2</v>
      </c>
      <c r="V29" s="1">
        <v>-6.0559489155203962E-2</v>
      </c>
      <c r="W29" s="1">
        <v>-7.9660970220723201E-2</v>
      </c>
      <c r="X29" s="1">
        <v>-8.7368658968432447E-2</v>
      </c>
      <c r="Y29" s="1">
        <v>-0.10003293563076388</v>
      </c>
    </row>
    <row r="30" spans="1:25" x14ac:dyDescent="0.3">
      <c r="A30">
        <v>29</v>
      </c>
      <c r="B30" s="1">
        <v>-0.32014992269741238</v>
      </c>
      <c r="C30" s="1">
        <v>-0.34544269574044395</v>
      </c>
      <c r="D30" s="1">
        <v>-0.3517788741630124</v>
      </c>
      <c r="E30" s="1">
        <v>-0.34707440690836194</v>
      </c>
      <c r="F30" s="1">
        <v>-0.34736307795536436</v>
      </c>
      <c r="G30" s="1">
        <v>-0.29006304213124606</v>
      </c>
      <c r="H30" s="1">
        <v>-1.0801083659144194E-2</v>
      </c>
      <c r="I30" s="1">
        <v>0.14954676749976548</v>
      </c>
      <c r="J30" s="1">
        <v>0.19060015036485634</v>
      </c>
      <c r="K30" s="1">
        <v>0.13277656134693375</v>
      </c>
      <c r="L30" s="1">
        <v>7.8394336403198539E-2</v>
      </c>
      <c r="M30" s="1">
        <v>0.15549849745920311</v>
      </c>
      <c r="N30" s="1">
        <v>9.8049570641951911E-2</v>
      </c>
      <c r="O30" s="1">
        <v>2.974757212721273E-2</v>
      </c>
      <c r="P30" s="1">
        <v>-0.1176883601684853</v>
      </c>
      <c r="Q30" s="1">
        <v>-0.11773844071499379</v>
      </c>
      <c r="R30" s="1">
        <v>-9.6988057359487956E-2</v>
      </c>
      <c r="S30" s="1">
        <v>-4.8928516222169531E-2</v>
      </c>
      <c r="T30" s="1">
        <v>-0.11925153195586118</v>
      </c>
      <c r="U30" s="1">
        <v>-6.7946197972464123E-2</v>
      </c>
      <c r="V30" s="1">
        <v>-9.3286504290298639E-2</v>
      </c>
      <c r="W30" s="1">
        <v>-0.15472646087246705</v>
      </c>
      <c r="X30" s="1">
        <v>-0.24444646488507163</v>
      </c>
      <c r="Y30" s="1">
        <v>-0.27594048203693017</v>
      </c>
    </row>
    <row r="31" spans="1:25" x14ac:dyDescent="0.3">
      <c r="A31">
        <v>30</v>
      </c>
      <c r="B31" s="1">
        <v>-0.34046093130315069</v>
      </c>
      <c r="C31" s="1">
        <v>-0.34383761837156801</v>
      </c>
      <c r="D31" s="1">
        <v>-0.34734595791994816</v>
      </c>
      <c r="E31" s="1">
        <v>-0.35038693827312584</v>
      </c>
      <c r="F31" s="1">
        <v>-0.35194694670447663</v>
      </c>
      <c r="G31" s="1">
        <v>-0.32176744023043158</v>
      </c>
      <c r="H31" s="1">
        <v>-0.27916750800681545</v>
      </c>
      <c r="I31" s="1">
        <v>-0.25487918936004367</v>
      </c>
      <c r="J31" s="1">
        <v>-0.26234345371490608</v>
      </c>
      <c r="K31" s="1">
        <v>-0.29062703178240379</v>
      </c>
      <c r="L31" s="1">
        <v>-0.30998531337916779</v>
      </c>
      <c r="M31" s="1">
        <v>-0.32822457259179949</v>
      </c>
      <c r="N31" s="1">
        <v>-0.32861287158192704</v>
      </c>
      <c r="O31" s="1">
        <v>-0.33465541473961113</v>
      </c>
      <c r="P31" s="1">
        <v>-0.33759763203726606</v>
      </c>
      <c r="Q31" s="1">
        <v>-0.32752682155666235</v>
      </c>
      <c r="R31" s="1">
        <v>-0.27727180470800022</v>
      </c>
      <c r="S31" s="1">
        <v>-0.16525601721557587</v>
      </c>
      <c r="T31" s="1">
        <v>-0.2131546774110824</v>
      </c>
      <c r="U31" s="1">
        <v>-0.25855869371926082</v>
      </c>
      <c r="V31" s="1">
        <v>-0.2783447984848022</v>
      </c>
      <c r="W31" s="1">
        <v>-0.29447765356135652</v>
      </c>
      <c r="X31" s="1">
        <v>-0.31128850943149861</v>
      </c>
      <c r="Y31" s="1">
        <v>-0.31279583080575851</v>
      </c>
    </row>
    <row r="32" spans="1:25" x14ac:dyDescent="0.3">
      <c r="A32">
        <v>31</v>
      </c>
      <c r="B32" s="1">
        <v>-0.34269570608541189</v>
      </c>
      <c r="C32" s="1">
        <v>-0.35991579596476858</v>
      </c>
      <c r="D32" s="1">
        <v>-0.37520934278600981</v>
      </c>
      <c r="E32" s="1">
        <v>-0.37654745423236952</v>
      </c>
      <c r="F32" s="1">
        <v>-0.37571380921368547</v>
      </c>
      <c r="G32" s="1">
        <v>-0.31669706628111161</v>
      </c>
      <c r="H32" s="1">
        <v>-0.24135664800179976</v>
      </c>
      <c r="I32" s="1">
        <v>-0.19532142961276339</v>
      </c>
      <c r="J32" s="1">
        <v>-0.19186070627361385</v>
      </c>
      <c r="K32" s="1">
        <v>-0.16071286927042619</v>
      </c>
      <c r="L32" s="1">
        <v>-0.15904554368973203</v>
      </c>
      <c r="M32" s="1">
        <v>-0.15569673443677115</v>
      </c>
      <c r="N32" s="1">
        <v>-0.18738398880498963</v>
      </c>
      <c r="O32" s="1">
        <v>-0.20164778622954629</v>
      </c>
      <c r="P32" s="1">
        <v>-0.19622530824386808</v>
      </c>
      <c r="Q32" s="1">
        <v>-0.24324120254398746</v>
      </c>
      <c r="R32" s="1">
        <v>-0.21549821477128264</v>
      </c>
      <c r="S32" s="1">
        <v>-0.10803632115627272</v>
      </c>
      <c r="T32" s="1">
        <v>-0.12793284718830547</v>
      </c>
      <c r="U32" s="1">
        <v>-0.15906658533879739</v>
      </c>
      <c r="V32" s="1">
        <v>-0.17176094350280494</v>
      </c>
      <c r="W32" s="1">
        <v>-0.22296632965314178</v>
      </c>
      <c r="X32" s="1">
        <v>-0.24658296237060051</v>
      </c>
      <c r="Y32" s="1">
        <v>-0.25796021519398754</v>
      </c>
    </row>
    <row r="33" spans="1:25" x14ac:dyDescent="0.3">
      <c r="A33">
        <v>32</v>
      </c>
      <c r="B33" s="1">
        <v>0.19010124054383135</v>
      </c>
      <c r="C33" s="1">
        <v>0.1487045091483841</v>
      </c>
      <c r="D33" s="1">
        <v>0.11275097749774532</v>
      </c>
      <c r="E33" s="1">
        <v>0.1679733044977437</v>
      </c>
      <c r="F33" s="1">
        <v>0.13793348329536534</v>
      </c>
      <c r="G33" s="1">
        <v>0.19872089995322612</v>
      </c>
      <c r="H33" s="1">
        <v>0.26503541045332302</v>
      </c>
      <c r="I33" s="1">
        <v>0.51623432534875013</v>
      </c>
      <c r="J33" s="1">
        <v>0.59453032521633942</v>
      </c>
      <c r="K33" s="1">
        <v>0.61258990106763977</v>
      </c>
      <c r="L33" s="1">
        <v>0.58144746665002278</v>
      </c>
      <c r="M33" s="1">
        <v>0.62023735572534433</v>
      </c>
      <c r="N33" s="1">
        <v>0.61562872512569922</v>
      </c>
      <c r="O33" s="1">
        <v>0.60849055894024773</v>
      </c>
      <c r="P33" s="1">
        <v>0.51177505965325287</v>
      </c>
      <c r="Q33" s="1">
        <v>0.48681126378904804</v>
      </c>
      <c r="R33" s="1">
        <v>0.42310288474255447</v>
      </c>
      <c r="S33" s="1">
        <v>0.46286033424161926</v>
      </c>
      <c r="T33" s="1">
        <v>0.39235094115350949</v>
      </c>
      <c r="U33" s="1">
        <v>0.4094296396815455</v>
      </c>
      <c r="V33" s="1">
        <v>0.34616447406404083</v>
      </c>
      <c r="W33" s="1">
        <v>0.36439228832566062</v>
      </c>
      <c r="X33" s="1">
        <v>0.22621655356721052</v>
      </c>
      <c r="Y33" s="1">
        <v>0.23231315812392891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S1'!B2*Main!$B$6</f>
        <v>0.22905760093377525</v>
      </c>
      <c r="C2" s="1">
        <f>'Profiles, Qc, Winter, S1'!C2*Main!$B$6</f>
        <v>0.16183306517670934</v>
      </c>
      <c r="D2" s="1">
        <f>'Profiles, Qc, Winter, S1'!D2*Main!$B$6</f>
        <v>0.14029184163017044</v>
      </c>
      <c r="E2" s="1">
        <f>'Profiles, Qc, Winter, S1'!E2*Main!$B$6</f>
        <v>0.17982980101981147</v>
      </c>
      <c r="F2" s="1">
        <f>'Profiles, Qc, Winter, S1'!F2*Main!$B$6</f>
        <v>0.15483876948957562</v>
      </c>
      <c r="G2" s="1">
        <f>'Profiles, Qc, Winter, S1'!G2*Main!$B$6</f>
        <v>0.12730389322282484</v>
      </c>
      <c r="H2" s="1">
        <f>'Profiles, Qc, Winter, S1'!H2*Main!$B$6</f>
        <v>0.10533105877372136</v>
      </c>
      <c r="I2" s="1">
        <f>'Profiles, Qc, Winter, S1'!I2*Main!$B$6</f>
        <v>0.36808300423471474</v>
      </c>
      <c r="J2" s="1">
        <f>'Profiles, Qc, Winter, S1'!J2*Main!$B$6</f>
        <v>0.38493787459037349</v>
      </c>
      <c r="K2" s="1">
        <f>'Profiles, Qc, Winter, S1'!K2*Main!$B$6</f>
        <v>0.33016311566920303</v>
      </c>
      <c r="L2" s="1">
        <f>'Profiles, Qc, Winter, S1'!L2*Main!$B$6</f>
        <v>0.38466399963764758</v>
      </c>
      <c r="M2" s="1">
        <f>'Profiles, Qc, Winter, S1'!M2*Main!$B$6</f>
        <v>0.35742933533589166</v>
      </c>
      <c r="N2" s="1">
        <f>'Profiles, Qc, Winter, S1'!N2*Main!$B$6</f>
        <v>0.35900409247041754</v>
      </c>
      <c r="O2" s="1">
        <f>'Profiles, Qc, Winter, S1'!O2*Main!$B$6</f>
        <v>0.32057697457601275</v>
      </c>
      <c r="P2" s="1">
        <f>'Profiles, Qc, Winter, S1'!P2*Main!$B$6</f>
        <v>0.19023180362084835</v>
      </c>
      <c r="Q2" s="1">
        <f>'Profiles, Qc, Winter, S1'!Q2*Main!$B$6</f>
        <v>0.29784457687808769</v>
      </c>
      <c r="R2" s="1">
        <f>'Profiles, Qc, Winter, S1'!R2*Main!$B$6</f>
        <v>0.35721863923773955</v>
      </c>
      <c r="S2" s="1">
        <f>'Profiles, Qc, Winter, S1'!S2*Main!$B$6</f>
        <v>0.33330737071076605</v>
      </c>
      <c r="T2" s="1">
        <f>'Profiles, Qc, Winter, S1'!T2*Main!$B$6</f>
        <v>0.23294896602746373</v>
      </c>
      <c r="U2" s="1">
        <f>'Profiles, Qc, Winter, S1'!U2*Main!$B$6</f>
        <v>0.24167071357054018</v>
      </c>
      <c r="V2" s="1">
        <f>'Profiles, Qc, Winter, S1'!V2*Main!$B$6</f>
        <v>0.22509515451933801</v>
      </c>
      <c r="W2" s="1">
        <f>'Profiles, Qc, Winter, S1'!W2*Main!$B$6</f>
        <v>0.13962833422019855</v>
      </c>
      <c r="X2" s="1">
        <f>'Profiles, Qc, Winter, S1'!X2*Main!$B$6</f>
        <v>0.1113823858720681</v>
      </c>
      <c r="Y2" s="1">
        <f>'Profiles, Qc, Winter, S1'!Y2*Main!$B$6</f>
        <v>0.11544304086614061</v>
      </c>
    </row>
    <row r="3" spans="1:25" x14ac:dyDescent="0.3">
      <c r="A3">
        <v>2</v>
      </c>
      <c r="B3" s="1">
        <f>'Profiles, Qc, Winter, S1'!B3*Main!$B$6</f>
        <v>-0.13719370701619688</v>
      </c>
      <c r="C3" s="1">
        <f>'Profiles, Qc, Winter, S1'!C3*Main!$B$6</f>
        <v>-0.13716345964566548</v>
      </c>
      <c r="D3" s="1">
        <f>'Profiles, Qc, Winter, S1'!D3*Main!$B$6</f>
        <v>-0.14094820957070164</v>
      </c>
      <c r="E3" s="1">
        <f>'Profiles, Qc, Winter, S1'!E3*Main!$B$6</f>
        <v>-0.14740505580829424</v>
      </c>
      <c r="F3" s="1">
        <f>'Profiles, Qc, Winter, S1'!F3*Main!$B$6</f>
        <v>-0.14598950611730852</v>
      </c>
      <c r="G3" s="1">
        <f>'Profiles, Qc, Winter, S1'!G3*Main!$B$6</f>
        <v>-0.13398424300374939</v>
      </c>
      <c r="H3" s="1">
        <f>'Profiles, Qc, Winter, S1'!H3*Main!$B$6</f>
        <v>-8.4956552608251593E-2</v>
      </c>
      <c r="I3" s="1">
        <f>'Profiles, Qc, Winter, S1'!I3*Main!$B$6</f>
        <v>-1.633108672262347E-2</v>
      </c>
      <c r="J3" s="1">
        <f>'Profiles, Qc, Winter, S1'!J3*Main!$B$6</f>
        <v>-1.7549824131029946E-2</v>
      </c>
      <c r="K3" s="1">
        <f>'Profiles, Qc, Winter, S1'!K3*Main!$B$6</f>
        <v>-1.1630386468153397E-2</v>
      </c>
      <c r="L3" s="1">
        <f>'Profiles, Qc, Winter, S1'!L3*Main!$B$6</f>
        <v>-1.0245179522290825E-2</v>
      </c>
      <c r="M3" s="1">
        <f>'Profiles, Qc, Winter, S1'!M3*Main!$B$6</f>
        <v>-4.5723573913193781E-2</v>
      </c>
      <c r="N3" s="1">
        <f>'Profiles, Qc, Winter, S1'!N3*Main!$B$6</f>
        <v>-6.6797230336072447E-2</v>
      </c>
      <c r="O3" s="1">
        <f>'Profiles, Qc, Winter, S1'!O3*Main!$B$6</f>
        <v>-8.6591559234890078E-2</v>
      </c>
      <c r="P3" s="1">
        <f>'Profiles, Qc, Winter, S1'!P3*Main!$B$6</f>
        <v>-8.5940559521381132E-2</v>
      </c>
      <c r="Q3" s="1">
        <f>'Profiles, Qc, Winter, S1'!Q3*Main!$B$6</f>
        <v>-8.7393918425531097E-2</v>
      </c>
      <c r="R3" s="1">
        <f>'Profiles, Qc, Winter, S1'!R3*Main!$B$6</f>
        <v>-6.8712338513784957E-2</v>
      </c>
      <c r="S3" s="1">
        <f>'Profiles, Qc, Winter, S1'!S3*Main!$B$6</f>
        <v>2.258379045901255E-2</v>
      </c>
      <c r="T3" s="1">
        <f>'Profiles, Qc, Winter, S1'!T3*Main!$B$6</f>
        <v>-3.1828408764031659E-3</v>
      </c>
      <c r="U3" s="1">
        <f>'Profiles, Qc, Winter, S1'!U3*Main!$B$6</f>
        <v>-3.7571212682958224E-2</v>
      </c>
      <c r="V3" s="1">
        <f>'Profiles, Qc, Winter, S1'!V3*Main!$B$6</f>
        <v>-6.964341252848455E-2</v>
      </c>
      <c r="W3" s="1">
        <f>'Profiles, Qc, Winter, S1'!W3*Main!$B$6</f>
        <v>-9.161011575383167E-2</v>
      </c>
      <c r="X3" s="1">
        <f>'Profiles, Qc, Winter, S1'!X3*Main!$B$6</f>
        <v>-0.10047395781369731</v>
      </c>
      <c r="Y3" s="1">
        <f>'Profiles, Qc, Winter, S1'!Y3*Main!$B$6</f>
        <v>-0.11503787597537844</v>
      </c>
    </row>
    <row r="4" spans="1:25" x14ac:dyDescent="0.3">
      <c r="A4">
        <v>3</v>
      </c>
      <c r="B4" s="1">
        <f>'Profiles, Qc, Winter, S1'!B4*Main!$B$6</f>
        <v>-0.3681724111020242</v>
      </c>
      <c r="C4" s="1">
        <f>'Profiles, Qc, Winter, S1'!C4*Main!$B$6</f>
        <v>-0.3972591001015105</v>
      </c>
      <c r="D4" s="1">
        <f>'Profiles, Qc, Winter, S1'!D4*Main!$B$6</f>
        <v>-0.40454570528746425</v>
      </c>
      <c r="E4" s="1">
        <f>'Profiles, Qc, Winter, S1'!E4*Main!$B$6</f>
        <v>-0.39913556794461619</v>
      </c>
      <c r="F4" s="1">
        <f>'Profiles, Qc, Winter, S1'!F4*Main!$B$6</f>
        <v>-0.39946753964866899</v>
      </c>
      <c r="G4" s="1">
        <f>'Profiles, Qc, Winter, S1'!G4*Main!$B$6</f>
        <v>-0.33357249845093295</v>
      </c>
      <c r="H4" s="1">
        <f>'Profiles, Qc, Winter, S1'!H4*Main!$B$6</f>
        <v>-1.2421246208015822E-2</v>
      </c>
      <c r="I4" s="1">
        <f>'Profiles, Qc, Winter, S1'!I4*Main!$B$6</f>
        <v>0.17197878262473029</v>
      </c>
      <c r="J4" s="1">
        <f>'Profiles, Qc, Winter, S1'!J4*Main!$B$6</f>
        <v>0.21919017291958476</v>
      </c>
      <c r="K4" s="1">
        <f>'Profiles, Qc, Winter, S1'!K4*Main!$B$6</f>
        <v>0.15269304554897381</v>
      </c>
      <c r="L4" s="1">
        <f>'Profiles, Qc, Winter, S1'!L4*Main!$B$6</f>
        <v>9.0153486863678314E-2</v>
      </c>
      <c r="M4" s="1">
        <f>'Profiles, Qc, Winter, S1'!M4*Main!$B$6</f>
        <v>0.17882327207808354</v>
      </c>
      <c r="N4" s="1">
        <f>'Profiles, Qc, Winter, S1'!N4*Main!$B$6</f>
        <v>0.11275700623824469</v>
      </c>
      <c r="O4" s="1">
        <f>'Profiles, Qc, Winter, S1'!O4*Main!$B$6</f>
        <v>3.4209707946294639E-2</v>
      </c>
      <c r="P4" s="1">
        <f>'Profiles, Qc, Winter, S1'!P4*Main!$B$6</f>
        <v>-0.13534161419375809</v>
      </c>
      <c r="Q4" s="1">
        <f>'Profiles, Qc, Winter, S1'!Q4*Main!$B$6</f>
        <v>-0.13539920682224285</v>
      </c>
      <c r="R4" s="1">
        <f>'Profiles, Qc, Winter, S1'!R4*Main!$B$6</f>
        <v>-0.11153626596341114</v>
      </c>
      <c r="S4" s="1">
        <f>'Profiles, Qc, Winter, S1'!S4*Main!$B$6</f>
        <v>-5.6267793655494953E-2</v>
      </c>
      <c r="T4" s="1">
        <f>'Profiles, Qc, Winter, S1'!T4*Main!$B$6</f>
        <v>-0.13713926174924035</v>
      </c>
      <c r="U4" s="1">
        <f>'Profiles, Qc, Winter, S1'!U4*Main!$B$6</f>
        <v>-7.8138127668333737E-2</v>
      </c>
      <c r="V4" s="1">
        <f>'Profiles, Qc, Winter, S1'!V4*Main!$B$6</f>
        <v>-0.10727947993384343</v>
      </c>
      <c r="W4" s="1">
        <f>'Profiles, Qc, Winter, S1'!W4*Main!$B$6</f>
        <v>-0.17793543000333709</v>
      </c>
      <c r="X4" s="1">
        <f>'Profiles, Qc, Winter, S1'!X4*Main!$B$6</f>
        <v>-0.28111343461783234</v>
      </c>
      <c r="Y4" s="1">
        <f>'Profiles, Qc, Winter, S1'!Y4*Main!$B$6</f>
        <v>-0.31733155434246968</v>
      </c>
    </row>
    <row r="5" spans="1:25" x14ac:dyDescent="0.3">
      <c r="A5">
        <v>4</v>
      </c>
      <c r="B5" s="1">
        <f>'Profiles, Qc, Winter, S1'!B5*Main!$B$6</f>
        <v>-0.39153007099862325</v>
      </c>
      <c r="C5" s="1">
        <f>'Profiles, Qc, Winter, S1'!C5*Main!$B$6</f>
        <v>-0.39541326112730318</v>
      </c>
      <c r="D5" s="1">
        <f>'Profiles, Qc, Winter, S1'!D5*Main!$B$6</f>
        <v>-0.39944785160794033</v>
      </c>
      <c r="E5" s="1">
        <f>'Profiles, Qc, Winter, S1'!E5*Main!$B$6</f>
        <v>-0.40294497901409471</v>
      </c>
      <c r="F5" s="1">
        <f>'Profiles, Qc, Winter, S1'!F5*Main!$B$6</f>
        <v>-0.40473898871014807</v>
      </c>
      <c r="G5" s="1">
        <f>'Profiles, Qc, Winter, S1'!G5*Main!$B$6</f>
        <v>-0.37003255626499626</v>
      </c>
      <c r="H5" s="1">
        <f>'Profiles, Qc, Winter, S1'!H5*Main!$B$6</f>
        <v>-0.32104263420783774</v>
      </c>
      <c r="I5" s="1">
        <f>'Profiles, Qc, Winter, S1'!I5*Main!$B$6</f>
        <v>-0.29311106776405021</v>
      </c>
      <c r="J5" s="1">
        <f>'Profiles, Qc, Winter, S1'!J5*Main!$B$6</f>
        <v>-0.301694971772142</v>
      </c>
      <c r="K5" s="1">
        <f>'Profiles, Qc, Winter, S1'!K5*Main!$B$6</f>
        <v>-0.33422108654976435</v>
      </c>
      <c r="L5" s="1">
        <f>'Profiles, Qc, Winter, S1'!L5*Main!$B$6</f>
        <v>-0.35648311038604291</v>
      </c>
      <c r="M5" s="1">
        <f>'Profiles, Qc, Winter, S1'!M5*Main!$B$6</f>
        <v>-0.37745825848056941</v>
      </c>
      <c r="N5" s="1">
        <f>'Profiles, Qc, Winter, S1'!N5*Main!$B$6</f>
        <v>-0.37790480231921608</v>
      </c>
      <c r="O5" s="1">
        <f>'Profiles, Qc, Winter, S1'!O5*Main!$B$6</f>
        <v>-0.38485372695055275</v>
      </c>
      <c r="P5" s="1">
        <f>'Profiles, Qc, Winter, S1'!P5*Main!$B$6</f>
        <v>-0.38823727684285592</v>
      </c>
      <c r="Q5" s="1">
        <f>'Profiles, Qc, Winter, S1'!Q5*Main!$B$6</f>
        <v>-0.37665584479016168</v>
      </c>
      <c r="R5" s="1">
        <f>'Profiles, Qc, Winter, S1'!R5*Main!$B$6</f>
        <v>-0.31886257541420021</v>
      </c>
      <c r="S5" s="1">
        <f>'Profiles, Qc, Winter, S1'!S5*Main!$B$6</f>
        <v>-0.19004441979791223</v>
      </c>
      <c r="T5" s="1">
        <f>'Profiles, Qc, Winter, S1'!T5*Main!$B$6</f>
        <v>-0.24512787902274474</v>
      </c>
      <c r="U5" s="1">
        <f>'Profiles, Qc, Winter, S1'!U5*Main!$B$6</f>
        <v>-0.29734249777714994</v>
      </c>
      <c r="V5" s="1">
        <f>'Profiles, Qc, Winter, S1'!V5*Main!$B$6</f>
        <v>-0.3200965182575225</v>
      </c>
      <c r="W5" s="1">
        <f>'Profiles, Qc, Winter, S1'!W5*Main!$B$6</f>
        <v>-0.33864930159555995</v>
      </c>
      <c r="X5" s="1">
        <f>'Profiles, Qc, Winter, S1'!X5*Main!$B$6</f>
        <v>-0.35798178584622337</v>
      </c>
      <c r="Y5" s="1">
        <f>'Profiles, Qc, Winter, S1'!Y5*Main!$B$6</f>
        <v>-0.35971520542662228</v>
      </c>
    </row>
    <row r="6" spans="1:25" x14ac:dyDescent="0.3">
      <c r="A6">
        <v>5</v>
      </c>
      <c r="B6" s="1">
        <f>'Profiles, Qc, Winter, S1'!B6*Main!$B$6</f>
        <v>-0.39410006199822362</v>
      </c>
      <c r="C6" s="1">
        <f>'Profiles, Qc, Winter, S1'!C6*Main!$B$6</f>
        <v>-0.41390316535948385</v>
      </c>
      <c r="D6" s="1">
        <f>'Profiles, Qc, Winter, S1'!D6*Main!$B$6</f>
        <v>-0.43149074420391126</v>
      </c>
      <c r="E6" s="1">
        <f>'Profiles, Qc, Winter, S1'!E6*Main!$B$6</f>
        <v>-0.43302957236722489</v>
      </c>
      <c r="F6" s="1">
        <f>'Profiles, Qc, Winter, S1'!F6*Main!$B$6</f>
        <v>-0.43207088059573823</v>
      </c>
      <c r="G6" s="1">
        <f>'Profiles, Qc, Winter, S1'!G6*Main!$B$6</f>
        <v>-0.36420162622327834</v>
      </c>
      <c r="H6" s="1">
        <f>'Profiles, Qc, Winter, S1'!H6*Main!$B$6</f>
        <v>-0.27756014520206973</v>
      </c>
      <c r="I6" s="1">
        <f>'Profiles, Qc, Winter, S1'!I6*Main!$B$6</f>
        <v>-0.22461964405467788</v>
      </c>
      <c r="J6" s="1">
        <f>'Profiles, Qc, Winter, S1'!J6*Main!$B$6</f>
        <v>-0.22063981221465589</v>
      </c>
      <c r="K6" s="1">
        <f>'Profiles, Qc, Winter, S1'!K6*Main!$B$6</f>
        <v>-0.1848197996609901</v>
      </c>
      <c r="L6" s="1">
        <f>'Profiles, Qc, Winter, S1'!L6*Main!$B$6</f>
        <v>-0.18290237524319183</v>
      </c>
      <c r="M6" s="1">
        <f>'Profiles, Qc, Winter, S1'!M6*Main!$B$6</f>
        <v>-0.1790512446022868</v>
      </c>
      <c r="N6" s="1">
        <f>'Profiles, Qc, Winter, S1'!N6*Main!$B$6</f>
        <v>-0.21549158712573807</v>
      </c>
      <c r="O6" s="1">
        <f>'Profiles, Qc, Winter, S1'!O6*Main!$B$6</f>
        <v>-0.23189495416397823</v>
      </c>
      <c r="P6" s="1">
        <f>'Profiles, Qc, Winter, S1'!P6*Main!$B$6</f>
        <v>-0.22565910448044826</v>
      </c>
      <c r="Q6" s="1">
        <f>'Profiles, Qc, Winter, S1'!Q6*Main!$B$6</f>
        <v>-0.27972738292558558</v>
      </c>
      <c r="R6" s="1">
        <f>'Profiles, Qc, Winter, S1'!R6*Main!$B$6</f>
        <v>-0.24782294698697502</v>
      </c>
      <c r="S6" s="1">
        <f>'Profiles, Qc, Winter, S1'!S6*Main!$B$6</f>
        <v>-0.12424176932971362</v>
      </c>
      <c r="T6" s="1">
        <f>'Profiles, Qc, Winter, S1'!T6*Main!$B$6</f>
        <v>-0.14712277426655129</v>
      </c>
      <c r="U6" s="1">
        <f>'Profiles, Qc, Winter, S1'!U6*Main!$B$6</f>
        <v>-0.18292657313961699</v>
      </c>
      <c r="V6" s="1">
        <f>'Profiles, Qc, Winter, S1'!V6*Main!$B$6</f>
        <v>-0.19752508502822566</v>
      </c>
      <c r="W6" s="1">
        <f>'Profiles, Qc, Winter, S1'!W6*Main!$B$6</f>
        <v>-0.25641127910111305</v>
      </c>
      <c r="X6" s="1">
        <f>'Profiles, Qc, Winter, S1'!X6*Main!$B$6</f>
        <v>-0.28357040672619055</v>
      </c>
      <c r="Y6" s="1">
        <f>'Profiles, Qc, Winter, S1'!Y6*Main!$B$6</f>
        <v>-0.29665424747308566</v>
      </c>
    </row>
    <row r="7" spans="1:25" x14ac:dyDescent="0.3">
      <c r="A7">
        <v>6</v>
      </c>
      <c r="B7" s="1">
        <f>'Profiles, Qc, Winter, S1'!B7*Main!$B$6</f>
        <v>0.21861642662540604</v>
      </c>
      <c r="C7" s="1">
        <f>'Profiles, Qc, Winter, S1'!C7*Main!$B$6</f>
        <v>0.17101018552064171</v>
      </c>
      <c r="D7" s="1">
        <f>'Profiles, Qc, Winter, S1'!D7*Main!$B$6</f>
        <v>0.12966362412240712</v>
      </c>
      <c r="E7" s="1">
        <f>'Profiles, Qc, Winter, S1'!E7*Main!$B$6</f>
        <v>0.19316930017240524</v>
      </c>
      <c r="F7" s="1">
        <f>'Profiles, Qc, Winter, S1'!F7*Main!$B$6</f>
        <v>0.15862350578967013</v>
      </c>
      <c r="G7" s="1">
        <f>'Profiles, Qc, Winter, S1'!G7*Main!$B$6</f>
        <v>0.22852903494621002</v>
      </c>
      <c r="H7" s="1">
        <f>'Profiles, Qc, Winter, S1'!H7*Main!$B$6</f>
        <v>0.30479072202132146</v>
      </c>
      <c r="I7" s="1">
        <f>'Profiles, Qc, Winter, S1'!I7*Main!$B$6</f>
        <v>0.59366947415106264</v>
      </c>
      <c r="J7" s="1">
        <f>'Profiles, Qc, Winter, S1'!J7*Main!$B$6</f>
        <v>0.68370987399879024</v>
      </c>
      <c r="K7" s="1">
        <f>'Profiles, Qc, Winter, S1'!K7*Main!$B$6</f>
        <v>0.70447838622778569</v>
      </c>
      <c r="L7" s="1">
        <f>'Profiles, Qc, Winter, S1'!L7*Main!$B$6</f>
        <v>0.66866458664752615</v>
      </c>
      <c r="M7" s="1">
        <f>'Profiles, Qc, Winter, S1'!M7*Main!$B$6</f>
        <v>0.7132729590841459</v>
      </c>
      <c r="N7" s="1">
        <f>'Profiles, Qc, Winter, S1'!N7*Main!$B$6</f>
        <v>0.70797303389455402</v>
      </c>
      <c r="O7" s="1">
        <f>'Profiles, Qc, Winter, S1'!O7*Main!$B$6</f>
        <v>0.69976414278128485</v>
      </c>
      <c r="P7" s="1">
        <f>'Profiles, Qc, Winter, S1'!P7*Main!$B$6</f>
        <v>0.5885413186012407</v>
      </c>
      <c r="Q7" s="1">
        <f>'Profiles, Qc, Winter, S1'!Q7*Main!$B$6</f>
        <v>0.55983295335740524</v>
      </c>
      <c r="R7" s="1">
        <f>'Profiles, Qc, Winter, S1'!R7*Main!$B$6</f>
        <v>0.48656831745393758</v>
      </c>
      <c r="S7" s="1">
        <f>'Profiles, Qc, Winter, S1'!S7*Main!$B$6</f>
        <v>0.53228938437786211</v>
      </c>
      <c r="T7" s="1">
        <f>'Profiles, Qc, Winter, S1'!T7*Main!$B$6</f>
        <v>0.4512035823265359</v>
      </c>
      <c r="U7" s="1">
        <f>'Profiles, Qc, Winter, S1'!U7*Main!$B$6</f>
        <v>0.47084408563377728</v>
      </c>
      <c r="V7" s="1">
        <f>'Profiles, Qc, Winter, S1'!V7*Main!$B$6</f>
        <v>0.39808914517364691</v>
      </c>
      <c r="W7" s="1">
        <f>'Profiles, Qc, Winter, S1'!W7*Main!$B$6</f>
        <v>0.41905113157450968</v>
      </c>
      <c r="X7" s="1">
        <f>'Profiles, Qc, Winter, S1'!X7*Main!$B$6</f>
        <v>0.26014903660229205</v>
      </c>
      <c r="Y7" s="1">
        <f>'Profiles, Qc, Winter, S1'!Y7*Main!$B$6</f>
        <v>0.26716013184251824</v>
      </c>
    </row>
    <row r="8" spans="1:25" x14ac:dyDescent="0.3">
      <c r="A8">
        <v>7</v>
      </c>
      <c r="B8" s="1">
        <f>'Profiles, Qc, Winter, S1'!B8*Main!$B$6</f>
        <v>-0.27006148142379593</v>
      </c>
      <c r="C8" s="1">
        <f>'Profiles, Qc, Winter, S1'!C8*Main!$B$6</f>
        <v>-0.2671085614382564</v>
      </c>
      <c r="D8" s="1">
        <f>'Profiles, Qc, Winter, S1'!D8*Main!$B$6</f>
        <v>-0.27550084426654925</v>
      </c>
      <c r="E8" s="1">
        <f>'Profiles, Qc, Winter, S1'!E8*Main!$B$6</f>
        <v>-0.28048600605343121</v>
      </c>
      <c r="F8" s="1">
        <f>'Profiles, Qc, Winter, S1'!F8*Main!$B$6</f>
        <v>-0.29709839332199661</v>
      </c>
      <c r="G8" s="1">
        <f>'Profiles, Qc, Winter, S1'!G8*Main!$B$6</f>
        <v>-0.2660096281420492</v>
      </c>
      <c r="H8" s="1">
        <f>'Profiles, Qc, Winter, S1'!H8*Main!$B$6</f>
        <v>-0.22598862369499856</v>
      </c>
      <c r="I8" s="1">
        <f>'Profiles, Qc, Winter, S1'!I8*Main!$B$6</f>
        <v>-0.1173871974195166</v>
      </c>
      <c r="J8" s="1">
        <f>'Profiles, Qc, Winter, S1'!J8*Main!$B$6</f>
        <v>-5.816246442068624E-2</v>
      </c>
      <c r="K8" s="1">
        <f>'Profiles, Qc, Winter, S1'!K8*Main!$B$6</f>
        <v>-5.3987632415328585E-2</v>
      </c>
      <c r="L8" s="1">
        <f>'Profiles, Qc, Winter, S1'!L8*Main!$B$6</f>
        <v>-4.1034032485960284E-2</v>
      </c>
      <c r="M8" s="1">
        <f>'Profiles, Qc, Winter, S1'!M8*Main!$B$6</f>
        <v>-1.3790062349036382E-2</v>
      </c>
      <c r="N8" s="1">
        <f>'Profiles, Qc, Winter, S1'!N8*Main!$B$6</f>
        <v>-5.5989340722364313E-2</v>
      </c>
      <c r="O8" s="1">
        <f>'Profiles, Qc, Winter, S1'!O8*Main!$B$6</f>
        <v>-5.8426107042209845E-2</v>
      </c>
      <c r="P8" s="1">
        <f>'Profiles, Qc, Winter, S1'!P8*Main!$B$6</f>
        <v>-0.10648946494036522</v>
      </c>
      <c r="Q8" s="1">
        <f>'Profiles, Qc, Winter, S1'!Q8*Main!$B$6</f>
        <v>-0.15217749138071376</v>
      </c>
      <c r="R8" s="1">
        <f>'Profiles, Qc, Winter, S1'!R8*Main!$B$6</f>
        <v>-0.13734547524157936</v>
      </c>
      <c r="S8" s="1">
        <f>'Profiles, Qc, Winter, S1'!S8*Main!$B$6</f>
        <v>-0.15319654164384633</v>
      </c>
      <c r="T8" s="1">
        <f>'Profiles, Qc, Winter, S1'!T8*Main!$B$6</f>
        <v>-0.17227688272376465</v>
      </c>
      <c r="U8" s="1">
        <f>'Profiles, Qc, Winter, S1'!U8*Main!$B$6</f>
        <v>-0.16540089240524539</v>
      </c>
      <c r="V8" s="1">
        <f>'Profiles, Qc, Winter, S1'!V8*Main!$B$6</f>
        <v>-0.18833098800695902</v>
      </c>
      <c r="W8" s="1">
        <f>'Profiles, Qc, Winter, S1'!W8*Main!$B$6</f>
        <v>-0.22201658532161808</v>
      </c>
      <c r="X8" s="1">
        <f>'Profiles, Qc, Winter, S1'!X8*Main!$B$6</f>
        <v>-0.25049001569605123</v>
      </c>
      <c r="Y8" s="1">
        <f>'Profiles, Qc, Winter, S1'!Y8*Main!$B$6</f>
        <v>-0.2491578915229771</v>
      </c>
    </row>
    <row r="9" spans="1:25" x14ac:dyDescent="0.3">
      <c r="A9">
        <v>8</v>
      </c>
      <c r="B9" s="1">
        <f>'Profiles, Qc, Winter, S1'!B9*Main!$B$6</f>
        <v>-0.89709174790478885</v>
      </c>
      <c r="C9" s="1">
        <f>'Profiles, Qc, Winter, S1'!C9*Main!$B$6</f>
        <v>-0.91605776209906364</v>
      </c>
      <c r="D9" s="1">
        <f>'Profiles, Qc, Winter, S1'!D9*Main!$B$6</f>
        <v>-0.91242922213039768</v>
      </c>
      <c r="E9" s="1">
        <f>'Profiles, Qc, Winter, S1'!E9*Main!$B$6</f>
        <v>-0.91111805311762872</v>
      </c>
      <c r="F9" s="1">
        <f>'Profiles, Qc, Winter, S1'!F9*Main!$B$6</f>
        <v>-0.89233498101530218</v>
      </c>
      <c r="G9" s="1">
        <f>'Profiles, Qc, Winter, S1'!G9*Main!$B$6</f>
        <v>-0.85627818060016558</v>
      </c>
      <c r="H9" s="1">
        <f>'Profiles, Qc, Winter, S1'!H9*Main!$B$6</f>
        <v>-0.65457480283139535</v>
      </c>
      <c r="I9" s="1">
        <f>'Profiles, Qc, Winter, S1'!I9*Main!$B$6</f>
        <v>-0.5207426686765706</v>
      </c>
      <c r="J9" s="1">
        <f>'Profiles, Qc, Winter, S1'!J9*Main!$B$6</f>
        <v>-0.48085909901625429</v>
      </c>
      <c r="K9" s="1">
        <f>'Profiles, Qc, Winter, S1'!K9*Main!$B$6</f>
        <v>-0.54917646409565424</v>
      </c>
      <c r="L9" s="1">
        <f>'Profiles, Qc, Winter, S1'!L9*Main!$B$6</f>
        <v>-0.51857773356819881</v>
      </c>
      <c r="M9" s="1">
        <f>'Profiles, Qc, Winter, S1'!M9*Main!$B$6</f>
        <v>-0.47271773311395504</v>
      </c>
      <c r="N9" s="1">
        <f>'Profiles, Qc, Winter, S1'!N9*Main!$B$6</f>
        <v>-0.50109055691901716</v>
      </c>
      <c r="O9" s="1">
        <f>'Profiles, Qc, Winter, S1'!O9*Main!$B$6</f>
        <v>-0.54251393573844819</v>
      </c>
      <c r="P9" s="1">
        <f>'Profiles, Qc, Winter, S1'!P9*Main!$B$6</f>
        <v>-0.65916117620022185</v>
      </c>
      <c r="Q9" s="1">
        <f>'Profiles, Qc, Winter, S1'!Q9*Main!$B$6</f>
        <v>-0.73101682963459402</v>
      </c>
      <c r="R9" s="1">
        <f>'Profiles, Qc, Winter, S1'!R9*Main!$B$6</f>
        <v>-0.72908027579867596</v>
      </c>
      <c r="S9" s="1">
        <f>'Profiles, Qc, Winter, S1'!S9*Main!$B$6</f>
        <v>-0.71896939732653276</v>
      </c>
      <c r="T9" s="1">
        <f>'Profiles, Qc, Winter, S1'!T9*Main!$B$6</f>
        <v>-0.75783470697033395</v>
      </c>
      <c r="U9" s="1">
        <f>'Profiles, Qc, Winter, S1'!U9*Main!$B$6</f>
        <v>-0.78358520637479967</v>
      </c>
      <c r="V9" s="1">
        <f>'Profiles, Qc, Winter, S1'!V9*Main!$B$6</f>
        <v>-0.79700170007283166</v>
      </c>
      <c r="W9" s="1">
        <f>'Profiles, Qc, Winter, S1'!W9*Main!$B$6</f>
        <v>-0.82037384328243745</v>
      </c>
      <c r="X9" s="1">
        <f>'Profiles, Qc, Winter, S1'!X9*Main!$B$6</f>
        <v>-0.85618670274172082</v>
      </c>
      <c r="Y9" s="1">
        <f>'Profiles, Qc, Winter, S1'!Y9*Main!$B$6</f>
        <v>-0.87259143227412905</v>
      </c>
    </row>
    <row r="10" spans="1:25" x14ac:dyDescent="0.3">
      <c r="A10">
        <v>9</v>
      </c>
      <c r="B10" s="1">
        <f>'Profiles, Qc, Winter, S1'!B10*Main!$B$6</f>
        <v>-3.0145510467385134E-2</v>
      </c>
      <c r="C10" s="1">
        <f>'Profiles, Qc, Winter, S1'!C10*Main!$B$6</f>
        <v>-3.0145510467385134E-2</v>
      </c>
      <c r="D10" s="1">
        <f>'Profiles, Qc, Winter, S1'!D10*Main!$B$6</f>
        <v>-3.0145510467385134E-2</v>
      </c>
      <c r="E10" s="1">
        <f>'Profiles, Qc, Winter, S1'!E10*Main!$B$6</f>
        <v>-3.0145510467385134E-2</v>
      </c>
      <c r="F10" s="1">
        <f>'Profiles, Qc, Winter, S1'!F10*Main!$B$6</f>
        <v>-3.0145510467385134E-2</v>
      </c>
      <c r="G10" s="1">
        <f>'Profiles, Qc, Winter, S1'!G10*Main!$B$6</f>
        <v>-3.0145510467385134E-2</v>
      </c>
      <c r="H10" s="1">
        <f>'Profiles, Qc, Winter, S1'!H10*Main!$B$6</f>
        <v>-3.0145510467385134E-2</v>
      </c>
      <c r="I10" s="1">
        <f>'Profiles, Qc, Winter, S1'!I10*Main!$B$6</f>
        <v>-3.0145510467385134E-2</v>
      </c>
      <c r="J10" s="1">
        <f>'Profiles, Qc, Winter, S1'!J10*Main!$B$6</f>
        <v>-3.0145510467385134E-2</v>
      </c>
      <c r="K10" s="1">
        <f>'Profiles, Qc, Winter, S1'!K10*Main!$B$6</f>
        <v>-3.0145510467385134E-2</v>
      </c>
      <c r="L10" s="1">
        <f>'Profiles, Qc, Winter, S1'!L10*Main!$B$6</f>
        <v>-3.0145510467385134E-2</v>
      </c>
      <c r="M10" s="1">
        <f>'Profiles, Qc, Winter, S1'!M10*Main!$B$6</f>
        <v>-3.0145510467385134E-2</v>
      </c>
      <c r="N10" s="1">
        <f>'Profiles, Qc, Winter, S1'!N10*Main!$B$6</f>
        <v>-3.0145510467385134E-2</v>
      </c>
      <c r="O10" s="1">
        <f>'Profiles, Qc, Winter, S1'!O10*Main!$B$6</f>
        <v>-3.0145510467385134E-2</v>
      </c>
      <c r="P10" s="1">
        <f>'Profiles, Qc, Winter, S1'!P10*Main!$B$6</f>
        <v>-3.0145510467385134E-2</v>
      </c>
      <c r="Q10" s="1">
        <f>'Profiles, Qc, Winter, S1'!Q10*Main!$B$6</f>
        <v>-3.0145510467385134E-2</v>
      </c>
      <c r="R10" s="1">
        <f>'Profiles, Qc, Winter, S1'!R10*Main!$B$6</f>
        <v>-3.0145510467385134E-2</v>
      </c>
      <c r="S10" s="1">
        <f>'Profiles, Qc, Winter, S1'!S10*Main!$B$6</f>
        <v>-3.0145510467385134E-2</v>
      </c>
      <c r="T10" s="1">
        <f>'Profiles, Qc, Winter, S1'!T10*Main!$B$6</f>
        <v>-3.0145510467385134E-2</v>
      </c>
      <c r="U10" s="1">
        <f>'Profiles, Qc, Winter, S1'!U10*Main!$B$6</f>
        <v>-3.0145510467385134E-2</v>
      </c>
      <c r="V10" s="1">
        <f>'Profiles, Qc, Winter, S1'!V10*Main!$B$6</f>
        <v>-3.0145510467385134E-2</v>
      </c>
      <c r="W10" s="1">
        <f>'Profiles, Qc, Winter, S1'!W10*Main!$B$6</f>
        <v>-3.0145510467385134E-2</v>
      </c>
      <c r="X10" s="1">
        <f>'Profiles, Qc, Winter, S1'!X10*Main!$B$6</f>
        <v>-3.0145510467385134E-2</v>
      </c>
      <c r="Y10" s="1">
        <f>'Profiles, Qc, Winter, S1'!Y10*Main!$B$6</f>
        <v>-3.0145510467385134E-2</v>
      </c>
    </row>
    <row r="11" spans="1:25" x14ac:dyDescent="0.3">
      <c r="A11">
        <v>10</v>
      </c>
      <c r="B11" s="1">
        <f>'Profiles, Qc, Winter, S1'!B11*Main!$B$6</f>
        <v>-0.3558347266613367</v>
      </c>
      <c r="C11" s="1">
        <f>'Profiles, Qc, Winter, S1'!C11*Main!$B$6</f>
        <v>-0.36621073287364669</v>
      </c>
      <c r="D11" s="1">
        <f>'Profiles, Qc, Winter, S1'!D11*Main!$B$6</f>
        <v>-0.36675376854927694</v>
      </c>
      <c r="E11" s="1">
        <f>'Profiles, Qc, Winter, S1'!E11*Main!$B$6</f>
        <v>-0.36572295996147375</v>
      </c>
      <c r="F11" s="1">
        <f>'Profiles, Qc, Winter, S1'!F11*Main!$B$6</f>
        <v>-0.36470531306733434</v>
      </c>
      <c r="G11" s="1">
        <f>'Profiles, Qc, Winter, S1'!G11*Main!$B$6</f>
        <v>-0.34095251623705031</v>
      </c>
      <c r="H11" s="1">
        <f>'Profiles, Qc, Winter, S1'!H11*Main!$B$6</f>
        <v>-0.25557121969684121</v>
      </c>
      <c r="I11" s="1">
        <f>'Profiles, Qc, Winter, S1'!I11*Main!$B$6</f>
        <v>-0.20859052691452606</v>
      </c>
      <c r="J11" s="1">
        <f>'Profiles, Qc, Winter, S1'!J11*Main!$B$6</f>
        <v>-0.13445348599523638</v>
      </c>
      <c r="K11" s="1">
        <f>'Profiles, Qc, Winter, S1'!K11*Main!$B$6</f>
        <v>-7.7645640526339307E-2</v>
      </c>
      <c r="L11" s="1">
        <f>'Profiles, Qc, Winter, S1'!L11*Main!$B$6</f>
        <v>-9.9333958943264189E-2</v>
      </c>
      <c r="M11" s="1">
        <f>'Profiles, Qc, Winter, S1'!M11*Main!$B$6</f>
        <v>-7.668703050450279E-2</v>
      </c>
      <c r="N11" s="1">
        <f>'Profiles, Qc, Winter, S1'!N11*Main!$B$6</f>
        <v>-9.1444926960893583E-2</v>
      </c>
      <c r="O11" s="1">
        <f>'Profiles, Qc, Winter, S1'!O11*Main!$B$6</f>
        <v>-0.13225943438649274</v>
      </c>
      <c r="P11" s="1">
        <f>'Profiles, Qc, Winter, S1'!P11*Main!$B$6</f>
        <v>-0.16533400756653432</v>
      </c>
      <c r="Q11" s="1">
        <f>'Profiles, Qc, Winter, S1'!Q11*Main!$B$6</f>
        <v>-0.17052877545623382</v>
      </c>
      <c r="R11" s="1">
        <f>'Profiles, Qc, Winter, S1'!R11*Main!$B$6</f>
        <v>-0.1753517731872308</v>
      </c>
      <c r="S11" s="1">
        <f>'Profiles, Qc, Winter, S1'!S11*Main!$B$6</f>
        <v>-0.11834846430498086</v>
      </c>
      <c r="T11" s="1">
        <f>'Profiles, Qc, Winter, S1'!T11*Main!$B$6</f>
        <v>-0.14340777041797917</v>
      </c>
      <c r="U11" s="1">
        <f>'Profiles, Qc, Winter, S1'!U11*Main!$B$6</f>
        <v>-0.17778612789239884</v>
      </c>
      <c r="V11" s="1">
        <f>'Profiles, Qc, Winter, S1'!V11*Main!$B$6</f>
        <v>-0.20907718258148114</v>
      </c>
      <c r="W11" s="1">
        <f>'Profiles, Qc, Winter, S1'!W11*Main!$B$6</f>
        <v>-0.26601483286977129</v>
      </c>
      <c r="X11" s="1">
        <f>'Profiles, Qc, Winter, S1'!X11*Main!$B$6</f>
        <v>-0.33249536506141508</v>
      </c>
      <c r="Y11" s="1">
        <f>'Profiles, Qc, Winter, S1'!Y11*Main!$B$6</f>
        <v>-0.33841200961124707</v>
      </c>
    </row>
    <row r="12" spans="1:25" x14ac:dyDescent="0.3">
      <c r="A12">
        <v>11</v>
      </c>
      <c r="B12" s="1">
        <f>'Profiles, Qc, Winter, S1'!B12*Main!$B$6</f>
        <v>-0.25750363155048839</v>
      </c>
      <c r="C12" s="1">
        <f>'Profiles, Qc, Winter, S1'!C12*Main!$B$6</f>
        <v>-0.25998318018721162</v>
      </c>
      <c r="D12" s="1">
        <f>'Profiles, Qc, Winter, S1'!D12*Main!$B$6</f>
        <v>-0.26476135186007876</v>
      </c>
      <c r="E12" s="1">
        <f>'Profiles, Qc, Winter, S1'!E12*Main!$B$6</f>
        <v>-0.26711353454196984</v>
      </c>
      <c r="F12" s="1">
        <f>'Profiles, Qc, Winter, S1'!F12*Main!$B$6</f>
        <v>-0.26113168102125356</v>
      </c>
      <c r="G12" s="1">
        <f>'Profiles, Qc, Winter, S1'!G12*Main!$B$6</f>
        <v>-0.21073796759777977</v>
      </c>
      <c r="H12" s="1">
        <f>'Profiles, Qc, Winter, S1'!H12*Main!$B$6</f>
        <v>-0.15989884120581868</v>
      </c>
      <c r="I12" s="1">
        <f>'Profiles, Qc, Winter, S1'!I12*Main!$B$6</f>
        <v>-0.14286799110341067</v>
      </c>
      <c r="J12" s="1">
        <f>'Profiles, Qc, Winter, S1'!J12*Main!$B$6</f>
        <v>-0.10026748544746635</v>
      </c>
      <c r="K12" s="1">
        <f>'Profiles, Qc, Winter, S1'!K12*Main!$B$6</f>
        <v>-6.6159187942101946E-2</v>
      </c>
      <c r="L12" s="1">
        <f>'Profiles, Qc, Winter, S1'!L12*Main!$B$6</f>
        <v>-0.15083230088856772</v>
      </c>
      <c r="M12" s="1">
        <f>'Profiles, Qc, Winter, S1'!M12*Main!$B$6</f>
        <v>-0.14223494906303702</v>
      </c>
      <c r="N12" s="1">
        <f>'Profiles, Qc, Winter, S1'!N12*Main!$B$6</f>
        <v>-0.16030709895834236</v>
      </c>
      <c r="O12" s="1">
        <f>'Profiles, Qc, Winter, S1'!O12*Main!$B$6</f>
        <v>-0.15997921473679377</v>
      </c>
      <c r="P12" s="1">
        <f>'Profiles, Qc, Winter, S1'!P12*Main!$B$6</f>
        <v>-0.17799352675466409</v>
      </c>
      <c r="Q12" s="1">
        <f>'Profiles, Qc, Winter, S1'!Q12*Main!$B$6</f>
        <v>-0.17816227165738086</v>
      </c>
      <c r="R12" s="1">
        <f>'Profiles, Qc, Winter, S1'!R12*Main!$B$6</f>
        <v>-0.1517554451872091</v>
      </c>
      <c r="S12" s="1">
        <f>'Profiles, Qc, Winter, S1'!S12*Main!$B$6</f>
        <v>-0.10148528273489685</v>
      </c>
      <c r="T12" s="1">
        <f>'Profiles, Qc, Winter, S1'!T12*Main!$B$6</f>
        <v>-0.13863683358914453</v>
      </c>
      <c r="U12" s="1">
        <f>'Profiles, Qc, Winter, S1'!U12*Main!$B$6</f>
        <v>-0.16285545355055372</v>
      </c>
      <c r="V12" s="1">
        <f>'Profiles, Qc, Winter, S1'!V12*Main!$B$6</f>
        <v>-0.17496045123721635</v>
      </c>
      <c r="W12" s="1">
        <f>'Profiles, Qc, Winter, S1'!W12*Main!$B$6</f>
        <v>-0.17916980884479319</v>
      </c>
      <c r="X12" s="1">
        <f>'Profiles, Qc, Winter, S1'!X12*Main!$B$6</f>
        <v>-0.19346934863809997</v>
      </c>
      <c r="Y12" s="1">
        <f>'Profiles, Qc, Winter, S1'!Y12*Main!$B$6</f>
        <v>-0.20520714052152314</v>
      </c>
    </row>
    <row r="13" spans="1:25" x14ac:dyDescent="0.3">
      <c r="A13">
        <v>12</v>
      </c>
      <c r="B13" s="1">
        <f>'Profiles, Qc, Winter, S1'!B13*Main!$B$6</f>
        <v>-3.5634413598089873E-2</v>
      </c>
      <c r="C13" s="1">
        <f>'Profiles, Qc, Winter, S1'!C13*Main!$B$6</f>
        <v>5.9788178837098416E-2</v>
      </c>
      <c r="D13" s="1">
        <f>'Profiles, Qc, Winter, S1'!D13*Main!$B$6</f>
        <v>0.12648256811336411</v>
      </c>
      <c r="E13" s="1">
        <f>'Profiles, Qc, Winter, S1'!E13*Main!$B$6</f>
        <v>0.10937009098534639</v>
      </c>
      <c r="F13" s="1">
        <f>'Profiles, Qc, Winter, S1'!F13*Main!$B$6</f>
        <v>8.5038343133161484E-2</v>
      </c>
      <c r="G13" s="1">
        <f>'Profiles, Qc, Winter, S1'!G13*Main!$B$6</f>
        <v>-8.5666507444413398E-2</v>
      </c>
      <c r="H13" s="1">
        <f>'Profiles, Qc, Winter, S1'!H13*Main!$B$6</f>
        <v>-2.8282381442184899E-3</v>
      </c>
      <c r="I13" s="1">
        <f>'Profiles, Qc, Winter, S1'!I13*Main!$B$6</f>
        <v>0.10213441583139551</v>
      </c>
      <c r="J13" s="1">
        <f>'Profiles, Qc, Winter, S1'!J13*Main!$B$6</f>
        <v>0.22167940888984314</v>
      </c>
      <c r="K13" s="1">
        <f>'Profiles, Qc, Winter, S1'!K13*Main!$B$6</f>
        <v>0.26151203489321495</v>
      </c>
      <c r="L13" s="1">
        <f>'Profiles, Qc, Winter, S1'!L13*Main!$B$6</f>
        <v>0.12702905089923963</v>
      </c>
      <c r="M13" s="1">
        <f>'Profiles, Qc, Winter, S1'!M13*Main!$B$6</f>
        <v>-3.3003696233418047E-4</v>
      </c>
      <c r="N13" s="1">
        <f>'Profiles, Qc, Winter, S1'!N13*Main!$B$6</f>
        <v>0.4023578530271853</v>
      </c>
      <c r="O13" s="1">
        <f>'Profiles, Qc, Winter, S1'!O13*Main!$B$6</f>
        <v>0.45612864449566398</v>
      </c>
      <c r="P13" s="1">
        <f>'Profiles, Qc, Winter, S1'!P13*Main!$B$6</f>
        <v>0.43268302197557351</v>
      </c>
      <c r="Q13" s="1">
        <f>'Profiles, Qc, Winter, S1'!Q13*Main!$B$6</f>
        <v>0.49675052249577978</v>
      </c>
      <c r="R13" s="1">
        <f>'Profiles, Qc, Winter, S1'!R13*Main!$B$6</f>
        <v>0.27290353525887873</v>
      </c>
      <c r="S13" s="1">
        <f>'Profiles, Qc, Winter, S1'!S13*Main!$B$6</f>
        <v>0.37694726866777245</v>
      </c>
      <c r="T13" s="1">
        <f>'Profiles, Qc, Winter, S1'!T13*Main!$B$6</f>
        <v>0.40475894924971051</v>
      </c>
      <c r="U13" s="1">
        <f>'Profiles, Qc, Winter, S1'!U13*Main!$B$6</f>
        <v>0.36081768120766644</v>
      </c>
      <c r="V13" s="1">
        <f>'Profiles, Qc, Winter, S1'!V13*Main!$B$6</f>
        <v>0.40493600536685259</v>
      </c>
      <c r="W13" s="1">
        <f>'Profiles, Qc, Winter, S1'!W13*Main!$B$6</f>
        <v>0.51980784780290878</v>
      </c>
      <c r="X13" s="1">
        <f>'Profiles, Qc, Winter, S1'!X13*Main!$B$6</f>
        <v>0.4815231514238934</v>
      </c>
      <c r="Y13" s="1">
        <f>'Profiles, Qc, Winter, S1'!Y13*Main!$B$6</f>
        <v>0.32438560902381541</v>
      </c>
    </row>
    <row r="14" spans="1:25" x14ac:dyDescent="0.3">
      <c r="A14">
        <v>13</v>
      </c>
      <c r="B14" s="1">
        <f>'Profiles, Qc, Winter, S1'!B14*Main!$B$6</f>
        <v>0.11478971128760425</v>
      </c>
      <c r="C14" s="1">
        <f>'Profiles, Qc, Winter, S1'!C14*Main!$B$6</f>
        <v>9.2838104497639434E-2</v>
      </c>
      <c r="D14" s="1">
        <f>'Profiles, Qc, Winter, S1'!D14*Main!$B$6</f>
        <v>0.13250199922323611</v>
      </c>
      <c r="E14" s="1">
        <f>'Profiles, Qc, Winter, S1'!E14*Main!$B$6</f>
        <v>0.16603400257032747</v>
      </c>
      <c r="F14" s="1">
        <f>'Profiles, Qc, Winter, S1'!F14*Main!$B$6</f>
        <v>0.17337690601530628</v>
      </c>
      <c r="G14" s="1">
        <f>'Profiles, Qc, Winter, S1'!G14*Main!$B$6</f>
        <v>0.2113767729884844</v>
      </c>
      <c r="H14" s="1">
        <f>'Profiles, Qc, Winter, S1'!H14*Main!$B$6</f>
        <v>0.77303734877306973</v>
      </c>
      <c r="I14" s="1">
        <f>'Profiles, Qc, Winter, S1'!I14*Main!$B$6</f>
        <v>0.96772426307459158</v>
      </c>
      <c r="J14" s="1">
        <f>'Profiles, Qc, Winter, S1'!J14*Main!$B$6</f>
        <v>1.0361530256771738</v>
      </c>
      <c r="K14" s="1">
        <f>'Profiles, Qc, Winter, S1'!K14*Main!$B$6</f>
        <v>0.96916238929394238</v>
      </c>
      <c r="L14" s="1">
        <f>'Profiles, Qc, Winter, S1'!L14*Main!$B$6</f>
        <v>0.88779109021463654</v>
      </c>
      <c r="M14" s="1">
        <f>'Profiles, Qc, Winter, S1'!M14*Main!$B$6</f>
        <v>1.0174560359563869</v>
      </c>
      <c r="N14" s="1">
        <f>'Profiles, Qc, Winter, S1'!N14*Main!$B$6</f>
        <v>1.1499999999999999</v>
      </c>
      <c r="O14" s="1">
        <f>'Profiles, Qc, Winter, S1'!O14*Main!$B$6</f>
        <v>1.0198794770832684</v>
      </c>
      <c r="P14" s="1">
        <f>'Profiles, Qc, Winter, S1'!P14*Main!$B$6</f>
        <v>1.0029979290917987</v>
      </c>
      <c r="Q14" s="1">
        <f>'Profiles, Qc, Winter, S1'!Q14*Main!$B$6</f>
        <v>1.0011054791921012</v>
      </c>
      <c r="R14" s="1">
        <f>'Profiles, Qc, Winter, S1'!R14*Main!$B$6</f>
        <v>0.90217291103075381</v>
      </c>
      <c r="S14" s="1">
        <f>'Profiles, Qc, Winter, S1'!S14*Main!$B$6</f>
        <v>0.93260210640887498</v>
      </c>
      <c r="T14" s="1">
        <f>'Profiles, Qc, Winter, S1'!T14*Main!$B$6</f>
        <v>0.80641906901342164</v>
      </c>
      <c r="U14" s="1">
        <f>'Profiles, Qc, Winter, S1'!U14*Main!$B$6</f>
        <v>0.60877716373522472</v>
      </c>
      <c r="V14" s="1">
        <f>'Profiles, Qc, Winter, S1'!V14*Main!$B$6</f>
        <v>0.66789638518567895</v>
      </c>
      <c r="W14" s="1">
        <f>'Profiles, Qc, Winter, S1'!W14*Main!$B$6</f>
        <v>0.58364702155042791</v>
      </c>
      <c r="X14" s="1">
        <f>'Profiles, Qc, Winter, S1'!X14*Main!$B$6</f>
        <v>0.25672068790174246</v>
      </c>
      <c r="Y14" s="1">
        <f>'Profiles, Qc, Winter, S1'!Y14*Main!$B$6</f>
        <v>0.18162716245151841</v>
      </c>
    </row>
    <row r="15" spans="1:25" x14ac:dyDescent="0.3">
      <c r="A15">
        <v>14</v>
      </c>
      <c r="B15" s="1">
        <f>'Profiles, Qc, Winter, S1'!B15*Main!$B$6</f>
        <v>0.22905760093377525</v>
      </c>
      <c r="C15" s="1">
        <f>'Profiles, Qc, Winter, S1'!C15*Main!$B$6</f>
        <v>0.16183306517670934</v>
      </c>
      <c r="D15" s="1">
        <f>'Profiles, Qc, Winter, S1'!D15*Main!$B$6</f>
        <v>0.14029184163017044</v>
      </c>
      <c r="E15" s="1">
        <f>'Profiles, Qc, Winter, S1'!E15*Main!$B$6</f>
        <v>0.17982980101981147</v>
      </c>
      <c r="F15" s="1">
        <f>'Profiles, Qc, Winter, S1'!F15*Main!$B$6</f>
        <v>0.15483876948957562</v>
      </c>
      <c r="G15" s="1">
        <f>'Profiles, Qc, Winter, S1'!G15*Main!$B$6</f>
        <v>0.12730389322282484</v>
      </c>
      <c r="H15" s="1">
        <f>'Profiles, Qc, Winter, S1'!H15*Main!$B$6</f>
        <v>0.10533105877372136</v>
      </c>
      <c r="I15" s="1">
        <f>'Profiles, Qc, Winter, S1'!I15*Main!$B$6</f>
        <v>0.36808300423471474</v>
      </c>
      <c r="J15" s="1">
        <f>'Profiles, Qc, Winter, S1'!J15*Main!$B$6</f>
        <v>0.38493787459037349</v>
      </c>
      <c r="K15" s="1">
        <f>'Profiles, Qc, Winter, S1'!K15*Main!$B$6</f>
        <v>0.33016311566920303</v>
      </c>
      <c r="L15" s="1">
        <f>'Profiles, Qc, Winter, S1'!L15*Main!$B$6</f>
        <v>0.38466399963764758</v>
      </c>
      <c r="M15" s="1">
        <f>'Profiles, Qc, Winter, S1'!M15*Main!$B$6</f>
        <v>0.35742933533589166</v>
      </c>
      <c r="N15" s="1">
        <f>'Profiles, Qc, Winter, S1'!N15*Main!$B$6</f>
        <v>0.35900409247041754</v>
      </c>
      <c r="O15" s="1">
        <f>'Profiles, Qc, Winter, S1'!O15*Main!$B$6</f>
        <v>0.32057697457601275</v>
      </c>
      <c r="P15" s="1">
        <f>'Profiles, Qc, Winter, S1'!P15*Main!$B$6</f>
        <v>0.19023180362084835</v>
      </c>
      <c r="Q15" s="1">
        <f>'Profiles, Qc, Winter, S1'!Q15*Main!$B$6</f>
        <v>0.29784457687808769</v>
      </c>
      <c r="R15" s="1">
        <f>'Profiles, Qc, Winter, S1'!R15*Main!$B$6</f>
        <v>0.35721863923773955</v>
      </c>
      <c r="S15" s="1">
        <f>'Profiles, Qc, Winter, S1'!S15*Main!$B$6</f>
        <v>0.33330737071076605</v>
      </c>
      <c r="T15" s="1">
        <f>'Profiles, Qc, Winter, S1'!T15*Main!$B$6</f>
        <v>0.23294896602746373</v>
      </c>
      <c r="U15" s="1">
        <f>'Profiles, Qc, Winter, S1'!U15*Main!$B$6</f>
        <v>0.24167071357054018</v>
      </c>
      <c r="V15" s="1">
        <f>'Profiles, Qc, Winter, S1'!V15*Main!$B$6</f>
        <v>0.22509515451933801</v>
      </c>
      <c r="W15" s="1">
        <f>'Profiles, Qc, Winter, S1'!W15*Main!$B$6</f>
        <v>0.13962833422019855</v>
      </c>
      <c r="X15" s="1">
        <f>'Profiles, Qc, Winter, S1'!X15*Main!$B$6</f>
        <v>0.1113823858720681</v>
      </c>
      <c r="Y15" s="1">
        <f>'Profiles, Qc, Winter, S1'!Y15*Main!$B$6</f>
        <v>0.11544304086614061</v>
      </c>
    </row>
    <row r="16" spans="1:25" x14ac:dyDescent="0.3">
      <c r="A16">
        <v>15</v>
      </c>
      <c r="B16" s="1">
        <f>'Profiles, Qc, Winter, S1'!B16*Main!$B$6</f>
        <v>-0.13719370701619688</v>
      </c>
      <c r="C16" s="1">
        <f>'Profiles, Qc, Winter, S1'!C16*Main!$B$6</f>
        <v>-0.13716345964566548</v>
      </c>
      <c r="D16" s="1">
        <f>'Profiles, Qc, Winter, S1'!D16*Main!$B$6</f>
        <v>-0.14094820957070164</v>
      </c>
      <c r="E16" s="1">
        <f>'Profiles, Qc, Winter, S1'!E16*Main!$B$6</f>
        <v>-0.14740505580829424</v>
      </c>
      <c r="F16" s="1">
        <f>'Profiles, Qc, Winter, S1'!F16*Main!$B$6</f>
        <v>-0.14598950611730852</v>
      </c>
      <c r="G16" s="1">
        <f>'Profiles, Qc, Winter, S1'!G16*Main!$B$6</f>
        <v>-0.13398424300374939</v>
      </c>
      <c r="H16" s="1">
        <f>'Profiles, Qc, Winter, S1'!H16*Main!$B$6</f>
        <v>-8.4956552608251593E-2</v>
      </c>
      <c r="I16" s="1">
        <f>'Profiles, Qc, Winter, S1'!I16*Main!$B$6</f>
        <v>-1.633108672262347E-2</v>
      </c>
      <c r="J16" s="1">
        <f>'Profiles, Qc, Winter, S1'!J16*Main!$B$6</f>
        <v>-1.7549824131029946E-2</v>
      </c>
      <c r="K16" s="1">
        <f>'Profiles, Qc, Winter, S1'!K16*Main!$B$6</f>
        <v>-1.1630386468153397E-2</v>
      </c>
      <c r="L16" s="1">
        <f>'Profiles, Qc, Winter, S1'!L16*Main!$B$6</f>
        <v>-1.0245179522290825E-2</v>
      </c>
      <c r="M16" s="1">
        <f>'Profiles, Qc, Winter, S1'!M16*Main!$B$6</f>
        <v>-4.5723573913193781E-2</v>
      </c>
      <c r="N16" s="1">
        <f>'Profiles, Qc, Winter, S1'!N16*Main!$B$6</f>
        <v>-6.6797230336072447E-2</v>
      </c>
      <c r="O16" s="1">
        <f>'Profiles, Qc, Winter, S1'!O16*Main!$B$6</f>
        <v>-8.6591559234890078E-2</v>
      </c>
      <c r="P16" s="1">
        <f>'Profiles, Qc, Winter, S1'!P16*Main!$B$6</f>
        <v>-8.5940559521381132E-2</v>
      </c>
      <c r="Q16" s="1">
        <f>'Profiles, Qc, Winter, S1'!Q16*Main!$B$6</f>
        <v>-8.7393918425531097E-2</v>
      </c>
      <c r="R16" s="1">
        <f>'Profiles, Qc, Winter, S1'!R16*Main!$B$6</f>
        <v>-6.8712338513784957E-2</v>
      </c>
      <c r="S16" s="1">
        <f>'Profiles, Qc, Winter, S1'!S16*Main!$B$6</f>
        <v>2.258379045901255E-2</v>
      </c>
      <c r="T16" s="1">
        <f>'Profiles, Qc, Winter, S1'!T16*Main!$B$6</f>
        <v>-3.1828408764031659E-3</v>
      </c>
      <c r="U16" s="1">
        <f>'Profiles, Qc, Winter, S1'!U16*Main!$B$6</f>
        <v>-3.7571212682958224E-2</v>
      </c>
      <c r="V16" s="1">
        <f>'Profiles, Qc, Winter, S1'!V16*Main!$B$6</f>
        <v>-6.964341252848455E-2</v>
      </c>
      <c r="W16" s="1">
        <f>'Profiles, Qc, Winter, S1'!W16*Main!$B$6</f>
        <v>-9.161011575383167E-2</v>
      </c>
      <c r="X16" s="1">
        <f>'Profiles, Qc, Winter, S1'!X16*Main!$B$6</f>
        <v>-0.10047395781369731</v>
      </c>
      <c r="Y16" s="1">
        <f>'Profiles, Qc, Winter, S1'!Y16*Main!$B$6</f>
        <v>-0.11503787597537844</v>
      </c>
    </row>
    <row r="17" spans="1:25" x14ac:dyDescent="0.3">
      <c r="A17">
        <v>16</v>
      </c>
      <c r="B17" s="1">
        <f>'Profiles, Qc, Winter, S1'!B17*Main!$B$6</f>
        <v>-0.3681724111020242</v>
      </c>
      <c r="C17" s="1">
        <f>'Profiles, Qc, Winter, S1'!C17*Main!$B$6</f>
        <v>-0.3972591001015105</v>
      </c>
      <c r="D17" s="1">
        <f>'Profiles, Qc, Winter, S1'!D17*Main!$B$6</f>
        <v>-0.40454570528746425</v>
      </c>
      <c r="E17" s="1">
        <f>'Profiles, Qc, Winter, S1'!E17*Main!$B$6</f>
        <v>-0.39913556794461619</v>
      </c>
      <c r="F17" s="1">
        <f>'Profiles, Qc, Winter, S1'!F17*Main!$B$6</f>
        <v>-0.39946753964866899</v>
      </c>
      <c r="G17" s="1">
        <f>'Profiles, Qc, Winter, S1'!G17*Main!$B$6</f>
        <v>-0.33357249845093295</v>
      </c>
      <c r="H17" s="1">
        <f>'Profiles, Qc, Winter, S1'!H17*Main!$B$6</f>
        <v>-1.2421246208015822E-2</v>
      </c>
      <c r="I17" s="1">
        <f>'Profiles, Qc, Winter, S1'!I17*Main!$B$6</f>
        <v>0.17197878262473029</v>
      </c>
      <c r="J17" s="1">
        <f>'Profiles, Qc, Winter, S1'!J17*Main!$B$6</f>
        <v>0.21919017291958476</v>
      </c>
      <c r="K17" s="1">
        <f>'Profiles, Qc, Winter, S1'!K17*Main!$B$6</f>
        <v>0.15269304554897381</v>
      </c>
      <c r="L17" s="1">
        <f>'Profiles, Qc, Winter, S1'!L17*Main!$B$6</f>
        <v>9.0153486863678314E-2</v>
      </c>
      <c r="M17" s="1">
        <f>'Profiles, Qc, Winter, S1'!M17*Main!$B$6</f>
        <v>0.17882327207808354</v>
      </c>
      <c r="N17" s="1">
        <f>'Profiles, Qc, Winter, S1'!N17*Main!$B$6</f>
        <v>0.11275700623824469</v>
      </c>
      <c r="O17" s="1">
        <f>'Profiles, Qc, Winter, S1'!O17*Main!$B$6</f>
        <v>3.4209707946294639E-2</v>
      </c>
      <c r="P17" s="1">
        <f>'Profiles, Qc, Winter, S1'!P17*Main!$B$6</f>
        <v>-0.13534161419375809</v>
      </c>
      <c r="Q17" s="1">
        <f>'Profiles, Qc, Winter, S1'!Q17*Main!$B$6</f>
        <v>-0.13539920682224285</v>
      </c>
      <c r="R17" s="1">
        <f>'Profiles, Qc, Winter, S1'!R17*Main!$B$6</f>
        <v>-0.11153626596341114</v>
      </c>
      <c r="S17" s="1">
        <f>'Profiles, Qc, Winter, S1'!S17*Main!$B$6</f>
        <v>-5.6267793655494953E-2</v>
      </c>
      <c r="T17" s="1">
        <f>'Profiles, Qc, Winter, S1'!T17*Main!$B$6</f>
        <v>-0.13713926174924035</v>
      </c>
      <c r="U17" s="1">
        <f>'Profiles, Qc, Winter, S1'!U17*Main!$B$6</f>
        <v>-7.8138127668333737E-2</v>
      </c>
      <c r="V17" s="1">
        <f>'Profiles, Qc, Winter, S1'!V17*Main!$B$6</f>
        <v>-0.10727947993384343</v>
      </c>
      <c r="W17" s="1">
        <f>'Profiles, Qc, Winter, S1'!W17*Main!$B$6</f>
        <v>-0.17793543000333709</v>
      </c>
      <c r="X17" s="1">
        <f>'Profiles, Qc, Winter, S1'!X17*Main!$B$6</f>
        <v>-0.28111343461783234</v>
      </c>
      <c r="Y17" s="1">
        <f>'Profiles, Qc, Winter, S1'!Y17*Main!$B$6</f>
        <v>-0.31733155434246968</v>
      </c>
    </row>
    <row r="18" spans="1:25" x14ac:dyDescent="0.3">
      <c r="A18">
        <v>17</v>
      </c>
      <c r="B18" s="1">
        <f>'Profiles, Qc, Winter, S1'!B18*Main!$B$6</f>
        <v>-0.39153007099862325</v>
      </c>
      <c r="C18" s="1">
        <f>'Profiles, Qc, Winter, S1'!C18*Main!$B$6</f>
        <v>-0.39541326112730318</v>
      </c>
      <c r="D18" s="1">
        <f>'Profiles, Qc, Winter, S1'!D18*Main!$B$6</f>
        <v>-0.39944785160794033</v>
      </c>
      <c r="E18" s="1">
        <f>'Profiles, Qc, Winter, S1'!E18*Main!$B$6</f>
        <v>-0.40294497901409471</v>
      </c>
      <c r="F18" s="1">
        <f>'Profiles, Qc, Winter, S1'!F18*Main!$B$6</f>
        <v>-0.40473898871014807</v>
      </c>
      <c r="G18" s="1">
        <f>'Profiles, Qc, Winter, S1'!G18*Main!$B$6</f>
        <v>-0.37003255626499626</v>
      </c>
      <c r="H18" s="1">
        <f>'Profiles, Qc, Winter, S1'!H18*Main!$B$6</f>
        <v>-0.32104263420783774</v>
      </c>
      <c r="I18" s="1">
        <f>'Profiles, Qc, Winter, S1'!I18*Main!$B$6</f>
        <v>-0.29311106776405021</v>
      </c>
      <c r="J18" s="1">
        <f>'Profiles, Qc, Winter, S1'!J18*Main!$B$6</f>
        <v>-0.301694971772142</v>
      </c>
      <c r="K18" s="1">
        <f>'Profiles, Qc, Winter, S1'!K18*Main!$B$6</f>
        <v>-0.33422108654976435</v>
      </c>
      <c r="L18" s="1">
        <f>'Profiles, Qc, Winter, S1'!L18*Main!$B$6</f>
        <v>-0.35648311038604291</v>
      </c>
      <c r="M18" s="1">
        <f>'Profiles, Qc, Winter, S1'!M18*Main!$B$6</f>
        <v>-0.37745825848056941</v>
      </c>
      <c r="N18" s="1">
        <f>'Profiles, Qc, Winter, S1'!N18*Main!$B$6</f>
        <v>-0.37790480231921608</v>
      </c>
      <c r="O18" s="1">
        <f>'Profiles, Qc, Winter, S1'!O18*Main!$B$6</f>
        <v>-0.38485372695055275</v>
      </c>
      <c r="P18" s="1">
        <f>'Profiles, Qc, Winter, S1'!P18*Main!$B$6</f>
        <v>-0.38823727684285592</v>
      </c>
      <c r="Q18" s="1">
        <f>'Profiles, Qc, Winter, S1'!Q18*Main!$B$6</f>
        <v>-0.37665584479016168</v>
      </c>
      <c r="R18" s="1">
        <f>'Profiles, Qc, Winter, S1'!R18*Main!$B$6</f>
        <v>-0.31886257541420021</v>
      </c>
      <c r="S18" s="1">
        <f>'Profiles, Qc, Winter, S1'!S18*Main!$B$6</f>
        <v>-0.19004441979791223</v>
      </c>
      <c r="T18" s="1">
        <f>'Profiles, Qc, Winter, S1'!T18*Main!$B$6</f>
        <v>-0.24512787902274474</v>
      </c>
      <c r="U18" s="1">
        <f>'Profiles, Qc, Winter, S1'!U18*Main!$B$6</f>
        <v>-0.29734249777714994</v>
      </c>
      <c r="V18" s="1">
        <f>'Profiles, Qc, Winter, S1'!V18*Main!$B$6</f>
        <v>-0.3200965182575225</v>
      </c>
      <c r="W18" s="1">
        <f>'Profiles, Qc, Winter, S1'!W18*Main!$B$6</f>
        <v>-0.33864930159555995</v>
      </c>
      <c r="X18" s="1">
        <f>'Profiles, Qc, Winter, S1'!X18*Main!$B$6</f>
        <v>-0.35798178584622337</v>
      </c>
      <c r="Y18" s="1">
        <f>'Profiles, Qc, Winter, S1'!Y18*Main!$B$6</f>
        <v>-0.35971520542662228</v>
      </c>
    </row>
    <row r="19" spans="1:25" x14ac:dyDescent="0.3">
      <c r="A19">
        <v>18</v>
      </c>
      <c r="B19" s="1">
        <f>'Profiles, Qc, Winter, S1'!B19*Main!$B$6</f>
        <v>-0.39410006199822362</v>
      </c>
      <c r="C19" s="1">
        <f>'Profiles, Qc, Winter, S1'!C19*Main!$B$6</f>
        <v>-0.41390316535948385</v>
      </c>
      <c r="D19" s="1">
        <f>'Profiles, Qc, Winter, S1'!D19*Main!$B$6</f>
        <v>-0.43149074420391126</v>
      </c>
      <c r="E19" s="1">
        <f>'Profiles, Qc, Winter, S1'!E19*Main!$B$6</f>
        <v>-0.43302957236722489</v>
      </c>
      <c r="F19" s="1">
        <f>'Profiles, Qc, Winter, S1'!F19*Main!$B$6</f>
        <v>-0.43207088059573823</v>
      </c>
      <c r="G19" s="1">
        <f>'Profiles, Qc, Winter, S1'!G19*Main!$B$6</f>
        <v>-0.36420162622327834</v>
      </c>
      <c r="H19" s="1">
        <f>'Profiles, Qc, Winter, S1'!H19*Main!$B$6</f>
        <v>-0.27756014520206973</v>
      </c>
      <c r="I19" s="1">
        <f>'Profiles, Qc, Winter, S1'!I19*Main!$B$6</f>
        <v>-0.22461964405467788</v>
      </c>
      <c r="J19" s="1">
        <f>'Profiles, Qc, Winter, S1'!J19*Main!$B$6</f>
        <v>-0.22063981221465589</v>
      </c>
      <c r="K19" s="1">
        <f>'Profiles, Qc, Winter, S1'!K19*Main!$B$6</f>
        <v>-0.1848197996609901</v>
      </c>
      <c r="L19" s="1">
        <f>'Profiles, Qc, Winter, S1'!L19*Main!$B$6</f>
        <v>-0.18290237524319183</v>
      </c>
      <c r="M19" s="1">
        <f>'Profiles, Qc, Winter, S1'!M19*Main!$B$6</f>
        <v>-0.1790512446022868</v>
      </c>
      <c r="N19" s="1">
        <f>'Profiles, Qc, Winter, S1'!N19*Main!$B$6</f>
        <v>-0.21549158712573807</v>
      </c>
      <c r="O19" s="1">
        <f>'Profiles, Qc, Winter, S1'!O19*Main!$B$6</f>
        <v>-0.23189495416397823</v>
      </c>
      <c r="P19" s="1">
        <f>'Profiles, Qc, Winter, S1'!P19*Main!$B$6</f>
        <v>-0.22565910448044826</v>
      </c>
      <c r="Q19" s="1">
        <f>'Profiles, Qc, Winter, S1'!Q19*Main!$B$6</f>
        <v>-0.27972738292558558</v>
      </c>
      <c r="R19" s="1">
        <f>'Profiles, Qc, Winter, S1'!R19*Main!$B$6</f>
        <v>-0.24782294698697502</v>
      </c>
      <c r="S19" s="1">
        <f>'Profiles, Qc, Winter, S1'!S19*Main!$B$6</f>
        <v>-0.12424176932971362</v>
      </c>
      <c r="T19" s="1">
        <f>'Profiles, Qc, Winter, S1'!T19*Main!$B$6</f>
        <v>-0.14712277426655129</v>
      </c>
      <c r="U19" s="1">
        <f>'Profiles, Qc, Winter, S1'!U19*Main!$B$6</f>
        <v>-0.18292657313961699</v>
      </c>
      <c r="V19" s="1">
        <f>'Profiles, Qc, Winter, S1'!V19*Main!$B$6</f>
        <v>-0.19752508502822566</v>
      </c>
      <c r="W19" s="1">
        <f>'Profiles, Qc, Winter, S1'!W19*Main!$B$6</f>
        <v>-0.25641127910111305</v>
      </c>
      <c r="X19" s="1">
        <f>'Profiles, Qc, Winter, S1'!X19*Main!$B$6</f>
        <v>-0.28357040672619055</v>
      </c>
      <c r="Y19" s="1">
        <f>'Profiles, Qc, Winter, S1'!Y19*Main!$B$6</f>
        <v>-0.29665424747308566</v>
      </c>
    </row>
    <row r="20" spans="1:25" x14ac:dyDescent="0.3">
      <c r="A20">
        <v>19</v>
      </c>
      <c r="B20" s="1">
        <f>'Profiles, Qc, Winter, S1'!B20*Main!$B$6</f>
        <v>0.21861642662540604</v>
      </c>
      <c r="C20" s="1">
        <f>'Profiles, Qc, Winter, S1'!C20*Main!$B$6</f>
        <v>0.17101018552064171</v>
      </c>
      <c r="D20" s="1">
        <f>'Profiles, Qc, Winter, S1'!D20*Main!$B$6</f>
        <v>0.12966362412240712</v>
      </c>
      <c r="E20" s="1">
        <f>'Profiles, Qc, Winter, S1'!E20*Main!$B$6</f>
        <v>0.19316930017240524</v>
      </c>
      <c r="F20" s="1">
        <f>'Profiles, Qc, Winter, S1'!F20*Main!$B$6</f>
        <v>0.15862350578967013</v>
      </c>
      <c r="G20" s="1">
        <f>'Profiles, Qc, Winter, S1'!G20*Main!$B$6</f>
        <v>0.22852903494621002</v>
      </c>
      <c r="H20" s="1">
        <f>'Profiles, Qc, Winter, S1'!H20*Main!$B$6</f>
        <v>0.30479072202132146</v>
      </c>
      <c r="I20" s="1">
        <f>'Profiles, Qc, Winter, S1'!I20*Main!$B$6</f>
        <v>0.59366947415106264</v>
      </c>
      <c r="J20" s="1">
        <f>'Profiles, Qc, Winter, S1'!J20*Main!$B$6</f>
        <v>0.68370987399879024</v>
      </c>
      <c r="K20" s="1">
        <f>'Profiles, Qc, Winter, S1'!K20*Main!$B$6</f>
        <v>0.70447838622778569</v>
      </c>
      <c r="L20" s="1">
        <f>'Profiles, Qc, Winter, S1'!L20*Main!$B$6</f>
        <v>0.66866458664752615</v>
      </c>
      <c r="M20" s="1">
        <f>'Profiles, Qc, Winter, S1'!M20*Main!$B$6</f>
        <v>0.7132729590841459</v>
      </c>
      <c r="N20" s="1">
        <f>'Profiles, Qc, Winter, S1'!N20*Main!$B$6</f>
        <v>0.70797303389455402</v>
      </c>
      <c r="O20" s="1">
        <f>'Profiles, Qc, Winter, S1'!O20*Main!$B$6</f>
        <v>0.69976414278128485</v>
      </c>
      <c r="P20" s="1">
        <f>'Profiles, Qc, Winter, S1'!P20*Main!$B$6</f>
        <v>0.5885413186012407</v>
      </c>
      <c r="Q20" s="1">
        <f>'Profiles, Qc, Winter, S1'!Q20*Main!$B$6</f>
        <v>0.55983295335740524</v>
      </c>
      <c r="R20" s="1">
        <f>'Profiles, Qc, Winter, S1'!R20*Main!$B$6</f>
        <v>0.48656831745393758</v>
      </c>
      <c r="S20" s="1">
        <f>'Profiles, Qc, Winter, S1'!S20*Main!$B$6</f>
        <v>0.53228938437786211</v>
      </c>
      <c r="T20" s="1">
        <f>'Profiles, Qc, Winter, S1'!T20*Main!$B$6</f>
        <v>0.4512035823265359</v>
      </c>
      <c r="U20" s="1">
        <f>'Profiles, Qc, Winter, S1'!U20*Main!$B$6</f>
        <v>0.47084408563377728</v>
      </c>
      <c r="V20" s="1">
        <f>'Profiles, Qc, Winter, S1'!V20*Main!$B$6</f>
        <v>0.39808914517364691</v>
      </c>
      <c r="W20" s="1">
        <f>'Profiles, Qc, Winter, S1'!W20*Main!$B$6</f>
        <v>0.41905113157450968</v>
      </c>
      <c r="X20" s="1">
        <f>'Profiles, Qc, Winter, S1'!X20*Main!$B$6</f>
        <v>0.26014903660229205</v>
      </c>
      <c r="Y20" s="1">
        <f>'Profiles, Qc, Winter, S1'!Y20*Main!$B$6</f>
        <v>0.26716013184251824</v>
      </c>
    </row>
    <row r="21" spans="1:25" x14ac:dyDescent="0.3">
      <c r="A21">
        <v>20</v>
      </c>
      <c r="B21" s="1">
        <f>'Profiles, Qc, Winter, S1'!B21*Main!$B$6</f>
        <v>-0.27006148142379593</v>
      </c>
      <c r="C21" s="1">
        <f>'Profiles, Qc, Winter, S1'!C21*Main!$B$6</f>
        <v>-0.2671085614382564</v>
      </c>
      <c r="D21" s="1">
        <f>'Profiles, Qc, Winter, S1'!D21*Main!$B$6</f>
        <v>-0.27550084426654925</v>
      </c>
      <c r="E21" s="1">
        <f>'Profiles, Qc, Winter, S1'!E21*Main!$B$6</f>
        <v>-0.28048600605343121</v>
      </c>
      <c r="F21" s="1">
        <f>'Profiles, Qc, Winter, S1'!F21*Main!$B$6</f>
        <v>-0.29709839332199661</v>
      </c>
      <c r="G21" s="1">
        <f>'Profiles, Qc, Winter, S1'!G21*Main!$B$6</f>
        <v>-0.2660096281420492</v>
      </c>
      <c r="H21" s="1">
        <f>'Profiles, Qc, Winter, S1'!H21*Main!$B$6</f>
        <v>-0.22598862369499856</v>
      </c>
      <c r="I21" s="1">
        <f>'Profiles, Qc, Winter, S1'!I21*Main!$B$6</f>
        <v>-0.1173871974195166</v>
      </c>
      <c r="J21" s="1">
        <f>'Profiles, Qc, Winter, S1'!J21*Main!$B$6</f>
        <v>-5.816246442068624E-2</v>
      </c>
      <c r="K21" s="1">
        <f>'Profiles, Qc, Winter, S1'!K21*Main!$B$6</f>
        <v>-5.3987632415328585E-2</v>
      </c>
      <c r="L21" s="1">
        <f>'Profiles, Qc, Winter, S1'!L21*Main!$B$6</f>
        <v>-4.1034032485960284E-2</v>
      </c>
      <c r="M21" s="1">
        <f>'Profiles, Qc, Winter, S1'!M21*Main!$B$6</f>
        <v>-1.3790062349036382E-2</v>
      </c>
      <c r="N21" s="1">
        <f>'Profiles, Qc, Winter, S1'!N21*Main!$B$6</f>
        <v>-5.5989340722364313E-2</v>
      </c>
      <c r="O21" s="1">
        <f>'Profiles, Qc, Winter, S1'!O21*Main!$B$6</f>
        <v>-5.8426107042209845E-2</v>
      </c>
      <c r="P21" s="1">
        <f>'Profiles, Qc, Winter, S1'!P21*Main!$B$6</f>
        <v>-0.10648946494036522</v>
      </c>
      <c r="Q21" s="1">
        <f>'Profiles, Qc, Winter, S1'!Q21*Main!$B$6</f>
        <v>-0.15217749138071376</v>
      </c>
      <c r="R21" s="1">
        <f>'Profiles, Qc, Winter, S1'!R21*Main!$B$6</f>
        <v>-0.13734547524157936</v>
      </c>
      <c r="S21" s="1">
        <f>'Profiles, Qc, Winter, S1'!S21*Main!$B$6</f>
        <v>-0.15319654164384633</v>
      </c>
      <c r="T21" s="1">
        <f>'Profiles, Qc, Winter, S1'!T21*Main!$B$6</f>
        <v>-0.17227688272376465</v>
      </c>
      <c r="U21" s="1">
        <f>'Profiles, Qc, Winter, S1'!U21*Main!$B$6</f>
        <v>-0.16540089240524539</v>
      </c>
      <c r="V21" s="1">
        <f>'Profiles, Qc, Winter, S1'!V21*Main!$B$6</f>
        <v>-0.18833098800695902</v>
      </c>
      <c r="W21" s="1">
        <f>'Profiles, Qc, Winter, S1'!W21*Main!$B$6</f>
        <v>-0.22201658532161808</v>
      </c>
      <c r="X21" s="1">
        <f>'Profiles, Qc, Winter, S1'!X21*Main!$B$6</f>
        <v>-0.25049001569605123</v>
      </c>
      <c r="Y21" s="1">
        <f>'Profiles, Qc, Winter, S1'!Y21*Main!$B$6</f>
        <v>-0.2491578915229771</v>
      </c>
    </row>
    <row r="22" spans="1:25" x14ac:dyDescent="0.3">
      <c r="A22">
        <v>21</v>
      </c>
      <c r="B22" s="1">
        <f>'Profiles, Qc, Winter, S1'!B22*Main!$B$6</f>
        <v>-0.89709174790478885</v>
      </c>
      <c r="C22" s="1">
        <f>'Profiles, Qc, Winter, S1'!C22*Main!$B$6</f>
        <v>-0.91605776209906364</v>
      </c>
      <c r="D22" s="1">
        <f>'Profiles, Qc, Winter, S1'!D22*Main!$B$6</f>
        <v>-0.91242922213039768</v>
      </c>
      <c r="E22" s="1">
        <f>'Profiles, Qc, Winter, S1'!E22*Main!$B$6</f>
        <v>-0.91111805311762872</v>
      </c>
      <c r="F22" s="1">
        <f>'Profiles, Qc, Winter, S1'!F22*Main!$B$6</f>
        <v>-0.89233498101530218</v>
      </c>
      <c r="G22" s="1">
        <f>'Profiles, Qc, Winter, S1'!G22*Main!$B$6</f>
        <v>-0.85627818060016558</v>
      </c>
      <c r="H22" s="1">
        <f>'Profiles, Qc, Winter, S1'!H22*Main!$B$6</f>
        <v>-0.65457480283139535</v>
      </c>
      <c r="I22" s="1">
        <f>'Profiles, Qc, Winter, S1'!I22*Main!$B$6</f>
        <v>-0.5207426686765706</v>
      </c>
      <c r="J22" s="1">
        <f>'Profiles, Qc, Winter, S1'!J22*Main!$B$6</f>
        <v>-0.48085909901625429</v>
      </c>
      <c r="K22" s="1">
        <f>'Profiles, Qc, Winter, S1'!K22*Main!$B$6</f>
        <v>-0.54917646409565424</v>
      </c>
      <c r="L22" s="1">
        <f>'Profiles, Qc, Winter, S1'!L22*Main!$B$6</f>
        <v>-0.51857773356819881</v>
      </c>
      <c r="M22" s="1">
        <f>'Profiles, Qc, Winter, S1'!M22*Main!$B$6</f>
        <v>-0.47271773311395504</v>
      </c>
      <c r="N22" s="1">
        <f>'Profiles, Qc, Winter, S1'!N22*Main!$B$6</f>
        <v>-0.50109055691901716</v>
      </c>
      <c r="O22" s="1">
        <f>'Profiles, Qc, Winter, S1'!O22*Main!$B$6</f>
        <v>-0.54251393573844819</v>
      </c>
      <c r="P22" s="1">
        <f>'Profiles, Qc, Winter, S1'!P22*Main!$B$6</f>
        <v>-0.65916117620022185</v>
      </c>
      <c r="Q22" s="1">
        <f>'Profiles, Qc, Winter, S1'!Q22*Main!$B$6</f>
        <v>-0.73101682963459402</v>
      </c>
      <c r="R22" s="1">
        <f>'Profiles, Qc, Winter, S1'!R22*Main!$B$6</f>
        <v>-0.72908027579867596</v>
      </c>
      <c r="S22" s="1">
        <f>'Profiles, Qc, Winter, S1'!S22*Main!$B$6</f>
        <v>-0.71896939732653276</v>
      </c>
      <c r="T22" s="1">
        <f>'Profiles, Qc, Winter, S1'!T22*Main!$B$6</f>
        <v>-0.75783470697033395</v>
      </c>
      <c r="U22" s="1">
        <f>'Profiles, Qc, Winter, S1'!U22*Main!$B$6</f>
        <v>-0.78358520637479967</v>
      </c>
      <c r="V22" s="1">
        <f>'Profiles, Qc, Winter, S1'!V22*Main!$B$6</f>
        <v>-0.79700170007283166</v>
      </c>
      <c r="W22" s="1">
        <f>'Profiles, Qc, Winter, S1'!W22*Main!$B$6</f>
        <v>-0.82037384328243745</v>
      </c>
      <c r="X22" s="1">
        <f>'Profiles, Qc, Winter, S1'!X22*Main!$B$6</f>
        <v>-0.85618670274172082</v>
      </c>
      <c r="Y22" s="1">
        <f>'Profiles, Qc, Winter, S1'!Y22*Main!$B$6</f>
        <v>-0.87259143227412905</v>
      </c>
    </row>
    <row r="23" spans="1:25" x14ac:dyDescent="0.3">
      <c r="A23">
        <v>22</v>
      </c>
      <c r="B23" s="1">
        <f>'Profiles, Qc, Winter, S1'!B23*Main!$B$6</f>
        <v>-3.0145510467385134E-2</v>
      </c>
      <c r="C23" s="1">
        <f>'Profiles, Qc, Winter, S1'!C23*Main!$B$6</f>
        <v>-3.0145510467385134E-2</v>
      </c>
      <c r="D23" s="1">
        <f>'Profiles, Qc, Winter, S1'!D23*Main!$B$6</f>
        <v>-3.0145510467385134E-2</v>
      </c>
      <c r="E23" s="1">
        <f>'Profiles, Qc, Winter, S1'!E23*Main!$B$6</f>
        <v>-3.0145510467385134E-2</v>
      </c>
      <c r="F23" s="1">
        <f>'Profiles, Qc, Winter, S1'!F23*Main!$B$6</f>
        <v>-3.0145510467385134E-2</v>
      </c>
      <c r="G23" s="1">
        <f>'Profiles, Qc, Winter, S1'!G23*Main!$B$6</f>
        <v>-3.0145510467385134E-2</v>
      </c>
      <c r="H23" s="1">
        <f>'Profiles, Qc, Winter, S1'!H23*Main!$B$6</f>
        <v>-3.0145510467385134E-2</v>
      </c>
      <c r="I23" s="1">
        <f>'Profiles, Qc, Winter, S1'!I23*Main!$B$6</f>
        <v>-3.0145510467385134E-2</v>
      </c>
      <c r="J23" s="1">
        <f>'Profiles, Qc, Winter, S1'!J23*Main!$B$6</f>
        <v>-3.0145510467385134E-2</v>
      </c>
      <c r="K23" s="1">
        <f>'Profiles, Qc, Winter, S1'!K23*Main!$B$6</f>
        <v>-3.0145510467385134E-2</v>
      </c>
      <c r="L23" s="1">
        <f>'Profiles, Qc, Winter, S1'!L23*Main!$B$6</f>
        <v>-3.0145510467385134E-2</v>
      </c>
      <c r="M23" s="1">
        <f>'Profiles, Qc, Winter, S1'!M23*Main!$B$6</f>
        <v>-3.0145510467385134E-2</v>
      </c>
      <c r="N23" s="1">
        <f>'Profiles, Qc, Winter, S1'!N23*Main!$B$6</f>
        <v>-3.0145510467385134E-2</v>
      </c>
      <c r="O23" s="1">
        <f>'Profiles, Qc, Winter, S1'!O23*Main!$B$6</f>
        <v>-3.0145510467385134E-2</v>
      </c>
      <c r="P23" s="1">
        <f>'Profiles, Qc, Winter, S1'!P23*Main!$B$6</f>
        <v>-3.0145510467385134E-2</v>
      </c>
      <c r="Q23" s="1">
        <f>'Profiles, Qc, Winter, S1'!Q23*Main!$B$6</f>
        <v>-3.0145510467385134E-2</v>
      </c>
      <c r="R23" s="1">
        <f>'Profiles, Qc, Winter, S1'!R23*Main!$B$6</f>
        <v>-3.0145510467385134E-2</v>
      </c>
      <c r="S23" s="1">
        <f>'Profiles, Qc, Winter, S1'!S23*Main!$B$6</f>
        <v>-3.0145510467385134E-2</v>
      </c>
      <c r="T23" s="1">
        <f>'Profiles, Qc, Winter, S1'!T23*Main!$B$6</f>
        <v>-3.0145510467385134E-2</v>
      </c>
      <c r="U23" s="1">
        <f>'Profiles, Qc, Winter, S1'!U23*Main!$B$6</f>
        <v>-3.0145510467385134E-2</v>
      </c>
      <c r="V23" s="1">
        <f>'Profiles, Qc, Winter, S1'!V23*Main!$B$6</f>
        <v>-3.0145510467385134E-2</v>
      </c>
      <c r="W23" s="1">
        <f>'Profiles, Qc, Winter, S1'!W23*Main!$B$6</f>
        <v>-3.0145510467385134E-2</v>
      </c>
      <c r="X23" s="1">
        <f>'Profiles, Qc, Winter, S1'!X23*Main!$B$6</f>
        <v>-3.0145510467385134E-2</v>
      </c>
      <c r="Y23" s="1">
        <f>'Profiles, Qc, Winter, S1'!Y23*Main!$B$6</f>
        <v>-3.0145510467385134E-2</v>
      </c>
    </row>
    <row r="24" spans="1:25" x14ac:dyDescent="0.3">
      <c r="A24">
        <v>23</v>
      </c>
      <c r="B24" s="1">
        <f>'Profiles, Qc, Winter, S1'!B24*Main!$B$6</f>
        <v>-0.3558347266613367</v>
      </c>
      <c r="C24" s="1">
        <f>'Profiles, Qc, Winter, S1'!C24*Main!$B$6</f>
        <v>-0.36621073287364669</v>
      </c>
      <c r="D24" s="1">
        <f>'Profiles, Qc, Winter, S1'!D24*Main!$B$6</f>
        <v>-0.36675376854927694</v>
      </c>
      <c r="E24" s="1">
        <f>'Profiles, Qc, Winter, S1'!E24*Main!$B$6</f>
        <v>-0.36572295996147375</v>
      </c>
      <c r="F24" s="1">
        <f>'Profiles, Qc, Winter, S1'!F24*Main!$B$6</f>
        <v>-0.36470531306733434</v>
      </c>
      <c r="G24" s="1">
        <f>'Profiles, Qc, Winter, S1'!G24*Main!$B$6</f>
        <v>-0.34095251623705031</v>
      </c>
      <c r="H24" s="1">
        <f>'Profiles, Qc, Winter, S1'!H24*Main!$B$6</f>
        <v>-0.25557121969684121</v>
      </c>
      <c r="I24" s="1">
        <f>'Profiles, Qc, Winter, S1'!I24*Main!$B$6</f>
        <v>-0.20859052691452606</v>
      </c>
      <c r="J24" s="1">
        <f>'Profiles, Qc, Winter, S1'!J24*Main!$B$6</f>
        <v>-0.13445348599523638</v>
      </c>
      <c r="K24" s="1">
        <f>'Profiles, Qc, Winter, S1'!K24*Main!$B$6</f>
        <v>-7.7645640526339307E-2</v>
      </c>
      <c r="L24" s="1">
        <f>'Profiles, Qc, Winter, S1'!L24*Main!$B$6</f>
        <v>-9.9333958943264189E-2</v>
      </c>
      <c r="M24" s="1">
        <f>'Profiles, Qc, Winter, S1'!M24*Main!$B$6</f>
        <v>-7.668703050450279E-2</v>
      </c>
      <c r="N24" s="1">
        <f>'Profiles, Qc, Winter, S1'!N24*Main!$B$6</f>
        <v>-9.1444926960893583E-2</v>
      </c>
      <c r="O24" s="1">
        <f>'Profiles, Qc, Winter, S1'!O24*Main!$B$6</f>
        <v>-0.13225943438649274</v>
      </c>
      <c r="P24" s="1">
        <f>'Profiles, Qc, Winter, S1'!P24*Main!$B$6</f>
        <v>-0.16533400756653432</v>
      </c>
      <c r="Q24" s="1">
        <f>'Profiles, Qc, Winter, S1'!Q24*Main!$B$6</f>
        <v>-0.17052877545623382</v>
      </c>
      <c r="R24" s="1">
        <f>'Profiles, Qc, Winter, S1'!R24*Main!$B$6</f>
        <v>-0.1753517731872308</v>
      </c>
      <c r="S24" s="1">
        <f>'Profiles, Qc, Winter, S1'!S24*Main!$B$6</f>
        <v>-0.11834846430498086</v>
      </c>
      <c r="T24" s="1">
        <f>'Profiles, Qc, Winter, S1'!T24*Main!$B$6</f>
        <v>-0.14340777041797917</v>
      </c>
      <c r="U24" s="1">
        <f>'Profiles, Qc, Winter, S1'!U24*Main!$B$6</f>
        <v>-0.17778612789239884</v>
      </c>
      <c r="V24" s="1">
        <f>'Profiles, Qc, Winter, S1'!V24*Main!$B$6</f>
        <v>-0.20907718258148114</v>
      </c>
      <c r="W24" s="1">
        <f>'Profiles, Qc, Winter, S1'!W24*Main!$B$6</f>
        <v>-0.26601483286977129</v>
      </c>
      <c r="X24" s="1">
        <f>'Profiles, Qc, Winter, S1'!X24*Main!$B$6</f>
        <v>-0.33249536506141508</v>
      </c>
      <c r="Y24" s="1">
        <f>'Profiles, Qc, Winter, S1'!Y24*Main!$B$6</f>
        <v>-0.33841200961124707</v>
      </c>
    </row>
    <row r="25" spans="1:25" x14ac:dyDescent="0.3">
      <c r="A25">
        <v>24</v>
      </c>
      <c r="B25" s="1">
        <f>'Profiles, Qc, Winter, S1'!B25*Main!$B$6</f>
        <v>-0.25750363155048839</v>
      </c>
      <c r="C25" s="1">
        <f>'Profiles, Qc, Winter, S1'!C25*Main!$B$6</f>
        <v>-0.25998318018721162</v>
      </c>
      <c r="D25" s="1">
        <f>'Profiles, Qc, Winter, S1'!D25*Main!$B$6</f>
        <v>-0.26476135186007876</v>
      </c>
      <c r="E25" s="1">
        <f>'Profiles, Qc, Winter, S1'!E25*Main!$B$6</f>
        <v>-0.26711353454196984</v>
      </c>
      <c r="F25" s="1">
        <f>'Profiles, Qc, Winter, S1'!F25*Main!$B$6</f>
        <v>-0.26113168102125356</v>
      </c>
      <c r="G25" s="1">
        <f>'Profiles, Qc, Winter, S1'!G25*Main!$B$6</f>
        <v>-0.21073796759777977</v>
      </c>
      <c r="H25" s="1">
        <f>'Profiles, Qc, Winter, S1'!H25*Main!$B$6</f>
        <v>-0.15989884120581868</v>
      </c>
      <c r="I25" s="1">
        <f>'Profiles, Qc, Winter, S1'!I25*Main!$B$6</f>
        <v>-0.14286799110341067</v>
      </c>
      <c r="J25" s="1">
        <f>'Profiles, Qc, Winter, S1'!J25*Main!$B$6</f>
        <v>-0.10026748544746635</v>
      </c>
      <c r="K25" s="1">
        <f>'Profiles, Qc, Winter, S1'!K25*Main!$B$6</f>
        <v>-6.6159187942101946E-2</v>
      </c>
      <c r="L25" s="1">
        <f>'Profiles, Qc, Winter, S1'!L25*Main!$B$6</f>
        <v>-0.15083230088856772</v>
      </c>
      <c r="M25" s="1">
        <f>'Profiles, Qc, Winter, S1'!M25*Main!$B$6</f>
        <v>-0.14223494906303702</v>
      </c>
      <c r="N25" s="1">
        <f>'Profiles, Qc, Winter, S1'!N25*Main!$B$6</f>
        <v>-0.16030709895834236</v>
      </c>
      <c r="O25" s="1">
        <f>'Profiles, Qc, Winter, S1'!O25*Main!$B$6</f>
        <v>-0.15997921473679377</v>
      </c>
      <c r="P25" s="1">
        <f>'Profiles, Qc, Winter, S1'!P25*Main!$B$6</f>
        <v>-0.17799352675466409</v>
      </c>
      <c r="Q25" s="1">
        <f>'Profiles, Qc, Winter, S1'!Q25*Main!$B$6</f>
        <v>-0.17816227165738086</v>
      </c>
      <c r="R25" s="1">
        <f>'Profiles, Qc, Winter, S1'!R25*Main!$B$6</f>
        <v>-0.1517554451872091</v>
      </c>
      <c r="S25" s="1">
        <f>'Profiles, Qc, Winter, S1'!S25*Main!$B$6</f>
        <v>-0.10148528273489685</v>
      </c>
      <c r="T25" s="1">
        <f>'Profiles, Qc, Winter, S1'!T25*Main!$B$6</f>
        <v>-0.13863683358914453</v>
      </c>
      <c r="U25" s="1">
        <f>'Profiles, Qc, Winter, S1'!U25*Main!$B$6</f>
        <v>-0.16285545355055372</v>
      </c>
      <c r="V25" s="1">
        <f>'Profiles, Qc, Winter, S1'!V25*Main!$B$6</f>
        <v>-0.17496045123721635</v>
      </c>
      <c r="W25" s="1">
        <f>'Profiles, Qc, Winter, S1'!W25*Main!$B$6</f>
        <v>-0.17916980884479319</v>
      </c>
      <c r="X25" s="1">
        <f>'Profiles, Qc, Winter, S1'!X25*Main!$B$6</f>
        <v>-0.19346934863809997</v>
      </c>
      <c r="Y25" s="1">
        <f>'Profiles, Qc, Winter, S1'!Y25*Main!$B$6</f>
        <v>-0.20520714052152314</v>
      </c>
    </row>
    <row r="26" spans="1:25" x14ac:dyDescent="0.3">
      <c r="A26">
        <v>25</v>
      </c>
      <c r="B26" s="1">
        <f>'Profiles, Qc, Winter, S1'!B26*Main!$B$6</f>
        <v>-3.5634413598089873E-2</v>
      </c>
      <c r="C26" s="1">
        <f>'Profiles, Qc, Winter, S1'!C26*Main!$B$6</f>
        <v>5.9788178837098416E-2</v>
      </c>
      <c r="D26" s="1">
        <f>'Profiles, Qc, Winter, S1'!D26*Main!$B$6</f>
        <v>0.12648256811336411</v>
      </c>
      <c r="E26" s="1">
        <f>'Profiles, Qc, Winter, S1'!E26*Main!$B$6</f>
        <v>0.10937009098534639</v>
      </c>
      <c r="F26" s="1">
        <f>'Profiles, Qc, Winter, S1'!F26*Main!$B$6</f>
        <v>8.5038343133161484E-2</v>
      </c>
      <c r="G26" s="1">
        <f>'Profiles, Qc, Winter, S1'!G26*Main!$B$6</f>
        <v>-8.5666507444413398E-2</v>
      </c>
      <c r="H26" s="1">
        <f>'Profiles, Qc, Winter, S1'!H26*Main!$B$6</f>
        <v>-2.8282381442184899E-3</v>
      </c>
      <c r="I26" s="1">
        <f>'Profiles, Qc, Winter, S1'!I26*Main!$B$6</f>
        <v>0.10213441583139551</v>
      </c>
      <c r="J26" s="1">
        <f>'Profiles, Qc, Winter, S1'!J26*Main!$B$6</f>
        <v>0.22167940888984314</v>
      </c>
      <c r="K26" s="1">
        <f>'Profiles, Qc, Winter, S1'!K26*Main!$B$6</f>
        <v>0.26151203489321495</v>
      </c>
      <c r="L26" s="1">
        <f>'Profiles, Qc, Winter, S1'!L26*Main!$B$6</f>
        <v>0.12702905089923963</v>
      </c>
      <c r="M26" s="1">
        <f>'Profiles, Qc, Winter, S1'!M26*Main!$B$6</f>
        <v>-3.3003696233418047E-4</v>
      </c>
      <c r="N26" s="1">
        <f>'Profiles, Qc, Winter, S1'!N26*Main!$B$6</f>
        <v>0.4023578530271853</v>
      </c>
      <c r="O26" s="1">
        <f>'Profiles, Qc, Winter, S1'!O26*Main!$B$6</f>
        <v>0.45612864449566398</v>
      </c>
      <c r="P26" s="1">
        <f>'Profiles, Qc, Winter, S1'!P26*Main!$B$6</f>
        <v>0.43268302197557351</v>
      </c>
      <c r="Q26" s="1">
        <f>'Profiles, Qc, Winter, S1'!Q26*Main!$B$6</f>
        <v>0.49675052249577978</v>
      </c>
      <c r="R26" s="1">
        <f>'Profiles, Qc, Winter, S1'!R26*Main!$B$6</f>
        <v>0.27290353525887873</v>
      </c>
      <c r="S26" s="1">
        <f>'Profiles, Qc, Winter, S1'!S26*Main!$B$6</f>
        <v>0.37694726866777245</v>
      </c>
      <c r="T26" s="1">
        <f>'Profiles, Qc, Winter, S1'!T26*Main!$B$6</f>
        <v>0.40475894924971051</v>
      </c>
      <c r="U26" s="1">
        <f>'Profiles, Qc, Winter, S1'!U26*Main!$B$6</f>
        <v>0.36081768120766644</v>
      </c>
      <c r="V26" s="1">
        <f>'Profiles, Qc, Winter, S1'!V26*Main!$B$6</f>
        <v>0.40493600536685259</v>
      </c>
      <c r="W26" s="1">
        <f>'Profiles, Qc, Winter, S1'!W26*Main!$B$6</f>
        <v>0.51980784780290878</v>
      </c>
      <c r="X26" s="1">
        <f>'Profiles, Qc, Winter, S1'!X26*Main!$B$6</f>
        <v>0.4815231514238934</v>
      </c>
      <c r="Y26" s="1">
        <f>'Profiles, Qc, Winter, S1'!Y26*Main!$B$6</f>
        <v>0.32438560902381541</v>
      </c>
    </row>
    <row r="27" spans="1:25" x14ac:dyDescent="0.3">
      <c r="A27">
        <v>26</v>
      </c>
      <c r="B27" s="1">
        <f>'Profiles, Qc, Winter, S1'!B27*Main!$B$6</f>
        <v>0.11478971128760425</v>
      </c>
      <c r="C27" s="1">
        <f>'Profiles, Qc, Winter, S1'!C27*Main!$B$6</f>
        <v>9.2838104497639434E-2</v>
      </c>
      <c r="D27" s="1">
        <f>'Profiles, Qc, Winter, S1'!D27*Main!$B$6</f>
        <v>0.13250199922323611</v>
      </c>
      <c r="E27" s="1">
        <f>'Profiles, Qc, Winter, S1'!E27*Main!$B$6</f>
        <v>0.16603400257032747</v>
      </c>
      <c r="F27" s="1">
        <f>'Profiles, Qc, Winter, S1'!F27*Main!$B$6</f>
        <v>0.17337690601530628</v>
      </c>
      <c r="G27" s="1">
        <f>'Profiles, Qc, Winter, S1'!G27*Main!$B$6</f>
        <v>0.2113767729884844</v>
      </c>
      <c r="H27" s="1">
        <f>'Profiles, Qc, Winter, S1'!H27*Main!$B$6</f>
        <v>0.77303734877306973</v>
      </c>
      <c r="I27" s="1">
        <f>'Profiles, Qc, Winter, S1'!I27*Main!$B$6</f>
        <v>0.96772426307459158</v>
      </c>
      <c r="J27" s="1">
        <f>'Profiles, Qc, Winter, S1'!J27*Main!$B$6</f>
        <v>1.0361530256771738</v>
      </c>
      <c r="K27" s="1">
        <f>'Profiles, Qc, Winter, S1'!K27*Main!$B$6</f>
        <v>0.96916238929394238</v>
      </c>
      <c r="L27" s="1">
        <f>'Profiles, Qc, Winter, S1'!L27*Main!$B$6</f>
        <v>0.88779109021463654</v>
      </c>
      <c r="M27" s="1">
        <f>'Profiles, Qc, Winter, S1'!M27*Main!$B$6</f>
        <v>1.0174560359563869</v>
      </c>
      <c r="N27" s="1">
        <f>'Profiles, Qc, Winter, S1'!N27*Main!$B$6</f>
        <v>1.1499999999999999</v>
      </c>
      <c r="O27" s="1">
        <f>'Profiles, Qc, Winter, S1'!O27*Main!$B$6</f>
        <v>1.0198794770832684</v>
      </c>
      <c r="P27" s="1">
        <f>'Profiles, Qc, Winter, S1'!P27*Main!$B$6</f>
        <v>1.0029979290917987</v>
      </c>
      <c r="Q27" s="1">
        <f>'Profiles, Qc, Winter, S1'!Q27*Main!$B$6</f>
        <v>1.0011054791921012</v>
      </c>
      <c r="R27" s="1">
        <f>'Profiles, Qc, Winter, S1'!R27*Main!$B$6</f>
        <v>0.90217291103075381</v>
      </c>
      <c r="S27" s="1">
        <f>'Profiles, Qc, Winter, S1'!S27*Main!$B$6</f>
        <v>0.93260210640887498</v>
      </c>
      <c r="T27" s="1">
        <f>'Profiles, Qc, Winter, S1'!T27*Main!$B$6</f>
        <v>0.80641906901342164</v>
      </c>
      <c r="U27" s="1">
        <f>'Profiles, Qc, Winter, S1'!U27*Main!$B$6</f>
        <v>0.60877716373522472</v>
      </c>
      <c r="V27" s="1">
        <f>'Profiles, Qc, Winter, S1'!V27*Main!$B$6</f>
        <v>0.66789638518567895</v>
      </c>
      <c r="W27" s="1">
        <f>'Profiles, Qc, Winter, S1'!W27*Main!$B$6</f>
        <v>0.58364702155042791</v>
      </c>
      <c r="X27" s="1">
        <f>'Profiles, Qc, Winter, S1'!X27*Main!$B$6</f>
        <v>0.25672068790174246</v>
      </c>
      <c r="Y27" s="1">
        <f>'Profiles, Qc, Winter, S1'!Y27*Main!$B$6</f>
        <v>0.18162716245151841</v>
      </c>
    </row>
    <row r="28" spans="1:25" x14ac:dyDescent="0.3">
      <c r="A28">
        <v>27</v>
      </c>
      <c r="B28" s="1">
        <f>'Profiles, Qc, Winter, S1'!B28*Main!$B$6</f>
        <v>0.22905760093377525</v>
      </c>
      <c r="C28" s="1">
        <f>'Profiles, Qc, Winter, S1'!C28*Main!$B$6</f>
        <v>0.16183306517670934</v>
      </c>
      <c r="D28" s="1">
        <f>'Profiles, Qc, Winter, S1'!D28*Main!$B$6</f>
        <v>0.14029184163017044</v>
      </c>
      <c r="E28" s="1">
        <f>'Profiles, Qc, Winter, S1'!E28*Main!$B$6</f>
        <v>0.17982980101981147</v>
      </c>
      <c r="F28" s="1">
        <f>'Profiles, Qc, Winter, S1'!F28*Main!$B$6</f>
        <v>0.15483876948957562</v>
      </c>
      <c r="G28" s="1">
        <f>'Profiles, Qc, Winter, S1'!G28*Main!$B$6</f>
        <v>0.12730389322282484</v>
      </c>
      <c r="H28" s="1">
        <f>'Profiles, Qc, Winter, S1'!H28*Main!$B$6</f>
        <v>0.10533105877372136</v>
      </c>
      <c r="I28" s="1">
        <f>'Profiles, Qc, Winter, S1'!I28*Main!$B$6</f>
        <v>0.36808300423471474</v>
      </c>
      <c r="J28" s="1">
        <f>'Profiles, Qc, Winter, S1'!J28*Main!$B$6</f>
        <v>0.38493787459037349</v>
      </c>
      <c r="K28" s="1">
        <f>'Profiles, Qc, Winter, S1'!K28*Main!$B$6</f>
        <v>0.33016311566920303</v>
      </c>
      <c r="L28" s="1">
        <f>'Profiles, Qc, Winter, S1'!L28*Main!$B$6</f>
        <v>0.38466399963764758</v>
      </c>
      <c r="M28" s="1">
        <f>'Profiles, Qc, Winter, S1'!M28*Main!$B$6</f>
        <v>0.35742933533589166</v>
      </c>
      <c r="N28" s="1">
        <f>'Profiles, Qc, Winter, S1'!N28*Main!$B$6</f>
        <v>0.35900409247041754</v>
      </c>
      <c r="O28" s="1">
        <f>'Profiles, Qc, Winter, S1'!O28*Main!$B$6</f>
        <v>0.32057697457601275</v>
      </c>
      <c r="P28" s="1">
        <f>'Profiles, Qc, Winter, S1'!P28*Main!$B$6</f>
        <v>0.19023180362084835</v>
      </c>
      <c r="Q28" s="1">
        <f>'Profiles, Qc, Winter, S1'!Q28*Main!$B$6</f>
        <v>0.29784457687808769</v>
      </c>
      <c r="R28" s="1">
        <f>'Profiles, Qc, Winter, S1'!R28*Main!$B$6</f>
        <v>0.35721863923773955</v>
      </c>
      <c r="S28" s="1">
        <f>'Profiles, Qc, Winter, S1'!S28*Main!$B$6</f>
        <v>0.33330737071076605</v>
      </c>
      <c r="T28" s="1">
        <f>'Profiles, Qc, Winter, S1'!T28*Main!$B$6</f>
        <v>0.23294896602746373</v>
      </c>
      <c r="U28" s="1">
        <f>'Profiles, Qc, Winter, S1'!U28*Main!$B$6</f>
        <v>0.24167071357054018</v>
      </c>
      <c r="V28" s="1">
        <f>'Profiles, Qc, Winter, S1'!V28*Main!$B$6</f>
        <v>0.22509515451933801</v>
      </c>
      <c r="W28" s="1">
        <f>'Profiles, Qc, Winter, S1'!W28*Main!$B$6</f>
        <v>0.13962833422019855</v>
      </c>
      <c r="X28" s="1">
        <f>'Profiles, Qc, Winter, S1'!X28*Main!$B$6</f>
        <v>0.1113823858720681</v>
      </c>
      <c r="Y28" s="1">
        <f>'Profiles, Qc, Winter, S1'!Y28*Main!$B$6</f>
        <v>0.11544304086614061</v>
      </c>
    </row>
    <row r="29" spans="1:25" x14ac:dyDescent="0.3">
      <c r="A29">
        <v>28</v>
      </c>
      <c r="B29" s="1">
        <f>'Profiles, Qc, Winter, S1'!B29*Main!$B$6</f>
        <v>-0.13719370701619688</v>
      </c>
      <c r="C29" s="1">
        <f>'Profiles, Qc, Winter, S1'!C29*Main!$B$6</f>
        <v>-0.13716345964566548</v>
      </c>
      <c r="D29" s="1">
        <f>'Profiles, Qc, Winter, S1'!D29*Main!$B$6</f>
        <v>-0.14094820957070164</v>
      </c>
      <c r="E29" s="1">
        <f>'Profiles, Qc, Winter, S1'!E29*Main!$B$6</f>
        <v>-0.14740505580829424</v>
      </c>
      <c r="F29" s="1">
        <f>'Profiles, Qc, Winter, S1'!F29*Main!$B$6</f>
        <v>-0.14598950611730852</v>
      </c>
      <c r="G29" s="1">
        <f>'Profiles, Qc, Winter, S1'!G29*Main!$B$6</f>
        <v>-0.13398424300374939</v>
      </c>
      <c r="H29" s="1">
        <f>'Profiles, Qc, Winter, S1'!H29*Main!$B$6</f>
        <v>-8.4956552608251593E-2</v>
      </c>
      <c r="I29" s="1">
        <f>'Profiles, Qc, Winter, S1'!I29*Main!$B$6</f>
        <v>-1.633108672262347E-2</v>
      </c>
      <c r="J29" s="1">
        <f>'Profiles, Qc, Winter, S1'!J29*Main!$B$6</f>
        <v>-1.7549824131029946E-2</v>
      </c>
      <c r="K29" s="1">
        <f>'Profiles, Qc, Winter, S1'!K29*Main!$B$6</f>
        <v>-1.1630386468153397E-2</v>
      </c>
      <c r="L29" s="1">
        <f>'Profiles, Qc, Winter, S1'!L29*Main!$B$6</f>
        <v>-1.0245179522290825E-2</v>
      </c>
      <c r="M29" s="1">
        <f>'Profiles, Qc, Winter, S1'!M29*Main!$B$6</f>
        <v>-4.5723573913193781E-2</v>
      </c>
      <c r="N29" s="1">
        <f>'Profiles, Qc, Winter, S1'!N29*Main!$B$6</f>
        <v>-6.6797230336072447E-2</v>
      </c>
      <c r="O29" s="1">
        <f>'Profiles, Qc, Winter, S1'!O29*Main!$B$6</f>
        <v>-8.6591559234890078E-2</v>
      </c>
      <c r="P29" s="1">
        <f>'Profiles, Qc, Winter, S1'!P29*Main!$B$6</f>
        <v>-8.5940559521381132E-2</v>
      </c>
      <c r="Q29" s="1">
        <f>'Profiles, Qc, Winter, S1'!Q29*Main!$B$6</f>
        <v>-8.7393918425531097E-2</v>
      </c>
      <c r="R29" s="1">
        <f>'Profiles, Qc, Winter, S1'!R29*Main!$B$6</f>
        <v>-6.8712338513784957E-2</v>
      </c>
      <c r="S29" s="1">
        <f>'Profiles, Qc, Winter, S1'!S29*Main!$B$6</f>
        <v>2.258379045901255E-2</v>
      </c>
      <c r="T29" s="1">
        <f>'Profiles, Qc, Winter, S1'!T29*Main!$B$6</f>
        <v>-3.1828408764031659E-3</v>
      </c>
      <c r="U29" s="1">
        <f>'Profiles, Qc, Winter, S1'!U29*Main!$B$6</f>
        <v>-3.7571212682958224E-2</v>
      </c>
      <c r="V29" s="1">
        <f>'Profiles, Qc, Winter, S1'!V29*Main!$B$6</f>
        <v>-6.964341252848455E-2</v>
      </c>
      <c r="W29" s="1">
        <f>'Profiles, Qc, Winter, S1'!W29*Main!$B$6</f>
        <v>-9.161011575383167E-2</v>
      </c>
      <c r="X29" s="1">
        <f>'Profiles, Qc, Winter, S1'!X29*Main!$B$6</f>
        <v>-0.10047395781369731</v>
      </c>
      <c r="Y29" s="1">
        <f>'Profiles, Qc, Winter, S1'!Y29*Main!$B$6</f>
        <v>-0.11503787597537844</v>
      </c>
    </row>
    <row r="30" spans="1:25" x14ac:dyDescent="0.3">
      <c r="A30">
        <v>29</v>
      </c>
      <c r="B30" s="1">
        <f>'Profiles, Qc, Winter, S1'!B30*Main!$B$6</f>
        <v>-0.3681724111020242</v>
      </c>
      <c r="C30" s="1">
        <f>'Profiles, Qc, Winter, S1'!C30*Main!$B$6</f>
        <v>-0.3972591001015105</v>
      </c>
      <c r="D30" s="1">
        <f>'Profiles, Qc, Winter, S1'!D30*Main!$B$6</f>
        <v>-0.40454570528746425</v>
      </c>
      <c r="E30" s="1">
        <f>'Profiles, Qc, Winter, S1'!E30*Main!$B$6</f>
        <v>-0.39913556794461619</v>
      </c>
      <c r="F30" s="1">
        <f>'Profiles, Qc, Winter, S1'!F30*Main!$B$6</f>
        <v>-0.39946753964866899</v>
      </c>
      <c r="G30" s="1">
        <f>'Profiles, Qc, Winter, S1'!G30*Main!$B$6</f>
        <v>-0.33357249845093295</v>
      </c>
      <c r="H30" s="1">
        <f>'Profiles, Qc, Winter, S1'!H30*Main!$B$6</f>
        <v>-1.2421246208015822E-2</v>
      </c>
      <c r="I30" s="1">
        <f>'Profiles, Qc, Winter, S1'!I30*Main!$B$6</f>
        <v>0.17197878262473029</v>
      </c>
      <c r="J30" s="1">
        <f>'Profiles, Qc, Winter, S1'!J30*Main!$B$6</f>
        <v>0.21919017291958476</v>
      </c>
      <c r="K30" s="1">
        <f>'Profiles, Qc, Winter, S1'!K30*Main!$B$6</f>
        <v>0.15269304554897381</v>
      </c>
      <c r="L30" s="1">
        <f>'Profiles, Qc, Winter, S1'!L30*Main!$B$6</f>
        <v>9.0153486863678314E-2</v>
      </c>
      <c r="M30" s="1">
        <f>'Profiles, Qc, Winter, S1'!M30*Main!$B$6</f>
        <v>0.17882327207808354</v>
      </c>
      <c r="N30" s="1">
        <f>'Profiles, Qc, Winter, S1'!N30*Main!$B$6</f>
        <v>0.11275700623824469</v>
      </c>
      <c r="O30" s="1">
        <f>'Profiles, Qc, Winter, S1'!O30*Main!$B$6</f>
        <v>3.4209707946294639E-2</v>
      </c>
      <c r="P30" s="1">
        <f>'Profiles, Qc, Winter, S1'!P30*Main!$B$6</f>
        <v>-0.13534161419375809</v>
      </c>
      <c r="Q30" s="1">
        <f>'Profiles, Qc, Winter, S1'!Q30*Main!$B$6</f>
        <v>-0.13539920682224285</v>
      </c>
      <c r="R30" s="1">
        <f>'Profiles, Qc, Winter, S1'!R30*Main!$B$6</f>
        <v>-0.11153626596341114</v>
      </c>
      <c r="S30" s="1">
        <f>'Profiles, Qc, Winter, S1'!S30*Main!$B$6</f>
        <v>-5.6267793655494953E-2</v>
      </c>
      <c r="T30" s="1">
        <f>'Profiles, Qc, Winter, S1'!T30*Main!$B$6</f>
        <v>-0.13713926174924035</v>
      </c>
      <c r="U30" s="1">
        <f>'Profiles, Qc, Winter, S1'!U30*Main!$B$6</f>
        <v>-7.8138127668333737E-2</v>
      </c>
      <c r="V30" s="1">
        <f>'Profiles, Qc, Winter, S1'!V30*Main!$B$6</f>
        <v>-0.10727947993384343</v>
      </c>
      <c r="W30" s="1">
        <f>'Profiles, Qc, Winter, S1'!W30*Main!$B$6</f>
        <v>-0.17793543000333709</v>
      </c>
      <c r="X30" s="1">
        <f>'Profiles, Qc, Winter, S1'!X30*Main!$B$6</f>
        <v>-0.28111343461783234</v>
      </c>
      <c r="Y30" s="1">
        <f>'Profiles, Qc, Winter, S1'!Y30*Main!$B$6</f>
        <v>-0.31733155434246968</v>
      </c>
    </row>
    <row r="31" spans="1:25" x14ac:dyDescent="0.3">
      <c r="A31">
        <v>30</v>
      </c>
      <c r="B31" s="1">
        <f>'Profiles, Qc, Winter, S1'!B31*Main!$B$6</f>
        <v>-0.39153007099862325</v>
      </c>
      <c r="C31" s="1">
        <f>'Profiles, Qc, Winter, S1'!C31*Main!$B$6</f>
        <v>-0.39541326112730318</v>
      </c>
      <c r="D31" s="1">
        <f>'Profiles, Qc, Winter, S1'!D31*Main!$B$6</f>
        <v>-0.39944785160794033</v>
      </c>
      <c r="E31" s="1">
        <f>'Profiles, Qc, Winter, S1'!E31*Main!$B$6</f>
        <v>-0.40294497901409471</v>
      </c>
      <c r="F31" s="1">
        <f>'Profiles, Qc, Winter, S1'!F31*Main!$B$6</f>
        <v>-0.40473898871014807</v>
      </c>
      <c r="G31" s="1">
        <f>'Profiles, Qc, Winter, S1'!G31*Main!$B$6</f>
        <v>-0.37003255626499626</v>
      </c>
      <c r="H31" s="1">
        <f>'Profiles, Qc, Winter, S1'!H31*Main!$B$6</f>
        <v>-0.32104263420783774</v>
      </c>
      <c r="I31" s="1">
        <f>'Profiles, Qc, Winter, S1'!I31*Main!$B$6</f>
        <v>-0.29311106776405021</v>
      </c>
      <c r="J31" s="1">
        <f>'Profiles, Qc, Winter, S1'!J31*Main!$B$6</f>
        <v>-0.301694971772142</v>
      </c>
      <c r="K31" s="1">
        <f>'Profiles, Qc, Winter, S1'!K31*Main!$B$6</f>
        <v>-0.33422108654976435</v>
      </c>
      <c r="L31" s="1">
        <f>'Profiles, Qc, Winter, S1'!L31*Main!$B$6</f>
        <v>-0.35648311038604291</v>
      </c>
      <c r="M31" s="1">
        <f>'Profiles, Qc, Winter, S1'!M31*Main!$B$6</f>
        <v>-0.37745825848056941</v>
      </c>
      <c r="N31" s="1">
        <f>'Profiles, Qc, Winter, S1'!N31*Main!$B$6</f>
        <v>-0.37790480231921608</v>
      </c>
      <c r="O31" s="1">
        <f>'Profiles, Qc, Winter, S1'!O31*Main!$B$6</f>
        <v>-0.38485372695055275</v>
      </c>
      <c r="P31" s="1">
        <f>'Profiles, Qc, Winter, S1'!P31*Main!$B$6</f>
        <v>-0.38823727684285592</v>
      </c>
      <c r="Q31" s="1">
        <f>'Profiles, Qc, Winter, S1'!Q31*Main!$B$6</f>
        <v>-0.37665584479016168</v>
      </c>
      <c r="R31" s="1">
        <f>'Profiles, Qc, Winter, S1'!R31*Main!$B$6</f>
        <v>-0.31886257541420021</v>
      </c>
      <c r="S31" s="1">
        <f>'Profiles, Qc, Winter, S1'!S31*Main!$B$6</f>
        <v>-0.19004441979791223</v>
      </c>
      <c r="T31" s="1">
        <f>'Profiles, Qc, Winter, S1'!T31*Main!$B$6</f>
        <v>-0.24512787902274474</v>
      </c>
      <c r="U31" s="1">
        <f>'Profiles, Qc, Winter, S1'!U31*Main!$B$6</f>
        <v>-0.29734249777714994</v>
      </c>
      <c r="V31" s="1">
        <f>'Profiles, Qc, Winter, S1'!V31*Main!$B$6</f>
        <v>-0.3200965182575225</v>
      </c>
      <c r="W31" s="1">
        <f>'Profiles, Qc, Winter, S1'!W31*Main!$B$6</f>
        <v>-0.33864930159555995</v>
      </c>
      <c r="X31" s="1">
        <f>'Profiles, Qc, Winter, S1'!X31*Main!$B$6</f>
        <v>-0.35798178584622337</v>
      </c>
      <c r="Y31" s="1">
        <f>'Profiles, Qc, Winter, S1'!Y31*Main!$B$6</f>
        <v>-0.35971520542662228</v>
      </c>
    </row>
    <row r="32" spans="1:25" x14ac:dyDescent="0.3">
      <c r="A32">
        <v>31</v>
      </c>
      <c r="B32" s="1">
        <f>'Profiles, Qc, Winter, S1'!B32*Main!$B$6</f>
        <v>-0.39410006199822362</v>
      </c>
      <c r="C32" s="1">
        <f>'Profiles, Qc, Winter, S1'!C32*Main!$B$6</f>
        <v>-0.41390316535948385</v>
      </c>
      <c r="D32" s="1">
        <f>'Profiles, Qc, Winter, S1'!D32*Main!$B$6</f>
        <v>-0.43149074420391126</v>
      </c>
      <c r="E32" s="1">
        <f>'Profiles, Qc, Winter, S1'!E32*Main!$B$6</f>
        <v>-0.43302957236722489</v>
      </c>
      <c r="F32" s="1">
        <f>'Profiles, Qc, Winter, S1'!F32*Main!$B$6</f>
        <v>-0.43207088059573823</v>
      </c>
      <c r="G32" s="1">
        <f>'Profiles, Qc, Winter, S1'!G32*Main!$B$6</f>
        <v>-0.36420162622327834</v>
      </c>
      <c r="H32" s="1">
        <f>'Profiles, Qc, Winter, S1'!H32*Main!$B$6</f>
        <v>-0.27756014520206973</v>
      </c>
      <c r="I32" s="1">
        <f>'Profiles, Qc, Winter, S1'!I32*Main!$B$6</f>
        <v>-0.22461964405467788</v>
      </c>
      <c r="J32" s="1">
        <f>'Profiles, Qc, Winter, S1'!J32*Main!$B$6</f>
        <v>-0.22063981221465589</v>
      </c>
      <c r="K32" s="1">
        <f>'Profiles, Qc, Winter, S1'!K32*Main!$B$6</f>
        <v>-0.1848197996609901</v>
      </c>
      <c r="L32" s="1">
        <f>'Profiles, Qc, Winter, S1'!L32*Main!$B$6</f>
        <v>-0.18290237524319183</v>
      </c>
      <c r="M32" s="1">
        <f>'Profiles, Qc, Winter, S1'!M32*Main!$B$6</f>
        <v>-0.1790512446022868</v>
      </c>
      <c r="N32" s="1">
        <f>'Profiles, Qc, Winter, S1'!N32*Main!$B$6</f>
        <v>-0.21549158712573807</v>
      </c>
      <c r="O32" s="1">
        <f>'Profiles, Qc, Winter, S1'!O32*Main!$B$6</f>
        <v>-0.23189495416397823</v>
      </c>
      <c r="P32" s="1">
        <f>'Profiles, Qc, Winter, S1'!P32*Main!$B$6</f>
        <v>-0.22565910448044826</v>
      </c>
      <c r="Q32" s="1">
        <f>'Profiles, Qc, Winter, S1'!Q32*Main!$B$6</f>
        <v>-0.27972738292558558</v>
      </c>
      <c r="R32" s="1">
        <f>'Profiles, Qc, Winter, S1'!R32*Main!$B$6</f>
        <v>-0.24782294698697502</v>
      </c>
      <c r="S32" s="1">
        <f>'Profiles, Qc, Winter, S1'!S32*Main!$B$6</f>
        <v>-0.12424176932971362</v>
      </c>
      <c r="T32" s="1">
        <f>'Profiles, Qc, Winter, S1'!T32*Main!$B$6</f>
        <v>-0.14712277426655129</v>
      </c>
      <c r="U32" s="1">
        <f>'Profiles, Qc, Winter, S1'!U32*Main!$B$6</f>
        <v>-0.18292657313961699</v>
      </c>
      <c r="V32" s="1">
        <f>'Profiles, Qc, Winter, S1'!V32*Main!$B$6</f>
        <v>-0.19752508502822566</v>
      </c>
      <c r="W32" s="1">
        <f>'Profiles, Qc, Winter, S1'!W32*Main!$B$6</f>
        <v>-0.25641127910111305</v>
      </c>
      <c r="X32" s="1">
        <f>'Profiles, Qc, Winter, S1'!X32*Main!$B$6</f>
        <v>-0.28357040672619055</v>
      </c>
      <c r="Y32" s="1">
        <f>'Profiles, Qc, Winter, S1'!Y32*Main!$B$6</f>
        <v>-0.29665424747308566</v>
      </c>
    </row>
    <row r="33" spans="1:25" x14ac:dyDescent="0.3">
      <c r="A33">
        <v>32</v>
      </c>
      <c r="B33" s="1">
        <f>'Profiles, Qc, Winter, S1'!B33*Main!$B$6</f>
        <v>0.21861642662540604</v>
      </c>
      <c r="C33" s="1">
        <f>'Profiles, Qc, Winter, S1'!C33*Main!$B$6</f>
        <v>0.17101018552064171</v>
      </c>
      <c r="D33" s="1">
        <f>'Profiles, Qc, Winter, S1'!D33*Main!$B$6</f>
        <v>0.12966362412240712</v>
      </c>
      <c r="E33" s="1">
        <f>'Profiles, Qc, Winter, S1'!E33*Main!$B$6</f>
        <v>0.19316930017240524</v>
      </c>
      <c r="F33" s="1">
        <f>'Profiles, Qc, Winter, S1'!F33*Main!$B$6</f>
        <v>0.15862350578967013</v>
      </c>
      <c r="G33" s="1">
        <f>'Profiles, Qc, Winter, S1'!G33*Main!$B$6</f>
        <v>0.22852903494621002</v>
      </c>
      <c r="H33" s="1">
        <f>'Profiles, Qc, Winter, S1'!H33*Main!$B$6</f>
        <v>0.30479072202132146</v>
      </c>
      <c r="I33" s="1">
        <f>'Profiles, Qc, Winter, S1'!I33*Main!$B$6</f>
        <v>0.59366947415106264</v>
      </c>
      <c r="J33" s="1">
        <f>'Profiles, Qc, Winter, S1'!J33*Main!$B$6</f>
        <v>0.68370987399879024</v>
      </c>
      <c r="K33" s="1">
        <f>'Profiles, Qc, Winter, S1'!K33*Main!$B$6</f>
        <v>0.70447838622778569</v>
      </c>
      <c r="L33" s="1">
        <f>'Profiles, Qc, Winter, S1'!L33*Main!$B$6</f>
        <v>0.66866458664752615</v>
      </c>
      <c r="M33" s="1">
        <f>'Profiles, Qc, Winter, S1'!M33*Main!$B$6</f>
        <v>0.7132729590841459</v>
      </c>
      <c r="N33" s="1">
        <f>'Profiles, Qc, Winter, S1'!N33*Main!$B$6</f>
        <v>0.70797303389455402</v>
      </c>
      <c r="O33" s="1">
        <f>'Profiles, Qc, Winter, S1'!O33*Main!$B$6</f>
        <v>0.69976414278128485</v>
      </c>
      <c r="P33" s="1">
        <f>'Profiles, Qc, Winter, S1'!P33*Main!$B$6</f>
        <v>0.5885413186012407</v>
      </c>
      <c r="Q33" s="1">
        <f>'Profiles, Qc, Winter, S1'!Q33*Main!$B$6</f>
        <v>0.55983295335740524</v>
      </c>
      <c r="R33" s="1">
        <f>'Profiles, Qc, Winter, S1'!R33*Main!$B$6</f>
        <v>0.48656831745393758</v>
      </c>
      <c r="S33" s="1">
        <f>'Profiles, Qc, Winter, S1'!S33*Main!$B$6</f>
        <v>0.53228938437786211</v>
      </c>
      <c r="T33" s="1">
        <f>'Profiles, Qc, Winter, S1'!T33*Main!$B$6</f>
        <v>0.4512035823265359</v>
      </c>
      <c r="U33" s="1">
        <f>'Profiles, Qc, Winter, S1'!U33*Main!$B$6</f>
        <v>0.47084408563377728</v>
      </c>
      <c r="V33" s="1">
        <f>'Profiles, Qc, Winter, S1'!V33*Main!$B$6</f>
        <v>0.39808914517364691</v>
      </c>
      <c r="W33" s="1">
        <f>'Profiles, Qc, Winter, S1'!W33*Main!$B$6</f>
        <v>0.41905113157450968</v>
      </c>
      <c r="X33" s="1">
        <f>'Profiles, Qc, Winter, S1'!X33*Main!$B$6</f>
        <v>0.26014903660229205</v>
      </c>
      <c r="Y33" s="1">
        <f>'Profiles, Qc, Winter, S1'!Y33*Main!$B$6</f>
        <v>0.26716013184251824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S1'!B2*Main!$B$7</f>
        <v>0.16930344416844259</v>
      </c>
      <c r="C2" s="1">
        <f>'Profiles, Qc, Winter, S1'!C2*Main!$B$7</f>
        <v>0.11961574382626344</v>
      </c>
      <c r="D2" s="1">
        <f>'Profiles, Qc, Winter, S1'!D2*Main!$B$7</f>
        <v>0.10369396990056078</v>
      </c>
      <c r="E2" s="1">
        <f>'Profiles, Qc, Winter, S1'!E2*Main!$B$7</f>
        <v>0.13291767901464327</v>
      </c>
      <c r="F2" s="1">
        <f>'Profiles, Qc, Winter, S1'!F2*Main!$B$7</f>
        <v>0.11444604701403416</v>
      </c>
      <c r="G2" s="1">
        <f>'Profiles, Qc, Winter, S1'!G2*Main!$B$7</f>
        <v>9.4094181947305316E-2</v>
      </c>
      <c r="H2" s="1">
        <f>'Profiles, Qc, Winter, S1'!H2*Main!$B$7</f>
        <v>7.7853391267533184E-2</v>
      </c>
      <c r="I2" s="1">
        <f>'Profiles, Qc, Winter, S1'!I2*Main!$B$7</f>
        <v>0.27206135095609352</v>
      </c>
      <c r="J2" s="1">
        <f>'Profiles, Qc, Winter, S1'!J2*Main!$B$7</f>
        <v>0.28451929861027608</v>
      </c>
      <c r="K2" s="1">
        <f>'Profiles, Qc, Winter, S1'!K2*Main!$B$7</f>
        <v>0.24403360723375878</v>
      </c>
      <c r="L2" s="1">
        <f>'Profiles, Qc, Winter, S1'!L2*Main!$B$7</f>
        <v>0.28431686929739169</v>
      </c>
      <c r="M2" s="1">
        <f>'Profiles, Qc, Winter, S1'!M2*Main!$B$7</f>
        <v>0.26418690003087647</v>
      </c>
      <c r="N2" s="1">
        <f>'Profiles, Qc, Winter, S1'!N2*Main!$B$7</f>
        <v>0.2653508509563956</v>
      </c>
      <c r="O2" s="1">
        <f>'Profiles, Qc, Winter, S1'!O2*Main!$B$7</f>
        <v>0.23694819859966162</v>
      </c>
      <c r="P2" s="1">
        <f>'Profiles, Qc, Winter, S1'!P2*Main!$B$7</f>
        <v>0.14060611571975748</v>
      </c>
      <c r="Q2" s="1">
        <f>'Profiles, Qc, Winter, S1'!Q2*Main!$B$7</f>
        <v>0.22014599160554307</v>
      </c>
      <c r="R2" s="1">
        <f>'Profiles, Qc, Winter, S1'!R2*Main!$B$7</f>
        <v>0.26403116813224231</v>
      </c>
      <c r="S2" s="1">
        <f>'Profiles, Qc, Winter, S1'!S2*Main!$B$7</f>
        <v>0.24635762182969667</v>
      </c>
      <c r="T2" s="1">
        <f>'Profiles, Qc, Winter, S1'!T2*Main!$B$7</f>
        <v>0.17217967054203842</v>
      </c>
      <c r="U2" s="1">
        <f>'Profiles, Qc, Winter, S1'!U2*Main!$B$7</f>
        <v>0.17862617959561666</v>
      </c>
      <c r="V2" s="1">
        <f>'Profiles, Qc, Winter, S1'!V2*Main!$B$7</f>
        <v>0.1663746794273368</v>
      </c>
      <c r="W2" s="1">
        <f>'Profiles, Qc, Winter, S1'!W2*Main!$B$7</f>
        <v>0.10320355138014675</v>
      </c>
      <c r="X2" s="1">
        <f>'Profiles, Qc, Winter, S1'!X2*Main!$B$7</f>
        <v>8.2326111296745996E-2</v>
      </c>
      <c r="Y2" s="1">
        <f>'Profiles, Qc, Winter, S1'!Y2*Main!$B$7</f>
        <v>8.5327464988016979E-2</v>
      </c>
    </row>
    <row r="3" spans="1:25" x14ac:dyDescent="0.3">
      <c r="A3">
        <v>2</v>
      </c>
      <c r="B3" s="1">
        <f>'Profiles, Qc, Winter, S1'!B3*Main!$B$7</f>
        <v>-0.10140404431631943</v>
      </c>
      <c r="C3" s="1">
        <f>'Profiles, Qc, Winter, S1'!C3*Main!$B$7</f>
        <v>-0.10138168756418754</v>
      </c>
      <c r="D3" s="1">
        <f>'Profiles, Qc, Winter, S1'!D3*Main!$B$7</f>
        <v>-0.10417911142182296</v>
      </c>
      <c r="E3" s="1">
        <f>'Profiles, Qc, Winter, S1'!E3*Main!$B$7</f>
        <v>-0.10895156298873922</v>
      </c>
      <c r="F3" s="1">
        <f>'Profiles, Qc, Winter, S1'!F3*Main!$B$7</f>
        <v>-0.10790528713018456</v>
      </c>
      <c r="G3" s="1">
        <f>'Profiles, Qc, Winter, S1'!G3*Main!$B$7</f>
        <v>-9.9031831785379998E-2</v>
      </c>
      <c r="H3" s="1">
        <f>'Profiles, Qc, Winter, S1'!H3*Main!$B$7</f>
        <v>-6.2793973666968567E-2</v>
      </c>
      <c r="I3" s="1">
        <f>'Profiles, Qc, Winter, S1'!I3*Main!$B$7</f>
        <v>-1.2070803229765175E-2</v>
      </c>
      <c r="J3" s="1">
        <f>'Profiles, Qc, Winter, S1'!J3*Main!$B$7</f>
        <v>-1.2971609140326483E-2</v>
      </c>
      <c r="K3" s="1">
        <f>'Profiles, Qc, Winter, S1'!K3*Main!$B$7</f>
        <v>-8.5963726068959898E-3</v>
      </c>
      <c r="L3" s="1">
        <f>'Profiles, Qc, Winter, S1'!L3*Main!$B$7</f>
        <v>-7.5725239947366969E-3</v>
      </c>
      <c r="M3" s="1">
        <f>'Profiles, Qc, Winter, S1'!M3*Main!$B$7</f>
        <v>-3.3795685066273666E-2</v>
      </c>
      <c r="N3" s="1">
        <f>'Profiles, Qc, Winter, S1'!N3*Main!$B$7</f>
        <v>-4.9371865900575289E-2</v>
      </c>
      <c r="O3" s="1">
        <f>'Profiles, Qc, Winter, S1'!O3*Main!$B$7</f>
        <v>-6.4002456825788326E-2</v>
      </c>
      <c r="P3" s="1">
        <f>'Profiles, Qc, Winter, S1'!P3*Main!$B$7</f>
        <v>-6.3521283124499103E-2</v>
      </c>
      <c r="Q3" s="1">
        <f>'Profiles, Qc, Winter, S1'!Q3*Main!$B$7</f>
        <v>-6.4595504923218638E-2</v>
      </c>
      <c r="R3" s="1">
        <f>'Profiles, Qc, Winter, S1'!R3*Main!$B$7</f>
        <v>-5.0787380640623665E-2</v>
      </c>
      <c r="S3" s="1">
        <f>'Profiles, Qc, Winter, S1'!S3*Main!$B$7</f>
        <v>1.6692366861009278E-2</v>
      </c>
      <c r="T3" s="1">
        <f>'Profiles, Qc, Winter, S1'!T3*Main!$B$7</f>
        <v>-2.3525345608197317E-3</v>
      </c>
      <c r="U3" s="1">
        <f>'Profiles, Qc, Winter, S1'!U3*Main!$B$7</f>
        <v>-2.7770026765664778E-2</v>
      </c>
      <c r="V3" s="1">
        <f>'Profiles, Qc, Winter, S1'!V3*Main!$B$7</f>
        <v>-5.1475565781923367E-2</v>
      </c>
      <c r="W3" s="1">
        <f>'Profiles, Qc, Winter, S1'!W3*Main!$B$7</f>
        <v>-6.7711824687614719E-2</v>
      </c>
      <c r="X3" s="1">
        <f>'Profiles, Qc, Winter, S1'!X3*Main!$B$7</f>
        <v>-7.4263360123167574E-2</v>
      </c>
      <c r="Y3" s="1">
        <f>'Profiles, Qc, Winter, S1'!Y3*Main!$B$7</f>
        <v>-8.5027995286149294E-2</v>
      </c>
    </row>
    <row r="4" spans="1:25" x14ac:dyDescent="0.3">
      <c r="A4">
        <v>3</v>
      </c>
      <c r="B4" s="1">
        <f>'Profiles, Qc, Winter, S1'!B4*Main!$B$7</f>
        <v>-0.27212743429280051</v>
      </c>
      <c r="C4" s="1">
        <f>'Profiles, Qc, Winter, S1'!C4*Main!$B$7</f>
        <v>-0.29362629137937735</v>
      </c>
      <c r="D4" s="1">
        <f>'Profiles, Qc, Winter, S1'!D4*Main!$B$7</f>
        <v>-0.29901204303856055</v>
      </c>
      <c r="E4" s="1">
        <f>'Profiles, Qc, Winter, S1'!E4*Main!$B$7</f>
        <v>-0.29501324587210764</v>
      </c>
      <c r="F4" s="1">
        <f>'Profiles, Qc, Winter, S1'!F4*Main!$B$7</f>
        <v>-0.29525861626205968</v>
      </c>
      <c r="G4" s="1">
        <f>'Profiles, Qc, Winter, S1'!G4*Main!$B$7</f>
        <v>-0.24655358581155914</v>
      </c>
      <c r="H4" s="1">
        <f>'Profiles, Qc, Winter, S1'!H4*Main!$B$7</f>
        <v>-9.1809211102725635E-3</v>
      </c>
      <c r="I4" s="1">
        <f>'Profiles, Qc, Winter, S1'!I4*Main!$B$7</f>
        <v>0.12711475237480066</v>
      </c>
      <c r="J4" s="1">
        <f>'Profiles, Qc, Winter, S1'!J4*Main!$B$7</f>
        <v>0.16201012781012789</v>
      </c>
      <c r="K4" s="1">
        <f>'Profiles, Qc, Winter, S1'!K4*Main!$B$7</f>
        <v>0.11286007714489368</v>
      </c>
      <c r="L4" s="1">
        <f>'Profiles, Qc, Winter, S1'!L4*Main!$B$7</f>
        <v>6.663518594271875E-2</v>
      </c>
      <c r="M4" s="1">
        <f>'Profiles, Qc, Winter, S1'!M4*Main!$B$7</f>
        <v>0.13217372284032264</v>
      </c>
      <c r="N4" s="1">
        <f>'Profiles, Qc, Winter, S1'!N4*Main!$B$7</f>
        <v>8.3342135045659127E-2</v>
      </c>
      <c r="O4" s="1">
        <f>'Profiles, Qc, Winter, S1'!O4*Main!$B$7</f>
        <v>2.5285436308130821E-2</v>
      </c>
      <c r="P4" s="1">
        <f>'Profiles, Qc, Winter, S1'!P4*Main!$B$7</f>
        <v>-0.10003510614321251</v>
      </c>
      <c r="Q4" s="1">
        <f>'Profiles, Qc, Winter, S1'!Q4*Main!$B$7</f>
        <v>-0.10007767460774472</v>
      </c>
      <c r="R4" s="1">
        <f>'Profiles, Qc, Winter, S1'!R4*Main!$B$7</f>
        <v>-8.243984875556476E-2</v>
      </c>
      <c r="S4" s="1">
        <f>'Profiles, Qc, Winter, S1'!S4*Main!$B$7</f>
        <v>-4.1589238788844102E-2</v>
      </c>
      <c r="T4" s="1">
        <f>'Profiles, Qc, Winter, S1'!T4*Main!$B$7</f>
        <v>-0.101363802162482</v>
      </c>
      <c r="U4" s="1">
        <f>'Profiles, Qc, Winter, S1'!U4*Main!$B$7</f>
        <v>-5.7754268276594502E-2</v>
      </c>
      <c r="V4" s="1">
        <f>'Profiles, Qc, Winter, S1'!V4*Main!$B$7</f>
        <v>-7.9293528646753847E-2</v>
      </c>
      <c r="W4" s="1">
        <f>'Profiles, Qc, Winter, S1'!W4*Main!$B$7</f>
        <v>-0.13151749174159699</v>
      </c>
      <c r="X4" s="1">
        <f>'Profiles, Qc, Winter, S1'!X4*Main!$B$7</f>
        <v>-0.20777949515231087</v>
      </c>
      <c r="Y4" s="1">
        <f>'Profiles, Qc, Winter, S1'!Y4*Main!$B$7</f>
        <v>-0.23454940973139063</v>
      </c>
    </row>
    <row r="5" spans="1:25" x14ac:dyDescent="0.3">
      <c r="A5">
        <v>4</v>
      </c>
      <c r="B5" s="1">
        <f>'Profiles, Qc, Winter, S1'!B5*Main!$B$7</f>
        <v>-0.28939179160767808</v>
      </c>
      <c r="C5" s="1">
        <f>'Profiles, Qc, Winter, S1'!C5*Main!$B$7</f>
        <v>-0.29226197561583278</v>
      </c>
      <c r="D5" s="1">
        <f>'Profiles, Qc, Winter, S1'!D5*Main!$B$7</f>
        <v>-0.29524406423195593</v>
      </c>
      <c r="E5" s="1">
        <f>'Profiles, Qc, Winter, S1'!E5*Main!$B$7</f>
        <v>-0.29782889753215697</v>
      </c>
      <c r="F5" s="1">
        <f>'Profiles, Qc, Winter, S1'!F5*Main!$B$7</f>
        <v>-0.29915490469880512</v>
      </c>
      <c r="G5" s="1">
        <f>'Profiles, Qc, Winter, S1'!G5*Main!$B$7</f>
        <v>-0.27350232419586684</v>
      </c>
      <c r="H5" s="1">
        <f>'Profiles, Qc, Winter, S1'!H5*Main!$B$7</f>
        <v>-0.23729238180579312</v>
      </c>
      <c r="I5" s="1">
        <f>'Profiles, Qc, Winter, S1'!I5*Main!$B$7</f>
        <v>-0.21664731095603712</v>
      </c>
      <c r="J5" s="1">
        <f>'Profiles, Qc, Winter, S1'!J5*Main!$B$7</f>
        <v>-0.22299193565767017</v>
      </c>
      <c r="K5" s="1">
        <f>'Profiles, Qc, Winter, S1'!K5*Main!$B$7</f>
        <v>-0.2470329770150432</v>
      </c>
      <c r="L5" s="1">
        <f>'Profiles, Qc, Winter, S1'!L5*Main!$B$7</f>
        <v>-0.26348751637229262</v>
      </c>
      <c r="M5" s="1">
        <f>'Profiles, Qc, Winter, S1'!M5*Main!$B$7</f>
        <v>-0.27899088670302957</v>
      </c>
      <c r="N5" s="1">
        <f>'Profiles, Qc, Winter, S1'!N5*Main!$B$7</f>
        <v>-0.27932094084463799</v>
      </c>
      <c r="O5" s="1">
        <f>'Profiles, Qc, Winter, S1'!O5*Main!$B$7</f>
        <v>-0.28445710252866946</v>
      </c>
      <c r="P5" s="1">
        <f>'Profiles, Qc, Winter, S1'!P5*Main!$B$7</f>
        <v>-0.28695798723167615</v>
      </c>
      <c r="Q5" s="1">
        <f>'Profiles, Qc, Winter, S1'!Q5*Main!$B$7</f>
        <v>-0.27839779832316297</v>
      </c>
      <c r="R5" s="1">
        <f>'Profiles, Qc, Winter, S1'!R5*Main!$B$7</f>
        <v>-0.23568103400180018</v>
      </c>
      <c r="S5" s="1">
        <f>'Profiles, Qc, Winter, S1'!S5*Main!$B$7</f>
        <v>-0.14046761463323948</v>
      </c>
      <c r="T5" s="1">
        <f>'Profiles, Qc, Winter, S1'!T5*Main!$B$7</f>
        <v>-0.18118147579942004</v>
      </c>
      <c r="U5" s="1">
        <f>'Profiles, Qc, Winter, S1'!U5*Main!$B$7</f>
        <v>-0.21977488966137168</v>
      </c>
      <c r="V5" s="1">
        <f>'Profiles, Qc, Winter, S1'!V5*Main!$B$7</f>
        <v>-0.23659307871208188</v>
      </c>
      <c r="W5" s="1">
        <f>'Profiles, Qc, Winter, S1'!W5*Main!$B$7</f>
        <v>-0.25030600552715304</v>
      </c>
      <c r="X5" s="1">
        <f>'Profiles, Qc, Winter, S1'!X5*Main!$B$7</f>
        <v>-0.26459523301677379</v>
      </c>
      <c r="Y5" s="1">
        <f>'Profiles, Qc, Winter, S1'!Y5*Main!$B$7</f>
        <v>-0.26587645618489475</v>
      </c>
    </row>
    <row r="6" spans="1:25" x14ac:dyDescent="0.3">
      <c r="A6">
        <v>5</v>
      </c>
      <c r="B6" s="1">
        <f>'Profiles, Qc, Winter, S1'!B6*Main!$B$7</f>
        <v>-0.29129135017260011</v>
      </c>
      <c r="C6" s="1">
        <f>'Profiles, Qc, Winter, S1'!C6*Main!$B$7</f>
        <v>-0.30592842657005331</v>
      </c>
      <c r="D6" s="1">
        <f>'Profiles, Qc, Winter, S1'!D6*Main!$B$7</f>
        <v>-0.31892794136810831</v>
      </c>
      <c r="E6" s="1">
        <f>'Profiles, Qc, Winter, S1'!E6*Main!$B$7</f>
        <v>-0.32006533609751409</v>
      </c>
      <c r="F6" s="1">
        <f>'Profiles, Qc, Winter, S1'!F6*Main!$B$7</f>
        <v>-0.31935673783163265</v>
      </c>
      <c r="G6" s="1">
        <f>'Profiles, Qc, Winter, S1'!G6*Main!$B$7</f>
        <v>-0.26919250633894487</v>
      </c>
      <c r="H6" s="1">
        <f>'Profiles, Qc, Winter, S1'!H6*Main!$B$7</f>
        <v>-0.20515315080152979</v>
      </c>
      <c r="I6" s="1">
        <f>'Profiles, Qc, Winter, S1'!I6*Main!$B$7</f>
        <v>-0.16602321517084886</v>
      </c>
      <c r="J6" s="1">
        <f>'Profiles, Qc, Winter, S1'!J6*Main!$B$7</f>
        <v>-0.16308160033257177</v>
      </c>
      <c r="K6" s="1">
        <f>'Profiles, Qc, Winter, S1'!K6*Main!$B$7</f>
        <v>-0.13660593887986225</v>
      </c>
      <c r="L6" s="1">
        <f>'Profiles, Qc, Winter, S1'!L6*Main!$B$7</f>
        <v>-0.13518871213627223</v>
      </c>
      <c r="M6" s="1">
        <f>'Profiles, Qc, Winter, S1'!M6*Main!$B$7</f>
        <v>-0.13234222427125547</v>
      </c>
      <c r="N6" s="1">
        <f>'Profiles, Qc, Winter, S1'!N6*Main!$B$7</f>
        <v>-0.15927639048424119</v>
      </c>
      <c r="O6" s="1">
        <f>'Profiles, Qc, Winter, S1'!O6*Main!$B$7</f>
        <v>-0.17140061829511435</v>
      </c>
      <c r="P6" s="1">
        <f>'Profiles, Qc, Winter, S1'!P6*Main!$B$7</f>
        <v>-0.16679151200728787</v>
      </c>
      <c r="Q6" s="1">
        <f>'Profiles, Qc, Winter, S1'!Q6*Main!$B$7</f>
        <v>-0.20675502216238933</v>
      </c>
      <c r="R6" s="1">
        <f>'Profiles, Qc, Winter, S1'!R6*Main!$B$7</f>
        <v>-0.18317348255559024</v>
      </c>
      <c r="S6" s="1">
        <f>'Profiles, Qc, Winter, S1'!S6*Main!$B$7</f>
        <v>-9.183087298283181E-2</v>
      </c>
      <c r="T6" s="1">
        <f>'Profiles, Qc, Winter, S1'!T6*Main!$B$7</f>
        <v>-0.10874292011005965</v>
      </c>
      <c r="U6" s="1">
        <f>'Profiles, Qc, Winter, S1'!U6*Main!$B$7</f>
        <v>-0.13520659753797779</v>
      </c>
      <c r="V6" s="1">
        <f>'Profiles, Qc, Winter, S1'!V6*Main!$B$7</f>
        <v>-0.14599680197738418</v>
      </c>
      <c r="W6" s="1">
        <f>'Profiles, Qc, Winter, S1'!W6*Main!$B$7</f>
        <v>-0.18952138020517051</v>
      </c>
      <c r="X6" s="1">
        <f>'Profiles, Qc, Winter, S1'!X6*Main!$B$7</f>
        <v>-0.20959551801501042</v>
      </c>
      <c r="Y6" s="1">
        <f>'Profiles, Qc, Winter, S1'!Y6*Main!$B$7</f>
        <v>-0.21926618291488939</v>
      </c>
    </row>
    <row r="7" spans="1:25" x14ac:dyDescent="0.3">
      <c r="A7">
        <v>6</v>
      </c>
      <c r="B7" s="1">
        <f>'Profiles, Qc, Winter, S1'!B7*Main!$B$7</f>
        <v>0.16158605446225663</v>
      </c>
      <c r="C7" s="1">
        <f>'Profiles, Qc, Winter, S1'!C7*Main!$B$7</f>
        <v>0.12639883277612649</v>
      </c>
      <c r="D7" s="1">
        <f>'Profiles, Qc, Winter, S1'!D7*Main!$B$7</f>
        <v>9.5838330873083521E-2</v>
      </c>
      <c r="E7" s="1">
        <f>'Profiles, Qc, Winter, S1'!E7*Main!$B$7</f>
        <v>0.14277730882308215</v>
      </c>
      <c r="F7" s="1">
        <f>'Profiles, Qc, Winter, S1'!F7*Main!$B$7</f>
        <v>0.11724346080106053</v>
      </c>
      <c r="G7" s="1">
        <f>'Profiles, Qc, Winter, S1'!G7*Main!$B$7</f>
        <v>0.16891276496024218</v>
      </c>
      <c r="H7" s="1">
        <f>'Profiles, Qc, Winter, S1'!H7*Main!$B$7</f>
        <v>0.22528009888532455</v>
      </c>
      <c r="I7" s="1">
        <f>'Profiles, Qc, Winter, S1'!I7*Main!$B$7</f>
        <v>0.43879917654643757</v>
      </c>
      <c r="J7" s="1">
        <f>'Profiles, Qc, Winter, S1'!J7*Main!$B$7</f>
        <v>0.50535077643388848</v>
      </c>
      <c r="K7" s="1">
        <f>'Profiles, Qc, Winter, S1'!K7*Main!$B$7</f>
        <v>0.52070141590749375</v>
      </c>
      <c r="L7" s="1">
        <f>'Profiles, Qc, Winter, S1'!L7*Main!$B$7</f>
        <v>0.49423034665251936</v>
      </c>
      <c r="M7" s="1">
        <f>'Profiles, Qc, Winter, S1'!M7*Main!$B$7</f>
        <v>0.52720175236654265</v>
      </c>
      <c r="N7" s="1">
        <f>'Profiles, Qc, Winter, S1'!N7*Main!$B$7</f>
        <v>0.52328441635684431</v>
      </c>
      <c r="O7" s="1">
        <f>'Profiles, Qc, Winter, S1'!O7*Main!$B$7</f>
        <v>0.51721697509921061</v>
      </c>
      <c r="P7" s="1">
        <f>'Profiles, Qc, Winter, S1'!P7*Main!$B$7</f>
        <v>0.43500880070526493</v>
      </c>
      <c r="Q7" s="1">
        <f>'Profiles, Qc, Winter, S1'!Q7*Main!$B$7</f>
        <v>0.41378957422069085</v>
      </c>
      <c r="R7" s="1">
        <f>'Profiles, Qc, Winter, S1'!R7*Main!$B$7</f>
        <v>0.35963745203117131</v>
      </c>
      <c r="S7" s="1">
        <f>'Profiles, Qc, Winter, S1'!S7*Main!$B$7</f>
        <v>0.39343128410537637</v>
      </c>
      <c r="T7" s="1">
        <f>'Profiles, Qc, Winter, S1'!T7*Main!$B$7</f>
        <v>0.33349829998048308</v>
      </c>
      <c r="U7" s="1">
        <f>'Profiles, Qc, Winter, S1'!U7*Main!$B$7</f>
        <v>0.34801519372931367</v>
      </c>
      <c r="V7" s="1">
        <f>'Profiles, Qc, Winter, S1'!V7*Main!$B$7</f>
        <v>0.29423980295443469</v>
      </c>
      <c r="W7" s="1">
        <f>'Profiles, Qc, Winter, S1'!W7*Main!$B$7</f>
        <v>0.3097334450768115</v>
      </c>
      <c r="X7" s="1">
        <f>'Profiles, Qc, Winter, S1'!X7*Main!$B$7</f>
        <v>0.19228407053212893</v>
      </c>
      <c r="Y7" s="1">
        <f>'Profiles, Qc, Winter, S1'!Y7*Main!$B$7</f>
        <v>0.19746618440533958</v>
      </c>
    </row>
    <row r="8" spans="1:25" x14ac:dyDescent="0.3">
      <c r="A8">
        <v>7</v>
      </c>
      <c r="B8" s="1">
        <f>'Profiles, Qc, Winter, S1'!B8*Main!$B$7</f>
        <v>-0.19961066018280568</v>
      </c>
      <c r="C8" s="1">
        <f>'Profiles, Qc, Winter, S1'!C8*Main!$B$7</f>
        <v>-0.1974280671500156</v>
      </c>
      <c r="D8" s="1">
        <f>'Profiles, Qc, Winter, S1'!D8*Main!$B$7</f>
        <v>-0.20363105880571034</v>
      </c>
      <c r="E8" s="1">
        <f>'Profiles, Qc, Winter, S1'!E8*Main!$B$7</f>
        <v>-0.20731574360471006</v>
      </c>
      <c r="F8" s="1">
        <f>'Profiles, Qc, Winter, S1'!F8*Main!$B$7</f>
        <v>-0.21959446462930185</v>
      </c>
      <c r="G8" s="1">
        <f>'Profiles, Qc, Winter, S1'!G8*Main!$B$7</f>
        <v>-0.1966158121049929</v>
      </c>
      <c r="H8" s="1">
        <f>'Profiles, Qc, Winter, S1'!H8*Main!$B$7</f>
        <v>-0.16703506968760765</v>
      </c>
      <c r="I8" s="1">
        <f>'Profiles, Qc, Winter, S1'!I8*Main!$B$7</f>
        <v>-8.6764450266599236E-2</v>
      </c>
      <c r="J8" s="1">
        <f>'Profiles, Qc, Winter, S1'!J8*Main!$B$7</f>
        <v>-4.2989647615289832E-2</v>
      </c>
      <c r="K8" s="1">
        <f>'Profiles, Qc, Winter, S1'!K8*Main!$B$7</f>
        <v>-3.9903902220025482E-2</v>
      </c>
      <c r="L8" s="1">
        <f>'Profiles, Qc, Winter, S1'!L8*Main!$B$7</f>
        <v>-3.0329502272231516E-2</v>
      </c>
      <c r="M8" s="1">
        <f>'Profiles, Qc, Winter, S1'!M8*Main!$B$7</f>
        <v>-1.0192654779722544E-2</v>
      </c>
      <c r="N8" s="1">
        <f>'Profiles, Qc, Winter, S1'!N8*Main!$B$7</f>
        <v>-4.1383425751312757E-2</v>
      </c>
      <c r="O8" s="1">
        <f>'Profiles, Qc, Winter, S1'!O8*Main!$B$7</f>
        <v>-4.3184513900763805E-2</v>
      </c>
      <c r="P8" s="1">
        <f>'Profiles, Qc, Winter, S1'!P8*Main!$B$7</f>
        <v>-7.8709604521139509E-2</v>
      </c>
      <c r="Q8" s="1">
        <f>'Profiles, Qc, Winter, S1'!Q8*Main!$B$7</f>
        <v>-0.11247901536835365</v>
      </c>
      <c r="R8" s="1">
        <f>'Profiles, Qc, Winter, S1'!R8*Main!$B$7</f>
        <v>-0.10151622083073258</v>
      </c>
      <c r="S8" s="1">
        <f>'Profiles, Qc, Winter, S1'!S8*Main!$B$7</f>
        <v>-0.11323222643240816</v>
      </c>
      <c r="T8" s="1">
        <f>'Profiles, Qc, Winter, S1'!T8*Main!$B$7</f>
        <v>-0.12733508723060866</v>
      </c>
      <c r="U8" s="1">
        <f>'Profiles, Qc, Winter, S1'!U8*Main!$B$7</f>
        <v>-0.12225283351692051</v>
      </c>
      <c r="V8" s="1">
        <f>'Profiles, Qc, Winter, S1'!V8*Main!$B$7</f>
        <v>-0.1392011650486219</v>
      </c>
      <c r="W8" s="1">
        <f>'Profiles, Qc, Winter, S1'!W8*Main!$B$7</f>
        <v>-0.16409921523771773</v>
      </c>
      <c r="X8" s="1">
        <f>'Profiles, Qc, Winter, S1'!X8*Main!$B$7</f>
        <v>-0.18514479421012484</v>
      </c>
      <c r="Y8" s="1">
        <f>'Profiles, Qc, Winter, S1'!Y8*Main!$B$7</f>
        <v>-0.18416018069089612</v>
      </c>
    </row>
    <row r="9" spans="1:25" x14ac:dyDescent="0.3">
      <c r="A9">
        <v>8</v>
      </c>
      <c r="B9" s="1">
        <f>'Profiles, Qc, Winter, S1'!B9*Main!$B$7</f>
        <v>-0.663067813668757</v>
      </c>
      <c r="C9" s="1">
        <f>'Profiles, Qc, Winter, S1'!C9*Main!$B$7</f>
        <v>-0.67708617198626442</v>
      </c>
      <c r="D9" s="1">
        <f>'Profiles, Qc, Winter, S1'!D9*Main!$B$7</f>
        <v>-0.67440420766159836</v>
      </c>
      <c r="E9" s="1">
        <f>'Profiles, Qc, Winter, S1'!E9*Main!$B$7</f>
        <v>-0.6734350827391169</v>
      </c>
      <c r="F9" s="1">
        <f>'Profiles, Qc, Winter, S1'!F9*Main!$B$7</f>
        <v>-0.65955194248957127</v>
      </c>
      <c r="G9" s="1">
        <f>'Profiles, Qc, Winter, S1'!G9*Main!$B$7</f>
        <v>-0.63290126392186152</v>
      </c>
      <c r="H9" s="1">
        <f>'Profiles, Qc, Winter, S1'!H9*Main!$B$7</f>
        <v>-0.48381615861450966</v>
      </c>
      <c r="I9" s="1">
        <f>'Profiles, Qc, Winter, S1'!I9*Main!$B$7</f>
        <v>-0.38489675510876958</v>
      </c>
      <c r="J9" s="1">
        <f>'Profiles, Qc, Winter, S1'!J9*Main!$B$7</f>
        <v>-0.35541759492505753</v>
      </c>
      <c r="K9" s="1">
        <f>'Profiles, Qc, Winter, S1'!K9*Main!$B$7</f>
        <v>-0.4059130386793966</v>
      </c>
      <c r="L9" s="1">
        <f>'Profiles, Qc, Winter, S1'!L9*Main!$B$7</f>
        <v>-0.38329658568084257</v>
      </c>
      <c r="M9" s="1">
        <f>'Profiles, Qc, Winter, S1'!M9*Main!$B$7</f>
        <v>-0.34940006360596682</v>
      </c>
      <c r="N9" s="1">
        <f>'Profiles, Qc, Winter, S1'!N9*Main!$B$7</f>
        <v>-0.3703712812010127</v>
      </c>
      <c r="O9" s="1">
        <f>'Profiles, Qc, Winter, S1'!O9*Main!$B$7</f>
        <v>-0.40098856119798348</v>
      </c>
      <c r="P9" s="1">
        <f>'Profiles, Qc, Winter, S1'!P9*Main!$B$7</f>
        <v>-0.48720608675668575</v>
      </c>
      <c r="Q9" s="1">
        <f>'Profiles, Qc, Winter, S1'!Q9*Main!$B$7</f>
        <v>-0.54031678712122166</v>
      </c>
      <c r="R9" s="1">
        <f>'Profiles, Qc, Winter, S1'!R9*Main!$B$7</f>
        <v>-0.53888542124249961</v>
      </c>
      <c r="S9" s="1">
        <f>'Profiles, Qc, Winter, S1'!S9*Main!$B$7</f>
        <v>-0.53141216324135032</v>
      </c>
      <c r="T9" s="1">
        <f>'Profiles, Qc, Winter, S1'!T9*Main!$B$7</f>
        <v>-0.56013869645633385</v>
      </c>
      <c r="U9" s="1">
        <f>'Profiles, Qc, Winter, S1'!U9*Main!$B$7</f>
        <v>-0.57917167427702587</v>
      </c>
      <c r="V9" s="1">
        <f>'Profiles, Qc, Winter, S1'!V9*Main!$B$7</f>
        <v>-0.58908821309731041</v>
      </c>
      <c r="W9" s="1">
        <f>'Profiles, Qc, Winter, S1'!W9*Main!$B$7</f>
        <v>-0.60636327546962765</v>
      </c>
      <c r="X9" s="1">
        <f>'Profiles, Qc, Winter, S1'!X9*Main!$B$7</f>
        <v>-0.63283364985257629</v>
      </c>
      <c r="Y9" s="1">
        <f>'Profiles, Qc, Winter, S1'!Y9*Main!$B$7</f>
        <v>-0.64495888472435625</v>
      </c>
    </row>
    <row r="10" spans="1:25" x14ac:dyDescent="0.3">
      <c r="A10">
        <v>9</v>
      </c>
      <c r="B10" s="1">
        <f>'Profiles, Qc, Winter, S1'!B10*Main!$B$7</f>
        <v>-2.2281464258502057E-2</v>
      </c>
      <c r="C10" s="1">
        <f>'Profiles, Qc, Winter, S1'!C10*Main!$B$7</f>
        <v>-2.2281464258502057E-2</v>
      </c>
      <c r="D10" s="1">
        <f>'Profiles, Qc, Winter, S1'!D10*Main!$B$7</f>
        <v>-2.2281464258502057E-2</v>
      </c>
      <c r="E10" s="1">
        <f>'Profiles, Qc, Winter, S1'!E10*Main!$B$7</f>
        <v>-2.2281464258502057E-2</v>
      </c>
      <c r="F10" s="1">
        <f>'Profiles, Qc, Winter, S1'!F10*Main!$B$7</f>
        <v>-2.2281464258502057E-2</v>
      </c>
      <c r="G10" s="1">
        <f>'Profiles, Qc, Winter, S1'!G10*Main!$B$7</f>
        <v>-2.2281464258502057E-2</v>
      </c>
      <c r="H10" s="1">
        <f>'Profiles, Qc, Winter, S1'!H10*Main!$B$7</f>
        <v>-2.2281464258502057E-2</v>
      </c>
      <c r="I10" s="1">
        <f>'Profiles, Qc, Winter, S1'!I10*Main!$B$7</f>
        <v>-2.2281464258502057E-2</v>
      </c>
      <c r="J10" s="1">
        <f>'Profiles, Qc, Winter, S1'!J10*Main!$B$7</f>
        <v>-2.2281464258502057E-2</v>
      </c>
      <c r="K10" s="1">
        <f>'Profiles, Qc, Winter, S1'!K10*Main!$B$7</f>
        <v>-2.2281464258502057E-2</v>
      </c>
      <c r="L10" s="1">
        <f>'Profiles, Qc, Winter, S1'!L10*Main!$B$7</f>
        <v>-2.2281464258502057E-2</v>
      </c>
      <c r="M10" s="1">
        <f>'Profiles, Qc, Winter, S1'!M10*Main!$B$7</f>
        <v>-2.2281464258502057E-2</v>
      </c>
      <c r="N10" s="1">
        <f>'Profiles, Qc, Winter, S1'!N10*Main!$B$7</f>
        <v>-2.2281464258502057E-2</v>
      </c>
      <c r="O10" s="1">
        <f>'Profiles, Qc, Winter, S1'!O10*Main!$B$7</f>
        <v>-2.2281464258502057E-2</v>
      </c>
      <c r="P10" s="1">
        <f>'Profiles, Qc, Winter, S1'!P10*Main!$B$7</f>
        <v>-2.2281464258502057E-2</v>
      </c>
      <c r="Q10" s="1">
        <f>'Profiles, Qc, Winter, S1'!Q10*Main!$B$7</f>
        <v>-2.2281464258502057E-2</v>
      </c>
      <c r="R10" s="1">
        <f>'Profiles, Qc, Winter, S1'!R10*Main!$B$7</f>
        <v>-2.2281464258502057E-2</v>
      </c>
      <c r="S10" s="1">
        <f>'Profiles, Qc, Winter, S1'!S10*Main!$B$7</f>
        <v>-2.2281464258502057E-2</v>
      </c>
      <c r="T10" s="1">
        <f>'Profiles, Qc, Winter, S1'!T10*Main!$B$7</f>
        <v>-2.2281464258502057E-2</v>
      </c>
      <c r="U10" s="1">
        <f>'Profiles, Qc, Winter, S1'!U10*Main!$B$7</f>
        <v>-2.2281464258502057E-2</v>
      </c>
      <c r="V10" s="1">
        <f>'Profiles, Qc, Winter, S1'!V10*Main!$B$7</f>
        <v>-2.2281464258502057E-2</v>
      </c>
      <c r="W10" s="1">
        <f>'Profiles, Qc, Winter, S1'!W10*Main!$B$7</f>
        <v>-2.2281464258502057E-2</v>
      </c>
      <c r="X10" s="1">
        <f>'Profiles, Qc, Winter, S1'!X10*Main!$B$7</f>
        <v>-2.2281464258502057E-2</v>
      </c>
      <c r="Y10" s="1">
        <f>'Profiles, Qc, Winter, S1'!Y10*Main!$B$7</f>
        <v>-2.2281464258502057E-2</v>
      </c>
    </row>
    <row r="11" spans="1:25" x14ac:dyDescent="0.3">
      <c r="A11">
        <v>10</v>
      </c>
      <c r="B11" s="1">
        <f>'Profiles, Qc, Winter, S1'!B11*Main!$B$7</f>
        <v>-0.26300827622794454</v>
      </c>
      <c r="C11" s="1">
        <f>'Profiles, Qc, Winter, S1'!C11*Main!$B$7</f>
        <v>-0.27067749821095627</v>
      </c>
      <c r="D11" s="1">
        <f>'Profiles, Qc, Winter, S1'!D11*Main!$B$7</f>
        <v>-0.27107887240598733</v>
      </c>
      <c r="E11" s="1">
        <f>'Profiles, Qc, Winter, S1'!E11*Main!$B$7</f>
        <v>-0.2703169704063067</v>
      </c>
      <c r="F11" s="1">
        <f>'Profiles, Qc, Winter, S1'!F11*Main!$B$7</f>
        <v>-0.26956479661498628</v>
      </c>
      <c r="G11" s="1">
        <f>'Profiles, Qc, Winter, S1'!G11*Main!$B$7</f>
        <v>-0.25200838156651545</v>
      </c>
      <c r="H11" s="1">
        <f>'Profiles, Qc, Winter, S1'!H11*Main!$B$7</f>
        <v>-0.18890046673244784</v>
      </c>
      <c r="I11" s="1">
        <f>'Profiles, Qc, Winter, S1'!I11*Main!$B$7</f>
        <v>-0.15417560684986711</v>
      </c>
      <c r="J11" s="1">
        <f>'Profiles, Qc, Winter, S1'!J11*Main!$B$7</f>
        <v>-9.9378663561696459E-2</v>
      </c>
      <c r="K11" s="1">
        <f>'Profiles, Qc, Winter, S1'!K11*Main!$B$7</f>
        <v>-5.7390256041207316E-2</v>
      </c>
      <c r="L11" s="1">
        <f>'Profiles, Qc, Winter, S1'!L11*Main!$B$7</f>
        <v>-7.3420752262412667E-2</v>
      </c>
      <c r="M11" s="1">
        <f>'Profiles, Qc, Winter, S1'!M11*Main!$B$7</f>
        <v>-5.6681718198980324E-2</v>
      </c>
      <c r="N11" s="1">
        <f>'Profiles, Qc, Winter, S1'!N11*Main!$B$7</f>
        <v>-6.7589728623269174E-2</v>
      </c>
      <c r="O11" s="1">
        <f>'Profiles, Qc, Winter, S1'!O11*Main!$B$7</f>
        <v>-9.7756973242190293E-2</v>
      </c>
      <c r="P11" s="1">
        <f>'Profiles, Qc, Winter, S1'!P11*Main!$B$7</f>
        <v>-0.12220339689700364</v>
      </c>
      <c r="Q11" s="1">
        <f>'Profiles, Qc, Winter, S1'!Q11*Main!$B$7</f>
        <v>-0.12604300794591197</v>
      </c>
      <c r="R11" s="1">
        <f>'Profiles, Qc, Winter, S1'!R11*Main!$B$7</f>
        <v>-0.1296078323557793</v>
      </c>
      <c r="S11" s="1">
        <f>'Profiles, Qc, Winter, S1'!S11*Main!$B$7</f>
        <v>-8.7474951877594562E-2</v>
      </c>
      <c r="T11" s="1">
        <f>'Profiles, Qc, Winter, S1'!T11*Main!$B$7</f>
        <v>-0.10599704770024547</v>
      </c>
      <c r="U11" s="1">
        <f>'Profiles, Qc, Winter, S1'!U11*Main!$B$7</f>
        <v>-0.13140713800742523</v>
      </c>
      <c r="V11" s="1">
        <f>'Profiles, Qc, Winter, S1'!V11*Main!$B$7</f>
        <v>-0.15453530886457303</v>
      </c>
      <c r="W11" s="1">
        <f>'Profiles, Qc, Winter, S1'!W11*Main!$B$7</f>
        <v>-0.19661965907765705</v>
      </c>
      <c r="X11" s="1">
        <f>'Profiles, Qc, Winter, S1'!X11*Main!$B$7</f>
        <v>-0.24575744374104597</v>
      </c>
      <c r="Y11" s="1">
        <f>'Profiles, Qc, Winter, S1'!Y11*Main!$B$7</f>
        <v>-0.25013061579961743</v>
      </c>
    </row>
    <row r="12" spans="1:25" x14ac:dyDescent="0.3">
      <c r="A12">
        <v>11</v>
      </c>
      <c r="B12" s="1">
        <f>'Profiles, Qc, Winter, S1'!B12*Main!$B$7</f>
        <v>-0.19032877114601315</v>
      </c>
      <c r="C12" s="1">
        <f>'Profiles, Qc, Winter, S1'!C12*Main!$B$7</f>
        <v>-0.19216148100793903</v>
      </c>
      <c r="D12" s="1">
        <f>'Profiles, Qc, Winter, S1'!D12*Main!$B$7</f>
        <v>-0.19569317311397127</v>
      </c>
      <c r="E12" s="1">
        <f>'Profiles, Qc, Winter, S1'!E12*Main!$B$7</f>
        <v>-0.19743174292232554</v>
      </c>
      <c r="F12" s="1">
        <f>'Profiles, Qc, Winter, S1'!F12*Main!$B$7</f>
        <v>-0.19301037292875264</v>
      </c>
      <c r="G12" s="1">
        <f>'Profiles, Qc, Winter, S1'!G12*Main!$B$7</f>
        <v>-0.15576284561575027</v>
      </c>
      <c r="H12" s="1">
        <f>'Profiles, Qc, Winter, S1'!H12*Main!$B$7</f>
        <v>-0.11818610002169207</v>
      </c>
      <c r="I12" s="1">
        <f>'Profiles, Qc, Winter, S1'!I12*Main!$B$7</f>
        <v>-0.10559808038078181</v>
      </c>
      <c r="J12" s="1">
        <f>'Profiles, Qc, Winter, S1'!J12*Main!$B$7</f>
        <v>-7.4110750113344698E-2</v>
      </c>
      <c r="K12" s="1">
        <f>'Profiles, Qc, Winter, S1'!K12*Main!$B$7</f>
        <v>-4.8900269348510141E-2</v>
      </c>
      <c r="L12" s="1">
        <f>'Profiles, Qc, Winter, S1'!L12*Main!$B$7</f>
        <v>-0.11148474413502832</v>
      </c>
      <c r="M12" s="1">
        <f>'Profiles, Qc, Winter, S1'!M12*Main!$B$7</f>
        <v>-0.10513017974224477</v>
      </c>
      <c r="N12" s="1">
        <f>'Profiles, Qc, Winter, S1'!N12*Main!$B$7</f>
        <v>-0.11848785575181826</v>
      </c>
      <c r="O12" s="1">
        <f>'Profiles, Qc, Winter, S1'!O12*Main!$B$7</f>
        <v>-0.1182455065445867</v>
      </c>
      <c r="P12" s="1">
        <f>'Profiles, Qc, Winter, S1'!P12*Main!$B$7</f>
        <v>-0.13156043281866478</v>
      </c>
      <c r="Q12" s="1">
        <f>'Profiles, Qc, Winter, S1'!Q12*Main!$B$7</f>
        <v>-0.13168515731197716</v>
      </c>
      <c r="R12" s="1">
        <f>'Profiles, Qc, Winter, S1'!R12*Main!$B$7</f>
        <v>-0.1121670681818502</v>
      </c>
      <c r="S12" s="1">
        <f>'Profiles, Qc, Winter, S1'!S12*Main!$B$7</f>
        <v>-7.5010861151880284E-2</v>
      </c>
      <c r="T12" s="1">
        <f>'Profiles, Qc, Winter, S1'!T12*Main!$B$7</f>
        <v>-0.10247070308762857</v>
      </c>
      <c r="U12" s="1">
        <f>'Profiles, Qc, Winter, S1'!U12*Main!$B$7</f>
        <v>-0.12037142218953972</v>
      </c>
      <c r="V12" s="1">
        <f>'Profiles, Qc, Winter, S1'!V12*Main!$B$7</f>
        <v>-0.12931859439272514</v>
      </c>
      <c r="W12" s="1">
        <f>'Profiles, Qc, Winter, S1'!W12*Main!$B$7</f>
        <v>-0.13242985871136889</v>
      </c>
      <c r="X12" s="1">
        <f>'Profiles, Qc, Winter, S1'!X12*Main!$B$7</f>
        <v>-0.14299908377598694</v>
      </c>
      <c r="Y12" s="1">
        <f>'Profiles, Qc, Winter, S1'!Y12*Main!$B$7</f>
        <v>-0.15167484299416928</v>
      </c>
    </row>
    <row r="13" spans="1:25" x14ac:dyDescent="0.3">
      <c r="A13">
        <v>12</v>
      </c>
      <c r="B13" s="1">
        <f>'Profiles, Qc, Winter, S1'!B13*Main!$B$7</f>
        <v>-2.6338479615979474E-2</v>
      </c>
      <c r="C13" s="1">
        <f>'Profiles, Qc, Winter, S1'!C13*Main!$B$7</f>
        <v>4.4191262618724921E-2</v>
      </c>
      <c r="D13" s="1">
        <f>'Profiles, Qc, Winter, S1'!D13*Main!$B$7</f>
        <v>9.3487115562051748E-2</v>
      </c>
      <c r="E13" s="1">
        <f>'Profiles, Qc, Winter, S1'!E13*Main!$B$7</f>
        <v>8.0838762902212549E-2</v>
      </c>
      <c r="F13" s="1">
        <f>'Profiles, Qc, Winter, S1'!F13*Main!$B$7</f>
        <v>6.2854427533206317E-2</v>
      </c>
      <c r="G13" s="1">
        <f>'Profiles, Qc, Winter, S1'!G13*Main!$B$7</f>
        <v>-6.331872289369686E-2</v>
      </c>
      <c r="H13" s="1">
        <f>'Profiles, Qc, Winter, S1'!H13*Main!$B$7</f>
        <v>-2.0904368892049707E-3</v>
      </c>
      <c r="I13" s="1">
        <f>'Profiles, Qc, Winter, S1'!I13*Main!$B$7</f>
        <v>7.5490655179727126E-2</v>
      </c>
      <c r="J13" s="1">
        <f>'Profiles, Qc, Winter, S1'!J13*Main!$B$7</f>
        <v>0.16384999787510146</v>
      </c>
      <c r="K13" s="1">
        <f>'Profiles, Qc, Winter, S1'!K13*Main!$B$7</f>
        <v>0.19329150405150669</v>
      </c>
      <c r="L13" s="1">
        <f>'Profiles, Qc, Winter, S1'!L13*Main!$B$7</f>
        <v>9.389103762117712E-2</v>
      </c>
      <c r="M13" s="1">
        <f>'Profiles, Qc, Winter, S1'!M13*Main!$B$7</f>
        <v>-2.4394036346439427E-4</v>
      </c>
      <c r="N13" s="1">
        <f>'Profiles, Qc, Winter, S1'!N13*Main!$B$7</f>
        <v>0.29739493484618046</v>
      </c>
      <c r="O13" s="1">
        <f>'Profiles, Qc, Winter, S1'!O13*Main!$B$7</f>
        <v>0.33713856332288206</v>
      </c>
      <c r="P13" s="1">
        <f>'Profiles, Qc, Winter, S1'!P13*Main!$B$7</f>
        <v>0.31980919015585868</v>
      </c>
      <c r="Q13" s="1">
        <f>'Profiles, Qc, Winter, S1'!Q13*Main!$B$7</f>
        <v>0.3671634296707938</v>
      </c>
      <c r="R13" s="1">
        <f>'Profiles, Qc, Winter, S1'!R13*Main!$B$7</f>
        <v>0.20171130866960604</v>
      </c>
      <c r="S13" s="1">
        <f>'Profiles, Qc, Winter, S1'!S13*Main!$B$7</f>
        <v>0.27861319858052747</v>
      </c>
      <c r="T13" s="1">
        <f>'Profiles, Qc, Winter, S1'!T13*Main!$B$7</f>
        <v>0.29916965814109042</v>
      </c>
      <c r="U13" s="1">
        <f>'Profiles, Qc, Winter, S1'!U13*Main!$B$7</f>
        <v>0.26669132958827518</v>
      </c>
      <c r="V13" s="1">
        <f>'Profiles, Qc, Winter, S1'!V13*Main!$B$7</f>
        <v>0.29930052570593452</v>
      </c>
      <c r="W13" s="1">
        <f>'Profiles, Qc, Winter, S1'!W13*Main!$B$7</f>
        <v>0.38420580054997605</v>
      </c>
      <c r="X13" s="1">
        <f>'Profiles, Qc, Winter, S1'!X13*Main!$B$7</f>
        <v>0.35590841626983427</v>
      </c>
      <c r="Y13" s="1">
        <f>'Profiles, Qc, Winter, S1'!Y13*Main!$B$7</f>
        <v>0.23976327623499402</v>
      </c>
    </row>
    <row r="14" spans="1:25" x14ac:dyDescent="0.3">
      <c r="A14">
        <v>13</v>
      </c>
      <c r="B14" s="1">
        <f>'Profiles, Qc, Winter, S1'!B14*Main!$B$7</f>
        <v>8.4844569212577048E-2</v>
      </c>
      <c r="C14" s="1">
        <f>'Profiles, Qc, Winter, S1'!C14*Main!$B$7</f>
        <v>6.8619468541733494E-2</v>
      </c>
      <c r="D14" s="1">
        <f>'Profiles, Qc, Winter, S1'!D14*Main!$B$7</f>
        <v>9.7936260295435396E-2</v>
      </c>
      <c r="E14" s="1">
        <f>'Profiles, Qc, Winter, S1'!E14*Main!$B$7</f>
        <v>0.12272078450850292</v>
      </c>
      <c r="F14" s="1">
        <f>'Profiles, Qc, Winter, S1'!F14*Main!$B$7</f>
        <v>0.12814814792435683</v>
      </c>
      <c r="G14" s="1">
        <f>'Profiles, Qc, Winter, S1'!G14*Main!$B$7</f>
        <v>0.15623500612192326</v>
      </c>
      <c r="H14" s="1">
        <f>'Profiles, Qc, Winter, S1'!H14*Main!$B$7</f>
        <v>0.57137543170183414</v>
      </c>
      <c r="I14" s="1">
        <f>'Profiles, Qc, Winter, S1'!I14*Main!$B$7</f>
        <v>0.71527445531600253</v>
      </c>
      <c r="J14" s="1">
        <f>'Profiles, Qc, Winter, S1'!J14*Main!$B$7</f>
        <v>0.76585223637008504</v>
      </c>
      <c r="K14" s="1">
        <f>'Profiles, Qc, Winter, S1'!K14*Main!$B$7</f>
        <v>0.7163374181737836</v>
      </c>
      <c r="L14" s="1">
        <f>'Profiles, Qc, Winter, S1'!L14*Main!$B$7</f>
        <v>0.65619341450647051</v>
      </c>
      <c r="M14" s="1">
        <f>'Profiles, Qc, Winter, S1'!M14*Main!$B$7</f>
        <v>0.75203272222863382</v>
      </c>
      <c r="N14" s="1">
        <f>'Profiles, Qc, Winter, S1'!N14*Main!$B$7</f>
        <v>0.85</v>
      </c>
      <c r="O14" s="1">
        <f>'Profiles, Qc, Winter, S1'!O14*Main!$B$7</f>
        <v>0.75382396132241591</v>
      </c>
      <c r="P14" s="1">
        <f>'Profiles, Qc, Winter, S1'!P14*Main!$B$7</f>
        <v>0.74134629541567731</v>
      </c>
      <c r="Q14" s="1">
        <f>'Profiles, Qc, Winter, S1'!Q14*Main!$B$7</f>
        <v>0.73994752809850961</v>
      </c>
      <c r="R14" s="1">
        <f>'Profiles, Qc, Winter, S1'!R14*Main!$B$7</f>
        <v>0.66682345597925285</v>
      </c>
      <c r="S14" s="1">
        <f>'Profiles, Qc, Winter, S1'!S14*Main!$B$7</f>
        <v>0.68931460038916847</v>
      </c>
      <c r="T14" s="1">
        <f>'Profiles, Qc, Winter, S1'!T14*Main!$B$7</f>
        <v>0.59604887709687693</v>
      </c>
      <c r="U14" s="1">
        <f>'Profiles, Qc, Winter, S1'!U14*Main!$B$7</f>
        <v>0.44996572971734006</v>
      </c>
      <c r="V14" s="1">
        <f>'Profiles, Qc, Winter, S1'!V14*Main!$B$7</f>
        <v>0.49366254557202355</v>
      </c>
      <c r="W14" s="1">
        <f>'Profiles, Qc, Winter, S1'!W14*Main!$B$7</f>
        <v>0.43139127679814243</v>
      </c>
      <c r="X14" s="1">
        <f>'Profiles, Qc, Winter, S1'!X14*Main!$B$7</f>
        <v>0.18975007366650531</v>
      </c>
      <c r="Y14" s="1">
        <f>'Profiles, Qc, Winter, S1'!Y14*Main!$B$7</f>
        <v>0.13424616355112232</v>
      </c>
    </row>
    <row r="15" spans="1:25" x14ac:dyDescent="0.3">
      <c r="A15">
        <v>14</v>
      </c>
      <c r="B15" s="1">
        <f>'Profiles, Qc, Winter, S1'!B15*Main!$B$7</f>
        <v>0.16930344416844259</v>
      </c>
      <c r="C15" s="1">
        <f>'Profiles, Qc, Winter, S1'!C15*Main!$B$7</f>
        <v>0.11961574382626344</v>
      </c>
      <c r="D15" s="1">
        <f>'Profiles, Qc, Winter, S1'!D15*Main!$B$7</f>
        <v>0.10369396990056078</v>
      </c>
      <c r="E15" s="1">
        <f>'Profiles, Qc, Winter, S1'!E15*Main!$B$7</f>
        <v>0.13291767901464327</v>
      </c>
      <c r="F15" s="1">
        <f>'Profiles, Qc, Winter, S1'!F15*Main!$B$7</f>
        <v>0.11444604701403416</v>
      </c>
      <c r="G15" s="1">
        <f>'Profiles, Qc, Winter, S1'!G15*Main!$B$7</f>
        <v>9.4094181947305316E-2</v>
      </c>
      <c r="H15" s="1">
        <f>'Profiles, Qc, Winter, S1'!H15*Main!$B$7</f>
        <v>7.7853391267533184E-2</v>
      </c>
      <c r="I15" s="1">
        <f>'Profiles, Qc, Winter, S1'!I15*Main!$B$7</f>
        <v>0.27206135095609352</v>
      </c>
      <c r="J15" s="1">
        <f>'Profiles, Qc, Winter, S1'!J15*Main!$B$7</f>
        <v>0.28451929861027608</v>
      </c>
      <c r="K15" s="1">
        <f>'Profiles, Qc, Winter, S1'!K15*Main!$B$7</f>
        <v>0.24403360723375878</v>
      </c>
      <c r="L15" s="1">
        <f>'Profiles, Qc, Winter, S1'!L15*Main!$B$7</f>
        <v>0.28431686929739169</v>
      </c>
      <c r="M15" s="1">
        <f>'Profiles, Qc, Winter, S1'!M15*Main!$B$7</f>
        <v>0.26418690003087647</v>
      </c>
      <c r="N15" s="1">
        <f>'Profiles, Qc, Winter, S1'!N15*Main!$B$7</f>
        <v>0.2653508509563956</v>
      </c>
      <c r="O15" s="1">
        <f>'Profiles, Qc, Winter, S1'!O15*Main!$B$7</f>
        <v>0.23694819859966162</v>
      </c>
      <c r="P15" s="1">
        <f>'Profiles, Qc, Winter, S1'!P15*Main!$B$7</f>
        <v>0.14060611571975748</v>
      </c>
      <c r="Q15" s="1">
        <f>'Profiles, Qc, Winter, S1'!Q15*Main!$B$7</f>
        <v>0.22014599160554307</v>
      </c>
      <c r="R15" s="1">
        <f>'Profiles, Qc, Winter, S1'!R15*Main!$B$7</f>
        <v>0.26403116813224231</v>
      </c>
      <c r="S15" s="1">
        <f>'Profiles, Qc, Winter, S1'!S15*Main!$B$7</f>
        <v>0.24635762182969667</v>
      </c>
      <c r="T15" s="1">
        <f>'Profiles, Qc, Winter, S1'!T15*Main!$B$7</f>
        <v>0.17217967054203842</v>
      </c>
      <c r="U15" s="1">
        <f>'Profiles, Qc, Winter, S1'!U15*Main!$B$7</f>
        <v>0.17862617959561666</v>
      </c>
      <c r="V15" s="1">
        <f>'Profiles, Qc, Winter, S1'!V15*Main!$B$7</f>
        <v>0.1663746794273368</v>
      </c>
      <c r="W15" s="1">
        <f>'Profiles, Qc, Winter, S1'!W15*Main!$B$7</f>
        <v>0.10320355138014675</v>
      </c>
      <c r="X15" s="1">
        <f>'Profiles, Qc, Winter, S1'!X15*Main!$B$7</f>
        <v>8.2326111296745996E-2</v>
      </c>
      <c r="Y15" s="1">
        <f>'Profiles, Qc, Winter, S1'!Y15*Main!$B$7</f>
        <v>8.5327464988016979E-2</v>
      </c>
    </row>
    <row r="16" spans="1:25" x14ac:dyDescent="0.3">
      <c r="A16">
        <v>15</v>
      </c>
      <c r="B16" s="1">
        <f>'Profiles, Qc, Winter, S1'!B16*Main!$B$7</f>
        <v>-0.10140404431631943</v>
      </c>
      <c r="C16" s="1">
        <f>'Profiles, Qc, Winter, S1'!C16*Main!$B$7</f>
        <v>-0.10138168756418754</v>
      </c>
      <c r="D16" s="1">
        <f>'Profiles, Qc, Winter, S1'!D16*Main!$B$7</f>
        <v>-0.10417911142182296</v>
      </c>
      <c r="E16" s="1">
        <f>'Profiles, Qc, Winter, S1'!E16*Main!$B$7</f>
        <v>-0.10895156298873922</v>
      </c>
      <c r="F16" s="1">
        <f>'Profiles, Qc, Winter, S1'!F16*Main!$B$7</f>
        <v>-0.10790528713018456</v>
      </c>
      <c r="G16" s="1">
        <f>'Profiles, Qc, Winter, S1'!G16*Main!$B$7</f>
        <v>-9.9031831785379998E-2</v>
      </c>
      <c r="H16" s="1">
        <f>'Profiles, Qc, Winter, S1'!H16*Main!$B$7</f>
        <v>-6.2793973666968567E-2</v>
      </c>
      <c r="I16" s="1">
        <f>'Profiles, Qc, Winter, S1'!I16*Main!$B$7</f>
        <v>-1.2070803229765175E-2</v>
      </c>
      <c r="J16" s="1">
        <f>'Profiles, Qc, Winter, S1'!J16*Main!$B$7</f>
        <v>-1.2971609140326483E-2</v>
      </c>
      <c r="K16" s="1">
        <f>'Profiles, Qc, Winter, S1'!K16*Main!$B$7</f>
        <v>-8.5963726068959898E-3</v>
      </c>
      <c r="L16" s="1">
        <f>'Profiles, Qc, Winter, S1'!L16*Main!$B$7</f>
        <v>-7.5725239947366969E-3</v>
      </c>
      <c r="M16" s="1">
        <f>'Profiles, Qc, Winter, S1'!M16*Main!$B$7</f>
        <v>-3.3795685066273666E-2</v>
      </c>
      <c r="N16" s="1">
        <f>'Profiles, Qc, Winter, S1'!N16*Main!$B$7</f>
        <v>-4.9371865900575289E-2</v>
      </c>
      <c r="O16" s="1">
        <f>'Profiles, Qc, Winter, S1'!O16*Main!$B$7</f>
        <v>-6.4002456825788326E-2</v>
      </c>
      <c r="P16" s="1">
        <f>'Profiles, Qc, Winter, S1'!P16*Main!$B$7</f>
        <v>-6.3521283124499103E-2</v>
      </c>
      <c r="Q16" s="1">
        <f>'Profiles, Qc, Winter, S1'!Q16*Main!$B$7</f>
        <v>-6.4595504923218638E-2</v>
      </c>
      <c r="R16" s="1">
        <f>'Profiles, Qc, Winter, S1'!R16*Main!$B$7</f>
        <v>-5.0787380640623665E-2</v>
      </c>
      <c r="S16" s="1">
        <f>'Profiles, Qc, Winter, S1'!S16*Main!$B$7</f>
        <v>1.6692366861009278E-2</v>
      </c>
      <c r="T16" s="1">
        <f>'Profiles, Qc, Winter, S1'!T16*Main!$B$7</f>
        <v>-2.3525345608197317E-3</v>
      </c>
      <c r="U16" s="1">
        <f>'Profiles, Qc, Winter, S1'!U16*Main!$B$7</f>
        <v>-2.7770026765664778E-2</v>
      </c>
      <c r="V16" s="1">
        <f>'Profiles, Qc, Winter, S1'!V16*Main!$B$7</f>
        <v>-5.1475565781923367E-2</v>
      </c>
      <c r="W16" s="1">
        <f>'Profiles, Qc, Winter, S1'!W16*Main!$B$7</f>
        <v>-6.7711824687614719E-2</v>
      </c>
      <c r="X16" s="1">
        <f>'Profiles, Qc, Winter, S1'!X16*Main!$B$7</f>
        <v>-7.4263360123167574E-2</v>
      </c>
      <c r="Y16" s="1">
        <f>'Profiles, Qc, Winter, S1'!Y16*Main!$B$7</f>
        <v>-8.5027995286149294E-2</v>
      </c>
    </row>
    <row r="17" spans="1:25" x14ac:dyDescent="0.3">
      <c r="A17">
        <v>16</v>
      </c>
      <c r="B17" s="1">
        <f>'Profiles, Qc, Winter, S1'!B17*Main!$B$7</f>
        <v>-0.27212743429280051</v>
      </c>
      <c r="C17" s="1">
        <f>'Profiles, Qc, Winter, S1'!C17*Main!$B$7</f>
        <v>-0.29362629137937735</v>
      </c>
      <c r="D17" s="1">
        <f>'Profiles, Qc, Winter, S1'!D17*Main!$B$7</f>
        <v>-0.29901204303856055</v>
      </c>
      <c r="E17" s="1">
        <f>'Profiles, Qc, Winter, S1'!E17*Main!$B$7</f>
        <v>-0.29501324587210764</v>
      </c>
      <c r="F17" s="1">
        <f>'Profiles, Qc, Winter, S1'!F17*Main!$B$7</f>
        <v>-0.29525861626205968</v>
      </c>
      <c r="G17" s="1">
        <f>'Profiles, Qc, Winter, S1'!G17*Main!$B$7</f>
        <v>-0.24655358581155914</v>
      </c>
      <c r="H17" s="1">
        <f>'Profiles, Qc, Winter, S1'!H17*Main!$B$7</f>
        <v>-9.1809211102725635E-3</v>
      </c>
      <c r="I17" s="1">
        <f>'Profiles, Qc, Winter, S1'!I17*Main!$B$7</f>
        <v>0.12711475237480066</v>
      </c>
      <c r="J17" s="1">
        <f>'Profiles, Qc, Winter, S1'!J17*Main!$B$7</f>
        <v>0.16201012781012789</v>
      </c>
      <c r="K17" s="1">
        <f>'Profiles, Qc, Winter, S1'!K17*Main!$B$7</f>
        <v>0.11286007714489368</v>
      </c>
      <c r="L17" s="1">
        <f>'Profiles, Qc, Winter, S1'!L17*Main!$B$7</f>
        <v>6.663518594271875E-2</v>
      </c>
      <c r="M17" s="1">
        <f>'Profiles, Qc, Winter, S1'!M17*Main!$B$7</f>
        <v>0.13217372284032264</v>
      </c>
      <c r="N17" s="1">
        <f>'Profiles, Qc, Winter, S1'!N17*Main!$B$7</f>
        <v>8.3342135045659127E-2</v>
      </c>
      <c r="O17" s="1">
        <f>'Profiles, Qc, Winter, S1'!O17*Main!$B$7</f>
        <v>2.5285436308130821E-2</v>
      </c>
      <c r="P17" s="1">
        <f>'Profiles, Qc, Winter, S1'!P17*Main!$B$7</f>
        <v>-0.10003510614321251</v>
      </c>
      <c r="Q17" s="1">
        <f>'Profiles, Qc, Winter, S1'!Q17*Main!$B$7</f>
        <v>-0.10007767460774472</v>
      </c>
      <c r="R17" s="1">
        <f>'Profiles, Qc, Winter, S1'!R17*Main!$B$7</f>
        <v>-8.243984875556476E-2</v>
      </c>
      <c r="S17" s="1">
        <f>'Profiles, Qc, Winter, S1'!S17*Main!$B$7</f>
        <v>-4.1589238788844102E-2</v>
      </c>
      <c r="T17" s="1">
        <f>'Profiles, Qc, Winter, S1'!T17*Main!$B$7</f>
        <v>-0.101363802162482</v>
      </c>
      <c r="U17" s="1">
        <f>'Profiles, Qc, Winter, S1'!U17*Main!$B$7</f>
        <v>-5.7754268276594502E-2</v>
      </c>
      <c r="V17" s="1">
        <f>'Profiles, Qc, Winter, S1'!V17*Main!$B$7</f>
        <v>-7.9293528646753847E-2</v>
      </c>
      <c r="W17" s="1">
        <f>'Profiles, Qc, Winter, S1'!W17*Main!$B$7</f>
        <v>-0.13151749174159699</v>
      </c>
      <c r="X17" s="1">
        <f>'Profiles, Qc, Winter, S1'!X17*Main!$B$7</f>
        <v>-0.20777949515231087</v>
      </c>
      <c r="Y17" s="1">
        <f>'Profiles, Qc, Winter, S1'!Y17*Main!$B$7</f>
        <v>-0.23454940973139063</v>
      </c>
    </row>
    <row r="18" spans="1:25" x14ac:dyDescent="0.3">
      <c r="A18">
        <v>17</v>
      </c>
      <c r="B18" s="1">
        <f>'Profiles, Qc, Winter, S1'!B18*Main!$B$7</f>
        <v>-0.28939179160767808</v>
      </c>
      <c r="C18" s="1">
        <f>'Profiles, Qc, Winter, S1'!C18*Main!$B$7</f>
        <v>-0.29226197561583278</v>
      </c>
      <c r="D18" s="1">
        <f>'Profiles, Qc, Winter, S1'!D18*Main!$B$7</f>
        <v>-0.29524406423195593</v>
      </c>
      <c r="E18" s="1">
        <f>'Profiles, Qc, Winter, S1'!E18*Main!$B$7</f>
        <v>-0.29782889753215697</v>
      </c>
      <c r="F18" s="1">
        <f>'Profiles, Qc, Winter, S1'!F18*Main!$B$7</f>
        <v>-0.29915490469880512</v>
      </c>
      <c r="G18" s="1">
        <f>'Profiles, Qc, Winter, S1'!G18*Main!$B$7</f>
        <v>-0.27350232419586684</v>
      </c>
      <c r="H18" s="1">
        <f>'Profiles, Qc, Winter, S1'!H18*Main!$B$7</f>
        <v>-0.23729238180579312</v>
      </c>
      <c r="I18" s="1">
        <f>'Profiles, Qc, Winter, S1'!I18*Main!$B$7</f>
        <v>-0.21664731095603712</v>
      </c>
      <c r="J18" s="1">
        <f>'Profiles, Qc, Winter, S1'!J18*Main!$B$7</f>
        <v>-0.22299193565767017</v>
      </c>
      <c r="K18" s="1">
        <f>'Profiles, Qc, Winter, S1'!K18*Main!$B$7</f>
        <v>-0.2470329770150432</v>
      </c>
      <c r="L18" s="1">
        <f>'Profiles, Qc, Winter, S1'!L18*Main!$B$7</f>
        <v>-0.26348751637229262</v>
      </c>
      <c r="M18" s="1">
        <f>'Profiles, Qc, Winter, S1'!M18*Main!$B$7</f>
        <v>-0.27899088670302957</v>
      </c>
      <c r="N18" s="1">
        <f>'Profiles, Qc, Winter, S1'!N18*Main!$B$7</f>
        <v>-0.27932094084463799</v>
      </c>
      <c r="O18" s="1">
        <f>'Profiles, Qc, Winter, S1'!O18*Main!$B$7</f>
        <v>-0.28445710252866946</v>
      </c>
      <c r="P18" s="1">
        <f>'Profiles, Qc, Winter, S1'!P18*Main!$B$7</f>
        <v>-0.28695798723167615</v>
      </c>
      <c r="Q18" s="1">
        <f>'Profiles, Qc, Winter, S1'!Q18*Main!$B$7</f>
        <v>-0.27839779832316297</v>
      </c>
      <c r="R18" s="1">
        <f>'Profiles, Qc, Winter, S1'!R18*Main!$B$7</f>
        <v>-0.23568103400180018</v>
      </c>
      <c r="S18" s="1">
        <f>'Profiles, Qc, Winter, S1'!S18*Main!$B$7</f>
        <v>-0.14046761463323948</v>
      </c>
      <c r="T18" s="1">
        <f>'Profiles, Qc, Winter, S1'!T18*Main!$B$7</f>
        <v>-0.18118147579942004</v>
      </c>
      <c r="U18" s="1">
        <f>'Profiles, Qc, Winter, S1'!U18*Main!$B$7</f>
        <v>-0.21977488966137168</v>
      </c>
      <c r="V18" s="1">
        <f>'Profiles, Qc, Winter, S1'!V18*Main!$B$7</f>
        <v>-0.23659307871208188</v>
      </c>
      <c r="W18" s="1">
        <f>'Profiles, Qc, Winter, S1'!W18*Main!$B$7</f>
        <v>-0.25030600552715304</v>
      </c>
      <c r="X18" s="1">
        <f>'Profiles, Qc, Winter, S1'!X18*Main!$B$7</f>
        <v>-0.26459523301677379</v>
      </c>
      <c r="Y18" s="1">
        <f>'Profiles, Qc, Winter, S1'!Y18*Main!$B$7</f>
        <v>-0.26587645618489475</v>
      </c>
    </row>
    <row r="19" spans="1:25" x14ac:dyDescent="0.3">
      <c r="A19">
        <v>18</v>
      </c>
      <c r="B19" s="1">
        <f>'Profiles, Qc, Winter, S1'!B19*Main!$B$7</f>
        <v>-0.29129135017260011</v>
      </c>
      <c r="C19" s="1">
        <f>'Profiles, Qc, Winter, S1'!C19*Main!$B$7</f>
        <v>-0.30592842657005331</v>
      </c>
      <c r="D19" s="1">
        <f>'Profiles, Qc, Winter, S1'!D19*Main!$B$7</f>
        <v>-0.31892794136810831</v>
      </c>
      <c r="E19" s="1">
        <f>'Profiles, Qc, Winter, S1'!E19*Main!$B$7</f>
        <v>-0.32006533609751409</v>
      </c>
      <c r="F19" s="1">
        <f>'Profiles, Qc, Winter, S1'!F19*Main!$B$7</f>
        <v>-0.31935673783163265</v>
      </c>
      <c r="G19" s="1">
        <f>'Profiles, Qc, Winter, S1'!G19*Main!$B$7</f>
        <v>-0.26919250633894487</v>
      </c>
      <c r="H19" s="1">
        <f>'Profiles, Qc, Winter, S1'!H19*Main!$B$7</f>
        <v>-0.20515315080152979</v>
      </c>
      <c r="I19" s="1">
        <f>'Profiles, Qc, Winter, S1'!I19*Main!$B$7</f>
        <v>-0.16602321517084886</v>
      </c>
      <c r="J19" s="1">
        <f>'Profiles, Qc, Winter, S1'!J19*Main!$B$7</f>
        <v>-0.16308160033257177</v>
      </c>
      <c r="K19" s="1">
        <f>'Profiles, Qc, Winter, S1'!K19*Main!$B$7</f>
        <v>-0.13660593887986225</v>
      </c>
      <c r="L19" s="1">
        <f>'Profiles, Qc, Winter, S1'!L19*Main!$B$7</f>
        <v>-0.13518871213627223</v>
      </c>
      <c r="M19" s="1">
        <f>'Profiles, Qc, Winter, S1'!M19*Main!$B$7</f>
        <v>-0.13234222427125547</v>
      </c>
      <c r="N19" s="1">
        <f>'Profiles, Qc, Winter, S1'!N19*Main!$B$7</f>
        <v>-0.15927639048424119</v>
      </c>
      <c r="O19" s="1">
        <f>'Profiles, Qc, Winter, S1'!O19*Main!$B$7</f>
        <v>-0.17140061829511435</v>
      </c>
      <c r="P19" s="1">
        <f>'Profiles, Qc, Winter, S1'!P19*Main!$B$7</f>
        <v>-0.16679151200728787</v>
      </c>
      <c r="Q19" s="1">
        <f>'Profiles, Qc, Winter, S1'!Q19*Main!$B$7</f>
        <v>-0.20675502216238933</v>
      </c>
      <c r="R19" s="1">
        <f>'Profiles, Qc, Winter, S1'!R19*Main!$B$7</f>
        <v>-0.18317348255559024</v>
      </c>
      <c r="S19" s="1">
        <f>'Profiles, Qc, Winter, S1'!S19*Main!$B$7</f>
        <v>-9.183087298283181E-2</v>
      </c>
      <c r="T19" s="1">
        <f>'Profiles, Qc, Winter, S1'!T19*Main!$B$7</f>
        <v>-0.10874292011005965</v>
      </c>
      <c r="U19" s="1">
        <f>'Profiles, Qc, Winter, S1'!U19*Main!$B$7</f>
        <v>-0.13520659753797779</v>
      </c>
      <c r="V19" s="1">
        <f>'Profiles, Qc, Winter, S1'!V19*Main!$B$7</f>
        <v>-0.14599680197738418</v>
      </c>
      <c r="W19" s="1">
        <f>'Profiles, Qc, Winter, S1'!W19*Main!$B$7</f>
        <v>-0.18952138020517051</v>
      </c>
      <c r="X19" s="1">
        <f>'Profiles, Qc, Winter, S1'!X19*Main!$B$7</f>
        <v>-0.20959551801501042</v>
      </c>
      <c r="Y19" s="1">
        <f>'Profiles, Qc, Winter, S1'!Y19*Main!$B$7</f>
        <v>-0.21926618291488939</v>
      </c>
    </row>
    <row r="20" spans="1:25" x14ac:dyDescent="0.3">
      <c r="A20">
        <v>19</v>
      </c>
      <c r="B20" s="1">
        <f>'Profiles, Qc, Winter, S1'!B20*Main!$B$7</f>
        <v>0.16158605446225663</v>
      </c>
      <c r="C20" s="1">
        <f>'Profiles, Qc, Winter, S1'!C20*Main!$B$7</f>
        <v>0.12639883277612649</v>
      </c>
      <c r="D20" s="1">
        <f>'Profiles, Qc, Winter, S1'!D20*Main!$B$7</f>
        <v>9.5838330873083521E-2</v>
      </c>
      <c r="E20" s="1">
        <f>'Profiles, Qc, Winter, S1'!E20*Main!$B$7</f>
        <v>0.14277730882308215</v>
      </c>
      <c r="F20" s="1">
        <f>'Profiles, Qc, Winter, S1'!F20*Main!$B$7</f>
        <v>0.11724346080106053</v>
      </c>
      <c r="G20" s="1">
        <f>'Profiles, Qc, Winter, S1'!G20*Main!$B$7</f>
        <v>0.16891276496024218</v>
      </c>
      <c r="H20" s="1">
        <f>'Profiles, Qc, Winter, S1'!H20*Main!$B$7</f>
        <v>0.22528009888532455</v>
      </c>
      <c r="I20" s="1">
        <f>'Profiles, Qc, Winter, S1'!I20*Main!$B$7</f>
        <v>0.43879917654643757</v>
      </c>
      <c r="J20" s="1">
        <f>'Profiles, Qc, Winter, S1'!J20*Main!$B$7</f>
        <v>0.50535077643388848</v>
      </c>
      <c r="K20" s="1">
        <f>'Profiles, Qc, Winter, S1'!K20*Main!$B$7</f>
        <v>0.52070141590749375</v>
      </c>
      <c r="L20" s="1">
        <f>'Profiles, Qc, Winter, S1'!L20*Main!$B$7</f>
        <v>0.49423034665251936</v>
      </c>
      <c r="M20" s="1">
        <f>'Profiles, Qc, Winter, S1'!M20*Main!$B$7</f>
        <v>0.52720175236654265</v>
      </c>
      <c r="N20" s="1">
        <f>'Profiles, Qc, Winter, S1'!N20*Main!$B$7</f>
        <v>0.52328441635684431</v>
      </c>
      <c r="O20" s="1">
        <f>'Profiles, Qc, Winter, S1'!O20*Main!$B$7</f>
        <v>0.51721697509921061</v>
      </c>
      <c r="P20" s="1">
        <f>'Profiles, Qc, Winter, S1'!P20*Main!$B$7</f>
        <v>0.43500880070526493</v>
      </c>
      <c r="Q20" s="1">
        <f>'Profiles, Qc, Winter, S1'!Q20*Main!$B$7</f>
        <v>0.41378957422069085</v>
      </c>
      <c r="R20" s="1">
        <f>'Profiles, Qc, Winter, S1'!R20*Main!$B$7</f>
        <v>0.35963745203117131</v>
      </c>
      <c r="S20" s="1">
        <f>'Profiles, Qc, Winter, S1'!S20*Main!$B$7</f>
        <v>0.39343128410537637</v>
      </c>
      <c r="T20" s="1">
        <f>'Profiles, Qc, Winter, S1'!T20*Main!$B$7</f>
        <v>0.33349829998048308</v>
      </c>
      <c r="U20" s="1">
        <f>'Profiles, Qc, Winter, S1'!U20*Main!$B$7</f>
        <v>0.34801519372931367</v>
      </c>
      <c r="V20" s="1">
        <f>'Profiles, Qc, Winter, S1'!V20*Main!$B$7</f>
        <v>0.29423980295443469</v>
      </c>
      <c r="W20" s="1">
        <f>'Profiles, Qc, Winter, S1'!W20*Main!$B$7</f>
        <v>0.3097334450768115</v>
      </c>
      <c r="X20" s="1">
        <f>'Profiles, Qc, Winter, S1'!X20*Main!$B$7</f>
        <v>0.19228407053212893</v>
      </c>
      <c r="Y20" s="1">
        <f>'Profiles, Qc, Winter, S1'!Y20*Main!$B$7</f>
        <v>0.19746618440533958</v>
      </c>
    </row>
    <row r="21" spans="1:25" x14ac:dyDescent="0.3">
      <c r="A21">
        <v>20</v>
      </c>
      <c r="B21" s="1">
        <f>'Profiles, Qc, Winter, S1'!B21*Main!$B$7</f>
        <v>-0.19961066018280568</v>
      </c>
      <c r="C21" s="1">
        <f>'Profiles, Qc, Winter, S1'!C21*Main!$B$7</f>
        <v>-0.1974280671500156</v>
      </c>
      <c r="D21" s="1">
        <f>'Profiles, Qc, Winter, S1'!D21*Main!$B$7</f>
        <v>-0.20363105880571034</v>
      </c>
      <c r="E21" s="1">
        <f>'Profiles, Qc, Winter, S1'!E21*Main!$B$7</f>
        <v>-0.20731574360471006</v>
      </c>
      <c r="F21" s="1">
        <f>'Profiles, Qc, Winter, S1'!F21*Main!$B$7</f>
        <v>-0.21959446462930185</v>
      </c>
      <c r="G21" s="1">
        <f>'Profiles, Qc, Winter, S1'!G21*Main!$B$7</f>
        <v>-0.1966158121049929</v>
      </c>
      <c r="H21" s="1">
        <f>'Profiles, Qc, Winter, S1'!H21*Main!$B$7</f>
        <v>-0.16703506968760765</v>
      </c>
      <c r="I21" s="1">
        <f>'Profiles, Qc, Winter, S1'!I21*Main!$B$7</f>
        <v>-8.6764450266599236E-2</v>
      </c>
      <c r="J21" s="1">
        <f>'Profiles, Qc, Winter, S1'!J21*Main!$B$7</f>
        <v>-4.2989647615289832E-2</v>
      </c>
      <c r="K21" s="1">
        <f>'Profiles, Qc, Winter, S1'!K21*Main!$B$7</f>
        <v>-3.9903902220025482E-2</v>
      </c>
      <c r="L21" s="1">
        <f>'Profiles, Qc, Winter, S1'!L21*Main!$B$7</f>
        <v>-3.0329502272231516E-2</v>
      </c>
      <c r="M21" s="1">
        <f>'Profiles, Qc, Winter, S1'!M21*Main!$B$7</f>
        <v>-1.0192654779722544E-2</v>
      </c>
      <c r="N21" s="1">
        <f>'Profiles, Qc, Winter, S1'!N21*Main!$B$7</f>
        <v>-4.1383425751312757E-2</v>
      </c>
      <c r="O21" s="1">
        <f>'Profiles, Qc, Winter, S1'!O21*Main!$B$7</f>
        <v>-4.3184513900763805E-2</v>
      </c>
      <c r="P21" s="1">
        <f>'Profiles, Qc, Winter, S1'!P21*Main!$B$7</f>
        <v>-7.8709604521139509E-2</v>
      </c>
      <c r="Q21" s="1">
        <f>'Profiles, Qc, Winter, S1'!Q21*Main!$B$7</f>
        <v>-0.11247901536835365</v>
      </c>
      <c r="R21" s="1">
        <f>'Profiles, Qc, Winter, S1'!R21*Main!$B$7</f>
        <v>-0.10151622083073258</v>
      </c>
      <c r="S21" s="1">
        <f>'Profiles, Qc, Winter, S1'!S21*Main!$B$7</f>
        <v>-0.11323222643240816</v>
      </c>
      <c r="T21" s="1">
        <f>'Profiles, Qc, Winter, S1'!T21*Main!$B$7</f>
        <v>-0.12733508723060866</v>
      </c>
      <c r="U21" s="1">
        <f>'Profiles, Qc, Winter, S1'!U21*Main!$B$7</f>
        <v>-0.12225283351692051</v>
      </c>
      <c r="V21" s="1">
        <f>'Profiles, Qc, Winter, S1'!V21*Main!$B$7</f>
        <v>-0.1392011650486219</v>
      </c>
      <c r="W21" s="1">
        <f>'Profiles, Qc, Winter, S1'!W21*Main!$B$7</f>
        <v>-0.16409921523771773</v>
      </c>
      <c r="X21" s="1">
        <f>'Profiles, Qc, Winter, S1'!X21*Main!$B$7</f>
        <v>-0.18514479421012484</v>
      </c>
      <c r="Y21" s="1">
        <f>'Profiles, Qc, Winter, S1'!Y21*Main!$B$7</f>
        <v>-0.18416018069089612</v>
      </c>
    </row>
    <row r="22" spans="1:25" x14ac:dyDescent="0.3">
      <c r="A22">
        <v>21</v>
      </c>
      <c r="B22" s="1">
        <f>'Profiles, Qc, Winter, S1'!B22*Main!$B$7</f>
        <v>-0.663067813668757</v>
      </c>
      <c r="C22" s="1">
        <f>'Profiles, Qc, Winter, S1'!C22*Main!$B$7</f>
        <v>-0.67708617198626442</v>
      </c>
      <c r="D22" s="1">
        <f>'Profiles, Qc, Winter, S1'!D22*Main!$B$7</f>
        <v>-0.67440420766159836</v>
      </c>
      <c r="E22" s="1">
        <f>'Profiles, Qc, Winter, S1'!E22*Main!$B$7</f>
        <v>-0.6734350827391169</v>
      </c>
      <c r="F22" s="1">
        <f>'Profiles, Qc, Winter, S1'!F22*Main!$B$7</f>
        <v>-0.65955194248957127</v>
      </c>
      <c r="G22" s="1">
        <f>'Profiles, Qc, Winter, S1'!G22*Main!$B$7</f>
        <v>-0.63290126392186152</v>
      </c>
      <c r="H22" s="1">
        <f>'Profiles, Qc, Winter, S1'!H22*Main!$B$7</f>
        <v>-0.48381615861450966</v>
      </c>
      <c r="I22" s="1">
        <f>'Profiles, Qc, Winter, S1'!I22*Main!$B$7</f>
        <v>-0.38489675510876958</v>
      </c>
      <c r="J22" s="1">
        <f>'Profiles, Qc, Winter, S1'!J22*Main!$B$7</f>
        <v>-0.35541759492505753</v>
      </c>
      <c r="K22" s="1">
        <f>'Profiles, Qc, Winter, S1'!K22*Main!$B$7</f>
        <v>-0.4059130386793966</v>
      </c>
      <c r="L22" s="1">
        <f>'Profiles, Qc, Winter, S1'!L22*Main!$B$7</f>
        <v>-0.38329658568084257</v>
      </c>
      <c r="M22" s="1">
        <f>'Profiles, Qc, Winter, S1'!M22*Main!$B$7</f>
        <v>-0.34940006360596682</v>
      </c>
      <c r="N22" s="1">
        <f>'Profiles, Qc, Winter, S1'!N22*Main!$B$7</f>
        <v>-0.3703712812010127</v>
      </c>
      <c r="O22" s="1">
        <f>'Profiles, Qc, Winter, S1'!O22*Main!$B$7</f>
        <v>-0.40098856119798348</v>
      </c>
      <c r="P22" s="1">
        <f>'Profiles, Qc, Winter, S1'!P22*Main!$B$7</f>
        <v>-0.48720608675668575</v>
      </c>
      <c r="Q22" s="1">
        <f>'Profiles, Qc, Winter, S1'!Q22*Main!$B$7</f>
        <v>-0.54031678712122166</v>
      </c>
      <c r="R22" s="1">
        <f>'Profiles, Qc, Winter, S1'!R22*Main!$B$7</f>
        <v>-0.53888542124249961</v>
      </c>
      <c r="S22" s="1">
        <f>'Profiles, Qc, Winter, S1'!S22*Main!$B$7</f>
        <v>-0.53141216324135032</v>
      </c>
      <c r="T22" s="1">
        <f>'Profiles, Qc, Winter, S1'!T22*Main!$B$7</f>
        <v>-0.56013869645633385</v>
      </c>
      <c r="U22" s="1">
        <f>'Profiles, Qc, Winter, S1'!U22*Main!$B$7</f>
        <v>-0.57917167427702587</v>
      </c>
      <c r="V22" s="1">
        <f>'Profiles, Qc, Winter, S1'!V22*Main!$B$7</f>
        <v>-0.58908821309731041</v>
      </c>
      <c r="W22" s="1">
        <f>'Profiles, Qc, Winter, S1'!W22*Main!$B$7</f>
        <v>-0.60636327546962765</v>
      </c>
      <c r="X22" s="1">
        <f>'Profiles, Qc, Winter, S1'!X22*Main!$B$7</f>
        <v>-0.63283364985257629</v>
      </c>
      <c r="Y22" s="1">
        <f>'Profiles, Qc, Winter, S1'!Y22*Main!$B$7</f>
        <v>-0.64495888472435625</v>
      </c>
    </row>
    <row r="23" spans="1:25" x14ac:dyDescent="0.3">
      <c r="A23">
        <v>22</v>
      </c>
      <c r="B23" s="1">
        <f>'Profiles, Qc, Winter, S1'!B23*Main!$B$7</f>
        <v>-2.2281464258502057E-2</v>
      </c>
      <c r="C23" s="1">
        <f>'Profiles, Qc, Winter, S1'!C23*Main!$B$7</f>
        <v>-2.2281464258502057E-2</v>
      </c>
      <c r="D23" s="1">
        <f>'Profiles, Qc, Winter, S1'!D23*Main!$B$7</f>
        <v>-2.2281464258502057E-2</v>
      </c>
      <c r="E23" s="1">
        <f>'Profiles, Qc, Winter, S1'!E23*Main!$B$7</f>
        <v>-2.2281464258502057E-2</v>
      </c>
      <c r="F23" s="1">
        <f>'Profiles, Qc, Winter, S1'!F23*Main!$B$7</f>
        <v>-2.2281464258502057E-2</v>
      </c>
      <c r="G23" s="1">
        <f>'Profiles, Qc, Winter, S1'!G23*Main!$B$7</f>
        <v>-2.2281464258502057E-2</v>
      </c>
      <c r="H23" s="1">
        <f>'Profiles, Qc, Winter, S1'!H23*Main!$B$7</f>
        <v>-2.2281464258502057E-2</v>
      </c>
      <c r="I23" s="1">
        <f>'Profiles, Qc, Winter, S1'!I23*Main!$B$7</f>
        <v>-2.2281464258502057E-2</v>
      </c>
      <c r="J23" s="1">
        <f>'Profiles, Qc, Winter, S1'!J23*Main!$B$7</f>
        <v>-2.2281464258502057E-2</v>
      </c>
      <c r="K23" s="1">
        <f>'Profiles, Qc, Winter, S1'!K23*Main!$B$7</f>
        <v>-2.2281464258502057E-2</v>
      </c>
      <c r="L23" s="1">
        <f>'Profiles, Qc, Winter, S1'!L23*Main!$B$7</f>
        <v>-2.2281464258502057E-2</v>
      </c>
      <c r="M23" s="1">
        <f>'Profiles, Qc, Winter, S1'!M23*Main!$B$7</f>
        <v>-2.2281464258502057E-2</v>
      </c>
      <c r="N23" s="1">
        <f>'Profiles, Qc, Winter, S1'!N23*Main!$B$7</f>
        <v>-2.2281464258502057E-2</v>
      </c>
      <c r="O23" s="1">
        <f>'Profiles, Qc, Winter, S1'!O23*Main!$B$7</f>
        <v>-2.2281464258502057E-2</v>
      </c>
      <c r="P23" s="1">
        <f>'Profiles, Qc, Winter, S1'!P23*Main!$B$7</f>
        <v>-2.2281464258502057E-2</v>
      </c>
      <c r="Q23" s="1">
        <f>'Profiles, Qc, Winter, S1'!Q23*Main!$B$7</f>
        <v>-2.2281464258502057E-2</v>
      </c>
      <c r="R23" s="1">
        <f>'Profiles, Qc, Winter, S1'!R23*Main!$B$7</f>
        <v>-2.2281464258502057E-2</v>
      </c>
      <c r="S23" s="1">
        <f>'Profiles, Qc, Winter, S1'!S23*Main!$B$7</f>
        <v>-2.2281464258502057E-2</v>
      </c>
      <c r="T23" s="1">
        <f>'Profiles, Qc, Winter, S1'!T23*Main!$B$7</f>
        <v>-2.2281464258502057E-2</v>
      </c>
      <c r="U23" s="1">
        <f>'Profiles, Qc, Winter, S1'!U23*Main!$B$7</f>
        <v>-2.2281464258502057E-2</v>
      </c>
      <c r="V23" s="1">
        <f>'Profiles, Qc, Winter, S1'!V23*Main!$B$7</f>
        <v>-2.2281464258502057E-2</v>
      </c>
      <c r="W23" s="1">
        <f>'Profiles, Qc, Winter, S1'!W23*Main!$B$7</f>
        <v>-2.2281464258502057E-2</v>
      </c>
      <c r="X23" s="1">
        <f>'Profiles, Qc, Winter, S1'!X23*Main!$B$7</f>
        <v>-2.2281464258502057E-2</v>
      </c>
      <c r="Y23" s="1">
        <f>'Profiles, Qc, Winter, S1'!Y23*Main!$B$7</f>
        <v>-2.2281464258502057E-2</v>
      </c>
    </row>
    <row r="24" spans="1:25" x14ac:dyDescent="0.3">
      <c r="A24">
        <v>23</v>
      </c>
      <c r="B24" s="1">
        <f>'Profiles, Qc, Winter, S1'!B24*Main!$B$7</f>
        <v>-0.26300827622794454</v>
      </c>
      <c r="C24" s="1">
        <f>'Profiles, Qc, Winter, S1'!C24*Main!$B$7</f>
        <v>-0.27067749821095627</v>
      </c>
      <c r="D24" s="1">
        <f>'Profiles, Qc, Winter, S1'!D24*Main!$B$7</f>
        <v>-0.27107887240598733</v>
      </c>
      <c r="E24" s="1">
        <f>'Profiles, Qc, Winter, S1'!E24*Main!$B$7</f>
        <v>-0.2703169704063067</v>
      </c>
      <c r="F24" s="1">
        <f>'Profiles, Qc, Winter, S1'!F24*Main!$B$7</f>
        <v>-0.26956479661498628</v>
      </c>
      <c r="G24" s="1">
        <f>'Profiles, Qc, Winter, S1'!G24*Main!$B$7</f>
        <v>-0.25200838156651545</v>
      </c>
      <c r="H24" s="1">
        <f>'Profiles, Qc, Winter, S1'!H24*Main!$B$7</f>
        <v>-0.18890046673244784</v>
      </c>
      <c r="I24" s="1">
        <f>'Profiles, Qc, Winter, S1'!I24*Main!$B$7</f>
        <v>-0.15417560684986711</v>
      </c>
      <c r="J24" s="1">
        <f>'Profiles, Qc, Winter, S1'!J24*Main!$B$7</f>
        <v>-9.9378663561696459E-2</v>
      </c>
      <c r="K24" s="1">
        <f>'Profiles, Qc, Winter, S1'!K24*Main!$B$7</f>
        <v>-5.7390256041207316E-2</v>
      </c>
      <c r="L24" s="1">
        <f>'Profiles, Qc, Winter, S1'!L24*Main!$B$7</f>
        <v>-7.3420752262412667E-2</v>
      </c>
      <c r="M24" s="1">
        <f>'Profiles, Qc, Winter, S1'!M24*Main!$B$7</f>
        <v>-5.6681718198980324E-2</v>
      </c>
      <c r="N24" s="1">
        <f>'Profiles, Qc, Winter, S1'!N24*Main!$B$7</f>
        <v>-6.7589728623269174E-2</v>
      </c>
      <c r="O24" s="1">
        <f>'Profiles, Qc, Winter, S1'!O24*Main!$B$7</f>
        <v>-9.7756973242190293E-2</v>
      </c>
      <c r="P24" s="1">
        <f>'Profiles, Qc, Winter, S1'!P24*Main!$B$7</f>
        <v>-0.12220339689700364</v>
      </c>
      <c r="Q24" s="1">
        <f>'Profiles, Qc, Winter, S1'!Q24*Main!$B$7</f>
        <v>-0.12604300794591197</v>
      </c>
      <c r="R24" s="1">
        <f>'Profiles, Qc, Winter, S1'!R24*Main!$B$7</f>
        <v>-0.1296078323557793</v>
      </c>
      <c r="S24" s="1">
        <f>'Profiles, Qc, Winter, S1'!S24*Main!$B$7</f>
        <v>-8.7474951877594562E-2</v>
      </c>
      <c r="T24" s="1">
        <f>'Profiles, Qc, Winter, S1'!T24*Main!$B$7</f>
        <v>-0.10599704770024547</v>
      </c>
      <c r="U24" s="1">
        <f>'Profiles, Qc, Winter, S1'!U24*Main!$B$7</f>
        <v>-0.13140713800742523</v>
      </c>
      <c r="V24" s="1">
        <f>'Profiles, Qc, Winter, S1'!V24*Main!$B$7</f>
        <v>-0.15453530886457303</v>
      </c>
      <c r="W24" s="1">
        <f>'Profiles, Qc, Winter, S1'!W24*Main!$B$7</f>
        <v>-0.19661965907765705</v>
      </c>
      <c r="X24" s="1">
        <f>'Profiles, Qc, Winter, S1'!X24*Main!$B$7</f>
        <v>-0.24575744374104597</v>
      </c>
      <c r="Y24" s="1">
        <f>'Profiles, Qc, Winter, S1'!Y24*Main!$B$7</f>
        <v>-0.25013061579961743</v>
      </c>
    </row>
    <row r="25" spans="1:25" x14ac:dyDescent="0.3">
      <c r="A25">
        <v>24</v>
      </c>
      <c r="B25" s="1">
        <f>'Profiles, Qc, Winter, S1'!B25*Main!$B$7</f>
        <v>-0.19032877114601315</v>
      </c>
      <c r="C25" s="1">
        <f>'Profiles, Qc, Winter, S1'!C25*Main!$B$7</f>
        <v>-0.19216148100793903</v>
      </c>
      <c r="D25" s="1">
        <f>'Profiles, Qc, Winter, S1'!D25*Main!$B$7</f>
        <v>-0.19569317311397127</v>
      </c>
      <c r="E25" s="1">
        <f>'Profiles, Qc, Winter, S1'!E25*Main!$B$7</f>
        <v>-0.19743174292232554</v>
      </c>
      <c r="F25" s="1">
        <f>'Profiles, Qc, Winter, S1'!F25*Main!$B$7</f>
        <v>-0.19301037292875264</v>
      </c>
      <c r="G25" s="1">
        <f>'Profiles, Qc, Winter, S1'!G25*Main!$B$7</f>
        <v>-0.15576284561575027</v>
      </c>
      <c r="H25" s="1">
        <f>'Profiles, Qc, Winter, S1'!H25*Main!$B$7</f>
        <v>-0.11818610002169207</v>
      </c>
      <c r="I25" s="1">
        <f>'Profiles, Qc, Winter, S1'!I25*Main!$B$7</f>
        <v>-0.10559808038078181</v>
      </c>
      <c r="J25" s="1">
        <f>'Profiles, Qc, Winter, S1'!J25*Main!$B$7</f>
        <v>-7.4110750113344698E-2</v>
      </c>
      <c r="K25" s="1">
        <f>'Profiles, Qc, Winter, S1'!K25*Main!$B$7</f>
        <v>-4.8900269348510141E-2</v>
      </c>
      <c r="L25" s="1">
        <f>'Profiles, Qc, Winter, S1'!L25*Main!$B$7</f>
        <v>-0.11148474413502832</v>
      </c>
      <c r="M25" s="1">
        <f>'Profiles, Qc, Winter, S1'!M25*Main!$B$7</f>
        <v>-0.10513017974224477</v>
      </c>
      <c r="N25" s="1">
        <f>'Profiles, Qc, Winter, S1'!N25*Main!$B$7</f>
        <v>-0.11848785575181826</v>
      </c>
      <c r="O25" s="1">
        <f>'Profiles, Qc, Winter, S1'!O25*Main!$B$7</f>
        <v>-0.1182455065445867</v>
      </c>
      <c r="P25" s="1">
        <f>'Profiles, Qc, Winter, S1'!P25*Main!$B$7</f>
        <v>-0.13156043281866478</v>
      </c>
      <c r="Q25" s="1">
        <f>'Profiles, Qc, Winter, S1'!Q25*Main!$B$7</f>
        <v>-0.13168515731197716</v>
      </c>
      <c r="R25" s="1">
        <f>'Profiles, Qc, Winter, S1'!R25*Main!$B$7</f>
        <v>-0.1121670681818502</v>
      </c>
      <c r="S25" s="1">
        <f>'Profiles, Qc, Winter, S1'!S25*Main!$B$7</f>
        <v>-7.5010861151880284E-2</v>
      </c>
      <c r="T25" s="1">
        <f>'Profiles, Qc, Winter, S1'!T25*Main!$B$7</f>
        <v>-0.10247070308762857</v>
      </c>
      <c r="U25" s="1">
        <f>'Profiles, Qc, Winter, S1'!U25*Main!$B$7</f>
        <v>-0.12037142218953972</v>
      </c>
      <c r="V25" s="1">
        <f>'Profiles, Qc, Winter, S1'!V25*Main!$B$7</f>
        <v>-0.12931859439272514</v>
      </c>
      <c r="W25" s="1">
        <f>'Profiles, Qc, Winter, S1'!W25*Main!$B$7</f>
        <v>-0.13242985871136889</v>
      </c>
      <c r="X25" s="1">
        <f>'Profiles, Qc, Winter, S1'!X25*Main!$B$7</f>
        <v>-0.14299908377598694</v>
      </c>
      <c r="Y25" s="1">
        <f>'Profiles, Qc, Winter, S1'!Y25*Main!$B$7</f>
        <v>-0.15167484299416928</v>
      </c>
    </row>
    <row r="26" spans="1:25" x14ac:dyDescent="0.3">
      <c r="A26">
        <v>25</v>
      </c>
      <c r="B26" s="1">
        <f>'Profiles, Qc, Winter, S1'!B26*Main!$B$7</f>
        <v>-2.6338479615979474E-2</v>
      </c>
      <c r="C26" s="1">
        <f>'Profiles, Qc, Winter, S1'!C26*Main!$B$7</f>
        <v>4.4191262618724921E-2</v>
      </c>
      <c r="D26" s="1">
        <f>'Profiles, Qc, Winter, S1'!D26*Main!$B$7</f>
        <v>9.3487115562051748E-2</v>
      </c>
      <c r="E26" s="1">
        <f>'Profiles, Qc, Winter, S1'!E26*Main!$B$7</f>
        <v>8.0838762902212549E-2</v>
      </c>
      <c r="F26" s="1">
        <f>'Profiles, Qc, Winter, S1'!F26*Main!$B$7</f>
        <v>6.2854427533206317E-2</v>
      </c>
      <c r="G26" s="1">
        <f>'Profiles, Qc, Winter, S1'!G26*Main!$B$7</f>
        <v>-6.331872289369686E-2</v>
      </c>
      <c r="H26" s="1">
        <f>'Profiles, Qc, Winter, S1'!H26*Main!$B$7</f>
        <v>-2.0904368892049707E-3</v>
      </c>
      <c r="I26" s="1">
        <f>'Profiles, Qc, Winter, S1'!I26*Main!$B$7</f>
        <v>7.5490655179727126E-2</v>
      </c>
      <c r="J26" s="1">
        <f>'Profiles, Qc, Winter, S1'!J26*Main!$B$7</f>
        <v>0.16384999787510146</v>
      </c>
      <c r="K26" s="1">
        <f>'Profiles, Qc, Winter, S1'!K26*Main!$B$7</f>
        <v>0.19329150405150669</v>
      </c>
      <c r="L26" s="1">
        <f>'Profiles, Qc, Winter, S1'!L26*Main!$B$7</f>
        <v>9.389103762117712E-2</v>
      </c>
      <c r="M26" s="1">
        <f>'Profiles, Qc, Winter, S1'!M26*Main!$B$7</f>
        <v>-2.4394036346439427E-4</v>
      </c>
      <c r="N26" s="1">
        <f>'Profiles, Qc, Winter, S1'!N26*Main!$B$7</f>
        <v>0.29739493484618046</v>
      </c>
      <c r="O26" s="1">
        <f>'Profiles, Qc, Winter, S1'!O26*Main!$B$7</f>
        <v>0.33713856332288206</v>
      </c>
      <c r="P26" s="1">
        <f>'Profiles, Qc, Winter, S1'!P26*Main!$B$7</f>
        <v>0.31980919015585868</v>
      </c>
      <c r="Q26" s="1">
        <f>'Profiles, Qc, Winter, S1'!Q26*Main!$B$7</f>
        <v>0.3671634296707938</v>
      </c>
      <c r="R26" s="1">
        <f>'Profiles, Qc, Winter, S1'!R26*Main!$B$7</f>
        <v>0.20171130866960604</v>
      </c>
      <c r="S26" s="1">
        <f>'Profiles, Qc, Winter, S1'!S26*Main!$B$7</f>
        <v>0.27861319858052747</v>
      </c>
      <c r="T26" s="1">
        <f>'Profiles, Qc, Winter, S1'!T26*Main!$B$7</f>
        <v>0.29916965814109042</v>
      </c>
      <c r="U26" s="1">
        <f>'Profiles, Qc, Winter, S1'!U26*Main!$B$7</f>
        <v>0.26669132958827518</v>
      </c>
      <c r="V26" s="1">
        <f>'Profiles, Qc, Winter, S1'!V26*Main!$B$7</f>
        <v>0.29930052570593452</v>
      </c>
      <c r="W26" s="1">
        <f>'Profiles, Qc, Winter, S1'!W26*Main!$B$7</f>
        <v>0.38420580054997605</v>
      </c>
      <c r="X26" s="1">
        <f>'Profiles, Qc, Winter, S1'!X26*Main!$B$7</f>
        <v>0.35590841626983427</v>
      </c>
      <c r="Y26" s="1">
        <f>'Profiles, Qc, Winter, S1'!Y26*Main!$B$7</f>
        <v>0.23976327623499402</v>
      </c>
    </row>
    <row r="27" spans="1:25" x14ac:dyDescent="0.3">
      <c r="A27">
        <v>26</v>
      </c>
      <c r="B27" s="1">
        <f>'Profiles, Qc, Winter, S1'!B27*Main!$B$7</f>
        <v>8.4844569212577048E-2</v>
      </c>
      <c r="C27" s="1">
        <f>'Profiles, Qc, Winter, S1'!C27*Main!$B$7</f>
        <v>6.8619468541733494E-2</v>
      </c>
      <c r="D27" s="1">
        <f>'Profiles, Qc, Winter, S1'!D27*Main!$B$7</f>
        <v>9.7936260295435396E-2</v>
      </c>
      <c r="E27" s="1">
        <f>'Profiles, Qc, Winter, S1'!E27*Main!$B$7</f>
        <v>0.12272078450850292</v>
      </c>
      <c r="F27" s="1">
        <f>'Profiles, Qc, Winter, S1'!F27*Main!$B$7</f>
        <v>0.12814814792435683</v>
      </c>
      <c r="G27" s="1">
        <f>'Profiles, Qc, Winter, S1'!G27*Main!$B$7</f>
        <v>0.15623500612192326</v>
      </c>
      <c r="H27" s="1">
        <f>'Profiles, Qc, Winter, S1'!H27*Main!$B$7</f>
        <v>0.57137543170183414</v>
      </c>
      <c r="I27" s="1">
        <f>'Profiles, Qc, Winter, S1'!I27*Main!$B$7</f>
        <v>0.71527445531600253</v>
      </c>
      <c r="J27" s="1">
        <f>'Profiles, Qc, Winter, S1'!J27*Main!$B$7</f>
        <v>0.76585223637008504</v>
      </c>
      <c r="K27" s="1">
        <f>'Profiles, Qc, Winter, S1'!K27*Main!$B$7</f>
        <v>0.7163374181737836</v>
      </c>
      <c r="L27" s="1">
        <f>'Profiles, Qc, Winter, S1'!L27*Main!$B$7</f>
        <v>0.65619341450647051</v>
      </c>
      <c r="M27" s="1">
        <f>'Profiles, Qc, Winter, S1'!M27*Main!$B$7</f>
        <v>0.75203272222863382</v>
      </c>
      <c r="N27" s="1">
        <f>'Profiles, Qc, Winter, S1'!N27*Main!$B$7</f>
        <v>0.85</v>
      </c>
      <c r="O27" s="1">
        <f>'Profiles, Qc, Winter, S1'!O27*Main!$B$7</f>
        <v>0.75382396132241591</v>
      </c>
      <c r="P27" s="1">
        <f>'Profiles, Qc, Winter, S1'!P27*Main!$B$7</f>
        <v>0.74134629541567731</v>
      </c>
      <c r="Q27" s="1">
        <f>'Profiles, Qc, Winter, S1'!Q27*Main!$B$7</f>
        <v>0.73994752809850961</v>
      </c>
      <c r="R27" s="1">
        <f>'Profiles, Qc, Winter, S1'!R27*Main!$B$7</f>
        <v>0.66682345597925285</v>
      </c>
      <c r="S27" s="1">
        <f>'Profiles, Qc, Winter, S1'!S27*Main!$B$7</f>
        <v>0.68931460038916847</v>
      </c>
      <c r="T27" s="1">
        <f>'Profiles, Qc, Winter, S1'!T27*Main!$B$7</f>
        <v>0.59604887709687693</v>
      </c>
      <c r="U27" s="1">
        <f>'Profiles, Qc, Winter, S1'!U27*Main!$B$7</f>
        <v>0.44996572971734006</v>
      </c>
      <c r="V27" s="1">
        <f>'Profiles, Qc, Winter, S1'!V27*Main!$B$7</f>
        <v>0.49366254557202355</v>
      </c>
      <c r="W27" s="1">
        <f>'Profiles, Qc, Winter, S1'!W27*Main!$B$7</f>
        <v>0.43139127679814243</v>
      </c>
      <c r="X27" s="1">
        <f>'Profiles, Qc, Winter, S1'!X27*Main!$B$7</f>
        <v>0.18975007366650531</v>
      </c>
      <c r="Y27" s="1">
        <f>'Profiles, Qc, Winter, S1'!Y27*Main!$B$7</f>
        <v>0.13424616355112232</v>
      </c>
    </row>
    <row r="28" spans="1:25" x14ac:dyDescent="0.3">
      <c r="A28">
        <v>27</v>
      </c>
      <c r="B28" s="1">
        <f>'Profiles, Qc, Winter, S1'!B28*Main!$B$7</f>
        <v>0.16930344416844259</v>
      </c>
      <c r="C28" s="1">
        <f>'Profiles, Qc, Winter, S1'!C28*Main!$B$7</f>
        <v>0.11961574382626344</v>
      </c>
      <c r="D28" s="1">
        <f>'Profiles, Qc, Winter, S1'!D28*Main!$B$7</f>
        <v>0.10369396990056078</v>
      </c>
      <c r="E28" s="1">
        <f>'Profiles, Qc, Winter, S1'!E28*Main!$B$7</f>
        <v>0.13291767901464327</v>
      </c>
      <c r="F28" s="1">
        <f>'Profiles, Qc, Winter, S1'!F28*Main!$B$7</f>
        <v>0.11444604701403416</v>
      </c>
      <c r="G28" s="1">
        <f>'Profiles, Qc, Winter, S1'!G28*Main!$B$7</f>
        <v>9.4094181947305316E-2</v>
      </c>
      <c r="H28" s="1">
        <f>'Profiles, Qc, Winter, S1'!H28*Main!$B$7</f>
        <v>7.7853391267533184E-2</v>
      </c>
      <c r="I28" s="1">
        <f>'Profiles, Qc, Winter, S1'!I28*Main!$B$7</f>
        <v>0.27206135095609352</v>
      </c>
      <c r="J28" s="1">
        <f>'Profiles, Qc, Winter, S1'!J28*Main!$B$7</f>
        <v>0.28451929861027608</v>
      </c>
      <c r="K28" s="1">
        <f>'Profiles, Qc, Winter, S1'!K28*Main!$B$7</f>
        <v>0.24403360723375878</v>
      </c>
      <c r="L28" s="1">
        <f>'Profiles, Qc, Winter, S1'!L28*Main!$B$7</f>
        <v>0.28431686929739169</v>
      </c>
      <c r="M28" s="1">
        <f>'Profiles, Qc, Winter, S1'!M28*Main!$B$7</f>
        <v>0.26418690003087647</v>
      </c>
      <c r="N28" s="1">
        <f>'Profiles, Qc, Winter, S1'!N28*Main!$B$7</f>
        <v>0.2653508509563956</v>
      </c>
      <c r="O28" s="1">
        <f>'Profiles, Qc, Winter, S1'!O28*Main!$B$7</f>
        <v>0.23694819859966162</v>
      </c>
      <c r="P28" s="1">
        <f>'Profiles, Qc, Winter, S1'!P28*Main!$B$7</f>
        <v>0.14060611571975748</v>
      </c>
      <c r="Q28" s="1">
        <f>'Profiles, Qc, Winter, S1'!Q28*Main!$B$7</f>
        <v>0.22014599160554307</v>
      </c>
      <c r="R28" s="1">
        <f>'Profiles, Qc, Winter, S1'!R28*Main!$B$7</f>
        <v>0.26403116813224231</v>
      </c>
      <c r="S28" s="1">
        <f>'Profiles, Qc, Winter, S1'!S28*Main!$B$7</f>
        <v>0.24635762182969667</v>
      </c>
      <c r="T28" s="1">
        <f>'Profiles, Qc, Winter, S1'!T28*Main!$B$7</f>
        <v>0.17217967054203842</v>
      </c>
      <c r="U28" s="1">
        <f>'Profiles, Qc, Winter, S1'!U28*Main!$B$7</f>
        <v>0.17862617959561666</v>
      </c>
      <c r="V28" s="1">
        <f>'Profiles, Qc, Winter, S1'!V28*Main!$B$7</f>
        <v>0.1663746794273368</v>
      </c>
      <c r="W28" s="1">
        <f>'Profiles, Qc, Winter, S1'!W28*Main!$B$7</f>
        <v>0.10320355138014675</v>
      </c>
      <c r="X28" s="1">
        <f>'Profiles, Qc, Winter, S1'!X28*Main!$B$7</f>
        <v>8.2326111296745996E-2</v>
      </c>
      <c r="Y28" s="1">
        <f>'Profiles, Qc, Winter, S1'!Y28*Main!$B$7</f>
        <v>8.5327464988016979E-2</v>
      </c>
    </row>
    <row r="29" spans="1:25" x14ac:dyDescent="0.3">
      <c r="A29">
        <v>28</v>
      </c>
      <c r="B29" s="1">
        <f>'Profiles, Qc, Winter, S1'!B29*Main!$B$7</f>
        <v>-0.10140404431631943</v>
      </c>
      <c r="C29" s="1">
        <f>'Profiles, Qc, Winter, S1'!C29*Main!$B$7</f>
        <v>-0.10138168756418754</v>
      </c>
      <c r="D29" s="1">
        <f>'Profiles, Qc, Winter, S1'!D29*Main!$B$7</f>
        <v>-0.10417911142182296</v>
      </c>
      <c r="E29" s="1">
        <f>'Profiles, Qc, Winter, S1'!E29*Main!$B$7</f>
        <v>-0.10895156298873922</v>
      </c>
      <c r="F29" s="1">
        <f>'Profiles, Qc, Winter, S1'!F29*Main!$B$7</f>
        <v>-0.10790528713018456</v>
      </c>
      <c r="G29" s="1">
        <f>'Profiles, Qc, Winter, S1'!G29*Main!$B$7</f>
        <v>-9.9031831785379998E-2</v>
      </c>
      <c r="H29" s="1">
        <f>'Profiles, Qc, Winter, S1'!H29*Main!$B$7</f>
        <v>-6.2793973666968567E-2</v>
      </c>
      <c r="I29" s="1">
        <f>'Profiles, Qc, Winter, S1'!I29*Main!$B$7</f>
        <v>-1.2070803229765175E-2</v>
      </c>
      <c r="J29" s="1">
        <f>'Profiles, Qc, Winter, S1'!J29*Main!$B$7</f>
        <v>-1.2971609140326483E-2</v>
      </c>
      <c r="K29" s="1">
        <f>'Profiles, Qc, Winter, S1'!K29*Main!$B$7</f>
        <v>-8.5963726068959898E-3</v>
      </c>
      <c r="L29" s="1">
        <f>'Profiles, Qc, Winter, S1'!L29*Main!$B$7</f>
        <v>-7.5725239947366969E-3</v>
      </c>
      <c r="M29" s="1">
        <f>'Profiles, Qc, Winter, S1'!M29*Main!$B$7</f>
        <v>-3.3795685066273666E-2</v>
      </c>
      <c r="N29" s="1">
        <f>'Profiles, Qc, Winter, S1'!N29*Main!$B$7</f>
        <v>-4.9371865900575289E-2</v>
      </c>
      <c r="O29" s="1">
        <f>'Profiles, Qc, Winter, S1'!O29*Main!$B$7</f>
        <v>-6.4002456825788326E-2</v>
      </c>
      <c r="P29" s="1">
        <f>'Profiles, Qc, Winter, S1'!P29*Main!$B$7</f>
        <v>-6.3521283124499103E-2</v>
      </c>
      <c r="Q29" s="1">
        <f>'Profiles, Qc, Winter, S1'!Q29*Main!$B$7</f>
        <v>-6.4595504923218638E-2</v>
      </c>
      <c r="R29" s="1">
        <f>'Profiles, Qc, Winter, S1'!R29*Main!$B$7</f>
        <v>-5.0787380640623665E-2</v>
      </c>
      <c r="S29" s="1">
        <f>'Profiles, Qc, Winter, S1'!S29*Main!$B$7</f>
        <v>1.6692366861009278E-2</v>
      </c>
      <c r="T29" s="1">
        <f>'Profiles, Qc, Winter, S1'!T29*Main!$B$7</f>
        <v>-2.3525345608197317E-3</v>
      </c>
      <c r="U29" s="1">
        <f>'Profiles, Qc, Winter, S1'!U29*Main!$B$7</f>
        <v>-2.7770026765664778E-2</v>
      </c>
      <c r="V29" s="1">
        <f>'Profiles, Qc, Winter, S1'!V29*Main!$B$7</f>
        <v>-5.1475565781923367E-2</v>
      </c>
      <c r="W29" s="1">
        <f>'Profiles, Qc, Winter, S1'!W29*Main!$B$7</f>
        <v>-6.7711824687614719E-2</v>
      </c>
      <c r="X29" s="1">
        <f>'Profiles, Qc, Winter, S1'!X29*Main!$B$7</f>
        <v>-7.4263360123167574E-2</v>
      </c>
      <c r="Y29" s="1">
        <f>'Profiles, Qc, Winter, S1'!Y29*Main!$B$7</f>
        <v>-8.5027995286149294E-2</v>
      </c>
    </row>
    <row r="30" spans="1:25" x14ac:dyDescent="0.3">
      <c r="A30">
        <v>29</v>
      </c>
      <c r="B30" s="1">
        <f>'Profiles, Qc, Winter, S1'!B30*Main!$B$7</f>
        <v>-0.27212743429280051</v>
      </c>
      <c r="C30" s="1">
        <f>'Profiles, Qc, Winter, S1'!C30*Main!$B$7</f>
        <v>-0.29362629137937735</v>
      </c>
      <c r="D30" s="1">
        <f>'Profiles, Qc, Winter, S1'!D30*Main!$B$7</f>
        <v>-0.29901204303856055</v>
      </c>
      <c r="E30" s="1">
        <f>'Profiles, Qc, Winter, S1'!E30*Main!$B$7</f>
        <v>-0.29501324587210764</v>
      </c>
      <c r="F30" s="1">
        <f>'Profiles, Qc, Winter, S1'!F30*Main!$B$7</f>
        <v>-0.29525861626205968</v>
      </c>
      <c r="G30" s="1">
        <f>'Profiles, Qc, Winter, S1'!G30*Main!$B$7</f>
        <v>-0.24655358581155914</v>
      </c>
      <c r="H30" s="1">
        <f>'Profiles, Qc, Winter, S1'!H30*Main!$B$7</f>
        <v>-9.1809211102725635E-3</v>
      </c>
      <c r="I30" s="1">
        <f>'Profiles, Qc, Winter, S1'!I30*Main!$B$7</f>
        <v>0.12711475237480066</v>
      </c>
      <c r="J30" s="1">
        <f>'Profiles, Qc, Winter, S1'!J30*Main!$B$7</f>
        <v>0.16201012781012789</v>
      </c>
      <c r="K30" s="1">
        <f>'Profiles, Qc, Winter, S1'!K30*Main!$B$7</f>
        <v>0.11286007714489368</v>
      </c>
      <c r="L30" s="1">
        <f>'Profiles, Qc, Winter, S1'!L30*Main!$B$7</f>
        <v>6.663518594271875E-2</v>
      </c>
      <c r="M30" s="1">
        <f>'Profiles, Qc, Winter, S1'!M30*Main!$B$7</f>
        <v>0.13217372284032264</v>
      </c>
      <c r="N30" s="1">
        <f>'Profiles, Qc, Winter, S1'!N30*Main!$B$7</f>
        <v>8.3342135045659127E-2</v>
      </c>
      <c r="O30" s="1">
        <f>'Profiles, Qc, Winter, S1'!O30*Main!$B$7</f>
        <v>2.5285436308130821E-2</v>
      </c>
      <c r="P30" s="1">
        <f>'Profiles, Qc, Winter, S1'!P30*Main!$B$7</f>
        <v>-0.10003510614321251</v>
      </c>
      <c r="Q30" s="1">
        <f>'Profiles, Qc, Winter, S1'!Q30*Main!$B$7</f>
        <v>-0.10007767460774472</v>
      </c>
      <c r="R30" s="1">
        <f>'Profiles, Qc, Winter, S1'!R30*Main!$B$7</f>
        <v>-8.243984875556476E-2</v>
      </c>
      <c r="S30" s="1">
        <f>'Profiles, Qc, Winter, S1'!S30*Main!$B$7</f>
        <v>-4.1589238788844102E-2</v>
      </c>
      <c r="T30" s="1">
        <f>'Profiles, Qc, Winter, S1'!T30*Main!$B$7</f>
        <v>-0.101363802162482</v>
      </c>
      <c r="U30" s="1">
        <f>'Profiles, Qc, Winter, S1'!U30*Main!$B$7</f>
        <v>-5.7754268276594502E-2</v>
      </c>
      <c r="V30" s="1">
        <f>'Profiles, Qc, Winter, S1'!V30*Main!$B$7</f>
        <v>-7.9293528646753847E-2</v>
      </c>
      <c r="W30" s="1">
        <f>'Profiles, Qc, Winter, S1'!W30*Main!$B$7</f>
        <v>-0.13151749174159699</v>
      </c>
      <c r="X30" s="1">
        <f>'Profiles, Qc, Winter, S1'!X30*Main!$B$7</f>
        <v>-0.20777949515231087</v>
      </c>
      <c r="Y30" s="1">
        <f>'Profiles, Qc, Winter, S1'!Y30*Main!$B$7</f>
        <v>-0.23454940973139063</v>
      </c>
    </row>
    <row r="31" spans="1:25" x14ac:dyDescent="0.3">
      <c r="A31">
        <v>30</v>
      </c>
      <c r="B31" s="1">
        <f>'Profiles, Qc, Winter, S1'!B31*Main!$B$7</f>
        <v>-0.28939179160767808</v>
      </c>
      <c r="C31" s="1">
        <f>'Profiles, Qc, Winter, S1'!C31*Main!$B$7</f>
        <v>-0.29226197561583278</v>
      </c>
      <c r="D31" s="1">
        <f>'Profiles, Qc, Winter, S1'!D31*Main!$B$7</f>
        <v>-0.29524406423195593</v>
      </c>
      <c r="E31" s="1">
        <f>'Profiles, Qc, Winter, S1'!E31*Main!$B$7</f>
        <v>-0.29782889753215697</v>
      </c>
      <c r="F31" s="1">
        <f>'Profiles, Qc, Winter, S1'!F31*Main!$B$7</f>
        <v>-0.29915490469880512</v>
      </c>
      <c r="G31" s="1">
        <f>'Profiles, Qc, Winter, S1'!G31*Main!$B$7</f>
        <v>-0.27350232419586684</v>
      </c>
      <c r="H31" s="1">
        <f>'Profiles, Qc, Winter, S1'!H31*Main!$B$7</f>
        <v>-0.23729238180579312</v>
      </c>
      <c r="I31" s="1">
        <f>'Profiles, Qc, Winter, S1'!I31*Main!$B$7</f>
        <v>-0.21664731095603712</v>
      </c>
      <c r="J31" s="1">
        <f>'Profiles, Qc, Winter, S1'!J31*Main!$B$7</f>
        <v>-0.22299193565767017</v>
      </c>
      <c r="K31" s="1">
        <f>'Profiles, Qc, Winter, S1'!K31*Main!$B$7</f>
        <v>-0.2470329770150432</v>
      </c>
      <c r="L31" s="1">
        <f>'Profiles, Qc, Winter, S1'!L31*Main!$B$7</f>
        <v>-0.26348751637229262</v>
      </c>
      <c r="M31" s="1">
        <f>'Profiles, Qc, Winter, S1'!M31*Main!$B$7</f>
        <v>-0.27899088670302957</v>
      </c>
      <c r="N31" s="1">
        <f>'Profiles, Qc, Winter, S1'!N31*Main!$B$7</f>
        <v>-0.27932094084463799</v>
      </c>
      <c r="O31" s="1">
        <f>'Profiles, Qc, Winter, S1'!O31*Main!$B$7</f>
        <v>-0.28445710252866946</v>
      </c>
      <c r="P31" s="1">
        <f>'Profiles, Qc, Winter, S1'!P31*Main!$B$7</f>
        <v>-0.28695798723167615</v>
      </c>
      <c r="Q31" s="1">
        <f>'Profiles, Qc, Winter, S1'!Q31*Main!$B$7</f>
        <v>-0.27839779832316297</v>
      </c>
      <c r="R31" s="1">
        <f>'Profiles, Qc, Winter, S1'!R31*Main!$B$7</f>
        <v>-0.23568103400180018</v>
      </c>
      <c r="S31" s="1">
        <f>'Profiles, Qc, Winter, S1'!S31*Main!$B$7</f>
        <v>-0.14046761463323948</v>
      </c>
      <c r="T31" s="1">
        <f>'Profiles, Qc, Winter, S1'!T31*Main!$B$7</f>
        <v>-0.18118147579942004</v>
      </c>
      <c r="U31" s="1">
        <f>'Profiles, Qc, Winter, S1'!U31*Main!$B$7</f>
        <v>-0.21977488966137168</v>
      </c>
      <c r="V31" s="1">
        <f>'Profiles, Qc, Winter, S1'!V31*Main!$B$7</f>
        <v>-0.23659307871208188</v>
      </c>
      <c r="W31" s="1">
        <f>'Profiles, Qc, Winter, S1'!W31*Main!$B$7</f>
        <v>-0.25030600552715304</v>
      </c>
      <c r="X31" s="1">
        <f>'Profiles, Qc, Winter, S1'!X31*Main!$B$7</f>
        <v>-0.26459523301677379</v>
      </c>
      <c r="Y31" s="1">
        <f>'Profiles, Qc, Winter, S1'!Y31*Main!$B$7</f>
        <v>-0.26587645618489475</v>
      </c>
    </row>
    <row r="32" spans="1:25" x14ac:dyDescent="0.3">
      <c r="A32">
        <v>31</v>
      </c>
      <c r="B32" s="1">
        <f>'Profiles, Qc, Winter, S1'!B32*Main!$B$7</f>
        <v>-0.29129135017260011</v>
      </c>
      <c r="C32" s="1">
        <f>'Profiles, Qc, Winter, S1'!C32*Main!$B$7</f>
        <v>-0.30592842657005331</v>
      </c>
      <c r="D32" s="1">
        <f>'Profiles, Qc, Winter, S1'!D32*Main!$B$7</f>
        <v>-0.31892794136810831</v>
      </c>
      <c r="E32" s="1">
        <f>'Profiles, Qc, Winter, S1'!E32*Main!$B$7</f>
        <v>-0.32006533609751409</v>
      </c>
      <c r="F32" s="1">
        <f>'Profiles, Qc, Winter, S1'!F32*Main!$B$7</f>
        <v>-0.31935673783163265</v>
      </c>
      <c r="G32" s="1">
        <f>'Profiles, Qc, Winter, S1'!G32*Main!$B$7</f>
        <v>-0.26919250633894487</v>
      </c>
      <c r="H32" s="1">
        <f>'Profiles, Qc, Winter, S1'!H32*Main!$B$7</f>
        <v>-0.20515315080152979</v>
      </c>
      <c r="I32" s="1">
        <f>'Profiles, Qc, Winter, S1'!I32*Main!$B$7</f>
        <v>-0.16602321517084886</v>
      </c>
      <c r="J32" s="1">
        <f>'Profiles, Qc, Winter, S1'!J32*Main!$B$7</f>
        <v>-0.16308160033257177</v>
      </c>
      <c r="K32" s="1">
        <f>'Profiles, Qc, Winter, S1'!K32*Main!$B$7</f>
        <v>-0.13660593887986225</v>
      </c>
      <c r="L32" s="1">
        <f>'Profiles, Qc, Winter, S1'!L32*Main!$B$7</f>
        <v>-0.13518871213627223</v>
      </c>
      <c r="M32" s="1">
        <f>'Profiles, Qc, Winter, S1'!M32*Main!$B$7</f>
        <v>-0.13234222427125547</v>
      </c>
      <c r="N32" s="1">
        <f>'Profiles, Qc, Winter, S1'!N32*Main!$B$7</f>
        <v>-0.15927639048424119</v>
      </c>
      <c r="O32" s="1">
        <f>'Profiles, Qc, Winter, S1'!O32*Main!$B$7</f>
        <v>-0.17140061829511435</v>
      </c>
      <c r="P32" s="1">
        <f>'Profiles, Qc, Winter, S1'!P32*Main!$B$7</f>
        <v>-0.16679151200728787</v>
      </c>
      <c r="Q32" s="1">
        <f>'Profiles, Qc, Winter, S1'!Q32*Main!$B$7</f>
        <v>-0.20675502216238933</v>
      </c>
      <c r="R32" s="1">
        <f>'Profiles, Qc, Winter, S1'!R32*Main!$B$7</f>
        <v>-0.18317348255559024</v>
      </c>
      <c r="S32" s="1">
        <f>'Profiles, Qc, Winter, S1'!S32*Main!$B$7</f>
        <v>-9.183087298283181E-2</v>
      </c>
      <c r="T32" s="1">
        <f>'Profiles, Qc, Winter, S1'!T32*Main!$B$7</f>
        <v>-0.10874292011005965</v>
      </c>
      <c r="U32" s="1">
        <f>'Profiles, Qc, Winter, S1'!U32*Main!$B$7</f>
        <v>-0.13520659753797779</v>
      </c>
      <c r="V32" s="1">
        <f>'Profiles, Qc, Winter, S1'!V32*Main!$B$7</f>
        <v>-0.14599680197738418</v>
      </c>
      <c r="W32" s="1">
        <f>'Profiles, Qc, Winter, S1'!W32*Main!$B$7</f>
        <v>-0.18952138020517051</v>
      </c>
      <c r="X32" s="1">
        <f>'Profiles, Qc, Winter, S1'!X32*Main!$B$7</f>
        <v>-0.20959551801501042</v>
      </c>
      <c r="Y32" s="1">
        <f>'Profiles, Qc, Winter, S1'!Y32*Main!$B$7</f>
        <v>-0.21926618291488939</v>
      </c>
    </row>
    <row r="33" spans="1:25" x14ac:dyDescent="0.3">
      <c r="A33">
        <v>32</v>
      </c>
      <c r="B33" s="1">
        <f>'Profiles, Qc, Winter, S1'!B33*Main!$B$7</f>
        <v>0.16158605446225663</v>
      </c>
      <c r="C33" s="1">
        <f>'Profiles, Qc, Winter, S1'!C33*Main!$B$7</f>
        <v>0.12639883277612649</v>
      </c>
      <c r="D33" s="1">
        <f>'Profiles, Qc, Winter, S1'!D33*Main!$B$7</f>
        <v>9.5838330873083521E-2</v>
      </c>
      <c r="E33" s="1">
        <f>'Profiles, Qc, Winter, S1'!E33*Main!$B$7</f>
        <v>0.14277730882308215</v>
      </c>
      <c r="F33" s="1">
        <f>'Profiles, Qc, Winter, S1'!F33*Main!$B$7</f>
        <v>0.11724346080106053</v>
      </c>
      <c r="G33" s="1">
        <f>'Profiles, Qc, Winter, S1'!G33*Main!$B$7</f>
        <v>0.16891276496024218</v>
      </c>
      <c r="H33" s="1">
        <f>'Profiles, Qc, Winter, S1'!H33*Main!$B$7</f>
        <v>0.22528009888532455</v>
      </c>
      <c r="I33" s="1">
        <f>'Profiles, Qc, Winter, S1'!I33*Main!$B$7</f>
        <v>0.43879917654643757</v>
      </c>
      <c r="J33" s="1">
        <f>'Profiles, Qc, Winter, S1'!J33*Main!$B$7</f>
        <v>0.50535077643388848</v>
      </c>
      <c r="K33" s="1">
        <f>'Profiles, Qc, Winter, S1'!K33*Main!$B$7</f>
        <v>0.52070141590749375</v>
      </c>
      <c r="L33" s="1">
        <f>'Profiles, Qc, Winter, S1'!L33*Main!$B$7</f>
        <v>0.49423034665251936</v>
      </c>
      <c r="M33" s="1">
        <f>'Profiles, Qc, Winter, S1'!M33*Main!$B$7</f>
        <v>0.52720175236654265</v>
      </c>
      <c r="N33" s="1">
        <f>'Profiles, Qc, Winter, S1'!N33*Main!$B$7</f>
        <v>0.52328441635684431</v>
      </c>
      <c r="O33" s="1">
        <f>'Profiles, Qc, Winter, S1'!O33*Main!$B$7</f>
        <v>0.51721697509921061</v>
      </c>
      <c r="P33" s="1">
        <f>'Profiles, Qc, Winter, S1'!P33*Main!$B$7</f>
        <v>0.43500880070526493</v>
      </c>
      <c r="Q33" s="1">
        <f>'Profiles, Qc, Winter, S1'!Q33*Main!$B$7</f>
        <v>0.41378957422069085</v>
      </c>
      <c r="R33" s="1">
        <f>'Profiles, Qc, Winter, S1'!R33*Main!$B$7</f>
        <v>0.35963745203117131</v>
      </c>
      <c r="S33" s="1">
        <f>'Profiles, Qc, Winter, S1'!S33*Main!$B$7</f>
        <v>0.39343128410537637</v>
      </c>
      <c r="T33" s="1">
        <f>'Profiles, Qc, Winter, S1'!T33*Main!$B$7</f>
        <v>0.33349829998048308</v>
      </c>
      <c r="U33" s="1">
        <f>'Profiles, Qc, Winter, S1'!U33*Main!$B$7</f>
        <v>0.34801519372931367</v>
      </c>
      <c r="V33" s="1">
        <f>'Profiles, Qc, Winter, S1'!V33*Main!$B$7</f>
        <v>0.29423980295443469</v>
      </c>
      <c r="W33" s="1">
        <f>'Profiles, Qc, Winter, S1'!W33*Main!$B$7</f>
        <v>0.3097334450768115</v>
      </c>
      <c r="X33" s="1">
        <f>'Profiles, Qc, Winter, S1'!X33*Main!$B$7</f>
        <v>0.19228407053212893</v>
      </c>
      <c r="Y33" s="1">
        <f>'Profiles, Qc, Winter, S1'!Y33*Main!$B$7</f>
        <v>0.19746618440533958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EFE6-342E-4853-931F-678C32735072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0.45428344281960686</v>
      </c>
      <c r="C2" s="1">
        <f ca="1">('Profiles, Pc, Winter, S1'!C2*(RANDBETWEEN(90,100))/100*(40/100))+('Profiles, Pc, Summer, S1'!C2*(RANDBETWEEN(90,100))/100*(60/100))</f>
        <v>0.46102760779970176</v>
      </c>
      <c r="D2" s="1">
        <f ca="1">('Profiles, Pc, Winter, S1'!D2*(RANDBETWEEN(90,100))/100*(40/100))+('Profiles, Pc, Summer, S1'!D2*(RANDBETWEEN(90,100))/100*(60/100))</f>
        <v>0.42593191436267042</v>
      </c>
      <c r="E2" s="1">
        <f ca="1">('Profiles, Pc, Winter, S1'!E2*(RANDBETWEEN(90,100))/100*(40/100))+('Profiles, Pc, Summer, S1'!E2*(RANDBETWEEN(90,100))/100*(60/100))</f>
        <v>0.4256858604360102</v>
      </c>
      <c r="F2" s="1">
        <f ca="1">('Profiles, Pc, Winter, S1'!F2*(RANDBETWEEN(90,100))/100*(40/100))+('Profiles, Pc, Summer, S1'!F2*(RANDBETWEEN(90,100))/100*(60/100))</f>
        <v>0.42006943191041024</v>
      </c>
      <c r="G2" s="1">
        <f ca="1">('Profiles, Pc, Winter, S1'!G2*(RANDBETWEEN(90,100))/100*(40/100))+('Profiles, Pc, Summer, S1'!G2*(RANDBETWEEN(90,100))/100*(60/100))</f>
        <v>0.42379865777946946</v>
      </c>
      <c r="H2" s="1">
        <f ca="1">('Profiles, Pc, Winter, S1'!H2*(RANDBETWEEN(90,100))/100*(40/100))+('Profiles, Pc, Summer, S1'!H2*(RANDBETWEEN(90,100))/100*(60/100))</f>
        <v>0.40903012382426557</v>
      </c>
      <c r="I2" s="1">
        <f ca="1">('Profiles, Pc, Winter, S1'!I2*(RANDBETWEEN(90,100))/100*(40/100))+('Profiles, Pc, Summer, S1'!I2*(RANDBETWEEN(90,100))/100*(60/100))</f>
        <v>0.52374486634894357</v>
      </c>
      <c r="J2" s="1">
        <f ca="1">('Profiles, Pc, Winter, S1'!J2*(RANDBETWEEN(90,100))/100*(40/100))+('Profiles, Pc, Summer, S1'!J2*(RANDBETWEEN(90,100))/100*(60/100))</f>
        <v>0.54680648624467687</v>
      </c>
      <c r="K2" s="1">
        <f ca="1">('Profiles, Pc, Winter, S1'!K2*(RANDBETWEEN(90,100))/100*(40/100))+('Profiles, Pc, Summer, S1'!K2*(RANDBETWEEN(90,100))/100*(60/100))</f>
        <v>0.53443512634679069</v>
      </c>
      <c r="L2" s="1">
        <f ca="1">('Profiles, Pc, Winter, S1'!L2*(RANDBETWEEN(90,100))/100*(40/100))+('Profiles, Pc, Summer, S1'!L2*(RANDBETWEEN(90,100))/100*(60/100))</f>
        <v>0.55287994074801849</v>
      </c>
      <c r="M2" s="1">
        <f ca="1">('Profiles, Pc, Winter, S1'!M2*(RANDBETWEEN(90,100))/100*(40/100))+('Profiles, Pc, Summer, S1'!M2*(RANDBETWEEN(90,100))/100*(60/100))</f>
        <v>0.5392975590765019</v>
      </c>
      <c r="N2" s="1">
        <f ca="1">('Profiles, Pc, Winter, S1'!N2*(RANDBETWEEN(90,100))/100*(40/100))+('Profiles, Pc, Summer, S1'!N2*(RANDBETWEEN(90,100))/100*(60/100))</f>
        <v>0.57712511861181737</v>
      </c>
      <c r="O2" s="1">
        <f ca="1">('Profiles, Pc, Winter, S1'!O2*(RANDBETWEEN(90,100))/100*(40/100))+('Profiles, Pc, Summer, S1'!O2*(RANDBETWEEN(90,100))/100*(60/100))</f>
        <v>0.55728975705942296</v>
      </c>
      <c r="P2" s="1">
        <f ca="1">('Profiles, Pc, Winter, S1'!P2*(RANDBETWEEN(90,100))/100*(40/100))+('Profiles, Pc, Summer, S1'!P2*(RANDBETWEEN(90,100))/100*(60/100))</f>
        <v>0.49677766655359695</v>
      </c>
      <c r="Q2" s="1">
        <f ca="1">('Profiles, Pc, Winter, S1'!Q2*(RANDBETWEEN(90,100))/100*(40/100))+('Profiles, Pc, Summer, S1'!Q2*(RANDBETWEEN(90,100))/100*(60/100))</f>
        <v>0.52783610222323363</v>
      </c>
      <c r="R2" s="1">
        <f ca="1">('Profiles, Pc, Winter, S1'!R2*(RANDBETWEEN(90,100))/100*(40/100))+('Profiles, Pc, Summer, S1'!R2*(RANDBETWEEN(90,100))/100*(60/100))</f>
        <v>0.55531383602750362</v>
      </c>
      <c r="S2" s="1">
        <f ca="1">('Profiles, Pc, Winter, S1'!S2*(RANDBETWEEN(90,100))/100*(40/100))+('Profiles, Pc, Summer, S1'!S2*(RANDBETWEEN(90,100))/100*(60/100))</f>
        <v>0.53662067599150909</v>
      </c>
      <c r="T2" s="1">
        <f ca="1">('Profiles, Pc, Winter, S1'!T2*(RANDBETWEEN(90,100))/100*(40/100))+('Profiles, Pc, Summer, S1'!T2*(RANDBETWEEN(90,100))/100*(60/100))</f>
        <v>0.48830109071398531</v>
      </c>
      <c r="U2" s="1">
        <f ca="1">('Profiles, Pc, Winter, S1'!U2*(RANDBETWEEN(90,100))/100*(40/100))+('Profiles, Pc, Summer, S1'!U2*(RANDBETWEEN(90,100))/100*(60/100))</f>
        <v>0.48483879243011974</v>
      </c>
      <c r="V2" s="1">
        <f ca="1">('Profiles, Pc, Winter, S1'!V2*(RANDBETWEEN(90,100))/100*(40/100))+('Profiles, Pc, Summer, S1'!V2*(RANDBETWEEN(90,100))/100*(60/100))</f>
        <v>0.49162230982240462</v>
      </c>
      <c r="W2" s="1">
        <f ca="1">('Profiles, Pc, Winter, S1'!W2*(RANDBETWEEN(90,100))/100*(40/100))+('Profiles, Pc, Summer, S1'!W2*(RANDBETWEEN(90,100))/100*(60/100))</f>
        <v>0.48627023687595339</v>
      </c>
      <c r="X2" s="1">
        <f ca="1">('Profiles, Pc, Winter, S1'!X2*(RANDBETWEEN(90,100))/100*(40/100))+('Profiles, Pc, Summer, S1'!X2*(RANDBETWEEN(90,100))/100*(60/100))</f>
        <v>0.45207138835783156</v>
      </c>
      <c r="Y2" s="1">
        <f ca="1">('Profiles, Pc, Winter, S1'!Y2*(RANDBETWEEN(90,100))/100*(40/100))+('Profiles, Pc, Summer, S1'!Y2*(RANDBETWEEN(90,100))/100*(60/100))</f>
        <v>0.41935956174392341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0.11804137426688824</v>
      </c>
      <c r="C3" s="1">
        <f ca="1">('Profiles, Pc, Winter, S1'!C3*(RANDBETWEEN(90,100))/100*(40/100))+('Profiles, Pc, Summer, S1'!C3*(RANDBETWEEN(90,100))/100*(60/100))</f>
        <v>0.11016956165085026</v>
      </c>
      <c r="D3" s="1">
        <f ca="1">('Profiles, Pc, Winter, S1'!D3*(RANDBETWEEN(90,100))/100*(40/100))+('Profiles, Pc, Summer, S1'!D3*(RANDBETWEEN(90,100))/100*(60/100))</f>
        <v>0.11140804321419237</v>
      </c>
      <c r="E3" s="1">
        <f ca="1">('Profiles, Pc, Winter, S1'!E3*(RANDBETWEEN(90,100))/100*(40/100))+('Profiles, Pc, Summer, S1'!E3*(RANDBETWEEN(90,100))/100*(60/100))</f>
        <v>9.9237450713386521E-2</v>
      </c>
      <c r="F3" s="1">
        <f ca="1">('Profiles, Pc, Winter, S1'!F3*(RANDBETWEEN(90,100))/100*(40/100))+('Profiles, Pc, Summer, S1'!F3*(RANDBETWEEN(90,100))/100*(60/100))</f>
        <v>9.5598129927803588E-2</v>
      </c>
      <c r="G3" s="1">
        <f ca="1">('Profiles, Pc, Winter, S1'!G3*(RANDBETWEEN(90,100))/100*(40/100))+('Profiles, Pc, Summer, S1'!G3*(RANDBETWEEN(90,100))/100*(60/100))</f>
        <v>0.10972882198384298</v>
      </c>
      <c r="H3" s="1">
        <f ca="1">('Profiles, Pc, Winter, S1'!H3*(RANDBETWEEN(90,100))/100*(40/100))+('Profiles, Pc, Summer, S1'!H3*(RANDBETWEEN(90,100))/100*(60/100))</f>
        <v>0.11425788145269966</v>
      </c>
      <c r="I3" s="1">
        <f ca="1">('Profiles, Pc, Winter, S1'!I3*(RANDBETWEEN(90,100))/100*(40/100))+('Profiles, Pc, Summer, S1'!I3*(RANDBETWEEN(90,100))/100*(60/100))</f>
        <v>0.14988704161285704</v>
      </c>
      <c r="J3" s="1">
        <f ca="1">('Profiles, Pc, Winter, S1'!J3*(RANDBETWEEN(90,100))/100*(40/100))+('Profiles, Pc, Summer, S1'!J3*(RANDBETWEEN(90,100))/100*(60/100))</f>
        <v>0.15589231414363777</v>
      </c>
      <c r="K3" s="1">
        <f ca="1">('Profiles, Pc, Winter, S1'!K3*(RANDBETWEEN(90,100))/100*(40/100))+('Profiles, Pc, Summer, S1'!K3*(RANDBETWEEN(90,100))/100*(60/100))</f>
        <v>0.17320103342723764</v>
      </c>
      <c r="L3" s="1">
        <f ca="1">('Profiles, Pc, Winter, S1'!L3*(RANDBETWEEN(90,100))/100*(40/100))+('Profiles, Pc, Summer, S1'!L3*(RANDBETWEEN(90,100))/100*(60/100))</f>
        <v>0.16046953844755413</v>
      </c>
      <c r="M3" s="1">
        <f ca="1">('Profiles, Pc, Winter, S1'!M3*(RANDBETWEEN(90,100))/100*(40/100))+('Profiles, Pc, Summer, S1'!M3*(RANDBETWEEN(90,100))/100*(60/100))</f>
        <v>0.16355854944650952</v>
      </c>
      <c r="N3" s="1">
        <f ca="1">('Profiles, Pc, Winter, S1'!N3*(RANDBETWEEN(90,100))/100*(40/100))+('Profiles, Pc, Summer, S1'!N3*(RANDBETWEEN(90,100))/100*(60/100))</f>
        <v>0.1555871012077219</v>
      </c>
      <c r="O3" s="1">
        <f ca="1">('Profiles, Pc, Winter, S1'!O3*(RANDBETWEEN(90,100))/100*(40/100))+('Profiles, Pc, Summer, S1'!O3*(RANDBETWEEN(90,100))/100*(60/100))</f>
        <v>0.15221178625996601</v>
      </c>
      <c r="P3" s="1">
        <f ca="1">('Profiles, Pc, Winter, S1'!P3*(RANDBETWEEN(90,100))/100*(40/100))+('Profiles, Pc, Summer, S1'!P3*(RANDBETWEEN(90,100))/100*(60/100))</f>
        <v>0.13157335255055805</v>
      </c>
      <c r="Q3" s="1">
        <f ca="1">('Profiles, Pc, Winter, S1'!Q3*(RANDBETWEEN(90,100))/100*(40/100))+('Profiles, Pc, Summer, S1'!Q3*(RANDBETWEEN(90,100))/100*(60/100))</f>
        <v>0.14718441596843429</v>
      </c>
      <c r="R3" s="1">
        <f ca="1">('Profiles, Pc, Winter, S1'!R3*(RANDBETWEEN(90,100))/100*(40/100))+('Profiles, Pc, Summer, S1'!R3*(RANDBETWEEN(90,100))/100*(60/100))</f>
        <v>0.15628956786425019</v>
      </c>
      <c r="S3" s="1">
        <f ca="1">('Profiles, Pc, Winter, S1'!S3*(RANDBETWEEN(90,100))/100*(40/100))+('Profiles, Pc, Summer, S1'!S3*(RANDBETWEEN(90,100))/100*(60/100))</f>
        <v>0.16244288951440139</v>
      </c>
      <c r="T3" s="1">
        <f ca="1">('Profiles, Pc, Winter, S1'!T3*(RANDBETWEEN(90,100))/100*(40/100))+('Profiles, Pc, Summer, S1'!T3*(RANDBETWEEN(90,100))/100*(60/100))</f>
        <v>0.16763763646682922</v>
      </c>
      <c r="U3" s="1">
        <f ca="1">('Profiles, Pc, Winter, S1'!U3*(RANDBETWEEN(90,100))/100*(40/100))+('Profiles, Pc, Summer, S1'!U3*(RANDBETWEEN(90,100))/100*(60/100))</f>
        <v>0.17034278588880764</v>
      </c>
      <c r="V3" s="1">
        <f ca="1">('Profiles, Pc, Winter, S1'!V3*(RANDBETWEEN(90,100))/100*(40/100))+('Profiles, Pc, Summer, S1'!V3*(RANDBETWEEN(90,100))/100*(60/100))</f>
        <v>0.17247270613444057</v>
      </c>
      <c r="W3" s="1">
        <f ca="1">('Profiles, Pc, Winter, S1'!W3*(RANDBETWEEN(90,100))/100*(40/100))+('Profiles, Pc, Summer, S1'!W3*(RANDBETWEEN(90,100))/100*(60/100))</f>
        <v>0.15831222818747234</v>
      </c>
      <c r="X3" s="1">
        <f ca="1">('Profiles, Pc, Winter, S1'!X3*(RANDBETWEEN(90,100))/100*(40/100))+('Profiles, Pc, Summer, S1'!X3*(RANDBETWEEN(90,100))/100*(60/100))</f>
        <v>0.13687788281379948</v>
      </c>
      <c r="Y3" s="1">
        <f ca="1">('Profiles, Pc, Winter, S1'!Y3*(RANDBETWEEN(90,100))/100*(40/100))+('Profiles, Pc, Summer, S1'!Y3*(RANDBETWEEN(90,100))/100*(60/100))</f>
        <v>0.12395351942520526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0.27109250405918972</v>
      </c>
      <c r="C4" s="1">
        <f ca="1">('Profiles, Pc, Winter, S1'!C4*(RANDBETWEEN(90,100))/100*(40/100))+('Profiles, Pc, Summer, S1'!C4*(RANDBETWEEN(90,100))/100*(60/100))</f>
        <v>0.24933292141851723</v>
      </c>
      <c r="D4" s="1">
        <f ca="1">('Profiles, Pc, Winter, S1'!D4*(RANDBETWEEN(90,100))/100*(40/100))+('Profiles, Pc, Summer, S1'!D4*(RANDBETWEEN(90,100))/100*(60/100))</f>
        <v>0.24332152172132421</v>
      </c>
      <c r="E4" s="1">
        <f ca="1">('Profiles, Pc, Winter, S1'!E4*(RANDBETWEEN(90,100))/100*(40/100))+('Profiles, Pc, Summer, S1'!E4*(RANDBETWEEN(90,100))/100*(60/100))</f>
        <v>0.25484459336224241</v>
      </c>
      <c r="F4" s="1">
        <f ca="1">('Profiles, Pc, Winter, S1'!F4*(RANDBETWEEN(90,100))/100*(40/100))+('Profiles, Pc, Summer, S1'!F4*(RANDBETWEEN(90,100))/100*(60/100))</f>
        <v>0.24547214382402052</v>
      </c>
      <c r="G4" s="1">
        <f ca="1">('Profiles, Pc, Winter, S1'!G4*(RANDBETWEEN(90,100))/100*(40/100))+('Profiles, Pc, Summer, S1'!G4*(RANDBETWEEN(90,100))/100*(60/100))</f>
        <v>0.27339371574117083</v>
      </c>
      <c r="H4" s="1">
        <f ca="1">('Profiles, Pc, Winter, S1'!H4*(RANDBETWEEN(90,100))/100*(40/100))+('Profiles, Pc, Summer, S1'!H4*(RANDBETWEEN(90,100))/100*(60/100))</f>
        <v>0.40781537132669188</v>
      </c>
      <c r="I4" s="1">
        <f ca="1">('Profiles, Pc, Winter, S1'!I4*(RANDBETWEEN(90,100))/100*(40/100))+('Profiles, Pc, Summer, S1'!I4*(RANDBETWEEN(90,100))/100*(60/100))</f>
        <v>0.47618091945841401</v>
      </c>
      <c r="J4" s="1">
        <f ca="1">('Profiles, Pc, Winter, S1'!J4*(RANDBETWEEN(90,100))/100*(40/100))+('Profiles, Pc, Summer, S1'!J4*(RANDBETWEEN(90,100))/100*(60/100))</f>
        <v>0.51596008466898957</v>
      </c>
      <c r="K4" s="1">
        <f ca="1">('Profiles, Pc, Winter, S1'!K4*(RANDBETWEEN(90,100))/100*(40/100))+('Profiles, Pc, Summer, S1'!K4*(RANDBETWEEN(90,100))/100*(60/100))</f>
        <v>0.4814405149741483</v>
      </c>
      <c r="L4" s="1">
        <f ca="1">('Profiles, Pc, Winter, S1'!L4*(RANDBETWEEN(90,100))/100*(40/100))+('Profiles, Pc, Summer, S1'!L4*(RANDBETWEEN(90,100))/100*(60/100))</f>
        <v>0.46221577836162409</v>
      </c>
      <c r="M4" s="1">
        <f ca="1">('Profiles, Pc, Winter, S1'!M4*(RANDBETWEEN(90,100))/100*(40/100))+('Profiles, Pc, Summer, S1'!M4*(RANDBETWEEN(90,100))/100*(60/100))</f>
        <v>0.49539064363624541</v>
      </c>
      <c r="N4" s="1">
        <f ca="1">('Profiles, Pc, Winter, S1'!N4*(RANDBETWEEN(90,100))/100*(40/100))+('Profiles, Pc, Summer, S1'!N4*(RANDBETWEEN(90,100))/100*(60/100))</f>
        <v>0.50337520348526665</v>
      </c>
      <c r="O4" s="1">
        <f ca="1">('Profiles, Pc, Winter, S1'!O4*(RANDBETWEEN(90,100))/100*(40/100))+('Profiles, Pc, Summer, S1'!O4*(RANDBETWEEN(90,100))/100*(60/100))</f>
        <v>0.45448251352533969</v>
      </c>
      <c r="P4" s="1">
        <f ca="1">('Profiles, Pc, Winter, S1'!P4*(RANDBETWEEN(90,100))/100*(40/100))+('Profiles, Pc, Summer, S1'!P4*(RANDBETWEEN(90,100))/100*(60/100))</f>
        <v>0.41077452575058987</v>
      </c>
      <c r="Q4" s="1">
        <f ca="1">('Profiles, Pc, Winter, S1'!Q4*(RANDBETWEEN(90,100))/100*(40/100))+('Profiles, Pc, Summer, S1'!Q4*(RANDBETWEEN(90,100))/100*(60/100))</f>
        <v>0.41371504644899504</v>
      </c>
      <c r="R4" s="1">
        <f ca="1">('Profiles, Pc, Winter, S1'!R4*(RANDBETWEEN(90,100))/100*(40/100))+('Profiles, Pc, Summer, S1'!R4*(RANDBETWEEN(90,100))/100*(60/100))</f>
        <v>0.41474434620065581</v>
      </c>
      <c r="S4" s="1">
        <f ca="1">('Profiles, Pc, Winter, S1'!S4*(RANDBETWEEN(90,100))/100*(40/100))+('Profiles, Pc, Summer, S1'!S4*(RANDBETWEEN(90,100))/100*(60/100))</f>
        <v>0.43045390219623969</v>
      </c>
      <c r="T4" s="1">
        <f ca="1">('Profiles, Pc, Winter, S1'!T4*(RANDBETWEEN(90,100))/100*(40/100))+('Profiles, Pc, Summer, S1'!T4*(RANDBETWEEN(90,100))/100*(60/100))</f>
        <v>0.41617062852595171</v>
      </c>
      <c r="U4" s="1">
        <f ca="1">('Profiles, Pc, Winter, S1'!U4*(RANDBETWEEN(90,100))/100*(40/100))+('Profiles, Pc, Summer, S1'!U4*(RANDBETWEEN(90,100))/100*(60/100))</f>
        <v>0.41614665010136676</v>
      </c>
      <c r="V4" s="1">
        <f ca="1">('Profiles, Pc, Winter, S1'!V4*(RANDBETWEEN(90,100))/100*(40/100))+('Profiles, Pc, Summer, S1'!V4*(RANDBETWEEN(90,100))/100*(60/100))</f>
        <v>0.4261956192664742</v>
      </c>
      <c r="W4" s="1">
        <f ca="1">('Profiles, Pc, Winter, S1'!W4*(RANDBETWEEN(90,100))/100*(40/100))+('Profiles, Pc, Summer, S1'!W4*(RANDBETWEEN(90,100))/100*(60/100))</f>
        <v>0.42365298915340693</v>
      </c>
      <c r="X4" s="1">
        <f ca="1">('Profiles, Pc, Winter, S1'!X4*(RANDBETWEEN(90,100))/100*(40/100))+('Profiles, Pc, Summer, S1'!X4*(RANDBETWEEN(90,100))/100*(60/100))</f>
        <v>0.35607112558132792</v>
      </c>
      <c r="Y4" s="1">
        <f ca="1">('Profiles, Pc, Winter, S1'!Y4*(RANDBETWEEN(90,100))/100*(40/100))+('Profiles, Pc, Summer, S1'!Y4*(RANDBETWEEN(90,100))/100*(60/100))</f>
        <v>0.30509166644649732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2.6383869925196618E-2</v>
      </c>
      <c r="C5" s="1">
        <f ca="1">('Profiles, Pc, Winter, S1'!C5*(RANDBETWEEN(90,100))/100*(40/100))+('Profiles, Pc, Summer, S1'!C5*(RANDBETWEEN(90,100))/100*(60/100))</f>
        <v>2.0580356323498097E-2</v>
      </c>
      <c r="D5" s="1">
        <f ca="1">('Profiles, Pc, Winter, S1'!D5*(RANDBETWEEN(90,100))/100*(40/100))+('Profiles, Pc, Summer, S1'!D5*(RANDBETWEEN(90,100))/100*(60/100))</f>
        <v>1.6832347115868874E-2</v>
      </c>
      <c r="E5" s="1">
        <f ca="1">('Profiles, Pc, Winter, S1'!E5*(RANDBETWEEN(90,100))/100*(40/100))+('Profiles, Pc, Summer, S1'!E5*(RANDBETWEEN(90,100))/100*(60/100))</f>
        <v>1.6548339242602725E-2</v>
      </c>
      <c r="F5" s="1">
        <f ca="1">('Profiles, Pc, Winter, S1'!F5*(RANDBETWEEN(90,100))/100*(40/100))+('Profiles, Pc, Summer, S1'!F5*(RANDBETWEEN(90,100))/100*(60/100))</f>
        <v>1.5280590484384786E-2</v>
      </c>
      <c r="G5" s="1">
        <f ca="1">('Profiles, Pc, Winter, S1'!G5*(RANDBETWEEN(90,100))/100*(40/100))+('Profiles, Pc, Summer, S1'!G5*(RANDBETWEEN(90,100))/100*(60/100))</f>
        <v>2.1083459733370991E-2</v>
      </c>
      <c r="H5" s="1">
        <f ca="1">('Profiles, Pc, Winter, S1'!H5*(RANDBETWEEN(90,100))/100*(40/100))+('Profiles, Pc, Summer, S1'!H5*(RANDBETWEEN(90,100))/100*(60/100))</f>
        <v>4.5098196319959774E-2</v>
      </c>
      <c r="I5" s="1">
        <f ca="1">('Profiles, Pc, Winter, S1'!I5*(RANDBETWEEN(90,100))/100*(40/100))+('Profiles, Pc, Summer, S1'!I5*(RANDBETWEEN(90,100))/100*(60/100))</f>
        <v>6.8891819738644722E-2</v>
      </c>
      <c r="J5" s="1">
        <f ca="1">('Profiles, Pc, Winter, S1'!J5*(RANDBETWEEN(90,100))/100*(40/100))+('Profiles, Pc, Summer, S1'!J5*(RANDBETWEEN(90,100))/100*(60/100))</f>
        <v>7.9842706703911193E-2</v>
      </c>
      <c r="K5" s="1">
        <f ca="1">('Profiles, Pc, Winter, S1'!K5*(RANDBETWEEN(90,100))/100*(40/100))+('Profiles, Pc, Summer, S1'!K5*(RANDBETWEEN(90,100))/100*(60/100))</f>
        <v>7.8493479939019284E-2</v>
      </c>
      <c r="L5" s="1">
        <f ca="1">('Profiles, Pc, Winter, S1'!L5*(RANDBETWEEN(90,100))/100*(40/100))+('Profiles, Pc, Summer, S1'!L5*(RANDBETWEEN(90,100))/100*(60/100))</f>
        <v>7.5053873127333429E-2</v>
      </c>
      <c r="M5" s="1">
        <f ca="1">('Profiles, Pc, Winter, S1'!M5*(RANDBETWEEN(90,100))/100*(40/100))+('Profiles, Pc, Summer, S1'!M5*(RANDBETWEEN(90,100))/100*(60/100))</f>
        <v>7.0573448077793435E-2</v>
      </c>
      <c r="N5" s="1">
        <f ca="1">('Profiles, Pc, Winter, S1'!N5*(RANDBETWEEN(90,100))/100*(40/100))+('Profiles, Pc, Summer, S1'!N5*(RANDBETWEEN(90,100))/100*(60/100))</f>
        <v>7.3797577733626454E-2</v>
      </c>
      <c r="O5" s="1">
        <f ca="1">('Profiles, Pc, Winter, S1'!O5*(RANDBETWEEN(90,100))/100*(40/100))+('Profiles, Pc, Summer, S1'!O5*(RANDBETWEEN(90,100))/100*(60/100))</f>
        <v>6.7419050817192822E-2</v>
      </c>
      <c r="P5" s="1">
        <f ca="1">('Profiles, Pc, Winter, S1'!P5*(RANDBETWEEN(90,100))/100*(40/100))+('Profiles, Pc, Summer, S1'!P5*(RANDBETWEEN(90,100))/100*(60/100))</f>
        <v>6.4218247042119064E-2</v>
      </c>
      <c r="Q5" s="1">
        <f ca="1">('Profiles, Pc, Winter, S1'!Q5*(RANDBETWEEN(90,100))/100*(40/100))+('Profiles, Pc, Summer, S1'!Q5*(RANDBETWEEN(90,100))/100*(60/100))</f>
        <v>6.4839743404625394E-2</v>
      </c>
      <c r="R5" s="1">
        <f ca="1">('Profiles, Pc, Winter, S1'!R5*(RANDBETWEEN(90,100))/100*(40/100))+('Profiles, Pc, Summer, S1'!R5*(RANDBETWEEN(90,100))/100*(60/100))</f>
        <v>6.5359665949865947E-2</v>
      </c>
      <c r="S5" s="1">
        <f ca="1">('Profiles, Pc, Winter, S1'!S5*(RANDBETWEEN(90,100))/100*(40/100))+('Profiles, Pc, Summer, S1'!S5*(RANDBETWEEN(90,100))/100*(60/100))</f>
        <v>7.8138328700735227E-2</v>
      </c>
      <c r="T5" s="1">
        <f ca="1">('Profiles, Pc, Winter, S1'!T5*(RANDBETWEEN(90,100))/100*(40/100))+('Profiles, Pc, Summer, S1'!T5*(RANDBETWEEN(90,100))/100*(60/100))</f>
        <v>8.3684831904180149E-2</v>
      </c>
      <c r="U5" s="1">
        <f ca="1">('Profiles, Pc, Winter, S1'!U5*(RANDBETWEEN(90,100))/100*(40/100))+('Profiles, Pc, Summer, S1'!U5*(RANDBETWEEN(90,100))/100*(60/100))</f>
        <v>8.3024486542397441E-2</v>
      </c>
      <c r="V5" s="1">
        <f ca="1">('Profiles, Pc, Winter, S1'!V5*(RANDBETWEEN(90,100))/100*(40/100))+('Profiles, Pc, Summer, S1'!V5*(RANDBETWEEN(90,100))/100*(60/100))</f>
        <v>9.0299833761986872E-2</v>
      </c>
      <c r="W5" s="1">
        <f ca="1">('Profiles, Pc, Winter, S1'!W5*(RANDBETWEEN(90,100))/100*(40/100))+('Profiles, Pc, Summer, S1'!W5*(RANDBETWEEN(90,100))/100*(60/100))</f>
        <v>8.2165660594216566E-2</v>
      </c>
      <c r="X5" s="1">
        <f ca="1">('Profiles, Pc, Winter, S1'!X5*(RANDBETWEEN(90,100))/100*(40/100))+('Profiles, Pc, Summer, S1'!X5*(RANDBETWEEN(90,100))/100*(60/100))</f>
        <v>6.1764591213052486E-2</v>
      </c>
      <c r="Y5" s="1">
        <f ca="1">('Profiles, Pc, Winter, S1'!Y5*(RANDBETWEEN(90,100))/100*(40/100))+('Profiles, Pc, Summer, S1'!Y5*(RANDBETWEEN(90,100))/100*(60/100))</f>
        <v>4.5746916788006832E-2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0.25483744571943967</v>
      </c>
      <c r="C6" s="1">
        <f ca="1">('Profiles, Pc, Winter, S1'!C6*(RANDBETWEEN(90,100))/100*(40/100))+('Profiles, Pc, Summer, S1'!C6*(RANDBETWEEN(90,100))/100*(60/100))</f>
        <v>0.22705684908221258</v>
      </c>
      <c r="D6" s="1">
        <f ca="1">('Profiles, Pc, Winter, S1'!D6*(RANDBETWEEN(90,100))/100*(40/100))+('Profiles, Pc, Summer, S1'!D6*(RANDBETWEEN(90,100))/100*(60/100))</f>
        <v>0.22036677085048401</v>
      </c>
      <c r="E6" s="1">
        <f ca="1">('Profiles, Pc, Winter, S1'!E6*(RANDBETWEEN(90,100))/100*(40/100))+('Profiles, Pc, Summer, S1'!E6*(RANDBETWEEN(90,100))/100*(60/100))</f>
        <v>0.21533582795334463</v>
      </c>
      <c r="F6" s="1">
        <f ca="1">('Profiles, Pc, Winter, S1'!F6*(RANDBETWEEN(90,100))/100*(40/100))+('Profiles, Pc, Summer, S1'!F6*(RANDBETWEEN(90,100))/100*(60/100))</f>
        <v>0.22247830531058607</v>
      </c>
      <c r="G6" s="1">
        <f ca="1">('Profiles, Pc, Winter, S1'!G6*(RANDBETWEEN(90,100))/100*(40/100))+('Profiles, Pc, Summer, S1'!G6*(RANDBETWEEN(90,100))/100*(60/100))</f>
        <v>0.22620621373707042</v>
      </c>
      <c r="H6" s="1">
        <f ca="1">('Profiles, Pc, Winter, S1'!H6*(RANDBETWEEN(90,100))/100*(40/100))+('Profiles, Pc, Summer, S1'!H6*(RANDBETWEEN(90,100))/100*(60/100))</f>
        <v>0.27105897078370111</v>
      </c>
      <c r="I6" s="1">
        <f ca="1">('Profiles, Pc, Winter, S1'!I6*(RANDBETWEEN(90,100))/100*(40/100))+('Profiles, Pc, Summer, S1'!I6*(RANDBETWEEN(90,100))/100*(60/100))</f>
        <v>0.30589188535689915</v>
      </c>
      <c r="J6" s="1">
        <f ca="1">('Profiles, Pc, Winter, S1'!J6*(RANDBETWEEN(90,100))/100*(40/100))+('Profiles, Pc, Summer, S1'!J6*(RANDBETWEEN(90,100))/100*(60/100))</f>
        <v>0.32453854219496492</v>
      </c>
      <c r="K6" s="1">
        <f ca="1">('Profiles, Pc, Winter, S1'!K6*(RANDBETWEEN(90,100))/100*(40/100))+('Profiles, Pc, Summer, S1'!K6*(RANDBETWEEN(90,100))/100*(60/100))</f>
        <v>0.34358239596026496</v>
      </c>
      <c r="L6" s="1">
        <f ca="1">('Profiles, Pc, Winter, S1'!L6*(RANDBETWEEN(90,100))/100*(40/100))+('Profiles, Pc, Summer, S1'!L6*(RANDBETWEEN(90,100))/100*(60/100))</f>
        <v>0.36379697843544401</v>
      </c>
      <c r="M6" s="1">
        <f ca="1">('Profiles, Pc, Winter, S1'!M6*(RANDBETWEEN(90,100))/100*(40/100))+('Profiles, Pc, Summer, S1'!M6*(RANDBETWEEN(90,100))/100*(60/100))</f>
        <v>0.3695188471970825</v>
      </c>
      <c r="N6" s="1">
        <f ca="1">('Profiles, Pc, Winter, S1'!N6*(RANDBETWEEN(90,100))/100*(40/100))+('Profiles, Pc, Summer, S1'!N6*(RANDBETWEEN(90,100))/100*(60/100))</f>
        <v>0.39045855984530109</v>
      </c>
      <c r="O6" s="1">
        <f ca="1">('Profiles, Pc, Winter, S1'!O6*(RANDBETWEEN(90,100))/100*(40/100))+('Profiles, Pc, Summer, S1'!O6*(RANDBETWEEN(90,100))/100*(60/100))</f>
        <v>0.35592838301511109</v>
      </c>
      <c r="P6" s="1">
        <f ca="1">('Profiles, Pc, Winter, S1'!P6*(RANDBETWEEN(90,100))/100*(40/100))+('Profiles, Pc, Summer, S1'!P6*(RANDBETWEEN(90,100))/100*(60/100))</f>
        <v>0.35573081979591359</v>
      </c>
      <c r="Q6" s="1">
        <f ca="1">('Profiles, Pc, Winter, S1'!Q6*(RANDBETWEEN(90,100))/100*(40/100))+('Profiles, Pc, Summer, S1'!Q6*(RANDBETWEEN(90,100))/100*(60/100))</f>
        <v>0.35128202028567113</v>
      </c>
      <c r="R6" s="1">
        <f ca="1">('Profiles, Pc, Winter, S1'!R6*(RANDBETWEEN(90,100))/100*(40/100))+('Profiles, Pc, Summer, S1'!R6*(RANDBETWEEN(90,100))/100*(60/100))</f>
        <v>0.35097394754992206</v>
      </c>
      <c r="S6" s="1">
        <f ca="1">('Profiles, Pc, Winter, S1'!S6*(RANDBETWEEN(90,100))/100*(40/100))+('Profiles, Pc, Summer, S1'!S6*(RANDBETWEEN(90,100))/100*(60/100))</f>
        <v>0.36870485417442989</v>
      </c>
      <c r="T6" s="1">
        <f ca="1">('Profiles, Pc, Winter, S1'!T6*(RANDBETWEEN(90,100))/100*(40/100))+('Profiles, Pc, Summer, S1'!T6*(RANDBETWEEN(90,100))/100*(60/100))</f>
        <v>0.38498348118368542</v>
      </c>
      <c r="U6" s="1">
        <f ca="1">('Profiles, Pc, Winter, S1'!U6*(RANDBETWEEN(90,100))/100*(40/100))+('Profiles, Pc, Summer, S1'!U6*(RANDBETWEEN(90,100))/100*(60/100))</f>
        <v>0.36654830167723979</v>
      </c>
      <c r="V6" s="1">
        <f ca="1">('Profiles, Pc, Winter, S1'!V6*(RANDBETWEEN(90,100))/100*(40/100))+('Profiles, Pc, Summer, S1'!V6*(RANDBETWEEN(90,100))/100*(60/100))</f>
        <v>0.39620309575355539</v>
      </c>
      <c r="W6" s="1">
        <f ca="1">('Profiles, Pc, Winter, S1'!W6*(RANDBETWEEN(90,100))/100*(40/100))+('Profiles, Pc, Summer, S1'!W6*(RANDBETWEEN(90,100))/100*(60/100))</f>
        <v>0.38424518242286976</v>
      </c>
      <c r="X6" s="1">
        <f ca="1">('Profiles, Pc, Winter, S1'!X6*(RANDBETWEEN(90,100))/100*(40/100))+('Profiles, Pc, Summer, S1'!X6*(RANDBETWEEN(90,100))/100*(60/100))</f>
        <v>0.35943164331305777</v>
      </c>
      <c r="Y6" s="1">
        <f ca="1">('Profiles, Pc, Winter, S1'!Y6*(RANDBETWEEN(90,100))/100*(40/100))+('Profiles, Pc, Summer, S1'!Y6*(RANDBETWEEN(90,100))/100*(60/100))</f>
        <v>0.31182339887642607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0.4159428637789227</v>
      </c>
      <c r="C7" s="1">
        <f ca="1">('Profiles, Pc, Winter, S1'!C7*(RANDBETWEEN(90,100))/100*(40/100))+('Profiles, Pc, Summer, S1'!C7*(RANDBETWEEN(90,100))/100*(60/100))</f>
        <v>0.39831746401182255</v>
      </c>
      <c r="D7" s="1">
        <f ca="1">('Profiles, Pc, Winter, S1'!D7*(RANDBETWEEN(90,100))/100*(40/100))+('Profiles, Pc, Summer, S1'!D7*(RANDBETWEEN(90,100))/100*(60/100))</f>
        <v>0.37707197861994218</v>
      </c>
      <c r="E7" s="1">
        <f ca="1">('Profiles, Pc, Winter, S1'!E7*(RANDBETWEEN(90,100))/100*(40/100))+('Profiles, Pc, Summer, S1'!E7*(RANDBETWEEN(90,100))/100*(60/100))</f>
        <v>0.38615022226144535</v>
      </c>
      <c r="F7" s="1">
        <f ca="1">('Profiles, Pc, Winter, S1'!F7*(RANDBETWEEN(90,100))/100*(40/100))+('Profiles, Pc, Summer, S1'!F7*(RANDBETWEEN(90,100))/100*(60/100))</f>
        <v>0.38174011689888387</v>
      </c>
      <c r="G7" s="1">
        <f ca="1">('Profiles, Pc, Winter, S1'!G7*(RANDBETWEEN(90,100))/100*(40/100))+('Profiles, Pc, Summer, S1'!G7*(RANDBETWEEN(90,100))/100*(60/100))</f>
        <v>0.41874076693334805</v>
      </c>
      <c r="H7" s="1">
        <f ca="1">('Profiles, Pc, Winter, S1'!H7*(RANDBETWEEN(90,100))/100*(40/100))+('Profiles, Pc, Summer, S1'!H7*(RANDBETWEEN(90,100))/100*(60/100))</f>
        <v>0.45841964902903232</v>
      </c>
      <c r="I7" s="1">
        <f ca="1">('Profiles, Pc, Winter, S1'!I7*(RANDBETWEEN(90,100))/100*(40/100))+('Profiles, Pc, Summer, S1'!I7*(RANDBETWEEN(90,100))/100*(60/100))</f>
        <v>0.5694897586288904</v>
      </c>
      <c r="J7" s="1">
        <f ca="1">('Profiles, Pc, Winter, S1'!J7*(RANDBETWEEN(90,100))/100*(40/100))+('Profiles, Pc, Summer, S1'!J7*(RANDBETWEEN(90,100))/100*(60/100))</f>
        <v>0.59525487348379413</v>
      </c>
      <c r="K7" s="1">
        <f ca="1">('Profiles, Pc, Winter, S1'!K7*(RANDBETWEEN(90,100))/100*(40/100))+('Profiles, Pc, Summer, S1'!K7*(RANDBETWEEN(90,100))/100*(60/100))</f>
        <v>0.59312349791368657</v>
      </c>
      <c r="L7" s="1">
        <f ca="1">('Profiles, Pc, Winter, S1'!L7*(RANDBETWEEN(90,100))/100*(40/100))+('Profiles, Pc, Summer, S1'!L7*(RANDBETWEEN(90,100))/100*(60/100))</f>
        <v>0.56152370122113249</v>
      </c>
      <c r="M7" s="1">
        <f ca="1">('Profiles, Pc, Winter, S1'!M7*(RANDBETWEEN(90,100))/100*(40/100))+('Profiles, Pc, Summer, S1'!M7*(RANDBETWEEN(90,100))/100*(60/100))</f>
        <v>0.6082484497199826</v>
      </c>
      <c r="N7" s="1">
        <f ca="1">('Profiles, Pc, Winter, S1'!N7*(RANDBETWEEN(90,100))/100*(40/100))+('Profiles, Pc, Summer, S1'!N7*(RANDBETWEEN(90,100))/100*(60/100))</f>
        <v>0.60729956776939686</v>
      </c>
      <c r="O7" s="1">
        <f ca="1">('Profiles, Pc, Winter, S1'!O7*(RANDBETWEEN(90,100))/100*(40/100))+('Profiles, Pc, Summer, S1'!O7*(RANDBETWEEN(90,100))/100*(60/100))</f>
        <v>0.580271100447735</v>
      </c>
      <c r="P7" s="1">
        <f ca="1">('Profiles, Pc, Winter, S1'!P7*(RANDBETWEEN(90,100))/100*(40/100))+('Profiles, Pc, Summer, S1'!P7*(RANDBETWEEN(90,100))/100*(60/100))</f>
        <v>0.5537938023528276</v>
      </c>
      <c r="Q7" s="1">
        <f ca="1">('Profiles, Pc, Winter, S1'!Q7*(RANDBETWEEN(90,100))/100*(40/100))+('Profiles, Pc, Summer, S1'!Q7*(RANDBETWEEN(90,100))/100*(60/100))</f>
        <v>0.54150679884498198</v>
      </c>
      <c r="R7" s="1">
        <f ca="1">('Profiles, Pc, Winter, S1'!R7*(RANDBETWEEN(90,100))/100*(40/100))+('Profiles, Pc, Summer, S1'!R7*(RANDBETWEEN(90,100))/100*(60/100))</f>
        <v>0.54131027294665812</v>
      </c>
      <c r="S7" s="1">
        <f ca="1">('Profiles, Pc, Winter, S1'!S7*(RANDBETWEEN(90,100))/100*(40/100))+('Profiles, Pc, Summer, S1'!S7*(RANDBETWEEN(90,100))/100*(60/100))</f>
        <v>0.55473477193348653</v>
      </c>
      <c r="T7" s="1">
        <f ca="1">('Profiles, Pc, Winter, S1'!T7*(RANDBETWEEN(90,100))/100*(40/100))+('Profiles, Pc, Summer, S1'!T7*(RANDBETWEEN(90,100))/100*(60/100))</f>
        <v>0.51293577245817801</v>
      </c>
      <c r="U7" s="1">
        <f ca="1">('Profiles, Pc, Winter, S1'!U7*(RANDBETWEEN(90,100))/100*(40/100))+('Profiles, Pc, Summer, S1'!U7*(RANDBETWEEN(90,100))/100*(60/100))</f>
        <v>0.49814732546210461</v>
      </c>
      <c r="V7" s="1">
        <f ca="1">('Profiles, Pc, Winter, S1'!V7*(RANDBETWEEN(90,100))/100*(40/100))+('Profiles, Pc, Summer, S1'!V7*(RANDBETWEEN(90,100))/100*(60/100))</f>
        <v>0.51155945548055648</v>
      </c>
      <c r="W7" s="1">
        <f ca="1">('Profiles, Pc, Winter, S1'!W7*(RANDBETWEEN(90,100))/100*(40/100))+('Profiles, Pc, Summer, S1'!W7*(RANDBETWEEN(90,100))/100*(60/100))</f>
        <v>0.48572322931954465</v>
      </c>
      <c r="X7" s="1">
        <f ca="1">('Profiles, Pc, Winter, S1'!X7*(RANDBETWEEN(90,100))/100*(40/100))+('Profiles, Pc, Summer, S1'!X7*(RANDBETWEEN(90,100))/100*(60/100))</f>
        <v>0.43124197922909047</v>
      </c>
      <c r="Y7" s="1">
        <f ca="1">('Profiles, Pc, Winter, S1'!Y7*(RANDBETWEEN(90,100))/100*(40/100))+('Profiles, Pc, Summer, S1'!Y7*(RANDBETWEEN(90,100))/100*(60/100))</f>
        <v>0.44395101274657589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0.20849601630049008</v>
      </c>
      <c r="C8" s="1">
        <f ca="1">('Profiles, Pc, Winter, S1'!C8*(RANDBETWEEN(90,100))/100*(40/100))+('Profiles, Pc, Summer, S1'!C8*(RANDBETWEEN(90,100))/100*(60/100))</f>
        <v>0.18689722787959662</v>
      </c>
      <c r="D8" s="1">
        <f ca="1">('Profiles, Pc, Winter, S1'!D8*(RANDBETWEEN(90,100))/100*(40/100))+('Profiles, Pc, Summer, S1'!D8*(RANDBETWEEN(90,100))/100*(60/100))</f>
        <v>0.17869851689758237</v>
      </c>
      <c r="E8" s="1">
        <f ca="1">('Profiles, Pc, Winter, S1'!E8*(RANDBETWEEN(90,100))/100*(40/100))+('Profiles, Pc, Summer, S1'!E8*(RANDBETWEEN(90,100))/100*(60/100))</f>
        <v>0.1849782123200463</v>
      </c>
      <c r="F8" s="1">
        <f ca="1">('Profiles, Pc, Winter, S1'!F8*(RANDBETWEEN(90,100))/100*(40/100))+('Profiles, Pc, Summer, S1'!F8*(RANDBETWEEN(90,100))/100*(60/100))</f>
        <v>0.17825496832976029</v>
      </c>
      <c r="G8" s="1">
        <f ca="1">('Profiles, Pc, Winter, S1'!G8*(RANDBETWEEN(90,100))/100*(40/100))+('Profiles, Pc, Summer, S1'!G8*(RANDBETWEEN(90,100))/100*(60/100))</f>
        <v>0.20912400048713689</v>
      </c>
      <c r="H8" s="1">
        <f ca="1">('Profiles, Pc, Winter, S1'!H8*(RANDBETWEEN(90,100))/100*(40/100))+('Profiles, Pc, Summer, S1'!H8*(RANDBETWEEN(90,100))/100*(60/100))</f>
        <v>0.26001591103230531</v>
      </c>
      <c r="I8" s="1">
        <f ca="1">('Profiles, Pc, Winter, S1'!I8*(RANDBETWEEN(90,100))/100*(40/100))+('Profiles, Pc, Summer, S1'!I8*(RANDBETWEEN(90,100))/100*(60/100))</f>
        <v>0.31221531570106886</v>
      </c>
      <c r="J8" s="1">
        <f ca="1">('Profiles, Pc, Winter, S1'!J8*(RANDBETWEEN(90,100))/100*(40/100))+('Profiles, Pc, Summer, S1'!J8*(RANDBETWEEN(90,100))/100*(60/100))</f>
        <v>0.36569474440390715</v>
      </c>
      <c r="K8" s="1">
        <f ca="1">('Profiles, Pc, Winter, S1'!K8*(RANDBETWEEN(90,100))/100*(40/100))+('Profiles, Pc, Summer, S1'!K8*(RANDBETWEEN(90,100))/100*(60/100))</f>
        <v>0.36276236398259587</v>
      </c>
      <c r="L8" s="1">
        <f ca="1">('Profiles, Pc, Winter, S1'!L8*(RANDBETWEEN(90,100))/100*(40/100))+('Profiles, Pc, Summer, S1'!L8*(RANDBETWEEN(90,100))/100*(60/100))</f>
        <v>0.36394249246712385</v>
      </c>
      <c r="M8" s="1">
        <f ca="1">('Profiles, Pc, Winter, S1'!M8*(RANDBETWEEN(90,100))/100*(40/100))+('Profiles, Pc, Summer, S1'!M8*(RANDBETWEEN(90,100))/100*(60/100))</f>
        <v>0.36572089770235439</v>
      </c>
      <c r="N8" s="1">
        <f ca="1">('Profiles, Pc, Winter, S1'!N8*(RANDBETWEEN(90,100))/100*(40/100))+('Profiles, Pc, Summer, S1'!N8*(RANDBETWEEN(90,100))/100*(60/100))</f>
        <v>0.36383185385776745</v>
      </c>
      <c r="O8" s="1">
        <f ca="1">('Profiles, Pc, Winter, S1'!O8*(RANDBETWEEN(90,100))/100*(40/100))+('Profiles, Pc, Summer, S1'!O8*(RANDBETWEEN(90,100))/100*(60/100))</f>
        <v>0.3743113062498844</v>
      </c>
      <c r="P8" s="1">
        <f ca="1">('Profiles, Pc, Winter, S1'!P8*(RANDBETWEEN(90,100))/100*(40/100))+('Profiles, Pc, Summer, S1'!P8*(RANDBETWEEN(90,100))/100*(60/100))</f>
        <v>0.36567322386798218</v>
      </c>
      <c r="Q8" s="1">
        <f ca="1">('Profiles, Pc, Winter, S1'!Q8*(RANDBETWEEN(90,100))/100*(40/100))+('Profiles, Pc, Summer, S1'!Q8*(RANDBETWEEN(90,100))/100*(60/100))</f>
        <v>0.32869717475640259</v>
      </c>
      <c r="R8" s="1">
        <f ca="1">('Profiles, Pc, Winter, S1'!R8*(RANDBETWEEN(90,100))/100*(40/100))+('Profiles, Pc, Summer, S1'!R8*(RANDBETWEEN(90,100))/100*(60/100))</f>
        <v>0.34209814836373503</v>
      </c>
      <c r="S8" s="1">
        <f ca="1">('Profiles, Pc, Winter, S1'!S8*(RANDBETWEEN(90,100))/100*(40/100))+('Profiles, Pc, Summer, S1'!S8*(RANDBETWEEN(90,100))/100*(60/100))</f>
        <v>0.33511656445233351</v>
      </c>
      <c r="T8" s="1">
        <f ca="1">('Profiles, Pc, Winter, S1'!T8*(RANDBETWEEN(90,100))/100*(40/100))+('Profiles, Pc, Summer, S1'!T8*(RANDBETWEEN(90,100))/100*(60/100))</f>
        <v>0.32752501900864006</v>
      </c>
      <c r="U8" s="1">
        <f ca="1">('Profiles, Pc, Winter, S1'!U8*(RANDBETWEEN(90,100))/100*(40/100))+('Profiles, Pc, Summer, S1'!U8*(RANDBETWEEN(90,100))/100*(60/100))</f>
        <v>0.33510715226800569</v>
      </c>
      <c r="V8" s="1">
        <f ca="1">('Profiles, Pc, Winter, S1'!V8*(RANDBETWEEN(90,100))/100*(40/100))+('Profiles, Pc, Summer, S1'!V8*(RANDBETWEEN(90,100))/100*(60/100))</f>
        <v>0.32802002768359417</v>
      </c>
      <c r="W8" s="1">
        <f ca="1">('Profiles, Pc, Winter, S1'!W8*(RANDBETWEEN(90,100))/100*(40/100))+('Profiles, Pc, Summer, S1'!W8*(RANDBETWEEN(90,100))/100*(60/100))</f>
        <v>0.28059693186552903</v>
      </c>
      <c r="X8" s="1">
        <f ca="1">('Profiles, Pc, Winter, S1'!X8*(RANDBETWEEN(90,100))/100*(40/100))+('Profiles, Pc, Summer, S1'!X8*(RANDBETWEEN(90,100))/100*(60/100))</f>
        <v>0.26389493204237735</v>
      </c>
      <c r="Y8" s="1">
        <f ca="1">('Profiles, Pc, Winter, S1'!Y8*(RANDBETWEEN(90,100))/100*(40/100))+('Profiles, Pc, Summer, S1'!Y8*(RANDBETWEEN(90,100))/100*(60/100))</f>
        <v>0.22141203424541755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0.13596194265466885</v>
      </c>
      <c r="C9" s="1">
        <f ca="1">('Profiles, Pc, Winter, S1'!C9*(RANDBETWEEN(90,100))/100*(40/100))+('Profiles, Pc, Summer, S1'!C9*(RANDBETWEEN(90,100))/100*(60/100))</f>
        <v>0.1286679219314649</v>
      </c>
      <c r="D9" s="1">
        <f ca="1">('Profiles, Pc, Winter, S1'!D9*(RANDBETWEEN(90,100))/100*(40/100))+('Profiles, Pc, Summer, S1'!D9*(RANDBETWEEN(90,100))/100*(60/100))</f>
        <v>0.12062473818113084</v>
      </c>
      <c r="E9" s="1">
        <f ca="1">('Profiles, Pc, Winter, S1'!E9*(RANDBETWEEN(90,100))/100*(40/100))+('Profiles, Pc, Summer, S1'!E9*(RANDBETWEEN(90,100))/100*(60/100))</f>
        <v>0.11867899783853846</v>
      </c>
      <c r="F9" s="1">
        <f ca="1">('Profiles, Pc, Winter, S1'!F9*(RANDBETWEEN(90,100))/100*(40/100))+('Profiles, Pc, Summer, S1'!F9*(RANDBETWEEN(90,100))/100*(60/100))</f>
        <v>0.12606835284209661</v>
      </c>
      <c r="G9" s="1">
        <f ca="1">('Profiles, Pc, Winter, S1'!G9*(RANDBETWEEN(90,100))/100*(40/100))+('Profiles, Pc, Summer, S1'!G9*(RANDBETWEEN(90,100))/100*(60/100))</f>
        <v>0.15004632999466266</v>
      </c>
      <c r="H9" s="1">
        <f ca="1">('Profiles, Pc, Winter, S1'!H9*(RANDBETWEEN(90,100))/100*(40/100))+('Profiles, Pc, Summer, S1'!H9*(RANDBETWEEN(90,100))/100*(60/100))</f>
        <v>0.23364974396993099</v>
      </c>
      <c r="I9" s="1">
        <f ca="1">('Profiles, Pc, Winter, S1'!I9*(RANDBETWEEN(90,100))/100*(40/100))+('Profiles, Pc, Summer, S1'!I9*(RANDBETWEEN(90,100))/100*(60/100))</f>
        <v>0.30728427324110341</v>
      </c>
      <c r="J9" s="1">
        <f ca="1">('Profiles, Pc, Winter, S1'!J9*(RANDBETWEEN(90,100))/100*(40/100))+('Profiles, Pc, Summer, S1'!J9*(RANDBETWEEN(90,100))/100*(60/100))</f>
        <v>0.2969267299930215</v>
      </c>
      <c r="K9" s="1">
        <f ca="1">('Profiles, Pc, Winter, S1'!K9*(RANDBETWEEN(90,100))/100*(40/100))+('Profiles, Pc, Summer, S1'!K9*(RANDBETWEEN(90,100))/100*(60/100))</f>
        <v>0.31559859912973209</v>
      </c>
      <c r="L9" s="1">
        <f ca="1">('Profiles, Pc, Winter, S1'!L9*(RANDBETWEEN(90,100))/100*(40/100))+('Profiles, Pc, Summer, S1'!L9*(RANDBETWEEN(90,100))/100*(60/100))</f>
        <v>0.31858560749311099</v>
      </c>
      <c r="M9" s="1">
        <f ca="1">('Profiles, Pc, Winter, S1'!M9*(RANDBETWEEN(90,100))/100*(40/100))+('Profiles, Pc, Summer, S1'!M9*(RANDBETWEEN(90,100))/100*(60/100))</f>
        <v>0.33949299180250941</v>
      </c>
      <c r="N9" s="1">
        <f ca="1">('Profiles, Pc, Winter, S1'!N9*(RANDBETWEEN(90,100))/100*(40/100))+('Profiles, Pc, Summer, S1'!N9*(RANDBETWEEN(90,100))/100*(60/100))</f>
        <v>0.32070011740279569</v>
      </c>
      <c r="O9" s="1">
        <f ca="1">('Profiles, Pc, Winter, S1'!O9*(RANDBETWEEN(90,100))/100*(40/100))+('Profiles, Pc, Summer, S1'!O9*(RANDBETWEEN(90,100))/100*(60/100))</f>
        <v>0.31559806146633168</v>
      </c>
      <c r="P9" s="1">
        <f ca="1">('Profiles, Pc, Winter, S1'!P9*(RANDBETWEEN(90,100))/100*(40/100))+('Profiles, Pc, Summer, S1'!P9*(RANDBETWEEN(90,100))/100*(60/100))</f>
        <v>0.2617233646495582</v>
      </c>
      <c r="Q9" s="1">
        <f ca="1">('Profiles, Pc, Winter, S1'!Q9*(RANDBETWEEN(90,100))/100*(40/100))+('Profiles, Pc, Summer, S1'!Q9*(RANDBETWEEN(90,100))/100*(60/100))</f>
        <v>0.2543343807529484</v>
      </c>
      <c r="R9" s="1">
        <f ca="1">('Profiles, Pc, Winter, S1'!R9*(RANDBETWEEN(90,100))/100*(40/100))+('Profiles, Pc, Summer, S1'!R9*(RANDBETWEEN(90,100))/100*(60/100))</f>
        <v>0.24396510689550771</v>
      </c>
      <c r="S9" s="1">
        <f ca="1">('Profiles, Pc, Winter, S1'!S9*(RANDBETWEEN(90,100))/100*(40/100))+('Profiles, Pc, Summer, S1'!S9*(RANDBETWEEN(90,100))/100*(60/100))</f>
        <v>0.24444849147579967</v>
      </c>
      <c r="T9" s="1">
        <f ca="1">('Profiles, Pc, Winter, S1'!T9*(RANDBETWEEN(90,100))/100*(40/100))+('Profiles, Pc, Summer, S1'!T9*(RANDBETWEEN(90,100))/100*(60/100))</f>
        <v>0.24364343663561039</v>
      </c>
      <c r="U9" s="1">
        <f ca="1">('Profiles, Pc, Winter, S1'!U9*(RANDBETWEEN(90,100))/100*(40/100))+('Profiles, Pc, Summer, S1'!U9*(RANDBETWEEN(90,100))/100*(60/100))</f>
        <v>0.24614527735823355</v>
      </c>
      <c r="V9" s="1">
        <f ca="1">('Profiles, Pc, Winter, S1'!V9*(RANDBETWEEN(90,100))/100*(40/100))+('Profiles, Pc, Summer, S1'!V9*(RANDBETWEEN(90,100))/100*(60/100))</f>
        <v>0.23472443312993274</v>
      </c>
      <c r="W9" s="1">
        <f ca="1">('Profiles, Pc, Winter, S1'!W9*(RANDBETWEEN(90,100))/100*(40/100))+('Profiles, Pc, Summer, S1'!W9*(RANDBETWEEN(90,100))/100*(60/100))</f>
        <v>0.21437220145787333</v>
      </c>
      <c r="X9" s="1">
        <f ca="1">('Profiles, Pc, Winter, S1'!X9*(RANDBETWEEN(90,100))/100*(40/100))+('Profiles, Pc, Summer, S1'!X9*(RANDBETWEEN(90,100))/100*(60/100))</f>
        <v>0.16705058014078497</v>
      </c>
      <c r="Y9" s="1">
        <f ca="1">('Profiles, Pc, Winter, S1'!Y9*(RANDBETWEEN(90,100))/100*(40/100))+('Profiles, Pc, Summer, S1'!Y9*(RANDBETWEEN(90,100))/100*(60/100))</f>
        <v>0.1557741874936534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0.13392157085727024</v>
      </c>
      <c r="C10" s="1">
        <f ca="1">('Profiles, Pc, Winter, S1'!C10*(RANDBETWEEN(90,100))/100*(40/100))+('Profiles, Pc, Summer, S1'!C10*(RANDBETWEEN(90,100))/100*(60/100))</f>
        <v>0.13073598990058743</v>
      </c>
      <c r="D10" s="1">
        <f ca="1">('Profiles, Pc, Winter, S1'!D10*(RANDBETWEEN(90,100))/100*(40/100))+('Profiles, Pc, Summer, S1'!D10*(RANDBETWEEN(90,100))/100*(60/100))</f>
        <v>0.12323591592975222</v>
      </c>
      <c r="E10" s="1">
        <f ca="1">('Profiles, Pc, Winter, S1'!E10*(RANDBETWEEN(90,100))/100*(40/100))+('Profiles, Pc, Summer, S1'!E10*(RANDBETWEEN(90,100))/100*(60/100))</f>
        <v>0.13015310237722499</v>
      </c>
      <c r="F10" s="1">
        <f ca="1">('Profiles, Pc, Winter, S1'!F10*(RANDBETWEEN(90,100))/100*(40/100))+('Profiles, Pc, Summer, S1'!F10*(RANDBETWEEN(90,100))/100*(60/100))</f>
        <v>0.13208060115964165</v>
      </c>
      <c r="G10" s="1">
        <f ca="1">('Profiles, Pc, Winter, S1'!G10*(RANDBETWEEN(90,100))/100*(40/100))+('Profiles, Pc, Summer, S1'!G10*(RANDBETWEEN(90,100))/100*(60/100))</f>
        <v>0.12249514827492756</v>
      </c>
      <c r="H10" s="1">
        <f ca="1">('Profiles, Pc, Winter, S1'!H10*(RANDBETWEEN(90,100))/100*(40/100))+('Profiles, Pc, Summer, S1'!H10*(RANDBETWEEN(90,100))/100*(60/100))</f>
        <v>0.12555588666620282</v>
      </c>
      <c r="I10" s="1">
        <f ca="1">('Profiles, Pc, Winter, S1'!I10*(RANDBETWEEN(90,100))/100*(40/100))+('Profiles, Pc, Summer, S1'!I10*(RANDBETWEEN(90,100))/100*(60/100))</f>
        <v>0.13361033600183114</v>
      </c>
      <c r="J10" s="1">
        <f ca="1">('Profiles, Pc, Winter, S1'!J10*(RANDBETWEEN(90,100))/100*(40/100))+('Profiles, Pc, Summer, S1'!J10*(RANDBETWEEN(90,100))/100*(60/100))</f>
        <v>0.11904019403445761</v>
      </c>
      <c r="K10" s="1">
        <f ca="1">('Profiles, Pc, Winter, S1'!K10*(RANDBETWEEN(90,100))/100*(40/100))+('Profiles, Pc, Summer, S1'!K10*(RANDBETWEEN(90,100))/100*(60/100))</f>
        <v>0.13051875964723564</v>
      </c>
      <c r="L10" s="1">
        <f ca="1">('Profiles, Pc, Winter, S1'!L10*(RANDBETWEEN(90,100))/100*(40/100))+('Profiles, Pc, Summer, S1'!L10*(RANDBETWEEN(90,100))/100*(60/100))</f>
        <v>0.1355682303348785</v>
      </c>
      <c r="M10" s="1">
        <f ca="1">('Profiles, Pc, Winter, S1'!M10*(RANDBETWEEN(90,100))/100*(40/100))+('Profiles, Pc, Summer, S1'!M10*(RANDBETWEEN(90,100))/100*(60/100))</f>
        <v>0.14700577414227209</v>
      </c>
      <c r="N10" s="1">
        <f ca="1">('Profiles, Pc, Winter, S1'!N10*(RANDBETWEEN(90,100))/100*(40/100))+('Profiles, Pc, Summer, S1'!N10*(RANDBETWEEN(90,100))/100*(60/100))</f>
        <v>0.15004808990811191</v>
      </c>
      <c r="O10" s="1">
        <f ca="1">('Profiles, Pc, Winter, S1'!O10*(RANDBETWEEN(90,100))/100*(40/100))+('Profiles, Pc, Summer, S1'!O10*(RANDBETWEEN(90,100))/100*(60/100))</f>
        <v>0.14027714865842353</v>
      </c>
      <c r="P10" s="1">
        <f ca="1">('Profiles, Pc, Winter, S1'!P10*(RANDBETWEEN(90,100))/100*(40/100))+('Profiles, Pc, Summer, S1'!P10*(RANDBETWEEN(90,100))/100*(60/100))</f>
        <v>0.14146306826629174</v>
      </c>
      <c r="Q10" s="1">
        <f ca="1">('Profiles, Pc, Winter, S1'!Q10*(RANDBETWEEN(90,100))/100*(40/100))+('Profiles, Pc, Summer, S1'!Q10*(RANDBETWEEN(90,100))/100*(60/100))</f>
        <v>0.14719847862319604</v>
      </c>
      <c r="R10" s="1">
        <f ca="1">('Profiles, Pc, Winter, S1'!R10*(RANDBETWEEN(90,100))/100*(40/100))+('Profiles, Pc, Summer, S1'!R10*(RANDBETWEEN(90,100))/100*(60/100))</f>
        <v>0.15308915251084518</v>
      </c>
      <c r="S10" s="1">
        <f ca="1">('Profiles, Pc, Winter, S1'!S10*(RANDBETWEEN(90,100))/100*(40/100))+('Profiles, Pc, Summer, S1'!S10*(RANDBETWEEN(90,100))/100*(60/100))</f>
        <v>0.14490161342236296</v>
      </c>
      <c r="T10" s="1">
        <f ca="1">('Profiles, Pc, Winter, S1'!T10*(RANDBETWEEN(90,100))/100*(40/100))+('Profiles, Pc, Summer, S1'!T10*(RANDBETWEEN(90,100))/100*(60/100))</f>
        <v>0.14264230010155549</v>
      </c>
      <c r="U10" s="1">
        <f ca="1">('Profiles, Pc, Winter, S1'!U10*(RANDBETWEEN(90,100))/100*(40/100))+('Profiles, Pc, Summer, S1'!U10*(RANDBETWEEN(90,100))/100*(60/100))</f>
        <v>0.15028752516249055</v>
      </c>
      <c r="V10" s="1">
        <f ca="1">('Profiles, Pc, Winter, S1'!V10*(RANDBETWEEN(90,100))/100*(40/100))+('Profiles, Pc, Summer, S1'!V10*(RANDBETWEEN(90,100))/100*(60/100))</f>
        <v>0.15504281183367982</v>
      </c>
      <c r="W10" s="1">
        <f ca="1">('Profiles, Pc, Winter, S1'!W10*(RANDBETWEEN(90,100))/100*(40/100))+('Profiles, Pc, Summer, S1'!W10*(RANDBETWEEN(90,100))/100*(60/100))</f>
        <v>0.15109324715918057</v>
      </c>
      <c r="X10" s="1">
        <f ca="1">('Profiles, Pc, Winter, S1'!X10*(RANDBETWEEN(90,100))/100*(40/100))+('Profiles, Pc, Summer, S1'!X10*(RANDBETWEEN(90,100))/100*(60/100))</f>
        <v>0.12956450800477071</v>
      </c>
      <c r="Y10" s="1">
        <f ca="1">('Profiles, Pc, Winter, S1'!Y10*(RANDBETWEEN(90,100))/100*(40/100))+('Profiles, Pc, Summer, S1'!Y10*(RANDBETWEEN(90,100))/100*(60/100))</f>
        <v>0.13716279086666519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0.17443683813080729</v>
      </c>
      <c r="C11" s="1">
        <f ca="1">('Profiles, Pc, Winter, S1'!C11*(RANDBETWEEN(90,100))/100*(40/100))+('Profiles, Pc, Summer, S1'!C11*(RANDBETWEEN(90,100))/100*(60/100))</f>
        <v>0.17153019993932023</v>
      </c>
      <c r="D11" s="1">
        <f ca="1">('Profiles, Pc, Winter, S1'!D11*(RANDBETWEEN(90,100))/100*(40/100))+('Profiles, Pc, Summer, S1'!D11*(RANDBETWEEN(90,100))/100*(60/100))</f>
        <v>0.1623581560725641</v>
      </c>
      <c r="E11" s="1">
        <f ca="1">('Profiles, Pc, Winter, S1'!E11*(RANDBETWEEN(90,100))/100*(40/100))+('Profiles, Pc, Summer, S1'!E11*(RANDBETWEEN(90,100))/100*(60/100))</f>
        <v>0.16547278033666887</v>
      </c>
      <c r="F11" s="1">
        <f ca="1">('Profiles, Pc, Winter, S1'!F11*(RANDBETWEEN(90,100))/100*(40/100))+('Profiles, Pc, Summer, S1'!F11*(RANDBETWEEN(90,100))/100*(60/100))</f>
        <v>0.16900999756503027</v>
      </c>
      <c r="G11" s="1">
        <f ca="1">('Profiles, Pc, Winter, S1'!G11*(RANDBETWEEN(90,100))/100*(40/100))+('Profiles, Pc, Summer, S1'!G11*(RANDBETWEEN(90,100))/100*(60/100))</f>
        <v>0.17255365921719668</v>
      </c>
      <c r="H11" s="1">
        <f ca="1">('Profiles, Pc, Winter, S1'!H11*(RANDBETWEEN(90,100))/100*(40/100))+('Profiles, Pc, Summer, S1'!H11*(RANDBETWEEN(90,100))/100*(60/100))</f>
        <v>0.22594377069992044</v>
      </c>
      <c r="I11" s="1">
        <f ca="1">('Profiles, Pc, Winter, S1'!I11*(RANDBETWEEN(90,100))/100*(40/100))+('Profiles, Pc, Summer, S1'!I11*(RANDBETWEEN(90,100))/100*(60/100))</f>
        <v>0.25258096046288442</v>
      </c>
      <c r="J11" s="1">
        <f ca="1">('Profiles, Pc, Winter, S1'!J11*(RANDBETWEEN(90,100))/100*(40/100))+('Profiles, Pc, Summer, S1'!J11*(RANDBETWEEN(90,100))/100*(60/100))</f>
        <v>0.28478538566641687</v>
      </c>
      <c r="K11" s="1">
        <f ca="1">('Profiles, Pc, Winter, S1'!K11*(RANDBETWEEN(90,100))/100*(40/100))+('Profiles, Pc, Summer, S1'!K11*(RANDBETWEEN(90,100))/100*(60/100))</f>
        <v>0.27592315706849369</v>
      </c>
      <c r="L11" s="1">
        <f ca="1">('Profiles, Pc, Winter, S1'!L11*(RANDBETWEEN(90,100))/100*(40/100))+('Profiles, Pc, Summer, S1'!L11*(RANDBETWEEN(90,100))/100*(60/100))</f>
        <v>0.27478056057435918</v>
      </c>
      <c r="M11" s="1">
        <f ca="1">('Profiles, Pc, Winter, S1'!M11*(RANDBETWEEN(90,100))/100*(40/100))+('Profiles, Pc, Summer, S1'!M11*(RANDBETWEEN(90,100))/100*(60/100))</f>
        <v>0.29544184208268709</v>
      </c>
      <c r="N11" s="1">
        <f ca="1">('Profiles, Pc, Winter, S1'!N11*(RANDBETWEEN(90,100))/100*(40/100))+('Profiles, Pc, Summer, S1'!N11*(RANDBETWEEN(90,100))/100*(60/100))</f>
        <v>0.29920640495033779</v>
      </c>
      <c r="O11" s="1">
        <f ca="1">('Profiles, Pc, Winter, S1'!O11*(RANDBETWEEN(90,100))/100*(40/100))+('Profiles, Pc, Summer, S1'!O11*(RANDBETWEEN(90,100))/100*(60/100))</f>
        <v>0.29019131490211231</v>
      </c>
      <c r="P11" s="1">
        <f ca="1">('Profiles, Pc, Winter, S1'!P11*(RANDBETWEEN(90,100))/100*(40/100))+('Profiles, Pc, Summer, S1'!P11*(RANDBETWEEN(90,100))/100*(60/100))</f>
        <v>0.28395929892932414</v>
      </c>
      <c r="Q11" s="1">
        <f ca="1">('Profiles, Pc, Winter, S1'!Q11*(RANDBETWEEN(90,100))/100*(40/100))+('Profiles, Pc, Summer, S1'!Q11*(RANDBETWEEN(90,100))/100*(60/100))</f>
        <v>0.26317961479174079</v>
      </c>
      <c r="R11" s="1">
        <f ca="1">('Profiles, Pc, Winter, S1'!R11*(RANDBETWEEN(90,100))/100*(40/100))+('Profiles, Pc, Summer, S1'!R11*(RANDBETWEEN(90,100))/100*(60/100))</f>
        <v>0.26262385147407574</v>
      </c>
      <c r="S11" s="1">
        <f ca="1">('Profiles, Pc, Winter, S1'!S11*(RANDBETWEEN(90,100))/100*(40/100))+('Profiles, Pc, Summer, S1'!S11*(RANDBETWEEN(90,100))/100*(60/100))</f>
        <v>0.2697493759386474</v>
      </c>
      <c r="T11" s="1">
        <f ca="1">('Profiles, Pc, Winter, S1'!T11*(RANDBETWEEN(90,100))/100*(40/100))+('Profiles, Pc, Summer, S1'!T11*(RANDBETWEEN(90,100))/100*(60/100))</f>
        <v>0.27518737806125049</v>
      </c>
      <c r="U11" s="1">
        <f ca="1">('Profiles, Pc, Winter, S1'!U11*(RANDBETWEEN(90,100))/100*(40/100))+('Profiles, Pc, Summer, S1'!U11*(RANDBETWEEN(90,100))/100*(60/100))</f>
        <v>0.28974078197642439</v>
      </c>
      <c r="V11" s="1">
        <f ca="1">('Profiles, Pc, Winter, S1'!V11*(RANDBETWEEN(90,100))/100*(40/100))+('Profiles, Pc, Summer, S1'!V11*(RANDBETWEEN(90,100))/100*(60/100))</f>
        <v>0.28677580851152373</v>
      </c>
      <c r="W11" s="1">
        <f ca="1">('Profiles, Pc, Winter, S1'!W11*(RANDBETWEEN(90,100))/100*(40/100))+('Profiles, Pc, Summer, S1'!W11*(RANDBETWEEN(90,100))/100*(60/100))</f>
        <v>0.26510130159829487</v>
      </c>
      <c r="X11" s="1">
        <f ca="1">('Profiles, Pc, Winter, S1'!X11*(RANDBETWEEN(90,100))/100*(40/100))+('Profiles, Pc, Summer, S1'!X11*(RANDBETWEEN(90,100))/100*(60/100))</f>
        <v>0.24092338111867551</v>
      </c>
      <c r="Y11" s="1">
        <f ca="1">('Profiles, Pc, Winter, S1'!Y11*(RANDBETWEEN(90,100))/100*(40/100))+('Profiles, Pc, Summer, S1'!Y11*(RANDBETWEEN(90,100))/100*(60/100))</f>
        <v>0.20415228654083917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6.1618784914496079E-2</v>
      </c>
      <c r="C12" s="1">
        <f ca="1">('Profiles, Pc, Winter, S1'!C12*(RANDBETWEEN(90,100))/100*(40/100))+('Profiles, Pc, Summer, S1'!C12*(RANDBETWEEN(90,100))/100*(60/100))</f>
        <v>5.7564889367144143E-2</v>
      </c>
      <c r="D12" s="1">
        <f ca="1">('Profiles, Pc, Winter, S1'!D12*(RANDBETWEEN(90,100))/100*(40/100))+('Profiles, Pc, Summer, S1'!D12*(RANDBETWEEN(90,100))/100*(60/100))</f>
        <v>5.4620423757704234E-2</v>
      </c>
      <c r="E12" s="1">
        <f ca="1">('Profiles, Pc, Winter, S1'!E12*(RANDBETWEEN(90,100))/100*(40/100))+('Profiles, Pc, Summer, S1'!E12*(RANDBETWEEN(90,100))/100*(60/100))</f>
        <v>5.2813717711491764E-2</v>
      </c>
      <c r="F12" s="1">
        <f ca="1">('Profiles, Pc, Winter, S1'!F12*(RANDBETWEEN(90,100))/100*(40/100))+('Profiles, Pc, Summer, S1'!F12*(RANDBETWEEN(90,100))/100*(60/100))</f>
        <v>5.4187636091051379E-2</v>
      </c>
      <c r="G12" s="1">
        <f ca="1">('Profiles, Pc, Winter, S1'!G12*(RANDBETWEEN(90,100))/100*(40/100))+('Profiles, Pc, Summer, S1'!G12*(RANDBETWEEN(90,100))/100*(60/100))</f>
        <v>6.0998540671288765E-2</v>
      </c>
      <c r="H12" s="1">
        <f ca="1">('Profiles, Pc, Winter, S1'!H12*(RANDBETWEEN(90,100))/100*(40/100))+('Profiles, Pc, Summer, S1'!H12*(RANDBETWEEN(90,100))/100*(60/100))</f>
        <v>7.8625317083871937E-2</v>
      </c>
      <c r="I12" s="1">
        <f ca="1">('Profiles, Pc, Winter, S1'!I12*(RANDBETWEEN(90,100))/100*(40/100))+('Profiles, Pc, Summer, S1'!I12*(RANDBETWEEN(90,100))/100*(60/100))</f>
        <v>8.6940340955219769E-2</v>
      </c>
      <c r="J12" s="1">
        <f ca="1">('Profiles, Pc, Winter, S1'!J12*(RANDBETWEEN(90,100))/100*(40/100))+('Profiles, Pc, Summer, S1'!J12*(RANDBETWEEN(90,100))/100*(60/100))</f>
        <v>8.287527341098519E-2</v>
      </c>
      <c r="K12" s="1">
        <f ca="1">('Profiles, Pc, Winter, S1'!K12*(RANDBETWEEN(90,100))/100*(40/100))+('Profiles, Pc, Summer, S1'!K12*(RANDBETWEEN(90,100))/100*(60/100))</f>
        <v>7.5244277216589994E-2</v>
      </c>
      <c r="L12" s="1">
        <f ca="1">('Profiles, Pc, Winter, S1'!L12*(RANDBETWEEN(90,100))/100*(40/100))+('Profiles, Pc, Summer, S1'!L12*(RANDBETWEEN(90,100))/100*(60/100))</f>
        <v>0.10630714064251587</v>
      </c>
      <c r="M12" s="1">
        <f ca="1">('Profiles, Pc, Winter, S1'!M12*(RANDBETWEEN(90,100))/100*(40/100))+('Profiles, Pc, Summer, S1'!M12*(RANDBETWEEN(90,100))/100*(60/100))</f>
        <v>0.10560221412891388</v>
      </c>
      <c r="N12" s="1">
        <f ca="1">('Profiles, Pc, Winter, S1'!N12*(RANDBETWEEN(90,100))/100*(40/100))+('Profiles, Pc, Summer, S1'!N12*(RANDBETWEEN(90,100))/100*(60/100))</f>
        <v>0.10273499393886062</v>
      </c>
      <c r="O12" s="1">
        <f ca="1">('Profiles, Pc, Winter, S1'!O12*(RANDBETWEEN(90,100))/100*(40/100))+('Profiles, Pc, Summer, S1'!O12*(RANDBETWEEN(90,100))/100*(60/100))</f>
        <v>9.5254798723345718E-2</v>
      </c>
      <c r="P12" s="1">
        <f ca="1">('Profiles, Pc, Winter, S1'!P12*(RANDBETWEEN(90,100))/100*(40/100))+('Profiles, Pc, Summer, S1'!P12*(RANDBETWEEN(90,100))/100*(60/100))</f>
        <v>9.5937322910415818E-2</v>
      </c>
      <c r="Q12" s="1">
        <f ca="1">('Profiles, Pc, Winter, S1'!Q12*(RANDBETWEEN(90,100))/100*(40/100))+('Profiles, Pc, Summer, S1'!Q12*(RANDBETWEEN(90,100))/100*(60/100))</f>
        <v>8.8575909329488806E-2</v>
      </c>
      <c r="R12" s="1">
        <f ca="1">('Profiles, Pc, Winter, S1'!R12*(RANDBETWEEN(90,100))/100*(40/100))+('Profiles, Pc, Summer, S1'!R12*(RANDBETWEEN(90,100))/100*(60/100))</f>
        <v>9.3105106081391789E-2</v>
      </c>
      <c r="S12" s="1">
        <f ca="1">('Profiles, Pc, Winter, S1'!S12*(RANDBETWEEN(90,100))/100*(40/100))+('Profiles, Pc, Summer, S1'!S12*(RANDBETWEEN(90,100))/100*(60/100))</f>
        <v>0.10510288030286792</v>
      </c>
      <c r="T12" s="1">
        <f ca="1">('Profiles, Pc, Winter, S1'!T12*(RANDBETWEEN(90,100))/100*(40/100))+('Profiles, Pc, Summer, S1'!T12*(RANDBETWEEN(90,100))/100*(60/100))</f>
        <v>0.10435986812983311</v>
      </c>
      <c r="U12" s="1">
        <f ca="1">('Profiles, Pc, Winter, S1'!U12*(RANDBETWEEN(90,100))/100*(40/100))+('Profiles, Pc, Summer, S1'!U12*(RANDBETWEEN(90,100))/100*(60/100))</f>
        <v>0.10907659977626866</v>
      </c>
      <c r="V12" s="1">
        <f ca="1">('Profiles, Pc, Winter, S1'!V12*(RANDBETWEEN(90,100))/100*(40/100))+('Profiles, Pc, Summer, S1'!V12*(RANDBETWEEN(90,100))/100*(60/100))</f>
        <v>0.11143346518379568</v>
      </c>
      <c r="W12" s="1">
        <f ca="1">('Profiles, Pc, Winter, S1'!W12*(RANDBETWEEN(90,100))/100*(40/100))+('Profiles, Pc, Summer, S1'!W12*(RANDBETWEEN(90,100))/100*(60/100))</f>
        <v>0.10213033495985471</v>
      </c>
      <c r="X12" s="1">
        <f ca="1">('Profiles, Pc, Winter, S1'!X12*(RANDBETWEEN(90,100))/100*(40/100))+('Profiles, Pc, Summer, S1'!X12*(RANDBETWEEN(90,100))/100*(60/100))</f>
        <v>9.3891795222564217E-2</v>
      </c>
      <c r="Y12" s="1">
        <f ca="1">('Profiles, Pc, Winter, S1'!Y12*(RANDBETWEEN(90,100))/100*(40/100))+('Profiles, Pc, Summer, S1'!Y12*(RANDBETWEEN(90,100))/100*(60/100))</f>
        <v>7.7981458836208828E-2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0.35153013407850042</v>
      </c>
      <c r="C13" s="1">
        <f ca="1">('Profiles, Pc, Winter, S1'!C13*(RANDBETWEEN(90,100))/100*(40/100))+('Profiles, Pc, Summer, S1'!C13*(RANDBETWEEN(90,100))/100*(60/100))</f>
        <v>0.35315737717247925</v>
      </c>
      <c r="D13" s="1">
        <f ca="1">('Profiles, Pc, Winter, S1'!D13*(RANDBETWEEN(90,100))/100*(40/100))+('Profiles, Pc, Summer, S1'!D13*(RANDBETWEEN(90,100))/100*(60/100))</f>
        <v>0.38805016886727517</v>
      </c>
      <c r="E13" s="1">
        <f ca="1">('Profiles, Pc, Winter, S1'!E13*(RANDBETWEEN(90,100))/100*(40/100))+('Profiles, Pc, Summer, S1'!E13*(RANDBETWEEN(90,100))/100*(60/100))</f>
        <v>0.37877067764196054</v>
      </c>
      <c r="F13" s="1">
        <f ca="1">('Profiles, Pc, Winter, S1'!F13*(RANDBETWEEN(90,100))/100*(40/100))+('Profiles, Pc, Summer, S1'!F13*(RANDBETWEEN(90,100))/100*(60/100))</f>
        <v>0.35082140687958435</v>
      </c>
      <c r="G13" s="1">
        <f ca="1">('Profiles, Pc, Winter, S1'!G13*(RANDBETWEEN(90,100))/100*(40/100))+('Profiles, Pc, Summer, S1'!G13*(RANDBETWEEN(90,100))/100*(60/100))</f>
        <v>0.33993505146248199</v>
      </c>
      <c r="H13" s="1">
        <f ca="1">('Profiles, Pc, Winter, S1'!H13*(RANDBETWEEN(90,100))/100*(40/100))+('Profiles, Pc, Summer, S1'!H13*(RANDBETWEEN(90,100))/100*(60/100))</f>
        <v>0.36303650594415426</v>
      </c>
      <c r="I13" s="1">
        <f ca="1">('Profiles, Pc, Winter, S1'!I13*(RANDBETWEEN(90,100))/100*(40/100))+('Profiles, Pc, Summer, S1'!I13*(RANDBETWEEN(90,100))/100*(60/100))</f>
        <v>0.36328357522812271</v>
      </c>
      <c r="J13" s="1">
        <f ca="1">('Profiles, Pc, Winter, S1'!J13*(RANDBETWEEN(90,100))/100*(40/100))+('Profiles, Pc, Summer, S1'!J13*(RANDBETWEEN(90,100))/100*(60/100))</f>
        <v>0.333870675802311</v>
      </c>
      <c r="K13" s="1">
        <f ca="1">('Profiles, Pc, Winter, S1'!K13*(RANDBETWEEN(90,100))/100*(40/100))+('Profiles, Pc, Summer, S1'!K13*(RANDBETWEEN(90,100))/100*(60/100))</f>
        <v>0.27702589787575188</v>
      </c>
      <c r="L13" s="1">
        <f ca="1">('Profiles, Pc, Winter, S1'!L13*(RANDBETWEEN(90,100))/100*(40/100))+('Profiles, Pc, Summer, S1'!L13*(RANDBETWEEN(90,100))/100*(60/100))</f>
        <v>0.37995531490321843</v>
      </c>
      <c r="M13" s="1">
        <f ca="1">('Profiles, Pc, Winter, S1'!M13*(RANDBETWEEN(90,100))/100*(40/100))+('Profiles, Pc, Summer, S1'!M13*(RANDBETWEEN(90,100))/100*(60/100))</f>
        <v>0.39023627392577548</v>
      </c>
      <c r="N13" s="1">
        <f ca="1">('Profiles, Pc, Winter, S1'!N13*(RANDBETWEEN(90,100))/100*(40/100))+('Profiles, Pc, Summer, S1'!N13*(RANDBETWEEN(90,100))/100*(60/100))</f>
        <v>0.39862352809453483</v>
      </c>
      <c r="O13" s="1">
        <f ca="1">('Profiles, Pc, Winter, S1'!O13*(RANDBETWEEN(90,100))/100*(40/100))+('Profiles, Pc, Summer, S1'!O13*(RANDBETWEEN(90,100))/100*(60/100))</f>
        <v>0.40712101611307994</v>
      </c>
      <c r="P13" s="1">
        <f ca="1">('Profiles, Pc, Winter, S1'!P13*(RANDBETWEEN(90,100))/100*(40/100))+('Profiles, Pc, Summer, S1'!P13*(RANDBETWEEN(90,100))/100*(60/100))</f>
        <v>0.34998584415061806</v>
      </c>
      <c r="Q13" s="1">
        <f ca="1">('Profiles, Pc, Winter, S1'!Q13*(RANDBETWEEN(90,100))/100*(40/100))+('Profiles, Pc, Summer, S1'!Q13*(RANDBETWEEN(90,100))/100*(60/100))</f>
        <v>0.41279366444614596</v>
      </c>
      <c r="R13" s="1">
        <f ca="1">('Profiles, Pc, Winter, S1'!R13*(RANDBETWEEN(90,100))/100*(40/100))+('Profiles, Pc, Summer, S1'!R13*(RANDBETWEEN(90,100))/100*(60/100))</f>
        <v>0.43770443955010951</v>
      </c>
      <c r="S13" s="1">
        <f ca="1">('Profiles, Pc, Winter, S1'!S13*(RANDBETWEEN(90,100))/100*(40/100))+('Profiles, Pc, Summer, S1'!S13*(RANDBETWEEN(90,100))/100*(60/100))</f>
        <v>0.426200448941293</v>
      </c>
      <c r="T13" s="1">
        <f ca="1">('Profiles, Pc, Winter, S1'!T13*(RANDBETWEEN(90,100))/100*(40/100))+('Profiles, Pc, Summer, S1'!T13*(RANDBETWEEN(90,100))/100*(60/100))</f>
        <v>0.39808488211781445</v>
      </c>
      <c r="U13" s="1">
        <f ca="1">('Profiles, Pc, Winter, S1'!U13*(RANDBETWEEN(90,100))/100*(40/100))+('Profiles, Pc, Summer, S1'!U13*(RANDBETWEEN(90,100))/100*(60/100))</f>
        <v>0.40676814365139913</v>
      </c>
      <c r="V13" s="1">
        <f ca="1">('Profiles, Pc, Winter, S1'!V13*(RANDBETWEEN(90,100))/100*(40/100))+('Profiles, Pc, Summer, S1'!V13*(RANDBETWEEN(90,100))/100*(60/100))</f>
        <v>0.44298724838997505</v>
      </c>
      <c r="W13" s="1">
        <f ca="1">('Profiles, Pc, Winter, S1'!W13*(RANDBETWEEN(90,100))/100*(40/100))+('Profiles, Pc, Summer, S1'!W13*(RANDBETWEEN(90,100))/100*(60/100))</f>
        <v>0.44149215708629019</v>
      </c>
      <c r="X13" s="1">
        <f ca="1">('Profiles, Pc, Winter, S1'!X13*(RANDBETWEEN(90,100))/100*(40/100))+('Profiles, Pc, Summer, S1'!X13*(RANDBETWEEN(90,100))/100*(60/100))</f>
        <v>0.43204746023952678</v>
      </c>
      <c r="Y13" s="1">
        <f ca="1">('Profiles, Pc, Winter, S1'!Y13*(RANDBETWEEN(90,100))/100*(40/100))+('Profiles, Pc, Summer, S1'!Y13*(RANDBETWEEN(90,100))/100*(60/100))</f>
        <v>0.44949991957015334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0.70949865335459128</v>
      </c>
      <c r="C14" s="1">
        <f ca="1">('Profiles, Pc, Winter, S1'!C14*(RANDBETWEEN(90,100))/100*(40/100))+('Profiles, Pc, Summer, S1'!C14*(RANDBETWEEN(90,100))/100*(60/100))</f>
        <v>0.70384891268406924</v>
      </c>
      <c r="D14" s="1">
        <f ca="1">('Profiles, Pc, Winter, S1'!D14*(RANDBETWEEN(90,100))/100*(40/100))+('Profiles, Pc, Summer, S1'!D14*(RANDBETWEEN(90,100))/100*(60/100))</f>
        <v>0.69848129333089615</v>
      </c>
      <c r="E14" s="1">
        <f ca="1">('Profiles, Pc, Winter, S1'!E14*(RANDBETWEEN(90,100))/100*(40/100))+('Profiles, Pc, Summer, S1'!E14*(RANDBETWEEN(90,100))/100*(60/100))</f>
        <v>0.69996653595045055</v>
      </c>
      <c r="F14" s="1">
        <f ca="1">('Profiles, Pc, Winter, S1'!F14*(RANDBETWEEN(90,100))/100*(40/100))+('Profiles, Pc, Summer, S1'!F14*(RANDBETWEEN(90,100))/100*(60/100))</f>
        <v>0.70786995833218103</v>
      </c>
      <c r="G14" s="1">
        <f ca="1">('Profiles, Pc, Winter, S1'!G14*(RANDBETWEEN(90,100))/100*(40/100))+('Profiles, Pc, Summer, S1'!G14*(RANDBETWEEN(90,100))/100*(60/100))</f>
        <v>0.70828974067292982</v>
      </c>
      <c r="H14" s="1">
        <f ca="1">('Profiles, Pc, Winter, S1'!H14*(RANDBETWEEN(90,100))/100*(40/100))+('Profiles, Pc, Summer, S1'!H14*(RANDBETWEEN(90,100))/100*(60/100))</f>
        <v>0.86690273031200338</v>
      </c>
      <c r="I14" s="1">
        <f ca="1">('Profiles, Pc, Winter, S1'!I14*(RANDBETWEEN(90,100))/100*(40/100))+('Profiles, Pc, Summer, S1'!I14*(RANDBETWEEN(90,100))/100*(60/100))</f>
        <v>0.88675089992524836</v>
      </c>
      <c r="J14" s="1">
        <f ca="1">('Profiles, Pc, Winter, S1'!J14*(RANDBETWEEN(90,100))/100*(40/100))+('Profiles, Pc, Summer, S1'!J14*(RANDBETWEEN(90,100))/100*(60/100))</f>
        <v>0.94858373795500572</v>
      </c>
      <c r="K14" s="1">
        <f ca="1">('Profiles, Pc, Winter, S1'!K14*(RANDBETWEEN(90,100))/100*(40/100))+('Profiles, Pc, Summer, S1'!K14*(RANDBETWEEN(90,100))/100*(60/100))</f>
        <v>0.8805695129360166</v>
      </c>
      <c r="L14" s="1">
        <f ca="1">('Profiles, Pc, Winter, S1'!L14*(RANDBETWEEN(90,100))/100*(40/100))+('Profiles, Pc, Summer, S1'!L14*(RANDBETWEEN(90,100))/100*(60/100))</f>
        <v>0.88123316010177233</v>
      </c>
      <c r="M14" s="1">
        <f ca="1">('Profiles, Pc, Winter, S1'!M14*(RANDBETWEEN(90,100))/100*(40/100))+('Profiles, Pc, Summer, S1'!M14*(RANDBETWEEN(90,100))/100*(60/100))</f>
        <v>0.90944336831867356</v>
      </c>
      <c r="N14" s="1">
        <f ca="1">('Profiles, Pc, Winter, S1'!N14*(RANDBETWEEN(90,100))/100*(40/100))+('Profiles, Pc, Summer, S1'!N14*(RANDBETWEEN(90,100))/100*(60/100))</f>
        <v>0.90611651034416729</v>
      </c>
      <c r="O14" s="1">
        <f ca="1">('Profiles, Pc, Winter, S1'!O14*(RANDBETWEEN(90,100))/100*(40/100))+('Profiles, Pc, Summer, S1'!O14*(RANDBETWEEN(90,100))/100*(60/100))</f>
        <v>0.95587941985870584</v>
      </c>
      <c r="P14" s="1">
        <f ca="1">('Profiles, Pc, Winter, S1'!P14*(RANDBETWEEN(90,100))/100*(40/100))+('Profiles, Pc, Summer, S1'!P14*(RANDBETWEEN(90,100))/100*(60/100))</f>
        <v>0.88797088117719492</v>
      </c>
      <c r="Q14" s="1">
        <f ca="1">('Profiles, Pc, Winter, S1'!Q14*(RANDBETWEEN(90,100))/100*(40/100))+('Profiles, Pc, Summer, S1'!Q14*(RANDBETWEEN(90,100))/100*(60/100))</f>
        <v>0.94760545357926418</v>
      </c>
      <c r="R14" s="1">
        <f ca="1">('Profiles, Pc, Winter, S1'!R14*(RANDBETWEEN(90,100))/100*(40/100))+('Profiles, Pc, Summer, S1'!R14*(RANDBETWEEN(90,100))/100*(60/100))</f>
        <v>0.92957632686822644</v>
      </c>
      <c r="S14" s="1">
        <f ca="1">('Profiles, Pc, Winter, S1'!S14*(RANDBETWEEN(90,100))/100*(40/100))+('Profiles, Pc, Summer, S1'!S14*(RANDBETWEEN(90,100))/100*(60/100))</f>
        <v>0.88251796243675329</v>
      </c>
      <c r="T14" s="1">
        <f ca="1">('Profiles, Pc, Winter, S1'!T14*(RANDBETWEEN(90,100))/100*(40/100))+('Profiles, Pc, Summer, S1'!T14*(RANDBETWEEN(90,100))/100*(60/100))</f>
        <v>0.8962843308903532</v>
      </c>
      <c r="U14" s="1">
        <f ca="1">('Profiles, Pc, Winter, S1'!U14*(RANDBETWEEN(90,100))/100*(40/100))+('Profiles, Pc, Summer, S1'!U14*(RANDBETWEEN(90,100))/100*(60/100))</f>
        <v>0.90417679325225575</v>
      </c>
      <c r="V14" s="1">
        <f ca="1">('Profiles, Pc, Winter, S1'!V14*(RANDBETWEEN(90,100))/100*(40/100))+('Profiles, Pc, Summer, S1'!V14*(RANDBETWEEN(90,100))/100*(60/100))</f>
        <v>0.90305843127890451</v>
      </c>
      <c r="W14" s="1">
        <f ca="1">('Profiles, Pc, Winter, S1'!W14*(RANDBETWEEN(90,100))/100*(40/100))+('Profiles, Pc, Summer, S1'!W14*(RANDBETWEEN(90,100))/100*(60/100))</f>
        <v>0.82932298142514616</v>
      </c>
      <c r="X14" s="1">
        <f ca="1">('Profiles, Pc, Winter, S1'!X14*(RANDBETWEEN(90,100))/100*(40/100))+('Profiles, Pc, Summer, S1'!X14*(RANDBETWEEN(90,100))/100*(60/100))</f>
        <v>0.77447947198154754</v>
      </c>
      <c r="Y14" s="1">
        <f ca="1">('Profiles, Pc, Winter, S1'!Y14*(RANDBETWEEN(90,100))/100*(40/100))+('Profiles, Pc, Summer, S1'!Y14*(RANDBETWEEN(90,100))/100*(60/100))</f>
        <v>0.75488114807339213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0.45335098178604999</v>
      </c>
      <c r="C15" s="1">
        <f ca="1">('Profiles, Pc, Winter, S1'!C15*(RANDBETWEEN(90,100))/100*(40/100))+('Profiles, Pc, Summer, S1'!C15*(RANDBETWEEN(90,100))/100*(60/100))</f>
        <v>0.42287535206204713</v>
      </c>
      <c r="D15" s="1">
        <f ca="1">('Profiles, Pc, Winter, S1'!D15*(RANDBETWEEN(90,100))/100*(40/100))+('Profiles, Pc, Summer, S1'!D15*(RANDBETWEEN(90,100))/100*(60/100))</f>
        <v>0.43456485044802562</v>
      </c>
      <c r="E15" s="1">
        <f ca="1">('Profiles, Pc, Winter, S1'!E15*(RANDBETWEEN(90,100))/100*(40/100))+('Profiles, Pc, Summer, S1'!E15*(RANDBETWEEN(90,100))/100*(60/100))</f>
        <v>0.44655215259474734</v>
      </c>
      <c r="F15" s="1">
        <f ca="1">('Profiles, Pc, Winter, S1'!F15*(RANDBETWEEN(90,100))/100*(40/100))+('Profiles, Pc, Summer, S1'!F15*(RANDBETWEEN(90,100))/100*(60/100))</f>
        <v>0.40762186064460915</v>
      </c>
      <c r="G15" s="1">
        <f ca="1">('Profiles, Pc, Winter, S1'!G15*(RANDBETWEEN(90,100))/100*(40/100))+('Profiles, Pc, Summer, S1'!G15*(RANDBETWEEN(90,100))/100*(60/100))</f>
        <v>0.41198626443550451</v>
      </c>
      <c r="H15" s="1">
        <f ca="1">('Profiles, Pc, Winter, S1'!H15*(RANDBETWEEN(90,100))/100*(40/100))+('Profiles, Pc, Summer, S1'!H15*(RANDBETWEEN(90,100))/100*(60/100))</f>
        <v>0.39969855816475941</v>
      </c>
      <c r="I15" s="1">
        <f ca="1">('Profiles, Pc, Winter, S1'!I15*(RANDBETWEEN(90,100))/100*(40/100))+('Profiles, Pc, Summer, S1'!I15*(RANDBETWEEN(90,100))/100*(60/100))</f>
        <v>0.52526535845899425</v>
      </c>
      <c r="J15" s="1">
        <f ca="1">('Profiles, Pc, Winter, S1'!J15*(RANDBETWEEN(90,100))/100*(40/100))+('Profiles, Pc, Summer, S1'!J15*(RANDBETWEEN(90,100))/100*(60/100))</f>
        <v>0.56274239602308063</v>
      </c>
      <c r="K15" s="1">
        <f ca="1">('Profiles, Pc, Winter, S1'!K15*(RANDBETWEEN(90,100))/100*(40/100))+('Profiles, Pc, Summer, S1'!K15*(RANDBETWEEN(90,100))/100*(60/100))</f>
        <v>0.55755949634813651</v>
      </c>
      <c r="L15" s="1">
        <f ca="1">('Profiles, Pc, Winter, S1'!L15*(RANDBETWEEN(90,100))/100*(40/100))+('Profiles, Pc, Summer, S1'!L15*(RANDBETWEEN(90,100))/100*(60/100))</f>
        <v>0.52731717440301007</v>
      </c>
      <c r="M15" s="1">
        <f ca="1">('Profiles, Pc, Winter, S1'!M15*(RANDBETWEEN(90,100))/100*(40/100))+('Profiles, Pc, Summer, S1'!M15*(RANDBETWEEN(90,100))/100*(60/100))</f>
        <v>0.55609184599834527</v>
      </c>
      <c r="N15" s="1">
        <f ca="1">('Profiles, Pc, Winter, S1'!N15*(RANDBETWEEN(90,100))/100*(40/100))+('Profiles, Pc, Summer, S1'!N15*(RANDBETWEEN(90,100))/100*(60/100))</f>
        <v>0.5851970832361687</v>
      </c>
      <c r="O15" s="1">
        <f ca="1">('Profiles, Pc, Winter, S1'!O15*(RANDBETWEEN(90,100))/100*(40/100))+('Profiles, Pc, Summer, S1'!O15*(RANDBETWEEN(90,100))/100*(60/100))</f>
        <v>0.56046138680901847</v>
      </c>
      <c r="P15" s="1">
        <f ca="1">('Profiles, Pc, Winter, S1'!P15*(RANDBETWEEN(90,100))/100*(40/100))+('Profiles, Pc, Summer, S1'!P15*(RANDBETWEEN(90,100))/100*(60/100))</f>
        <v>0.48483343217050046</v>
      </c>
      <c r="Q15" s="1">
        <f ca="1">('Profiles, Pc, Winter, S1'!Q15*(RANDBETWEEN(90,100))/100*(40/100))+('Profiles, Pc, Summer, S1'!Q15*(RANDBETWEEN(90,100))/100*(60/100))</f>
        <v>0.5352567922282162</v>
      </c>
      <c r="R15" s="1">
        <f ca="1">('Profiles, Pc, Winter, S1'!R15*(RANDBETWEEN(90,100))/100*(40/100))+('Profiles, Pc, Summer, S1'!R15*(RANDBETWEEN(90,100))/100*(60/100))</f>
        <v>0.54878863444699832</v>
      </c>
      <c r="S15" s="1">
        <f ca="1">('Profiles, Pc, Winter, S1'!S15*(RANDBETWEEN(90,100))/100*(40/100))+('Profiles, Pc, Summer, S1'!S15*(RANDBETWEEN(90,100))/100*(60/100))</f>
        <v>0.51134835690549307</v>
      </c>
      <c r="T15" s="1">
        <f ca="1">('Profiles, Pc, Winter, S1'!T15*(RANDBETWEEN(90,100))/100*(40/100))+('Profiles, Pc, Summer, S1'!T15*(RANDBETWEEN(90,100))/100*(60/100))</f>
        <v>0.50396186823099254</v>
      </c>
      <c r="U15" s="1">
        <f ca="1">('Profiles, Pc, Winter, S1'!U15*(RANDBETWEEN(90,100))/100*(40/100))+('Profiles, Pc, Summer, S1'!U15*(RANDBETWEEN(90,100))/100*(60/100))</f>
        <v>0.50165178744868122</v>
      </c>
      <c r="V15" s="1">
        <f ca="1">('Profiles, Pc, Winter, S1'!V15*(RANDBETWEEN(90,100))/100*(40/100))+('Profiles, Pc, Summer, S1'!V15*(RANDBETWEEN(90,100))/100*(60/100))</f>
        <v>0.47526939775935551</v>
      </c>
      <c r="W15" s="1">
        <f ca="1">('Profiles, Pc, Winter, S1'!W15*(RANDBETWEEN(90,100))/100*(40/100))+('Profiles, Pc, Summer, S1'!W15*(RANDBETWEEN(90,100))/100*(60/100))</f>
        <v>0.46627683466747949</v>
      </c>
      <c r="X15" s="1">
        <f ca="1">('Profiles, Pc, Winter, S1'!X15*(RANDBETWEEN(90,100))/100*(40/100))+('Profiles, Pc, Summer, S1'!X15*(RANDBETWEEN(90,100))/100*(60/100))</f>
        <v>0.44412044551713692</v>
      </c>
      <c r="Y15" s="1">
        <f ca="1">('Profiles, Pc, Winter, S1'!Y15*(RANDBETWEEN(90,100))/100*(40/100))+('Profiles, Pc, Summer, S1'!Y15*(RANDBETWEEN(90,100))/100*(60/100))</f>
        <v>0.4340315515753298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0.11875647493504804</v>
      </c>
      <c r="C16" s="1">
        <f ca="1">('Profiles, Pc, Winter, S1'!C16*(RANDBETWEEN(90,100))/100*(40/100))+('Profiles, Pc, Summer, S1'!C16*(RANDBETWEEN(90,100))/100*(60/100))</f>
        <v>0.10919857747249989</v>
      </c>
      <c r="D16" s="1">
        <f ca="1">('Profiles, Pc, Winter, S1'!D16*(RANDBETWEEN(90,100))/100*(40/100))+('Profiles, Pc, Summer, S1'!D16*(RANDBETWEEN(90,100))/100*(60/100))</f>
        <v>0.10668167693423239</v>
      </c>
      <c r="E16" s="1">
        <f ca="1">('Profiles, Pc, Winter, S1'!E16*(RANDBETWEEN(90,100))/100*(40/100))+('Profiles, Pc, Summer, S1'!E16*(RANDBETWEEN(90,100))/100*(60/100))</f>
        <v>0.10217791083651348</v>
      </c>
      <c r="F16" s="1">
        <f ca="1">('Profiles, Pc, Winter, S1'!F16*(RANDBETWEEN(90,100))/100*(40/100))+('Profiles, Pc, Summer, S1'!F16*(RANDBETWEEN(90,100))/100*(60/100))</f>
        <v>9.7028453240300794E-2</v>
      </c>
      <c r="G16" s="1">
        <f ca="1">('Profiles, Pc, Winter, S1'!G16*(RANDBETWEEN(90,100))/100*(40/100))+('Profiles, Pc, Summer, S1'!G16*(RANDBETWEEN(90,100))/100*(60/100))</f>
        <v>0.10862713559325191</v>
      </c>
      <c r="H16" s="1">
        <f ca="1">('Profiles, Pc, Winter, S1'!H16*(RANDBETWEEN(90,100))/100*(40/100))+('Profiles, Pc, Summer, S1'!H16*(RANDBETWEEN(90,100))/100*(60/100))</f>
        <v>0.11213699187650207</v>
      </c>
      <c r="I16" s="1">
        <f ca="1">('Profiles, Pc, Winter, S1'!I16*(RANDBETWEEN(90,100))/100*(40/100))+('Profiles, Pc, Summer, S1'!I16*(RANDBETWEEN(90,100))/100*(60/100))</f>
        <v>0.14734363799449277</v>
      </c>
      <c r="J16" s="1">
        <f ca="1">('Profiles, Pc, Winter, S1'!J16*(RANDBETWEEN(90,100))/100*(40/100))+('Profiles, Pc, Summer, S1'!J16*(RANDBETWEEN(90,100))/100*(60/100))</f>
        <v>0.16653301020374611</v>
      </c>
      <c r="K16" s="1">
        <f ca="1">('Profiles, Pc, Winter, S1'!K16*(RANDBETWEEN(90,100))/100*(40/100))+('Profiles, Pc, Summer, S1'!K16*(RANDBETWEEN(90,100))/100*(60/100))</f>
        <v>0.17087636014325921</v>
      </c>
      <c r="L16" s="1">
        <f ca="1">('Profiles, Pc, Winter, S1'!L16*(RANDBETWEEN(90,100))/100*(40/100))+('Profiles, Pc, Summer, S1'!L16*(RANDBETWEEN(90,100))/100*(60/100))</f>
        <v>0.15925955657323276</v>
      </c>
      <c r="M16" s="1">
        <f ca="1">('Profiles, Pc, Winter, S1'!M16*(RANDBETWEEN(90,100))/100*(40/100))+('Profiles, Pc, Summer, S1'!M16*(RANDBETWEEN(90,100))/100*(60/100))</f>
        <v>0.16363958009156937</v>
      </c>
      <c r="N16" s="1">
        <f ca="1">('Profiles, Pc, Winter, S1'!N16*(RANDBETWEEN(90,100))/100*(40/100))+('Profiles, Pc, Summer, S1'!N16*(RANDBETWEEN(90,100))/100*(60/100))</f>
        <v>0.16727717326485272</v>
      </c>
      <c r="O16" s="1">
        <f ca="1">('Profiles, Pc, Winter, S1'!O16*(RANDBETWEEN(90,100))/100*(40/100))+('Profiles, Pc, Summer, S1'!O16*(RANDBETWEEN(90,100))/100*(60/100))</f>
        <v>0.15138384321574222</v>
      </c>
      <c r="P16" s="1">
        <f ca="1">('Profiles, Pc, Winter, S1'!P16*(RANDBETWEEN(90,100))/100*(40/100))+('Profiles, Pc, Summer, S1'!P16*(RANDBETWEEN(90,100))/100*(60/100))</f>
        <v>0.14265066643040386</v>
      </c>
      <c r="Q16" s="1">
        <f ca="1">('Profiles, Pc, Winter, S1'!Q16*(RANDBETWEEN(90,100))/100*(40/100))+('Profiles, Pc, Summer, S1'!Q16*(RANDBETWEEN(90,100))/100*(60/100))</f>
        <v>0.14837307742808778</v>
      </c>
      <c r="R16" s="1">
        <f ca="1">('Profiles, Pc, Winter, S1'!R16*(RANDBETWEEN(90,100))/100*(40/100))+('Profiles, Pc, Summer, S1'!R16*(RANDBETWEEN(90,100))/100*(60/100))</f>
        <v>0.15723754437021989</v>
      </c>
      <c r="S16" s="1">
        <f ca="1">('Profiles, Pc, Winter, S1'!S16*(RANDBETWEEN(90,100))/100*(40/100))+('Profiles, Pc, Summer, S1'!S16*(RANDBETWEEN(90,100))/100*(60/100))</f>
        <v>0.17064216920175718</v>
      </c>
      <c r="T16" s="1">
        <f ca="1">('Profiles, Pc, Winter, S1'!T16*(RANDBETWEEN(90,100))/100*(40/100))+('Profiles, Pc, Summer, S1'!T16*(RANDBETWEEN(90,100))/100*(60/100))</f>
        <v>0.17166345566894292</v>
      </c>
      <c r="U16" s="1">
        <f ca="1">('Profiles, Pc, Winter, S1'!U16*(RANDBETWEEN(90,100))/100*(40/100))+('Profiles, Pc, Summer, S1'!U16*(RANDBETWEEN(90,100))/100*(60/100))</f>
        <v>0.17242893867990433</v>
      </c>
      <c r="V16" s="1">
        <f ca="1">('Profiles, Pc, Winter, S1'!V16*(RANDBETWEEN(90,100))/100*(40/100))+('Profiles, Pc, Summer, S1'!V16*(RANDBETWEEN(90,100))/100*(60/100))</f>
        <v>0.17426467483240393</v>
      </c>
      <c r="W16" s="1">
        <f ca="1">('Profiles, Pc, Winter, S1'!W16*(RANDBETWEEN(90,100))/100*(40/100))+('Profiles, Pc, Summer, S1'!W16*(RANDBETWEEN(90,100))/100*(60/100))</f>
        <v>0.16195479540627603</v>
      </c>
      <c r="X16" s="1">
        <f ca="1">('Profiles, Pc, Winter, S1'!X16*(RANDBETWEEN(90,100))/100*(40/100))+('Profiles, Pc, Summer, S1'!X16*(RANDBETWEEN(90,100))/100*(60/100))</f>
        <v>0.14097625998490976</v>
      </c>
      <c r="Y16" s="1">
        <f ca="1">('Profiles, Pc, Winter, S1'!Y16*(RANDBETWEEN(90,100))/100*(40/100))+('Profiles, Pc, Summer, S1'!Y16*(RANDBETWEEN(90,100))/100*(60/100))</f>
        <v>0.12954501605070765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0.26961296707331711</v>
      </c>
      <c r="C17" s="1">
        <f ca="1">('Profiles, Pc, Winter, S1'!C17*(RANDBETWEEN(90,100))/100*(40/100))+('Profiles, Pc, Summer, S1'!C17*(RANDBETWEEN(90,100))/100*(60/100))</f>
        <v>0.25579678553924551</v>
      </c>
      <c r="D17" s="1">
        <f ca="1">('Profiles, Pc, Winter, S1'!D17*(RANDBETWEEN(90,100))/100*(40/100))+('Profiles, Pc, Summer, S1'!D17*(RANDBETWEEN(90,100))/100*(60/100))</f>
        <v>0.23279054181277375</v>
      </c>
      <c r="E17" s="1">
        <f ca="1">('Profiles, Pc, Winter, S1'!E17*(RANDBETWEEN(90,100))/100*(40/100))+('Profiles, Pc, Summer, S1'!E17*(RANDBETWEEN(90,100))/100*(60/100))</f>
        <v>0.2558858985424729</v>
      </c>
      <c r="F17" s="1">
        <f ca="1">('Profiles, Pc, Winter, S1'!F17*(RANDBETWEEN(90,100))/100*(40/100))+('Profiles, Pc, Summer, S1'!F17*(RANDBETWEEN(90,100))/100*(60/100))</f>
        <v>0.25462066981971854</v>
      </c>
      <c r="G17" s="1">
        <f ca="1">('Profiles, Pc, Winter, S1'!G17*(RANDBETWEEN(90,100))/100*(40/100))+('Profiles, Pc, Summer, S1'!G17*(RANDBETWEEN(90,100))/100*(60/100))</f>
        <v>0.26088283934232326</v>
      </c>
      <c r="H17" s="1">
        <f ca="1">('Profiles, Pc, Winter, S1'!H17*(RANDBETWEEN(90,100))/100*(40/100))+('Profiles, Pc, Summer, S1'!H17*(RANDBETWEEN(90,100))/100*(60/100))</f>
        <v>0.40044239760168177</v>
      </c>
      <c r="I17" s="1">
        <f ca="1">('Profiles, Pc, Winter, S1'!I17*(RANDBETWEEN(90,100))/100*(40/100))+('Profiles, Pc, Summer, S1'!I17*(RANDBETWEEN(90,100))/100*(60/100))</f>
        <v>0.49522194691843963</v>
      </c>
      <c r="J17" s="1">
        <f ca="1">('Profiles, Pc, Winter, S1'!J17*(RANDBETWEEN(90,100))/100*(40/100))+('Profiles, Pc, Summer, S1'!J17*(RANDBETWEEN(90,100))/100*(60/100))</f>
        <v>0.52102164021986319</v>
      </c>
      <c r="K17" s="1">
        <f ca="1">('Profiles, Pc, Winter, S1'!K17*(RANDBETWEEN(90,100))/100*(40/100))+('Profiles, Pc, Summer, S1'!K17*(RANDBETWEEN(90,100))/100*(60/100))</f>
        <v>0.49083586170358612</v>
      </c>
      <c r="L17" s="1">
        <f ca="1">('Profiles, Pc, Winter, S1'!L17*(RANDBETWEEN(90,100))/100*(40/100))+('Profiles, Pc, Summer, S1'!L17*(RANDBETWEEN(90,100))/100*(60/100))</f>
        <v>0.47060595934076083</v>
      </c>
      <c r="M17" s="1">
        <f ca="1">('Profiles, Pc, Winter, S1'!M17*(RANDBETWEEN(90,100))/100*(40/100))+('Profiles, Pc, Summer, S1'!M17*(RANDBETWEEN(90,100))/100*(60/100))</f>
        <v>0.50066943866710867</v>
      </c>
      <c r="N17" s="1">
        <f ca="1">('Profiles, Pc, Winter, S1'!N17*(RANDBETWEEN(90,100))/100*(40/100))+('Profiles, Pc, Summer, S1'!N17*(RANDBETWEEN(90,100))/100*(60/100))</f>
        <v>0.50656356718285367</v>
      </c>
      <c r="O17" s="1">
        <f ca="1">('Profiles, Pc, Winter, S1'!O17*(RANDBETWEEN(90,100))/100*(40/100))+('Profiles, Pc, Summer, S1'!O17*(RANDBETWEEN(90,100))/100*(60/100))</f>
        <v>0.49096837258419268</v>
      </c>
      <c r="P17" s="1">
        <f ca="1">('Profiles, Pc, Winter, S1'!P17*(RANDBETWEEN(90,100))/100*(40/100))+('Profiles, Pc, Summer, S1'!P17*(RANDBETWEEN(90,100))/100*(60/100))</f>
        <v>0.4150389128428682</v>
      </c>
      <c r="Q17" s="1">
        <f ca="1">('Profiles, Pc, Winter, S1'!Q17*(RANDBETWEEN(90,100))/100*(40/100))+('Profiles, Pc, Summer, S1'!Q17*(RANDBETWEEN(90,100))/100*(60/100))</f>
        <v>0.40940034034580169</v>
      </c>
      <c r="R17" s="1">
        <f ca="1">('Profiles, Pc, Winter, S1'!R17*(RANDBETWEEN(90,100))/100*(40/100))+('Profiles, Pc, Summer, S1'!R17*(RANDBETWEEN(90,100))/100*(60/100))</f>
        <v>0.41806058367081173</v>
      </c>
      <c r="S17" s="1">
        <f ca="1">('Profiles, Pc, Winter, S1'!S17*(RANDBETWEEN(90,100))/100*(40/100))+('Profiles, Pc, Summer, S1'!S17*(RANDBETWEEN(90,100))/100*(60/100))</f>
        <v>0.42286847255738647</v>
      </c>
      <c r="T17" s="1">
        <f ca="1">('Profiles, Pc, Winter, S1'!T17*(RANDBETWEEN(90,100))/100*(40/100))+('Profiles, Pc, Summer, S1'!T17*(RANDBETWEEN(90,100))/100*(60/100))</f>
        <v>0.40135437815220132</v>
      </c>
      <c r="U17" s="1">
        <f ca="1">('Profiles, Pc, Winter, S1'!U17*(RANDBETWEEN(90,100))/100*(40/100))+('Profiles, Pc, Summer, S1'!U17*(RANDBETWEEN(90,100))/100*(60/100))</f>
        <v>0.4339811050573617</v>
      </c>
      <c r="V17" s="1">
        <f ca="1">('Profiles, Pc, Winter, S1'!V17*(RANDBETWEEN(90,100))/100*(40/100))+('Profiles, Pc, Summer, S1'!V17*(RANDBETWEEN(90,100))/100*(60/100))</f>
        <v>0.4240791724580994</v>
      </c>
      <c r="W17" s="1">
        <f ca="1">('Profiles, Pc, Winter, S1'!W17*(RANDBETWEEN(90,100))/100*(40/100))+('Profiles, Pc, Summer, S1'!W17*(RANDBETWEEN(90,100))/100*(60/100))</f>
        <v>0.40290219113314263</v>
      </c>
      <c r="X17" s="1">
        <f ca="1">('Profiles, Pc, Winter, S1'!X17*(RANDBETWEEN(90,100))/100*(40/100))+('Profiles, Pc, Summer, S1'!X17*(RANDBETWEEN(90,100))/100*(60/100))</f>
        <v>0.35837632011081633</v>
      </c>
      <c r="Y17" s="1">
        <f ca="1">('Profiles, Pc, Winter, S1'!Y17*(RANDBETWEEN(90,100))/100*(40/100))+('Profiles, Pc, Summer, S1'!Y17*(RANDBETWEEN(90,100))/100*(60/100))</f>
        <v>0.28629504422690077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2.6822990059152833E-2</v>
      </c>
      <c r="C18" s="1">
        <f ca="1">('Profiles, Pc, Winter, S1'!C18*(RANDBETWEEN(90,100))/100*(40/100))+('Profiles, Pc, Summer, S1'!C18*(RANDBETWEEN(90,100))/100*(60/100))</f>
        <v>2.047353297355714E-2</v>
      </c>
      <c r="D18" s="1">
        <f ca="1">('Profiles, Pc, Winter, S1'!D18*(RANDBETWEEN(90,100))/100*(40/100))+('Profiles, Pc, Summer, S1'!D18*(RANDBETWEEN(90,100))/100*(60/100))</f>
        <v>1.7060718942330393E-2</v>
      </c>
      <c r="E18" s="1">
        <f ca="1">('Profiles, Pc, Winter, S1'!E18*(RANDBETWEEN(90,100))/100*(40/100))+('Profiles, Pc, Summer, S1'!E18*(RANDBETWEEN(90,100))/100*(60/100))</f>
        <v>1.6074868219510506E-2</v>
      </c>
      <c r="F18" s="1">
        <f ca="1">('Profiles, Pc, Winter, S1'!F18*(RANDBETWEEN(90,100))/100*(40/100))+('Profiles, Pc, Summer, S1'!F18*(RANDBETWEEN(90,100))/100*(60/100))</f>
        <v>1.6371715270902979E-2</v>
      </c>
      <c r="G18" s="1">
        <f ca="1">('Profiles, Pc, Winter, S1'!G18*(RANDBETWEEN(90,100))/100*(40/100))+('Profiles, Pc, Summer, S1'!G18*(RANDBETWEEN(90,100))/100*(60/100))</f>
        <v>2.1373876728841636E-2</v>
      </c>
      <c r="H18" s="1">
        <f ca="1">('Profiles, Pc, Winter, S1'!H18*(RANDBETWEEN(90,100))/100*(40/100))+('Profiles, Pc, Summer, S1'!H18*(RANDBETWEEN(90,100))/100*(60/100))</f>
        <v>4.5723922518006499E-2</v>
      </c>
      <c r="I18" s="1">
        <f ca="1">('Profiles, Pc, Winter, S1'!I18*(RANDBETWEEN(90,100))/100*(40/100))+('Profiles, Pc, Summer, S1'!I18*(RANDBETWEEN(90,100))/100*(60/100))</f>
        <v>7.0582953342265498E-2</v>
      </c>
      <c r="J18" s="1">
        <f ca="1">('Profiles, Pc, Winter, S1'!J18*(RANDBETWEEN(90,100))/100*(40/100))+('Profiles, Pc, Summer, S1'!J18*(RANDBETWEEN(90,100))/100*(60/100))</f>
        <v>8.0226997600041247E-2</v>
      </c>
      <c r="K18" s="1">
        <f ca="1">('Profiles, Pc, Winter, S1'!K18*(RANDBETWEEN(90,100))/100*(40/100))+('Profiles, Pc, Summer, S1'!K18*(RANDBETWEEN(90,100))/100*(60/100))</f>
        <v>7.9976640574939944E-2</v>
      </c>
      <c r="L18" s="1">
        <f ca="1">('Profiles, Pc, Winter, S1'!L18*(RANDBETWEEN(90,100))/100*(40/100))+('Profiles, Pc, Summer, S1'!L18*(RANDBETWEEN(90,100))/100*(60/100))</f>
        <v>7.8342235977987951E-2</v>
      </c>
      <c r="M18" s="1">
        <f ca="1">('Profiles, Pc, Winter, S1'!M18*(RANDBETWEEN(90,100))/100*(40/100))+('Profiles, Pc, Summer, S1'!M18*(RANDBETWEEN(90,100))/100*(60/100))</f>
        <v>7.1829133641508336E-2</v>
      </c>
      <c r="N18" s="1">
        <f ca="1">('Profiles, Pc, Winter, S1'!N18*(RANDBETWEEN(90,100))/100*(40/100))+('Profiles, Pc, Summer, S1'!N18*(RANDBETWEEN(90,100))/100*(60/100))</f>
        <v>7.6567598495294487E-2</v>
      </c>
      <c r="O18" s="1">
        <f ca="1">('Profiles, Pc, Winter, S1'!O18*(RANDBETWEEN(90,100))/100*(40/100))+('Profiles, Pc, Summer, S1'!O18*(RANDBETWEEN(90,100))/100*(60/100))</f>
        <v>7.0415453075734713E-2</v>
      </c>
      <c r="P18" s="1">
        <f ca="1">('Profiles, Pc, Winter, S1'!P18*(RANDBETWEEN(90,100))/100*(40/100))+('Profiles, Pc, Summer, S1'!P18*(RANDBETWEEN(90,100))/100*(60/100))</f>
        <v>6.6102383626135547E-2</v>
      </c>
      <c r="Q18" s="1">
        <f ca="1">('Profiles, Pc, Winter, S1'!Q18*(RANDBETWEEN(90,100))/100*(40/100))+('Profiles, Pc, Summer, S1'!Q18*(RANDBETWEEN(90,100))/100*(60/100))</f>
        <v>6.2680241258071645E-2</v>
      </c>
      <c r="R18" s="1">
        <f ca="1">('Profiles, Pc, Winter, S1'!R18*(RANDBETWEEN(90,100))/100*(40/100))+('Profiles, Pc, Summer, S1'!R18*(RANDBETWEEN(90,100))/100*(60/100))</f>
        <v>6.5343716829108639E-2</v>
      </c>
      <c r="S18" s="1">
        <f ca="1">('Profiles, Pc, Winter, S1'!S18*(RANDBETWEEN(90,100))/100*(40/100))+('Profiles, Pc, Summer, S1'!S18*(RANDBETWEEN(90,100))/100*(60/100))</f>
        <v>8.2755139698148295E-2</v>
      </c>
      <c r="T18" s="1">
        <f ca="1">('Profiles, Pc, Winter, S1'!T18*(RANDBETWEEN(90,100))/100*(40/100))+('Profiles, Pc, Summer, S1'!T18*(RANDBETWEEN(90,100))/100*(60/100))</f>
        <v>8.3213712829628583E-2</v>
      </c>
      <c r="U18" s="1">
        <f ca="1">('Profiles, Pc, Winter, S1'!U18*(RANDBETWEEN(90,100))/100*(40/100))+('Profiles, Pc, Summer, S1'!U18*(RANDBETWEEN(90,100))/100*(60/100))</f>
        <v>7.9074457125268102E-2</v>
      </c>
      <c r="V18" s="1">
        <f ca="1">('Profiles, Pc, Winter, S1'!V18*(RANDBETWEEN(90,100))/100*(40/100))+('Profiles, Pc, Summer, S1'!V18*(RANDBETWEEN(90,100))/100*(60/100))</f>
        <v>8.8904861059944135E-2</v>
      </c>
      <c r="W18" s="1">
        <f ca="1">('Profiles, Pc, Winter, S1'!W18*(RANDBETWEEN(90,100))/100*(40/100))+('Profiles, Pc, Summer, S1'!W18*(RANDBETWEEN(90,100))/100*(60/100))</f>
        <v>8.370826623370238E-2</v>
      </c>
      <c r="X18" s="1">
        <f ca="1">('Profiles, Pc, Winter, S1'!X18*(RANDBETWEEN(90,100))/100*(40/100))+('Profiles, Pc, Summer, S1'!X18*(RANDBETWEEN(90,100))/100*(60/100))</f>
        <v>6.0218303837548129E-2</v>
      </c>
      <c r="Y18" s="1">
        <f ca="1">('Profiles, Pc, Winter, S1'!Y18*(RANDBETWEEN(90,100))/100*(40/100))+('Profiles, Pc, Summer, S1'!Y18*(RANDBETWEEN(90,100))/100*(60/100))</f>
        <v>4.4444086371245417E-2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0.25240303727498992</v>
      </c>
      <c r="C19" s="1">
        <f ca="1">('Profiles, Pc, Winter, S1'!C19*(RANDBETWEEN(90,100))/100*(40/100))+('Profiles, Pc, Summer, S1'!C19*(RANDBETWEEN(90,100))/100*(60/100))</f>
        <v>0.22892096192533196</v>
      </c>
      <c r="D19" s="1">
        <f ca="1">('Profiles, Pc, Winter, S1'!D19*(RANDBETWEEN(90,100))/100*(40/100))+('Profiles, Pc, Summer, S1'!D19*(RANDBETWEEN(90,100))/100*(60/100))</f>
        <v>0.21291870677403896</v>
      </c>
      <c r="E19" s="1">
        <f ca="1">('Profiles, Pc, Winter, S1'!E19*(RANDBETWEEN(90,100))/100*(40/100))+('Profiles, Pc, Summer, S1'!E19*(RANDBETWEEN(90,100))/100*(60/100))</f>
        <v>0.21371069082971489</v>
      </c>
      <c r="F19" s="1">
        <f ca="1">('Profiles, Pc, Winter, S1'!F19*(RANDBETWEEN(90,100))/100*(40/100))+('Profiles, Pc, Summer, S1'!F19*(RANDBETWEEN(90,100))/100*(60/100))</f>
        <v>0.21946968633667374</v>
      </c>
      <c r="G19" s="1">
        <f ca="1">('Profiles, Pc, Winter, S1'!G19*(RANDBETWEEN(90,100))/100*(40/100))+('Profiles, Pc, Summer, S1'!G19*(RANDBETWEEN(90,100))/100*(60/100))</f>
        <v>0.22363850877511096</v>
      </c>
      <c r="H19" s="1">
        <f ca="1">('Profiles, Pc, Winter, S1'!H19*(RANDBETWEEN(90,100))/100*(40/100))+('Profiles, Pc, Summer, S1'!H19*(RANDBETWEEN(90,100))/100*(60/100))</f>
        <v>0.2802017773410892</v>
      </c>
      <c r="I19" s="1">
        <f ca="1">('Profiles, Pc, Winter, S1'!I19*(RANDBETWEEN(90,100))/100*(40/100))+('Profiles, Pc, Summer, S1'!I19*(RANDBETWEEN(90,100))/100*(60/100))</f>
        <v>0.29776776359234064</v>
      </c>
      <c r="J19" s="1">
        <f ca="1">('Profiles, Pc, Winter, S1'!J19*(RANDBETWEEN(90,100))/100*(40/100))+('Profiles, Pc, Summer, S1'!J19*(RANDBETWEEN(90,100))/100*(60/100))</f>
        <v>0.34403639198208702</v>
      </c>
      <c r="K19" s="1">
        <f ca="1">('Profiles, Pc, Winter, S1'!K19*(RANDBETWEEN(90,100))/100*(40/100))+('Profiles, Pc, Summer, S1'!K19*(RANDBETWEEN(90,100))/100*(60/100))</f>
        <v>0.34621127338128199</v>
      </c>
      <c r="L19" s="1">
        <f ca="1">('Profiles, Pc, Winter, S1'!L19*(RANDBETWEEN(90,100))/100*(40/100))+('Profiles, Pc, Summer, S1'!L19*(RANDBETWEEN(90,100))/100*(60/100))</f>
        <v>0.34659886615094726</v>
      </c>
      <c r="M19" s="1">
        <f ca="1">('Profiles, Pc, Winter, S1'!M19*(RANDBETWEEN(90,100))/100*(40/100))+('Profiles, Pc, Summer, S1'!M19*(RANDBETWEEN(90,100))/100*(60/100))</f>
        <v>0.36386051839983496</v>
      </c>
      <c r="N19" s="1">
        <f ca="1">('Profiles, Pc, Winter, S1'!N19*(RANDBETWEEN(90,100))/100*(40/100))+('Profiles, Pc, Summer, S1'!N19*(RANDBETWEEN(90,100))/100*(60/100))</f>
        <v>0.38234923111154528</v>
      </c>
      <c r="O19" s="1">
        <f ca="1">('Profiles, Pc, Winter, S1'!O19*(RANDBETWEEN(90,100))/100*(40/100))+('Profiles, Pc, Summer, S1'!O19*(RANDBETWEEN(90,100))/100*(60/100))</f>
        <v>0.36421988376057962</v>
      </c>
      <c r="P19" s="1">
        <f ca="1">('Profiles, Pc, Winter, S1'!P19*(RANDBETWEEN(90,100))/100*(40/100))+('Profiles, Pc, Summer, S1'!P19*(RANDBETWEEN(90,100))/100*(60/100))</f>
        <v>0.34090843659965542</v>
      </c>
      <c r="Q19" s="1">
        <f ca="1">('Profiles, Pc, Winter, S1'!Q19*(RANDBETWEEN(90,100))/100*(40/100))+('Profiles, Pc, Summer, S1'!Q19*(RANDBETWEEN(90,100))/100*(60/100))</f>
        <v>0.34832283486276561</v>
      </c>
      <c r="R19" s="1">
        <f ca="1">('Profiles, Pc, Winter, S1'!R19*(RANDBETWEEN(90,100))/100*(40/100))+('Profiles, Pc, Summer, S1'!R19*(RANDBETWEEN(90,100))/100*(60/100))</f>
        <v>0.35820369866181878</v>
      </c>
      <c r="S19" s="1">
        <f ca="1">('Profiles, Pc, Winter, S1'!S19*(RANDBETWEEN(90,100))/100*(40/100))+('Profiles, Pc, Summer, S1'!S19*(RANDBETWEEN(90,100))/100*(60/100))</f>
        <v>0.36289992619917422</v>
      </c>
      <c r="T19" s="1">
        <f ca="1">('Profiles, Pc, Winter, S1'!T19*(RANDBETWEEN(90,100))/100*(40/100))+('Profiles, Pc, Summer, S1'!T19*(RANDBETWEEN(90,100))/100*(60/100))</f>
        <v>0.38276706715311071</v>
      </c>
      <c r="U19" s="1">
        <f ca="1">('Profiles, Pc, Winter, S1'!U19*(RANDBETWEEN(90,100))/100*(40/100))+('Profiles, Pc, Summer, S1'!U19*(RANDBETWEEN(90,100))/100*(60/100))</f>
        <v>0.37704996801435464</v>
      </c>
      <c r="V19" s="1">
        <f ca="1">('Profiles, Pc, Winter, S1'!V19*(RANDBETWEEN(90,100))/100*(40/100))+('Profiles, Pc, Summer, S1'!V19*(RANDBETWEEN(90,100))/100*(60/100))</f>
        <v>0.41748501085323869</v>
      </c>
      <c r="W19" s="1">
        <f ca="1">('Profiles, Pc, Winter, S1'!W19*(RANDBETWEEN(90,100))/100*(40/100))+('Profiles, Pc, Summer, S1'!W19*(RANDBETWEEN(90,100))/100*(60/100))</f>
        <v>0.36684637124810882</v>
      </c>
      <c r="X19" s="1">
        <f ca="1">('Profiles, Pc, Winter, S1'!X19*(RANDBETWEEN(90,100))/100*(40/100))+('Profiles, Pc, Summer, S1'!X19*(RANDBETWEEN(90,100))/100*(60/100))</f>
        <v>0.34970547281940373</v>
      </c>
      <c r="Y19" s="1">
        <f ca="1">('Profiles, Pc, Winter, S1'!Y19*(RANDBETWEEN(90,100))/100*(40/100))+('Profiles, Pc, Summer, S1'!Y19*(RANDBETWEEN(90,100))/100*(60/100))</f>
        <v>0.30660079787369365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0.41497495832320042</v>
      </c>
      <c r="C20" s="1">
        <f ca="1">('Profiles, Pc, Winter, S1'!C20*(RANDBETWEEN(90,100))/100*(40/100))+('Profiles, Pc, Summer, S1'!C20*(RANDBETWEEN(90,100))/100*(60/100))</f>
        <v>0.38493440978098975</v>
      </c>
      <c r="D20" s="1">
        <f ca="1">('Profiles, Pc, Winter, S1'!D20*(RANDBETWEEN(90,100))/100*(40/100))+('Profiles, Pc, Summer, S1'!D20*(RANDBETWEEN(90,100))/100*(60/100))</f>
        <v>0.37886673737486209</v>
      </c>
      <c r="E20" s="1">
        <f ca="1">('Profiles, Pc, Winter, S1'!E20*(RANDBETWEEN(90,100))/100*(40/100))+('Profiles, Pc, Summer, S1'!E20*(RANDBETWEEN(90,100))/100*(60/100))</f>
        <v>0.3902256427705123</v>
      </c>
      <c r="F20" s="1">
        <f ca="1">('Profiles, Pc, Winter, S1'!F20*(RANDBETWEEN(90,100))/100*(40/100))+('Profiles, Pc, Summer, S1'!F20*(RANDBETWEEN(90,100))/100*(60/100))</f>
        <v>0.38087855844830448</v>
      </c>
      <c r="G20" s="1">
        <f ca="1">('Profiles, Pc, Winter, S1'!G20*(RANDBETWEEN(90,100))/100*(40/100))+('Profiles, Pc, Summer, S1'!G20*(RANDBETWEEN(90,100))/100*(60/100))</f>
        <v>0.40650377546654531</v>
      </c>
      <c r="H20" s="1">
        <f ca="1">('Profiles, Pc, Winter, S1'!H20*(RANDBETWEEN(90,100))/100*(40/100))+('Profiles, Pc, Summer, S1'!H20*(RANDBETWEEN(90,100))/100*(60/100))</f>
        <v>0.43732823627168904</v>
      </c>
      <c r="I20" s="1">
        <f ca="1">('Profiles, Pc, Winter, S1'!I20*(RANDBETWEEN(90,100))/100*(40/100))+('Profiles, Pc, Summer, S1'!I20*(RANDBETWEEN(90,100))/100*(60/100))</f>
        <v>0.57075307136014597</v>
      </c>
      <c r="J20" s="1">
        <f ca="1">('Profiles, Pc, Winter, S1'!J20*(RANDBETWEEN(90,100))/100*(40/100))+('Profiles, Pc, Summer, S1'!J20*(RANDBETWEEN(90,100))/100*(60/100))</f>
        <v>0.60525105992574657</v>
      </c>
      <c r="K20" s="1">
        <f ca="1">('Profiles, Pc, Winter, S1'!K20*(RANDBETWEEN(90,100))/100*(40/100))+('Profiles, Pc, Summer, S1'!K20*(RANDBETWEEN(90,100))/100*(60/100))</f>
        <v>0.59157431283879847</v>
      </c>
      <c r="L20" s="1">
        <f ca="1">('Profiles, Pc, Winter, S1'!L20*(RANDBETWEEN(90,100))/100*(40/100))+('Profiles, Pc, Summer, S1'!L20*(RANDBETWEEN(90,100))/100*(60/100))</f>
        <v>0.56862405984523423</v>
      </c>
      <c r="M20" s="1">
        <f ca="1">('Profiles, Pc, Winter, S1'!M20*(RANDBETWEEN(90,100))/100*(40/100))+('Profiles, Pc, Summer, S1'!M20*(RANDBETWEEN(90,100))/100*(60/100))</f>
        <v>0.62908881496433566</v>
      </c>
      <c r="N20" s="1">
        <f ca="1">('Profiles, Pc, Winter, S1'!N20*(RANDBETWEEN(90,100))/100*(40/100))+('Profiles, Pc, Summer, S1'!N20*(RANDBETWEEN(90,100))/100*(60/100))</f>
        <v>0.58856307535241514</v>
      </c>
      <c r="O20" s="1">
        <f ca="1">('Profiles, Pc, Winter, S1'!O20*(RANDBETWEEN(90,100))/100*(40/100))+('Profiles, Pc, Summer, S1'!O20*(RANDBETWEEN(90,100))/100*(60/100))</f>
        <v>0.5909448343771726</v>
      </c>
      <c r="P20" s="1">
        <f ca="1">('Profiles, Pc, Winter, S1'!P20*(RANDBETWEEN(90,100))/100*(40/100))+('Profiles, Pc, Summer, S1'!P20*(RANDBETWEEN(90,100))/100*(60/100))</f>
        <v>0.52631414893574235</v>
      </c>
      <c r="Q20" s="1">
        <f ca="1">('Profiles, Pc, Winter, S1'!Q20*(RANDBETWEEN(90,100))/100*(40/100))+('Profiles, Pc, Summer, S1'!Q20*(RANDBETWEEN(90,100))/100*(60/100))</f>
        <v>0.53463611112541976</v>
      </c>
      <c r="R20" s="1">
        <f ca="1">('Profiles, Pc, Winter, S1'!R20*(RANDBETWEEN(90,100))/100*(40/100))+('Profiles, Pc, Summer, S1'!R20*(RANDBETWEEN(90,100))/100*(60/100))</f>
        <v>0.53175208776272553</v>
      </c>
      <c r="S20" s="1">
        <f ca="1">('Profiles, Pc, Winter, S1'!S20*(RANDBETWEEN(90,100))/100*(40/100))+('Profiles, Pc, Summer, S1'!S20*(RANDBETWEEN(90,100))/100*(60/100))</f>
        <v>0.56398997514945259</v>
      </c>
      <c r="T20" s="1">
        <f ca="1">('Profiles, Pc, Winter, S1'!T20*(RANDBETWEEN(90,100))/100*(40/100))+('Profiles, Pc, Summer, S1'!T20*(RANDBETWEEN(90,100))/100*(60/100))</f>
        <v>0.53932774429786501</v>
      </c>
      <c r="U20" s="1">
        <f ca="1">('Profiles, Pc, Winter, S1'!U20*(RANDBETWEEN(90,100))/100*(40/100))+('Profiles, Pc, Summer, S1'!U20*(RANDBETWEEN(90,100))/100*(60/100))</f>
        <v>0.53759010579085842</v>
      </c>
      <c r="V20" s="1">
        <f ca="1">('Profiles, Pc, Winter, S1'!V20*(RANDBETWEEN(90,100))/100*(40/100))+('Profiles, Pc, Summer, S1'!V20*(RANDBETWEEN(90,100))/100*(60/100))</f>
        <v>0.53142165701773969</v>
      </c>
      <c r="W20" s="1">
        <f ca="1">('Profiles, Pc, Winter, S1'!W20*(RANDBETWEEN(90,100))/100*(40/100))+('Profiles, Pc, Summer, S1'!W20*(RANDBETWEEN(90,100))/100*(60/100))</f>
        <v>0.48334607916943084</v>
      </c>
      <c r="X20" s="1">
        <f ca="1">('Profiles, Pc, Winter, S1'!X20*(RANDBETWEEN(90,100))/100*(40/100))+('Profiles, Pc, Summer, S1'!X20*(RANDBETWEEN(90,100))/100*(60/100))</f>
        <v>0.4542766701703369</v>
      </c>
      <c r="Y20" s="1">
        <f ca="1">('Profiles, Pc, Winter, S1'!Y20*(RANDBETWEEN(90,100))/100*(40/100))+('Profiles, Pc, Summer, S1'!Y20*(RANDBETWEEN(90,100))/100*(60/100))</f>
        <v>0.43748523660432503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0.20901443376999793</v>
      </c>
      <c r="C21" s="1">
        <f ca="1">('Profiles, Pc, Winter, S1'!C21*(RANDBETWEEN(90,100))/100*(40/100))+('Profiles, Pc, Summer, S1'!C21*(RANDBETWEEN(90,100))/100*(60/100))</f>
        <v>0.18060729403829262</v>
      </c>
      <c r="D21" s="1">
        <f ca="1">('Profiles, Pc, Winter, S1'!D21*(RANDBETWEEN(90,100))/100*(40/100))+('Profiles, Pc, Summer, S1'!D21*(RANDBETWEEN(90,100))/100*(60/100))</f>
        <v>0.1871160662667618</v>
      </c>
      <c r="E21" s="1">
        <f ca="1">('Profiles, Pc, Winter, S1'!E21*(RANDBETWEEN(90,100))/100*(40/100))+('Profiles, Pc, Summer, S1'!E21*(RANDBETWEEN(90,100))/100*(60/100))</f>
        <v>0.17872241802132308</v>
      </c>
      <c r="F21" s="1">
        <f ca="1">('Profiles, Pc, Winter, S1'!F21*(RANDBETWEEN(90,100))/100*(40/100))+('Profiles, Pc, Summer, S1'!F21*(RANDBETWEEN(90,100))/100*(60/100))</f>
        <v>0.18587423198185687</v>
      </c>
      <c r="G21" s="1">
        <f ca="1">('Profiles, Pc, Winter, S1'!G21*(RANDBETWEEN(90,100))/100*(40/100))+('Profiles, Pc, Summer, S1'!G21*(RANDBETWEEN(90,100))/100*(60/100))</f>
        <v>0.21172963853287965</v>
      </c>
      <c r="H21" s="1">
        <f ca="1">('Profiles, Pc, Winter, S1'!H21*(RANDBETWEEN(90,100))/100*(40/100))+('Profiles, Pc, Summer, S1'!H21*(RANDBETWEEN(90,100))/100*(60/100))</f>
        <v>0.26114718455098807</v>
      </c>
      <c r="I21" s="1">
        <f ca="1">('Profiles, Pc, Winter, S1'!I21*(RANDBETWEEN(90,100))/100*(40/100))+('Profiles, Pc, Summer, S1'!I21*(RANDBETWEEN(90,100))/100*(60/100))</f>
        <v>0.30691125666524788</v>
      </c>
      <c r="J21" s="1">
        <f ca="1">('Profiles, Pc, Winter, S1'!J21*(RANDBETWEEN(90,100))/100*(40/100))+('Profiles, Pc, Summer, S1'!J21*(RANDBETWEEN(90,100))/100*(60/100))</f>
        <v>0.36291306231077414</v>
      </c>
      <c r="K21" s="1">
        <f ca="1">('Profiles, Pc, Winter, S1'!K21*(RANDBETWEEN(90,100))/100*(40/100))+('Profiles, Pc, Summer, S1'!K21*(RANDBETWEEN(90,100))/100*(60/100))</f>
        <v>0.38058213927195073</v>
      </c>
      <c r="L21" s="1">
        <f ca="1">('Profiles, Pc, Winter, S1'!L21*(RANDBETWEEN(90,100))/100*(40/100))+('Profiles, Pc, Summer, S1'!L21*(RANDBETWEEN(90,100))/100*(60/100))</f>
        <v>0.38065503762115738</v>
      </c>
      <c r="M21" s="1">
        <f ca="1">('Profiles, Pc, Winter, S1'!M21*(RANDBETWEEN(90,100))/100*(40/100))+('Profiles, Pc, Summer, S1'!M21*(RANDBETWEEN(90,100))/100*(60/100))</f>
        <v>0.38630560150304821</v>
      </c>
      <c r="N21" s="1">
        <f ca="1">('Profiles, Pc, Winter, S1'!N21*(RANDBETWEEN(90,100))/100*(40/100))+('Profiles, Pc, Summer, S1'!N21*(RANDBETWEEN(90,100))/100*(60/100))</f>
        <v>0.38448017054658812</v>
      </c>
      <c r="O21" s="1">
        <f ca="1">('Profiles, Pc, Winter, S1'!O21*(RANDBETWEEN(90,100))/100*(40/100))+('Profiles, Pc, Summer, S1'!O21*(RANDBETWEEN(90,100))/100*(60/100))</f>
        <v>0.37818497885910562</v>
      </c>
      <c r="P21" s="1">
        <f ca="1">('Profiles, Pc, Winter, S1'!P21*(RANDBETWEEN(90,100))/100*(40/100))+('Profiles, Pc, Summer, S1'!P21*(RANDBETWEEN(90,100))/100*(60/100))</f>
        <v>0.33786518509505648</v>
      </c>
      <c r="Q21" s="1">
        <f ca="1">('Profiles, Pc, Winter, S1'!Q21*(RANDBETWEEN(90,100))/100*(40/100))+('Profiles, Pc, Summer, S1'!Q21*(RANDBETWEEN(90,100))/100*(60/100))</f>
        <v>0.34703808641611888</v>
      </c>
      <c r="R21" s="1">
        <f ca="1">('Profiles, Pc, Winter, S1'!R21*(RANDBETWEEN(90,100))/100*(40/100))+('Profiles, Pc, Summer, S1'!R21*(RANDBETWEEN(90,100))/100*(60/100))</f>
        <v>0.34883477241122468</v>
      </c>
      <c r="S21" s="1">
        <f ca="1">('Profiles, Pc, Winter, S1'!S21*(RANDBETWEEN(90,100))/100*(40/100))+('Profiles, Pc, Summer, S1'!S21*(RANDBETWEEN(90,100))/100*(60/100))</f>
        <v>0.32850040172995271</v>
      </c>
      <c r="T21" s="1">
        <f ca="1">('Profiles, Pc, Winter, S1'!T21*(RANDBETWEEN(90,100))/100*(40/100))+('Profiles, Pc, Summer, S1'!T21*(RANDBETWEEN(90,100))/100*(60/100))</f>
        <v>0.33087267641190438</v>
      </c>
      <c r="U21" s="1">
        <f ca="1">('Profiles, Pc, Winter, S1'!U21*(RANDBETWEEN(90,100))/100*(40/100))+('Profiles, Pc, Summer, S1'!U21*(RANDBETWEEN(90,100))/100*(60/100))</f>
        <v>0.33654412135907474</v>
      </c>
      <c r="V21" s="1">
        <f ca="1">('Profiles, Pc, Winter, S1'!V21*(RANDBETWEEN(90,100))/100*(40/100))+('Profiles, Pc, Summer, S1'!V21*(RANDBETWEEN(90,100))/100*(60/100))</f>
        <v>0.32910915123206741</v>
      </c>
      <c r="W21" s="1">
        <f ca="1">('Profiles, Pc, Winter, S1'!W21*(RANDBETWEEN(90,100))/100*(40/100))+('Profiles, Pc, Summer, S1'!W21*(RANDBETWEEN(90,100))/100*(60/100))</f>
        <v>0.27452954349737524</v>
      </c>
      <c r="X21" s="1">
        <f ca="1">('Profiles, Pc, Winter, S1'!X21*(RANDBETWEEN(90,100))/100*(40/100))+('Profiles, Pc, Summer, S1'!X21*(RANDBETWEEN(90,100))/100*(60/100))</f>
        <v>0.2570846303289579</v>
      </c>
      <c r="Y21" s="1">
        <f ca="1">('Profiles, Pc, Winter, S1'!Y21*(RANDBETWEEN(90,100))/100*(40/100))+('Profiles, Pc, Summer, S1'!Y21*(RANDBETWEEN(90,100))/100*(60/100))</f>
        <v>0.22674281687588671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0.13253320376661062</v>
      </c>
      <c r="C22" s="1">
        <f ca="1">('Profiles, Pc, Winter, S1'!C22*(RANDBETWEEN(90,100))/100*(40/100))+('Profiles, Pc, Summer, S1'!C22*(RANDBETWEEN(90,100))/100*(60/100))</f>
        <v>0.12841195887717252</v>
      </c>
      <c r="D22" s="1">
        <f ca="1">('Profiles, Pc, Winter, S1'!D22*(RANDBETWEEN(90,100))/100*(40/100))+('Profiles, Pc, Summer, S1'!D22*(RANDBETWEEN(90,100))/100*(60/100))</f>
        <v>0.12578892712625195</v>
      </c>
      <c r="E22" s="1">
        <f ca="1">('Profiles, Pc, Winter, S1'!E22*(RANDBETWEEN(90,100))/100*(40/100))+('Profiles, Pc, Summer, S1'!E22*(RANDBETWEEN(90,100))/100*(60/100))</f>
        <v>0.11872274158452673</v>
      </c>
      <c r="F22" s="1">
        <f ca="1">('Profiles, Pc, Winter, S1'!F22*(RANDBETWEEN(90,100))/100*(40/100))+('Profiles, Pc, Summer, S1'!F22*(RANDBETWEEN(90,100))/100*(60/100))</f>
        <v>0.12534511337866999</v>
      </c>
      <c r="G22" s="1">
        <f ca="1">('Profiles, Pc, Winter, S1'!G22*(RANDBETWEEN(90,100))/100*(40/100))+('Profiles, Pc, Summer, S1'!G22*(RANDBETWEEN(90,100))/100*(60/100))</f>
        <v>0.14288988550425707</v>
      </c>
      <c r="H22" s="1">
        <f ca="1">('Profiles, Pc, Winter, S1'!H22*(RANDBETWEEN(90,100))/100*(40/100))+('Profiles, Pc, Summer, S1'!H22*(RANDBETWEEN(90,100))/100*(60/100))</f>
        <v>0.25330649146791895</v>
      </c>
      <c r="I22" s="1">
        <f ca="1">('Profiles, Pc, Winter, S1'!I22*(RANDBETWEEN(90,100))/100*(40/100))+('Profiles, Pc, Summer, S1'!I22*(RANDBETWEEN(90,100))/100*(60/100))</f>
        <v>0.2865063375706916</v>
      </c>
      <c r="J22" s="1">
        <f ca="1">('Profiles, Pc, Winter, S1'!J22*(RANDBETWEEN(90,100))/100*(40/100))+('Profiles, Pc, Summer, S1'!J22*(RANDBETWEEN(90,100))/100*(60/100))</f>
        <v>0.30577734160614822</v>
      </c>
      <c r="K22" s="1">
        <f ca="1">('Profiles, Pc, Winter, S1'!K22*(RANDBETWEEN(90,100))/100*(40/100))+('Profiles, Pc, Summer, S1'!K22*(RANDBETWEEN(90,100))/100*(60/100))</f>
        <v>0.3118123976627234</v>
      </c>
      <c r="L22" s="1">
        <f ca="1">('Profiles, Pc, Winter, S1'!L22*(RANDBETWEEN(90,100))/100*(40/100))+('Profiles, Pc, Summer, S1'!L22*(RANDBETWEEN(90,100))/100*(60/100))</f>
        <v>0.30946033480678148</v>
      </c>
      <c r="M22" s="1">
        <f ca="1">('Profiles, Pc, Winter, S1'!M22*(RANDBETWEEN(90,100))/100*(40/100))+('Profiles, Pc, Summer, S1'!M22*(RANDBETWEEN(90,100))/100*(60/100))</f>
        <v>0.33535703735472522</v>
      </c>
      <c r="N22" s="1">
        <f ca="1">('Profiles, Pc, Winter, S1'!N22*(RANDBETWEEN(90,100))/100*(40/100))+('Profiles, Pc, Summer, S1'!N22*(RANDBETWEEN(90,100))/100*(60/100))</f>
        <v>0.30658879030962066</v>
      </c>
      <c r="O22" s="1">
        <f ca="1">('Profiles, Pc, Winter, S1'!O22*(RANDBETWEEN(90,100))/100*(40/100))+('Profiles, Pc, Summer, S1'!O22*(RANDBETWEEN(90,100))/100*(60/100))</f>
        <v>0.30083970967334683</v>
      </c>
      <c r="P22" s="1">
        <f ca="1">('Profiles, Pc, Winter, S1'!P22*(RANDBETWEEN(90,100))/100*(40/100))+('Profiles, Pc, Summer, S1'!P22*(RANDBETWEEN(90,100))/100*(60/100))</f>
        <v>0.26353331173916206</v>
      </c>
      <c r="Q22" s="1">
        <f ca="1">('Profiles, Pc, Winter, S1'!Q22*(RANDBETWEEN(90,100))/100*(40/100))+('Profiles, Pc, Summer, S1'!Q22*(RANDBETWEEN(90,100))/100*(60/100))</f>
        <v>0.24274173982489136</v>
      </c>
      <c r="R22" s="1">
        <f ca="1">('Profiles, Pc, Winter, S1'!R22*(RANDBETWEEN(90,100))/100*(40/100))+('Profiles, Pc, Summer, S1'!R22*(RANDBETWEEN(90,100))/100*(60/100))</f>
        <v>0.25510571195774179</v>
      </c>
      <c r="S22" s="1">
        <f ca="1">('Profiles, Pc, Winter, S1'!S22*(RANDBETWEEN(90,100))/100*(40/100))+('Profiles, Pc, Summer, S1'!S22*(RANDBETWEEN(90,100))/100*(60/100))</f>
        <v>0.24858087230220341</v>
      </c>
      <c r="T22" s="1">
        <f ca="1">('Profiles, Pc, Winter, S1'!T22*(RANDBETWEEN(90,100))/100*(40/100))+('Profiles, Pc, Summer, S1'!T22*(RANDBETWEEN(90,100))/100*(60/100))</f>
        <v>0.23585788095885313</v>
      </c>
      <c r="U22" s="1">
        <f ca="1">('Profiles, Pc, Winter, S1'!U22*(RANDBETWEEN(90,100))/100*(40/100))+('Profiles, Pc, Summer, S1'!U22*(RANDBETWEEN(90,100))/100*(60/100))</f>
        <v>0.25062856635093012</v>
      </c>
      <c r="V22" s="1">
        <f ca="1">('Profiles, Pc, Winter, S1'!V22*(RANDBETWEEN(90,100))/100*(40/100))+('Profiles, Pc, Summer, S1'!V22*(RANDBETWEEN(90,100))/100*(60/100))</f>
        <v>0.23798174688161688</v>
      </c>
      <c r="W22" s="1">
        <f ca="1">('Profiles, Pc, Winter, S1'!W22*(RANDBETWEEN(90,100))/100*(40/100))+('Profiles, Pc, Summer, S1'!W22*(RANDBETWEEN(90,100))/100*(60/100))</f>
        <v>0.21537377473029248</v>
      </c>
      <c r="X22" s="1">
        <f ca="1">('Profiles, Pc, Winter, S1'!X22*(RANDBETWEEN(90,100))/100*(40/100))+('Profiles, Pc, Summer, S1'!X22*(RANDBETWEEN(90,100))/100*(60/100))</f>
        <v>0.16833220614053693</v>
      </c>
      <c r="Y22" s="1">
        <f ca="1">('Profiles, Pc, Winter, S1'!Y22*(RANDBETWEEN(90,100))/100*(40/100))+('Profiles, Pc, Summer, S1'!Y22*(RANDBETWEEN(90,100))/100*(60/100))</f>
        <v>0.15021060765250088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0.14153609998463831</v>
      </c>
      <c r="C23" s="1">
        <f ca="1">('Profiles, Pc, Winter, S1'!C23*(RANDBETWEEN(90,100))/100*(40/100))+('Profiles, Pc, Summer, S1'!C23*(RANDBETWEEN(90,100))/100*(60/100))</f>
        <v>0.13087176912484338</v>
      </c>
      <c r="D23" s="1">
        <f ca="1">('Profiles, Pc, Winter, S1'!D23*(RANDBETWEEN(90,100))/100*(40/100))+('Profiles, Pc, Summer, S1'!D23*(RANDBETWEEN(90,100))/100*(60/100))</f>
        <v>0.12521161632876537</v>
      </c>
      <c r="E23" s="1">
        <f ca="1">('Profiles, Pc, Winter, S1'!E23*(RANDBETWEEN(90,100))/100*(40/100))+('Profiles, Pc, Summer, S1'!E23*(RANDBETWEEN(90,100))/100*(60/100))</f>
        <v>0.12333893984535678</v>
      </c>
      <c r="F23" s="1">
        <f ca="1">('Profiles, Pc, Winter, S1'!F23*(RANDBETWEEN(90,100))/100*(40/100))+('Profiles, Pc, Summer, S1'!F23*(RANDBETWEEN(90,100))/100*(60/100))</f>
        <v>0.12623636883862624</v>
      </c>
      <c r="G23" s="1">
        <f ca="1">('Profiles, Pc, Winter, S1'!G23*(RANDBETWEEN(90,100))/100*(40/100))+('Profiles, Pc, Summer, S1'!G23*(RANDBETWEEN(90,100))/100*(60/100))</f>
        <v>0.13085513414891145</v>
      </c>
      <c r="H23" s="1">
        <f ca="1">('Profiles, Pc, Winter, S1'!H23*(RANDBETWEEN(90,100))/100*(40/100))+('Profiles, Pc, Summer, S1'!H23*(RANDBETWEEN(90,100))/100*(60/100))</f>
        <v>0.12038534533717569</v>
      </c>
      <c r="I23" s="1">
        <f ca="1">('Profiles, Pc, Winter, S1'!I23*(RANDBETWEEN(90,100))/100*(40/100))+('Profiles, Pc, Summer, S1'!I23*(RANDBETWEEN(90,100))/100*(60/100))</f>
        <v>0.12881348809488632</v>
      </c>
      <c r="J23" s="1">
        <f ca="1">('Profiles, Pc, Winter, S1'!J23*(RANDBETWEEN(90,100))/100*(40/100))+('Profiles, Pc, Summer, S1'!J23*(RANDBETWEEN(90,100))/100*(60/100))</f>
        <v>0.12628420518196512</v>
      </c>
      <c r="K23" s="1">
        <f ca="1">('Profiles, Pc, Winter, S1'!K23*(RANDBETWEEN(90,100))/100*(40/100))+('Profiles, Pc, Summer, S1'!K23*(RANDBETWEEN(90,100))/100*(60/100))</f>
        <v>0.12070520263791369</v>
      </c>
      <c r="L23" s="1">
        <f ca="1">('Profiles, Pc, Winter, S1'!L23*(RANDBETWEEN(90,100))/100*(40/100))+('Profiles, Pc, Summer, S1'!L23*(RANDBETWEEN(90,100))/100*(60/100))</f>
        <v>0.13826411308128678</v>
      </c>
      <c r="M23" s="1">
        <f ca="1">('Profiles, Pc, Winter, S1'!M23*(RANDBETWEEN(90,100))/100*(40/100))+('Profiles, Pc, Summer, S1'!M23*(RANDBETWEEN(90,100))/100*(60/100))</f>
        <v>0.14612590976769652</v>
      </c>
      <c r="N23" s="1">
        <f ca="1">('Profiles, Pc, Winter, S1'!N23*(RANDBETWEEN(90,100))/100*(40/100))+('Profiles, Pc, Summer, S1'!N23*(RANDBETWEEN(90,100))/100*(60/100))</f>
        <v>0.14238521463175949</v>
      </c>
      <c r="O23" s="1">
        <f ca="1">('Profiles, Pc, Winter, S1'!O23*(RANDBETWEEN(90,100))/100*(40/100))+('Profiles, Pc, Summer, S1'!O23*(RANDBETWEEN(90,100))/100*(60/100))</f>
        <v>0.13722764542671867</v>
      </c>
      <c r="P23" s="1">
        <f ca="1">('Profiles, Pc, Winter, S1'!P23*(RANDBETWEEN(90,100))/100*(40/100))+('Profiles, Pc, Summer, S1'!P23*(RANDBETWEEN(90,100))/100*(60/100))</f>
        <v>0.13733667311696035</v>
      </c>
      <c r="Q23" s="1">
        <f ca="1">('Profiles, Pc, Winter, S1'!Q23*(RANDBETWEEN(90,100))/100*(40/100))+('Profiles, Pc, Summer, S1'!Q23*(RANDBETWEEN(90,100))/100*(60/100))</f>
        <v>0.14625136831313429</v>
      </c>
      <c r="R23" s="1">
        <f ca="1">('Profiles, Pc, Winter, S1'!R23*(RANDBETWEEN(90,100))/100*(40/100))+('Profiles, Pc, Summer, S1'!R23*(RANDBETWEEN(90,100))/100*(60/100))</f>
        <v>0.15370934705608871</v>
      </c>
      <c r="S23" s="1">
        <f ca="1">('Profiles, Pc, Winter, S1'!S23*(RANDBETWEEN(90,100))/100*(40/100))+('Profiles, Pc, Summer, S1'!S23*(RANDBETWEEN(90,100))/100*(60/100))</f>
        <v>0.14412836708076304</v>
      </c>
      <c r="T23" s="1">
        <f ca="1">('Profiles, Pc, Winter, S1'!T23*(RANDBETWEEN(90,100))/100*(40/100))+('Profiles, Pc, Summer, S1'!T23*(RANDBETWEEN(90,100))/100*(60/100))</f>
        <v>0.14202210555631195</v>
      </c>
      <c r="U23" s="1">
        <f ca="1">('Profiles, Pc, Winter, S1'!U23*(RANDBETWEEN(90,100))/100*(40/100))+('Profiles, Pc, Summer, S1'!U23*(RANDBETWEEN(90,100))/100*(60/100))</f>
        <v>0.15563251259464536</v>
      </c>
      <c r="V23" s="1">
        <f ca="1">('Profiles, Pc, Winter, S1'!V23*(RANDBETWEEN(90,100))/100*(40/100))+('Profiles, Pc, Summer, S1'!V23*(RANDBETWEEN(90,100))/100*(60/100))</f>
        <v>0.15752359001465396</v>
      </c>
      <c r="W23" s="1">
        <f ca="1">('Profiles, Pc, Winter, S1'!W23*(RANDBETWEEN(90,100))/100*(40/100))+('Profiles, Pc, Summer, S1'!W23*(RANDBETWEEN(90,100))/100*(60/100))</f>
        <v>0.15201650796757493</v>
      </c>
      <c r="X23" s="1">
        <f ca="1">('Profiles, Pc, Winter, S1'!X23*(RANDBETWEEN(90,100))/100*(40/100))+('Profiles, Pc, Summer, S1'!X23*(RANDBETWEEN(90,100))/100*(60/100))</f>
        <v>0.13687154521416509</v>
      </c>
      <c r="Y23" s="1">
        <f ca="1">('Profiles, Pc, Winter, S1'!Y23*(RANDBETWEEN(90,100))/100*(40/100))+('Profiles, Pc, Summer, S1'!Y23*(RANDBETWEEN(90,100))/100*(60/100))</f>
        <v>0.13901314624166802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0.17952929474585494</v>
      </c>
      <c r="C24" s="1">
        <f ca="1">('Profiles, Pc, Winter, S1'!C24*(RANDBETWEEN(90,100))/100*(40/100))+('Profiles, Pc, Summer, S1'!C24*(RANDBETWEEN(90,100))/100*(60/100))</f>
        <v>0.16318130737843384</v>
      </c>
      <c r="D24" s="1">
        <f ca="1">('Profiles, Pc, Winter, S1'!D24*(RANDBETWEEN(90,100))/100*(40/100))+('Profiles, Pc, Summer, S1'!D24*(RANDBETWEEN(90,100))/100*(60/100))</f>
        <v>0.16672260449670068</v>
      </c>
      <c r="E24" s="1">
        <f ca="1">('Profiles, Pc, Winter, S1'!E24*(RANDBETWEEN(90,100))/100*(40/100))+('Profiles, Pc, Summer, S1'!E24*(RANDBETWEEN(90,100))/100*(60/100))</f>
        <v>0.16158459914599987</v>
      </c>
      <c r="F24" s="1">
        <f ca="1">('Profiles, Pc, Winter, S1'!F24*(RANDBETWEEN(90,100))/100*(40/100))+('Profiles, Pc, Summer, S1'!F24*(RANDBETWEEN(90,100))/100*(60/100))</f>
        <v>0.16537745790401115</v>
      </c>
      <c r="G24" s="1">
        <f ca="1">('Profiles, Pc, Winter, S1'!G24*(RANDBETWEEN(90,100))/100*(40/100))+('Profiles, Pc, Summer, S1'!G24*(RANDBETWEEN(90,100))/100*(60/100))</f>
        <v>0.17737090320496759</v>
      </c>
      <c r="H24" s="1">
        <f ca="1">('Profiles, Pc, Winter, S1'!H24*(RANDBETWEEN(90,100))/100*(40/100))+('Profiles, Pc, Summer, S1'!H24*(RANDBETWEEN(90,100))/100*(60/100))</f>
        <v>0.21222263284918413</v>
      </c>
      <c r="I24" s="1">
        <f ca="1">('Profiles, Pc, Winter, S1'!I24*(RANDBETWEEN(90,100))/100*(40/100))+('Profiles, Pc, Summer, S1'!I24*(RANDBETWEEN(90,100))/100*(60/100))</f>
        <v>0.26872851138475984</v>
      </c>
      <c r="J24" s="1">
        <f ca="1">('Profiles, Pc, Winter, S1'!J24*(RANDBETWEEN(90,100))/100*(40/100))+('Profiles, Pc, Summer, S1'!J24*(RANDBETWEEN(90,100))/100*(60/100))</f>
        <v>0.26733981073678625</v>
      </c>
      <c r="K24" s="1">
        <f ca="1">('Profiles, Pc, Winter, S1'!K24*(RANDBETWEEN(90,100))/100*(40/100))+('Profiles, Pc, Summer, S1'!K24*(RANDBETWEEN(90,100))/100*(60/100))</f>
        <v>0.28561051186147435</v>
      </c>
      <c r="L24" s="1">
        <f ca="1">('Profiles, Pc, Winter, S1'!L24*(RANDBETWEEN(90,100))/100*(40/100))+('Profiles, Pc, Summer, S1'!L24*(RANDBETWEEN(90,100))/100*(60/100))</f>
        <v>0.28913577370679777</v>
      </c>
      <c r="M24" s="1">
        <f ca="1">('Profiles, Pc, Winter, S1'!M24*(RANDBETWEEN(90,100))/100*(40/100))+('Profiles, Pc, Summer, S1'!M24*(RANDBETWEEN(90,100))/100*(60/100))</f>
        <v>0.28632330229842218</v>
      </c>
      <c r="N24" s="1">
        <f ca="1">('Profiles, Pc, Winter, S1'!N24*(RANDBETWEEN(90,100))/100*(40/100))+('Profiles, Pc, Summer, S1'!N24*(RANDBETWEEN(90,100))/100*(60/100))</f>
        <v>0.30060614849785394</v>
      </c>
      <c r="O24" s="1">
        <f ca="1">('Profiles, Pc, Winter, S1'!O24*(RANDBETWEEN(90,100))/100*(40/100))+('Profiles, Pc, Summer, S1'!O24*(RANDBETWEEN(90,100))/100*(60/100))</f>
        <v>0.29040027929486334</v>
      </c>
      <c r="P24" s="1">
        <f ca="1">('Profiles, Pc, Winter, S1'!P24*(RANDBETWEEN(90,100))/100*(40/100))+('Profiles, Pc, Summer, S1'!P24*(RANDBETWEEN(90,100))/100*(60/100))</f>
        <v>0.26760010221796027</v>
      </c>
      <c r="Q24" s="1">
        <f ca="1">('Profiles, Pc, Winter, S1'!Q24*(RANDBETWEEN(90,100))/100*(40/100))+('Profiles, Pc, Summer, S1'!Q24*(RANDBETWEEN(90,100))/100*(60/100))</f>
        <v>0.26649859853700847</v>
      </c>
      <c r="R24" s="1">
        <f ca="1">('Profiles, Pc, Winter, S1'!R24*(RANDBETWEEN(90,100))/100*(40/100))+('Profiles, Pc, Summer, S1'!R24*(RANDBETWEEN(90,100))/100*(60/100))</f>
        <v>0.25665999629735758</v>
      </c>
      <c r="S24" s="1">
        <f ca="1">('Profiles, Pc, Winter, S1'!S24*(RANDBETWEEN(90,100))/100*(40/100))+('Profiles, Pc, Summer, S1'!S24*(RANDBETWEEN(90,100))/100*(60/100))</f>
        <v>0.26011220297010451</v>
      </c>
      <c r="T24" s="1">
        <f ca="1">('Profiles, Pc, Winter, S1'!T24*(RANDBETWEEN(90,100))/100*(40/100))+('Profiles, Pc, Summer, S1'!T24*(RANDBETWEEN(90,100))/100*(60/100))</f>
        <v>0.26780607250900934</v>
      </c>
      <c r="U24" s="1">
        <f ca="1">('Profiles, Pc, Winter, S1'!U24*(RANDBETWEEN(90,100))/100*(40/100))+('Profiles, Pc, Summer, S1'!U24*(RANDBETWEEN(90,100))/100*(60/100))</f>
        <v>0.27501893861121607</v>
      </c>
      <c r="V24" s="1">
        <f ca="1">('Profiles, Pc, Winter, S1'!V24*(RANDBETWEEN(90,100))/100*(40/100))+('Profiles, Pc, Summer, S1'!V24*(RANDBETWEEN(90,100))/100*(60/100))</f>
        <v>0.29284453990652637</v>
      </c>
      <c r="W24" s="1">
        <f ca="1">('Profiles, Pc, Winter, S1'!W24*(RANDBETWEEN(90,100))/100*(40/100))+('Profiles, Pc, Summer, S1'!W24*(RANDBETWEEN(90,100))/100*(60/100))</f>
        <v>0.27198860941455344</v>
      </c>
      <c r="X24" s="1">
        <f ca="1">('Profiles, Pc, Winter, S1'!X24*(RANDBETWEEN(90,100))/100*(40/100))+('Profiles, Pc, Summer, S1'!X24*(RANDBETWEEN(90,100))/100*(60/100))</f>
        <v>0.23782189445996699</v>
      </c>
      <c r="Y24" s="1">
        <f ca="1">('Profiles, Pc, Winter, S1'!Y24*(RANDBETWEEN(90,100))/100*(40/100))+('Profiles, Pc, Summer, S1'!Y24*(RANDBETWEEN(90,100))/100*(60/100))</f>
        <v>0.20114427989124831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6.2893323048282254E-2</v>
      </c>
      <c r="C25" s="1">
        <f ca="1">('Profiles, Pc, Winter, S1'!C25*(RANDBETWEEN(90,100))/100*(40/100))+('Profiles, Pc, Summer, S1'!C25*(RANDBETWEEN(90,100))/100*(60/100))</f>
        <v>5.6929248892926304E-2</v>
      </c>
      <c r="D25" s="1">
        <f ca="1">('Profiles, Pc, Winter, S1'!D25*(RANDBETWEEN(90,100))/100*(40/100))+('Profiles, Pc, Summer, S1'!D25*(RANDBETWEEN(90,100))/100*(60/100))</f>
        <v>5.3020954783527419E-2</v>
      </c>
      <c r="E25" s="1">
        <f ca="1">('Profiles, Pc, Winter, S1'!E25*(RANDBETWEEN(90,100))/100*(40/100))+('Profiles, Pc, Summer, S1'!E25*(RANDBETWEEN(90,100))/100*(60/100))</f>
        <v>5.3261206985528803E-2</v>
      </c>
      <c r="F25" s="1">
        <f ca="1">('Profiles, Pc, Winter, S1'!F25*(RANDBETWEEN(90,100))/100*(40/100))+('Profiles, Pc, Summer, S1'!F25*(RANDBETWEEN(90,100))/100*(60/100))</f>
        <v>5.5433669972788147E-2</v>
      </c>
      <c r="G25" s="1">
        <f ca="1">('Profiles, Pc, Winter, S1'!G25*(RANDBETWEEN(90,100))/100*(40/100))+('Profiles, Pc, Summer, S1'!G25*(RANDBETWEEN(90,100))/100*(60/100))</f>
        <v>6.2942716404037924E-2</v>
      </c>
      <c r="H25" s="1">
        <f ca="1">('Profiles, Pc, Winter, S1'!H25*(RANDBETWEEN(90,100))/100*(40/100))+('Profiles, Pc, Summer, S1'!H25*(RANDBETWEEN(90,100))/100*(60/100))</f>
        <v>7.640950580123651E-2</v>
      </c>
      <c r="I25" s="1">
        <f ca="1">('Profiles, Pc, Winter, S1'!I25*(RANDBETWEEN(90,100))/100*(40/100))+('Profiles, Pc, Summer, S1'!I25*(RANDBETWEEN(90,100))/100*(60/100))</f>
        <v>8.8708351423617909E-2</v>
      </c>
      <c r="J25" s="1">
        <f ca="1">('Profiles, Pc, Winter, S1'!J25*(RANDBETWEEN(90,100))/100*(40/100))+('Profiles, Pc, Summer, S1'!J25*(RANDBETWEEN(90,100))/100*(60/100))</f>
        <v>8.3736460010265426E-2</v>
      </c>
      <c r="K25" s="1">
        <f ca="1">('Profiles, Pc, Winter, S1'!K25*(RANDBETWEEN(90,100))/100*(40/100))+('Profiles, Pc, Summer, S1'!K25*(RANDBETWEEN(90,100))/100*(60/100))</f>
        <v>7.8422068536576073E-2</v>
      </c>
      <c r="L25" s="1">
        <f ca="1">('Profiles, Pc, Winter, S1'!L25*(RANDBETWEEN(90,100))/100*(40/100))+('Profiles, Pc, Summer, S1'!L25*(RANDBETWEEN(90,100))/100*(60/100))</f>
        <v>0.10036513405103768</v>
      </c>
      <c r="M25" s="1">
        <f ca="1">('Profiles, Pc, Winter, S1'!M25*(RANDBETWEEN(90,100))/100*(40/100))+('Profiles, Pc, Summer, S1'!M25*(RANDBETWEEN(90,100))/100*(60/100))</f>
        <v>0.10450153978183176</v>
      </c>
      <c r="N25" s="1">
        <f ca="1">('Profiles, Pc, Winter, S1'!N25*(RANDBETWEEN(90,100))/100*(40/100))+('Profiles, Pc, Summer, S1'!N25*(RANDBETWEEN(90,100))/100*(60/100))</f>
        <v>9.9510884746716349E-2</v>
      </c>
      <c r="O25" s="1">
        <f ca="1">('Profiles, Pc, Winter, S1'!O25*(RANDBETWEEN(90,100))/100*(40/100))+('Profiles, Pc, Summer, S1'!O25*(RANDBETWEEN(90,100))/100*(60/100))</f>
        <v>9.7890182193662675E-2</v>
      </c>
      <c r="P25" s="1">
        <f ca="1">('Profiles, Pc, Winter, S1'!P25*(RANDBETWEEN(90,100))/100*(40/100))+('Profiles, Pc, Summer, S1'!P25*(RANDBETWEEN(90,100))/100*(60/100))</f>
        <v>9.4555633389709695E-2</v>
      </c>
      <c r="Q25" s="1">
        <f ca="1">('Profiles, Pc, Winter, S1'!Q25*(RANDBETWEEN(90,100))/100*(40/100))+('Profiles, Pc, Summer, S1'!Q25*(RANDBETWEEN(90,100))/100*(60/100))</f>
        <v>9.1336634361108004E-2</v>
      </c>
      <c r="R25" s="1">
        <f ca="1">('Profiles, Pc, Winter, S1'!R25*(RANDBETWEEN(90,100))/100*(40/100))+('Profiles, Pc, Summer, S1'!R25*(RANDBETWEEN(90,100))/100*(60/100))</f>
        <v>9.4014910294755005E-2</v>
      </c>
      <c r="S25" s="1">
        <f ca="1">('Profiles, Pc, Winter, S1'!S25*(RANDBETWEEN(90,100))/100*(40/100))+('Profiles, Pc, Summer, S1'!S25*(RANDBETWEEN(90,100))/100*(60/100))</f>
        <v>0.10708716971658994</v>
      </c>
      <c r="T25" s="1">
        <f ca="1">('Profiles, Pc, Winter, S1'!T25*(RANDBETWEEN(90,100))/100*(40/100))+('Profiles, Pc, Summer, S1'!T25*(RANDBETWEEN(90,100))/100*(60/100))</f>
        <v>0.10584975386094603</v>
      </c>
      <c r="U25" s="1">
        <f ca="1">('Profiles, Pc, Winter, S1'!U25*(RANDBETWEEN(90,100))/100*(40/100))+('Profiles, Pc, Summer, S1'!U25*(RANDBETWEEN(90,100))/100*(60/100))</f>
        <v>9.9837831312707251E-2</v>
      </c>
      <c r="V25" s="1">
        <f ca="1">('Profiles, Pc, Winter, S1'!V25*(RANDBETWEEN(90,100))/100*(40/100))+('Profiles, Pc, Summer, S1'!V25*(RANDBETWEEN(90,100))/100*(60/100))</f>
        <v>0.10898732355827284</v>
      </c>
      <c r="W25" s="1">
        <f ca="1">('Profiles, Pc, Winter, S1'!W25*(RANDBETWEEN(90,100))/100*(40/100))+('Profiles, Pc, Summer, S1'!W25*(RANDBETWEEN(90,100))/100*(60/100))</f>
        <v>0.10605577981599745</v>
      </c>
      <c r="X25" s="1">
        <f ca="1">('Profiles, Pc, Winter, S1'!X25*(RANDBETWEEN(90,100))/100*(40/100))+('Profiles, Pc, Summer, S1'!X25*(RANDBETWEEN(90,100))/100*(60/100))</f>
        <v>9.259669499595119E-2</v>
      </c>
      <c r="Y25" s="1">
        <f ca="1">('Profiles, Pc, Winter, S1'!Y25*(RANDBETWEEN(90,100))/100*(40/100))+('Profiles, Pc, Summer, S1'!Y25*(RANDBETWEEN(90,100))/100*(60/100))</f>
        <v>7.6913533927360556E-2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0.35157835645888103</v>
      </c>
      <c r="C26" s="1">
        <f ca="1">('Profiles, Pc, Winter, S1'!C26*(RANDBETWEEN(90,100))/100*(40/100))+('Profiles, Pc, Summer, S1'!C26*(RANDBETWEEN(90,100))/100*(60/100))</f>
        <v>0.38283741514229319</v>
      </c>
      <c r="D26" s="1">
        <f ca="1">('Profiles, Pc, Winter, S1'!D26*(RANDBETWEEN(90,100))/100*(40/100))+('Profiles, Pc, Summer, S1'!D26*(RANDBETWEEN(90,100))/100*(60/100))</f>
        <v>0.3862186008012774</v>
      </c>
      <c r="E26" s="1">
        <f ca="1">('Profiles, Pc, Winter, S1'!E26*(RANDBETWEEN(90,100))/100*(40/100))+('Profiles, Pc, Summer, S1'!E26*(RANDBETWEEN(90,100))/100*(60/100))</f>
        <v>0.35193589495243022</v>
      </c>
      <c r="F26" s="1">
        <f ca="1">('Profiles, Pc, Winter, S1'!F26*(RANDBETWEEN(90,100))/100*(40/100))+('Profiles, Pc, Summer, S1'!F26*(RANDBETWEEN(90,100))/100*(60/100))</f>
        <v>0.36840713325694308</v>
      </c>
      <c r="G26" s="1">
        <f ca="1">('Profiles, Pc, Winter, S1'!G26*(RANDBETWEEN(90,100))/100*(40/100))+('Profiles, Pc, Summer, S1'!G26*(RANDBETWEEN(90,100))/100*(60/100))</f>
        <v>0.34500681572372638</v>
      </c>
      <c r="H26" s="1">
        <f ca="1">('Profiles, Pc, Winter, S1'!H26*(RANDBETWEEN(90,100))/100*(40/100))+('Profiles, Pc, Summer, S1'!H26*(RANDBETWEEN(90,100))/100*(60/100))</f>
        <v>0.34849211306334726</v>
      </c>
      <c r="I26" s="1">
        <f ca="1">('Profiles, Pc, Winter, S1'!I26*(RANDBETWEEN(90,100))/100*(40/100))+('Profiles, Pc, Summer, S1'!I26*(RANDBETWEEN(90,100))/100*(60/100))</f>
        <v>0.37929470359261785</v>
      </c>
      <c r="J26" s="1">
        <f ca="1">('Profiles, Pc, Winter, S1'!J26*(RANDBETWEEN(90,100))/100*(40/100))+('Profiles, Pc, Summer, S1'!J26*(RANDBETWEEN(90,100))/100*(60/100))</f>
        <v>0.33719744892978221</v>
      </c>
      <c r="K26" s="1">
        <f ca="1">('Profiles, Pc, Winter, S1'!K26*(RANDBETWEEN(90,100))/100*(40/100))+('Profiles, Pc, Summer, S1'!K26*(RANDBETWEEN(90,100))/100*(60/100))</f>
        <v>0.27279029490330098</v>
      </c>
      <c r="L26" s="1">
        <f ca="1">('Profiles, Pc, Winter, S1'!L26*(RANDBETWEEN(90,100))/100*(40/100))+('Profiles, Pc, Summer, S1'!L26*(RANDBETWEEN(90,100))/100*(60/100))</f>
        <v>0.38970000878075306</v>
      </c>
      <c r="M26" s="1">
        <f ca="1">('Profiles, Pc, Winter, S1'!M26*(RANDBETWEEN(90,100))/100*(40/100))+('Profiles, Pc, Summer, S1'!M26*(RANDBETWEEN(90,100))/100*(60/100))</f>
        <v>0.40006411343538384</v>
      </c>
      <c r="N26" s="1">
        <f ca="1">('Profiles, Pc, Winter, S1'!N26*(RANDBETWEEN(90,100))/100*(40/100))+('Profiles, Pc, Summer, S1'!N26*(RANDBETWEEN(90,100))/100*(60/100))</f>
        <v>0.38851839667643306</v>
      </c>
      <c r="O26" s="1">
        <f ca="1">('Profiles, Pc, Winter, S1'!O26*(RANDBETWEEN(90,100))/100*(40/100))+('Profiles, Pc, Summer, S1'!O26*(RANDBETWEEN(90,100))/100*(60/100))</f>
        <v>0.39132527630723296</v>
      </c>
      <c r="P26" s="1">
        <f ca="1">('Profiles, Pc, Winter, S1'!P26*(RANDBETWEEN(90,100))/100*(40/100))+('Profiles, Pc, Summer, S1'!P26*(RANDBETWEEN(90,100))/100*(60/100))</f>
        <v>0.34527688194549289</v>
      </c>
      <c r="Q26" s="1">
        <f ca="1">('Profiles, Pc, Winter, S1'!Q26*(RANDBETWEEN(90,100))/100*(40/100))+('Profiles, Pc, Summer, S1'!Q26*(RANDBETWEEN(90,100))/100*(60/100))</f>
        <v>0.42595920449348801</v>
      </c>
      <c r="R26" s="1">
        <f ca="1">('Profiles, Pc, Winter, S1'!R26*(RANDBETWEEN(90,100))/100*(40/100))+('Profiles, Pc, Summer, S1'!R26*(RANDBETWEEN(90,100))/100*(60/100))</f>
        <v>0.41454005852900783</v>
      </c>
      <c r="S26" s="1">
        <f ca="1">('Profiles, Pc, Winter, S1'!S26*(RANDBETWEEN(90,100))/100*(40/100))+('Profiles, Pc, Summer, S1'!S26*(RANDBETWEEN(90,100))/100*(60/100))</f>
        <v>0.4201955699651459</v>
      </c>
      <c r="T26" s="1">
        <f ca="1">('Profiles, Pc, Winter, S1'!T26*(RANDBETWEEN(90,100))/100*(40/100))+('Profiles, Pc, Summer, S1'!T26*(RANDBETWEEN(90,100))/100*(60/100))</f>
        <v>0.41060665022843268</v>
      </c>
      <c r="U26" s="1">
        <f ca="1">('Profiles, Pc, Winter, S1'!U26*(RANDBETWEEN(90,100))/100*(40/100))+('Profiles, Pc, Summer, S1'!U26*(RANDBETWEEN(90,100))/100*(60/100))</f>
        <v>0.42784858436552864</v>
      </c>
      <c r="V26" s="1">
        <f ca="1">('Profiles, Pc, Winter, S1'!V26*(RANDBETWEEN(90,100))/100*(40/100))+('Profiles, Pc, Summer, S1'!V26*(RANDBETWEEN(90,100))/100*(60/100))</f>
        <v>0.45985605149349473</v>
      </c>
      <c r="W26" s="1">
        <f ca="1">('Profiles, Pc, Winter, S1'!W26*(RANDBETWEEN(90,100))/100*(40/100))+('Profiles, Pc, Summer, S1'!W26*(RANDBETWEEN(90,100))/100*(60/100))</f>
        <v>0.45937185575393868</v>
      </c>
      <c r="X26" s="1">
        <f ca="1">('Profiles, Pc, Winter, S1'!X26*(RANDBETWEEN(90,100))/100*(40/100))+('Profiles, Pc, Summer, S1'!X26*(RANDBETWEEN(90,100))/100*(60/100))</f>
        <v>0.43734403539450428</v>
      </c>
      <c r="Y26" s="1">
        <f ca="1">('Profiles, Pc, Winter, S1'!Y26*(RANDBETWEEN(90,100))/100*(40/100))+('Profiles, Pc, Summer, S1'!Y26*(RANDBETWEEN(90,100))/100*(60/100))</f>
        <v>0.47142278379303426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0.73028220393122989</v>
      </c>
      <c r="C27" s="1">
        <f ca="1">('Profiles, Pc, Winter, S1'!C27*(RANDBETWEEN(90,100))/100*(40/100))+('Profiles, Pc, Summer, S1'!C27*(RANDBETWEEN(90,100))/100*(60/100))</f>
        <v>0.68845653615899005</v>
      </c>
      <c r="D27" s="1">
        <f ca="1">('Profiles, Pc, Winter, S1'!D27*(RANDBETWEEN(90,100))/100*(40/100))+('Profiles, Pc, Summer, S1'!D27*(RANDBETWEEN(90,100))/100*(60/100))</f>
        <v>0.70146558344111842</v>
      </c>
      <c r="E27" s="1">
        <f ca="1">('Profiles, Pc, Winter, S1'!E27*(RANDBETWEEN(90,100))/100*(40/100))+('Profiles, Pc, Summer, S1'!E27*(RANDBETWEEN(90,100))/100*(60/100))</f>
        <v>0.69323923107829932</v>
      </c>
      <c r="F27" s="1">
        <f ca="1">('Profiles, Pc, Winter, S1'!F27*(RANDBETWEEN(90,100))/100*(40/100))+('Profiles, Pc, Summer, S1'!F27*(RANDBETWEEN(90,100))/100*(60/100))</f>
        <v>0.69640768217084537</v>
      </c>
      <c r="G27" s="1">
        <f ca="1">('Profiles, Pc, Winter, S1'!G27*(RANDBETWEEN(90,100))/100*(40/100))+('Profiles, Pc, Summer, S1'!G27*(RANDBETWEEN(90,100))/100*(60/100))</f>
        <v>0.7036693648762824</v>
      </c>
      <c r="H27" s="1">
        <f ca="1">('Profiles, Pc, Winter, S1'!H27*(RANDBETWEEN(90,100))/100*(40/100))+('Profiles, Pc, Summer, S1'!H27*(RANDBETWEEN(90,100))/100*(60/100))</f>
        <v>0.8611263027659728</v>
      </c>
      <c r="I27" s="1">
        <f ca="1">('Profiles, Pc, Winter, S1'!I27*(RANDBETWEEN(90,100))/100*(40/100))+('Profiles, Pc, Summer, S1'!I27*(RANDBETWEEN(90,100))/100*(60/100))</f>
        <v>0.89833888351985536</v>
      </c>
      <c r="J27" s="1">
        <f ca="1">('Profiles, Pc, Winter, S1'!J27*(RANDBETWEEN(90,100))/100*(40/100))+('Profiles, Pc, Summer, S1'!J27*(RANDBETWEEN(90,100))/100*(60/100))</f>
        <v>0.92282924896672602</v>
      </c>
      <c r="K27" s="1">
        <f ca="1">('Profiles, Pc, Winter, S1'!K27*(RANDBETWEEN(90,100))/100*(40/100))+('Profiles, Pc, Summer, S1'!K27*(RANDBETWEEN(90,100))/100*(60/100))</f>
        <v>0.92632408428516622</v>
      </c>
      <c r="L27" s="1">
        <f ca="1">('Profiles, Pc, Winter, S1'!L27*(RANDBETWEEN(90,100))/100*(40/100))+('Profiles, Pc, Summer, S1'!L27*(RANDBETWEEN(90,100))/100*(60/100))</f>
        <v>0.92861128698896445</v>
      </c>
      <c r="M27" s="1">
        <f ca="1">('Profiles, Pc, Winter, S1'!M27*(RANDBETWEEN(90,100))/100*(40/100))+('Profiles, Pc, Summer, S1'!M27*(RANDBETWEEN(90,100))/100*(60/100))</f>
        <v>0.89207441298002887</v>
      </c>
      <c r="N27" s="1">
        <f ca="1">('Profiles, Pc, Winter, S1'!N27*(RANDBETWEEN(90,100))/100*(40/100))+('Profiles, Pc, Summer, S1'!N27*(RANDBETWEEN(90,100))/100*(60/100))</f>
        <v>0.95601187202995441</v>
      </c>
      <c r="O27" s="1">
        <f ca="1">('Profiles, Pc, Winter, S1'!O27*(RANDBETWEEN(90,100))/100*(40/100))+('Profiles, Pc, Summer, S1'!O27*(RANDBETWEEN(90,100))/100*(60/100))</f>
        <v>0.90670455346455547</v>
      </c>
      <c r="P27" s="1">
        <f ca="1">('Profiles, Pc, Winter, S1'!P27*(RANDBETWEEN(90,100))/100*(40/100))+('Profiles, Pc, Summer, S1'!P27*(RANDBETWEEN(90,100))/100*(60/100))</f>
        <v>0.92088649367297437</v>
      </c>
      <c r="Q27" s="1">
        <f ca="1">('Profiles, Pc, Winter, S1'!Q27*(RANDBETWEEN(90,100))/100*(40/100))+('Profiles, Pc, Summer, S1'!Q27*(RANDBETWEEN(90,100))/100*(60/100))</f>
        <v>0.9034975615316555</v>
      </c>
      <c r="R27" s="1">
        <f ca="1">('Profiles, Pc, Winter, S1'!R27*(RANDBETWEEN(90,100))/100*(40/100))+('Profiles, Pc, Summer, S1'!R27*(RANDBETWEEN(90,100))/100*(60/100))</f>
        <v>0.92910886959855055</v>
      </c>
      <c r="S27" s="1">
        <f ca="1">('Profiles, Pc, Winter, S1'!S27*(RANDBETWEEN(90,100))/100*(40/100))+('Profiles, Pc, Summer, S1'!S27*(RANDBETWEEN(90,100))/100*(60/100))</f>
        <v>0.91561644724810198</v>
      </c>
      <c r="T27" s="1">
        <f ca="1">('Profiles, Pc, Winter, S1'!T27*(RANDBETWEEN(90,100))/100*(40/100))+('Profiles, Pc, Summer, S1'!T27*(RANDBETWEEN(90,100))/100*(60/100))</f>
        <v>0.88881935303974269</v>
      </c>
      <c r="U27" s="1">
        <f ca="1">('Profiles, Pc, Winter, S1'!U27*(RANDBETWEEN(90,100))/100*(40/100))+('Profiles, Pc, Summer, S1'!U27*(RANDBETWEEN(90,100))/100*(60/100))</f>
        <v>0.84312942800585189</v>
      </c>
      <c r="V27" s="1">
        <f ca="1">('Profiles, Pc, Winter, S1'!V27*(RANDBETWEEN(90,100))/100*(40/100))+('Profiles, Pc, Summer, S1'!V27*(RANDBETWEEN(90,100))/100*(60/100))</f>
        <v>0.8922743474133279</v>
      </c>
      <c r="W27" s="1">
        <f ca="1">('Profiles, Pc, Winter, S1'!W27*(RANDBETWEEN(90,100))/100*(40/100))+('Profiles, Pc, Summer, S1'!W27*(RANDBETWEEN(90,100))/100*(60/100))</f>
        <v>0.79884496418138906</v>
      </c>
      <c r="X27" s="1">
        <f ca="1">('Profiles, Pc, Winter, S1'!X27*(RANDBETWEEN(90,100))/100*(40/100))+('Profiles, Pc, Summer, S1'!X27*(RANDBETWEEN(90,100))/100*(60/100))</f>
        <v>0.73902473090955678</v>
      </c>
      <c r="Y27" s="1">
        <f ca="1">('Profiles, Pc, Winter, S1'!Y27*(RANDBETWEEN(90,100))/100*(40/100))+('Profiles, Pc, Summer, S1'!Y27*(RANDBETWEEN(90,100))/100*(60/100))</f>
        <v>0.75062122478332072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0.44433556697787752</v>
      </c>
      <c r="C28" s="1">
        <f ca="1">('Profiles, Pc, Winter, S1'!C28*(RANDBETWEEN(90,100))/100*(40/100))+('Profiles, Pc, Summer, S1'!C28*(RANDBETWEEN(90,100))/100*(60/100))</f>
        <v>0.45100268787594389</v>
      </c>
      <c r="D28" s="1">
        <f ca="1">('Profiles, Pc, Winter, S1'!D28*(RANDBETWEEN(90,100))/100*(40/100))+('Profiles, Pc, Summer, S1'!D28*(RANDBETWEEN(90,100))/100*(60/100))</f>
        <v>0.43577333056800011</v>
      </c>
      <c r="E28" s="1">
        <f ca="1">('Profiles, Pc, Winter, S1'!E28*(RANDBETWEEN(90,100))/100*(40/100))+('Profiles, Pc, Summer, S1'!E28*(RANDBETWEEN(90,100))/100*(60/100))</f>
        <v>0.40438684652890416</v>
      </c>
      <c r="F28" s="1">
        <f ca="1">('Profiles, Pc, Winter, S1'!F28*(RANDBETWEEN(90,100))/100*(40/100))+('Profiles, Pc, Summer, S1'!F28*(RANDBETWEEN(90,100))/100*(60/100))</f>
        <v>0.41851028346394659</v>
      </c>
      <c r="G28" s="1">
        <f ca="1">('Profiles, Pc, Winter, S1'!G28*(RANDBETWEEN(90,100))/100*(40/100))+('Profiles, Pc, Summer, S1'!G28*(RANDBETWEEN(90,100))/100*(60/100))</f>
        <v>0.42050996471017155</v>
      </c>
      <c r="H28" s="1">
        <f ca="1">('Profiles, Pc, Winter, S1'!H28*(RANDBETWEEN(90,100))/100*(40/100))+('Profiles, Pc, Summer, S1'!H28*(RANDBETWEEN(90,100))/100*(60/100))</f>
        <v>0.44410950907195484</v>
      </c>
      <c r="I28" s="1">
        <f ca="1">('Profiles, Pc, Winter, S1'!I28*(RANDBETWEEN(90,100))/100*(40/100))+('Profiles, Pc, Summer, S1'!I28*(RANDBETWEEN(90,100))/100*(60/100))</f>
        <v>0.52298462029391812</v>
      </c>
      <c r="J28" s="1">
        <f ca="1">('Profiles, Pc, Winter, S1'!J28*(RANDBETWEEN(90,100))/100*(40/100))+('Profiles, Pc, Summer, S1'!J28*(RANDBETWEEN(90,100))/100*(60/100))</f>
        <v>0.54967155582082261</v>
      </c>
      <c r="K28" s="1">
        <f ca="1">('Profiles, Pc, Winter, S1'!K28*(RANDBETWEEN(90,100))/100*(40/100))+('Profiles, Pc, Summer, S1'!K28*(RANDBETWEEN(90,100))/100*(60/100))</f>
        <v>0.54502593312387582</v>
      </c>
      <c r="L28" s="1">
        <f ca="1">('Profiles, Pc, Winter, S1'!L28*(RANDBETWEEN(90,100))/100*(40/100))+('Profiles, Pc, Summer, S1'!L28*(RANDBETWEEN(90,100))/100*(60/100))</f>
        <v>0.5579002017187481</v>
      </c>
      <c r="M28" s="1">
        <f ca="1">('Profiles, Pc, Winter, S1'!M28*(RANDBETWEEN(90,100))/100*(40/100))+('Profiles, Pc, Summer, S1'!M28*(RANDBETWEEN(90,100))/100*(60/100))</f>
        <v>0.57077948945282875</v>
      </c>
      <c r="N28" s="1">
        <f ca="1">('Profiles, Pc, Winter, S1'!N28*(RANDBETWEEN(90,100))/100*(40/100))+('Profiles, Pc, Summer, S1'!N28*(RANDBETWEEN(90,100))/100*(60/100))</f>
        <v>0.55770471597197213</v>
      </c>
      <c r="O28" s="1">
        <f ca="1">('Profiles, Pc, Winter, S1'!O28*(RANDBETWEEN(90,100))/100*(40/100))+('Profiles, Pc, Summer, S1'!O28*(RANDBETWEEN(90,100))/100*(60/100))</f>
        <v>0.54300884373437719</v>
      </c>
      <c r="P28" s="1">
        <f ca="1">('Profiles, Pc, Winter, S1'!P28*(RANDBETWEEN(90,100))/100*(40/100))+('Profiles, Pc, Summer, S1'!P28*(RANDBETWEEN(90,100))/100*(60/100))</f>
        <v>0.47817155930530042</v>
      </c>
      <c r="Q28" s="1">
        <f ca="1">('Profiles, Pc, Winter, S1'!Q28*(RANDBETWEEN(90,100))/100*(40/100))+('Profiles, Pc, Summer, S1'!Q28*(RANDBETWEEN(90,100))/100*(60/100))</f>
        <v>0.51810957424380366</v>
      </c>
      <c r="R28" s="1">
        <f ca="1">('Profiles, Pc, Winter, S1'!R28*(RANDBETWEEN(90,100))/100*(40/100))+('Profiles, Pc, Summer, S1'!R28*(RANDBETWEEN(90,100))/100*(60/100))</f>
        <v>0.56183903760800913</v>
      </c>
      <c r="S28" s="1">
        <f ca="1">('Profiles, Pc, Winter, S1'!S28*(RANDBETWEEN(90,100))/100*(40/100))+('Profiles, Pc, Summer, S1'!S28*(RANDBETWEEN(90,100))/100*(60/100))</f>
        <v>0.55077015702047682</v>
      </c>
      <c r="T28" s="1">
        <f ca="1">('Profiles, Pc, Winter, S1'!T28*(RANDBETWEEN(90,100))/100*(40/100))+('Profiles, Pc, Summer, S1'!T28*(RANDBETWEEN(90,100))/100*(60/100))</f>
        <v>0.50625527013605343</v>
      </c>
      <c r="U28" s="1">
        <f ca="1">('Profiles, Pc, Winter, S1'!U28*(RANDBETWEEN(90,100))/100*(40/100))+('Profiles, Pc, Summer, S1'!U28*(RANDBETWEEN(90,100))/100*(60/100))</f>
        <v>0.49590291737691405</v>
      </c>
      <c r="V28" s="1">
        <f ca="1">('Profiles, Pc, Winter, S1'!V28*(RANDBETWEEN(90,100))/100*(40/100))+('Profiles, Pc, Summer, S1'!V28*(RANDBETWEEN(90,100))/100*(60/100))</f>
        <v>0.48937251250001634</v>
      </c>
      <c r="W28" s="1">
        <f ca="1">('Profiles, Pc, Winter, S1'!W28*(RANDBETWEEN(90,100))/100*(40/100))+('Profiles, Pc, Summer, S1'!W28*(RANDBETWEEN(90,100))/100*(60/100))</f>
        <v>0.47309218139267029</v>
      </c>
      <c r="X28" s="1">
        <f ca="1">('Profiles, Pc, Winter, S1'!X28*(RANDBETWEEN(90,100))/100*(40/100))+('Profiles, Pc, Summer, S1'!X28*(RANDBETWEEN(90,100))/100*(60/100))</f>
        <v>0.44681006223973979</v>
      </c>
      <c r="Y28" s="1">
        <f ca="1">('Profiles, Pc, Winter, S1'!Y28*(RANDBETWEEN(90,100))/100*(40/100))+('Profiles, Pc, Summer, S1'!Y28*(RANDBETWEEN(90,100))/100*(60/100))</f>
        <v>0.42019837229988211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0.11363384276766177</v>
      </c>
      <c r="C29" s="1">
        <f ca="1">('Profiles, Pc, Winter, S1'!C29*(RANDBETWEEN(90,100))/100*(40/100))+('Profiles, Pc, Summer, S1'!C29*(RANDBETWEEN(90,100))/100*(60/100))</f>
        <v>0.11123391278092493</v>
      </c>
      <c r="D29" s="1">
        <f ca="1">('Profiles, Pc, Winter, S1'!D29*(RANDBETWEEN(90,100))/100*(40/100))+('Profiles, Pc, Summer, S1'!D29*(RANDBETWEEN(90,100))/100*(60/100))</f>
        <v>0.1076083484961001</v>
      </c>
      <c r="E29" s="1">
        <f ca="1">('Profiles, Pc, Winter, S1'!E29*(RANDBETWEEN(90,100))/100*(40/100))+('Profiles, Pc, Summer, S1'!E29*(RANDBETWEEN(90,100))/100*(60/100))</f>
        <v>9.9482733550893945E-2</v>
      </c>
      <c r="F29" s="1">
        <f ca="1">('Profiles, Pc, Winter, S1'!F29*(RANDBETWEEN(90,100))/100*(40/100))+('Profiles, Pc, Summer, S1'!F29*(RANDBETWEEN(90,100))/100*(60/100))</f>
        <v>9.8744630391896113E-2</v>
      </c>
      <c r="G29" s="1">
        <f ca="1">('Profiles, Pc, Winter, S1'!G29*(RANDBETWEEN(90,100))/100*(40/100))+('Profiles, Pc, Summer, S1'!G29*(RANDBETWEEN(90,100))/100*(60/100))</f>
        <v>0.10267031175531138</v>
      </c>
      <c r="H29" s="1">
        <f ca="1">('Profiles, Pc, Winter, S1'!H29*(RANDBETWEEN(90,100))/100*(40/100))+('Profiles, Pc, Summer, S1'!H29*(RANDBETWEEN(90,100))/100*(60/100))</f>
        <v>0.11584854863484784</v>
      </c>
      <c r="I29" s="1">
        <f ca="1">('Profiles, Pc, Winter, S1'!I29*(RANDBETWEEN(90,100))/100*(40/100))+('Profiles, Pc, Summer, S1'!I29*(RANDBETWEEN(90,100))/100*(60/100))</f>
        <v>0.14577926599655933</v>
      </c>
      <c r="J29" s="1">
        <f ca="1">('Profiles, Pc, Winter, S1'!J29*(RANDBETWEEN(90,100))/100*(40/100))+('Profiles, Pc, Summer, S1'!J29*(RANDBETWEEN(90,100))/100*(60/100))</f>
        <v>0.16141588840003598</v>
      </c>
      <c r="K29" s="1">
        <f ca="1">('Profiles, Pc, Winter, S1'!K29*(RANDBETWEEN(90,100))/100*(40/100))+('Profiles, Pc, Summer, S1'!K29*(RANDBETWEEN(90,100))/100*(60/100))</f>
        <v>0.16426959777165911</v>
      </c>
      <c r="L29" s="1">
        <f ca="1">('Profiles, Pc, Winter, S1'!L29*(RANDBETWEEN(90,100))/100*(40/100))+('Profiles, Pc, Summer, S1'!L29*(RANDBETWEEN(90,100))/100*(60/100))</f>
        <v>0.16579699099400907</v>
      </c>
      <c r="M29" s="1">
        <f ca="1">('Profiles, Pc, Winter, S1'!M29*(RANDBETWEEN(90,100))/100*(40/100))+('Profiles, Pc, Summer, S1'!M29*(RANDBETWEEN(90,100))/100*(60/100))</f>
        <v>0.16612469298652316</v>
      </c>
      <c r="N29" s="1">
        <f ca="1">('Profiles, Pc, Winter, S1'!N29*(RANDBETWEEN(90,100))/100*(40/100))+('Profiles, Pc, Summer, S1'!N29*(RANDBETWEEN(90,100))/100*(60/100))</f>
        <v>0.16541527873986037</v>
      </c>
      <c r="O29" s="1">
        <f ca="1">('Profiles, Pc, Winter, S1'!O29*(RANDBETWEEN(90,100))/100*(40/100))+('Profiles, Pc, Summer, S1'!O29*(RANDBETWEEN(90,100))/100*(60/100))</f>
        <v>0.15570816587064296</v>
      </c>
      <c r="P29" s="1">
        <f ca="1">('Profiles, Pc, Winter, S1'!P29*(RANDBETWEEN(90,100))/100*(40/100))+('Profiles, Pc, Summer, S1'!P29*(RANDBETWEEN(90,100))/100*(60/100))</f>
        <v>0.14153944388380674</v>
      </c>
      <c r="Q29" s="1">
        <f ca="1">('Profiles, Pc, Winter, S1'!Q29*(RANDBETWEEN(90,100))/100*(40/100))+('Profiles, Pc, Summer, S1'!Q29*(RANDBETWEEN(90,100))/100*(60/100))</f>
        <v>0.1420379898993776</v>
      </c>
      <c r="R29" s="1">
        <f ca="1">('Profiles, Pc, Winter, S1'!R29*(RANDBETWEEN(90,100))/100*(40/100))+('Profiles, Pc, Summer, S1'!R29*(RANDBETWEEN(90,100))/100*(60/100))</f>
        <v>0.15626045109244358</v>
      </c>
      <c r="S29" s="1">
        <f ca="1">('Profiles, Pc, Winter, S1'!S29*(RANDBETWEEN(90,100))/100*(40/100))+('Profiles, Pc, Summer, S1'!S29*(RANDBETWEEN(90,100))/100*(60/100))</f>
        <v>0.17326099019155683</v>
      </c>
      <c r="T29" s="1">
        <f ca="1">('Profiles, Pc, Winter, S1'!T29*(RANDBETWEEN(90,100))/100*(40/100))+('Profiles, Pc, Summer, S1'!T29*(RANDBETWEEN(90,100))/100*(60/100))</f>
        <v>0.16688481729350113</v>
      </c>
      <c r="U29" s="1">
        <f ca="1">('Profiles, Pc, Winter, S1'!U29*(RANDBETWEEN(90,100))/100*(40/100))+('Profiles, Pc, Summer, S1'!U29*(RANDBETWEEN(90,100))/100*(60/100))</f>
        <v>0.16468043399754539</v>
      </c>
      <c r="V29" s="1">
        <f ca="1">('Profiles, Pc, Winter, S1'!V29*(RANDBETWEEN(90,100))/100*(40/100))+('Profiles, Pc, Summer, S1'!V29*(RANDBETWEEN(90,100))/100*(60/100))</f>
        <v>0.1711244485664386</v>
      </c>
      <c r="W29" s="1">
        <f ca="1">('Profiles, Pc, Winter, S1'!W29*(RANDBETWEEN(90,100))/100*(40/100))+('Profiles, Pc, Summer, S1'!W29*(RANDBETWEEN(90,100))/100*(60/100))</f>
        <v>0.15636119934146619</v>
      </c>
      <c r="X29" s="1">
        <f ca="1">('Profiles, Pc, Winter, S1'!X29*(RANDBETWEEN(90,100))/100*(40/100))+('Profiles, Pc, Summer, S1'!X29*(RANDBETWEEN(90,100))/100*(60/100))</f>
        <v>0.1333901829058079</v>
      </c>
      <c r="Y29" s="1">
        <f ca="1">('Profiles, Pc, Winter, S1'!Y29*(RANDBETWEEN(90,100))/100*(40/100))+('Profiles, Pc, Summer, S1'!Y29*(RANDBETWEEN(90,100))/100*(60/100))</f>
        <v>0.12059574556847755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0.27533367342609116</v>
      </c>
      <c r="C30" s="1">
        <f ca="1">('Profiles, Pc, Winter, S1'!C30*(RANDBETWEEN(90,100))/100*(40/100))+('Profiles, Pc, Summer, S1'!C30*(RANDBETWEEN(90,100))/100*(60/100))</f>
        <v>0.26377218747179088</v>
      </c>
      <c r="D30" s="1">
        <f ca="1">('Profiles, Pc, Winter, S1'!D30*(RANDBETWEEN(90,100))/100*(40/100))+('Profiles, Pc, Summer, S1'!D30*(RANDBETWEEN(90,100))/100*(60/100))</f>
        <v>0.23612663062204342</v>
      </c>
      <c r="E30" s="1">
        <f ca="1">('Profiles, Pc, Winter, S1'!E30*(RANDBETWEEN(90,100))/100*(40/100))+('Profiles, Pc, Summer, S1'!E30*(RANDBETWEEN(90,100))/100*(60/100))</f>
        <v>0.25101792278318102</v>
      </c>
      <c r="F30" s="1">
        <f ca="1">('Profiles, Pc, Winter, S1'!F30*(RANDBETWEEN(90,100))/100*(40/100))+('Profiles, Pc, Summer, S1'!F30*(RANDBETWEEN(90,100))/100*(60/100))</f>
        <v>0.24228848929788668</v>
      </c>
      <c r="G30" s="1">
        <f ca="1">('Profiles, Pc, Winter, S1'!G30*(RANDBETWEEN(90,100))/100*(40/100))+('Profiles, Pc, Summer, S1'!G30*(RANDBETWEEN(90,100))/100*(60/100))</f>
        <v>0.25422306857532606</v>
      </c>
      <c r="H30" s="1">
        <f ca="1">('Profiles, Pc, Winter, S1'!H30*(RANDBETWEEN(90,100))/100*(40/100))+('Profiles, Pc, Summer, S1'!H30*(RANDBETWEEN(90,100))/100*(60/100))</f>
        <v>0.39353587949754121</v>
      </c>
      <c r="I30" s="1">
        <f ca="1">('Profiles, Pc, Winter, S1'!I30*(RANDBETWEEN(90,100))/100*(40/100))+('Profiles, Pc, Summer, S1'!I30*(RANDBETWEEN(90,100))/100*(60/100))</f>
        <v>0.46485711525587614</v>
      </c>
      <c r="J30" s="1">
        <f ca="1">('Profiles, Pc, Winter, S1'!J30*(RANDBETWEEN(90,100))/100*(40/100))+('Profiles, Pc, Summer, S1'!J30*(RANDBETWEEN(90,100))/100*(60/100))</f>
        <v>0.5013480598516159</v>
      </c>
      <c r="K30" s="1">
        <f ca="1">('Profiles, Pc, Winter, S1'!K30*(RANDBETWEEN(90,100))/100*(40/100))+('Profiles, Pc, Summer, S1'!K30*(RANDBETWEEN(90,100))/100*(60/100))</f>
        <v>0.47705034437889737</v>
      </c>
      <c r="L30" s="1">
        <f ca="1">('Profiles, Pc, Winter, S1'!L30*(RANDBETWEEN(90,100))/100*(40/100))+('Profiles, Pc, Summer, S1'!L30*(RANDBETWEEN(90,100))/100*(60/100))</f>
        <v>0.49119114756226728</v>
      </c>
      <c r="M30" s="1">
        <f ca="1">('Profiles, Pc, Winter, S1'!M30*(RANDBETWEEN(90,100))/100*(40/100))+('Profiles, Pc, Summer, S1'!M30*(RANDBETWEEN(90,100))/100*(60/100))</f>
        <v>0.484833053574519</v>
      </c>
      <c r="N30" s="1">
        <f ca="1">('Profiles, Pc, Winter, S1'!N30*(RANDBETWEEN(90,100))/100*(40/100))+('Profiles, Pc, Summer, S1'!N30*(RANDBETWEEN(90,100))/100*(60/100))</f>
        <v>0.49381011239250527</v>
      </c>
      <c r="O30" s="1">
        <f ca="1">('Profiles, Pc, Winter, S1'!O30*(RANDBETWEEN(90,100))/100*(40/100))+('Profiles, Pc, Summer, S1'!O30*(RANDBETWEEN(90,100))/100*(60/100))</f>
        <v>0.45940133604601563</v>
      </c>
      <c r="P30" s="1">
        <f ca="1">('Profiles, Pc, Winter, S1'!P30*(RANDBETWEEN(90,100))/100*(40/100))+('Profiles, Pc, Summer, S1'!P30*(RANDBETWEEN(90,100))/100*(60/100))</f>
        <v>0.4239795835618565</v>
      </c>
      <c r="Q30" s="1">
        <f ca="1">('Profiles, Pc, Winter, S1'!Q30*(RANDBETWEEN(90,100))/100*(40/100))+('Profiles, Pc, Summer, S1'!Q30*(RANDBETWEEN(90,100))/100*(60/100))</f>
        <v>0.41023388059866106</v>
      </c>
      <c r="R30" s="1">
        <f ca="1">('Profiles, Pc, Winter, S1'!R30*(RANDBETWEEN(90,100))/100*(40/100))+('Profiles, Pc, Summer, S1'!R30*(RANDBETWEEN(90,100))/100*(60/100))</f>
        <v>0.42767351089690736</v>
      </c>
      <c r="S30" s="1">
        <f ca="1">('Profiles, Pc, Winter, S1'!S30*(RANDBETWEEN(90,100))/100*(40/100))+('Profiles, Pc, Summer, S1'!S30*(RANDBETWEEN(90,100))/100*(60/100))</f>
        <v>0.41141331726625341</v>
      </c>
      <c r="T30" s="1">
        <f ca="1">('Profiles, Pc, Winter, S1'!T30*(RANDBETWEEN(90,100))/100*(40/100))+('Profiles, Pc, Summer, S1'!T30*(RANDBETWEEN(90,100))/100*(60/100))</f>
        <v>0.38347822478202021</v>
      </c>
      <c r="U30" s="1">
        <f ca="1">('Profiles, Pc, Winter, S1'!U30*(RANDBETWEEN(90,100))/100*(40/100))+('Profiles, Pc, Summer, S1'!U30*(RANDBETWEEN(90,100))/100*(60/100))</f>
        <v>0.43854324781879017</v>
      </c>
      <c r="V30" s="1">
        <f ca="1">('Profiles, Pc, Winter, S1'!V30*(RANDBETWEEN(90,100))/100*(40/100))+('Profiles, Pc, Summer, S1'!V30*(RANDBETWEEN(90,100))/100*(60/100))</f>
        <v>0.454371261402507</v>
      </c>
      <c r="W30" s="1">
        <f ca="1">('Profiles, Pc, Winter, S1'!W30*(RANDBETWEEN(90,100))/100*(40/100))+('Profiles, Pc, Summer, S1'!W30*(RANDBETWEEN(90,100))/100*(60/100))</f>
        <v>0.39696054323848506</v>
      </c>
      <c r="X30" s="1">
        <f ca="1">('Profiles, Pc, Winter, S1'!X30*(RANDBETWEEN(90,100))/100*(40/100))+('Profiles, Pc, Summer, S1'!X30*(RANDBETWEEN(90,100))/100*(60/100))</f>
        <v>0.3514607365223511</v>
      </c>
      <c r="Y30" s="1">
        <f ca="1">('Profiles, Pc, Winter, S1'!Y30*(RANDBETWEEN(90,100))/100*(40/100))+('Profiles, Pc, Summer, S1'!Y30*(RANDBETWEEN(90,100))/100*(60/100))</f>
        <v>0.29781402306838056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2.7216055872226752E-2</v>
      </c>
      <c r="C31" s="1">
        <f ca="1">('Profiles, Pc, Winter, S1'!C31*(RANDBETWEEN(90,100))/100*(40/100))+('Profiles, Pc, Summer, S1'!C31*(RANDBETWEEN(90,100))/100*(60/100))</f>
        <v>1.9565510879805448E-2</v>
      </c>
      <c r="D31" s="1">
        <f ca="1">('Profiles, Pc, Winter, S1'!D31*(RANDBETWEEN(90,100))/100*(40/100))+('Profiles, Pc, Summer, S1'!D31*(RANDBETWEEN(90,100))/100*(60/100))</f>
        <v>1.7508506841655096E-2</v>
      </c>
      <c r="E31" s="1">
        <f ca="1">('Profiles, Pc, Winter, S1'!E31*(RANDBETWEEN(90,100))/100*(40/100))+('Profiles, Pc, Summer, S1'!E31*(RANDBETWEEN(90,100))/100*(60/100))</f>
        <v>1.681585042251129E-2</v>
      </c>
      <c r="F31" s="1">
        <f ca="1">('Profiles, Pc, Winter, S1'!F31*(RANDBETWEEN(90,100))/100*(40/100))+('Profiles, Pc, Summer, S1'!F31*(RANDBETWEEN(90,100))/100*(60/100))</f>
        <v>1.597332968635562E-2</v>
      </c>
      <c r="G31" s="1">
        <f ca="1">('Profiles, Pc, Winter, S1'!G31*(RANDBETWEEN(90,100))/100*(40/100))+('Profiles, Pc, Summer, S1'!G31*(RANDBETWEEN(90,100))/100*(60/100))</f>
        <v>2.1506705403955925E-2</v>
      </c>
      <c r="H31" s="1">
        <f ca="1">('Profiles, Pc, Winter, S1'!H31*(RANDBETWEEN(90,100))/100*(40/100))+('Profiles, Pc, Summer, S1'!H31*(RANDBETWEEN(90,100))/100*(60/100))</f>
        <v>4.6762227350271218E-2</v>
      </c>
      <c r="I31" s="1">
        <f ca="1">('Profiles, Pc, Winter, S1'!I31*(RANDBETWEEN(90,100))/100*(40/100))+('Profiles, Pc, Summer, S1'!I31*(RANDBETWEEN(90,100))/100*(60/100))</f>
        <v>6.8245581199170569E-2</v>
      </c>
      <c r="J31" s="1">
        <f ca="1">('Profiles, Pc, Winter, S1'!J31*(RANDBETWEEN(90,100))/100*(40/100))+('Profiles, Pc, Summer, S1'!J31*(RANDBETWEEN(90,100))/100*(60/100))</f>
        <v>8.0326979958725384E-2</v>
      </c>
      <c r="K31" s="1">
        <f ca="1">('Profiles, Pc, Winter, S1'!K31*(RANDBETWEEN(90,100))/100*(40/100))+('Profiles, Pc, Summer, S1'!K31*(RANDBETWEEN(90,100))/100*(60/100))</f>
        <v>8.1298967596249966E-2</v>
      </c>
      <c r="L31" s="1">
        <f ca="1">('Profiles, Pc, Winter, S1'!L31*(RANDBETWEEN(90,100))/100*(40/100))+('Profiles, Pc, Summer, S1'!L31*(RANDBETWEEN(90,100))/100*(60/100))</f>
        <v>7.894849604139928E-2</v>
      </c>
      <c r="M31" s="1">
        <f ca="1">('Profiles, Pc, Winter, S1'!M31*(RANDBETWEEN(90,100))/100*(40/100))+('Profiles, Pc, Summer, S1'!M31*(RANDBETWEEN(90,100))/100*(60/100))</f>
        <v>6.8037474570289372E-2</v>
      </c>
      <c r="N31" s="1">
        <f ca="1">('Profiles, Pc, Winter, S1'!N31*(RANDBETWEEN(90,100))/100*(40/100))+('Profiles, Pc, Summer, S1'!N31*(RANDBETWEEN(90,100))/100*(60/100))</f>
        <v>7.5579349285071359E-2</v>
      </c>
      <c r="O31" s="1">
        <f ca="1">('Profiles, Pc, Winter, S1'!O31*(RANDBETWEEN(90,100))/100*(40/100))+('Profiles, Pc, Summer, S1'!O31*(RANDBETWEEN(90,100))/100*(60/100))</f>
        <v>6.9851492289052602E-2</v>
      </c>
      <c r="P31" s="1">
        <f ca="1">('Profiles, Pc, Winter, S1'!P31*(RANDBETWEEN(90,100))/100*(40/100))+('Profiles, Pc, Summer, S1'!P31*(RANDBETWEEN(90,100))/100*(60/100))</f>
        <v>6.4868960141399756E-2</v>
      </c>
      <c r="Q31" s="1">
        <f ca="1">('Profiles, Pc, Winter, S1'!Q31*(RANDBETWEEN(90,100))/100*(40/100))+('Profiles, Pc, Summer, S1'!Q31*(RANDBETWEEN(90,100))/100*(60/100))</f>
        <v>6.2765930256306515E-2</v>
      </c>
      <c r="R31" s="1">
        <f ca="1">('Profiles, Pc, Winter, S1'!R31*(RANDBETWEEN(90,100))/100*(40/100))+('Profiles, Pc, Summer, S1'!R31*(RANDBETWEEN(90,100))/100*(60/100))</f>
        <v>6.8534578137703805E-2</v>
      </c>
      <c r="S31" s="1">
        <f ca="1">('Profiles, Pc, Winter, S1'!S31*(RANDBETWEEN(90,100))/100*(40/100))+('Profiles, Pc, Summer, S1'!S31*(RANDBETWEEN(90,100))/100*(60/100))</f>
        <v>8.0234548449737486E-2</v>
      </c>
      <c r="T31" s="1">
        <f ca="1">('Profiles, Pc, Winter, S1'!T31*(RANDBETWEEN(90,100))/100*(40/100))+('Profiles, Pc, Summer, S1'!T31*(RANDBETWEEN(90,100))/100*(60/100))</f>
        <v>8.1063269893528953E-2</v>
      </c>
      <c r="U31" s="1">
        <f ca="1">('Profiles, Pc, Winter, S1'!U31*(RANDBETWEEN(90,100))/100*(40/100))+('Profiles, Pc, Summer, S1'!U31*(RANDBETWEEN(90,100))/100*(60/100))</f>
        <v>8.3966584099893993E-2</v>
      </c>
      <c r="V31" s="1">
        <f ca="1">('Profiles, Pc, Winter, S1'!V31*(RANDBETWEEN(90,100))/100*(40/100))+('Profiles, Pc, Summer, S1'!V31*(RANDBETWEEN(90,100))/100*(60/100))</f>
        <v>8.9840902111558735E-2</v>
      </c>
      <c r="W31" s="1">
        <f ca="1">('Profiles, Pc, Winter, S1'!W31*(RANDBETWEEN(90,100))/100*(40/100))+('Profiles, Pc, Summer, S1'!W31*(RANDBETWEEN(90,100))/100*(60/100))</f>
        <v>8.42276775490058E-2</v>
      </c>
      <c r="X31" s="1">
        <f ca="1">('Profiles, Pc, Winter, S1'!X31*(RANDBETWEEN(90,100))/100*(40/100))+('Profiles, Pc, Summer, S1'!X31*(RANDBETWEEN(90,100))/100*(60/100))</f>
        <v>6.1894353742335359E-2</v>
      </c>
      <c r="Y31" s="1">
        <f ca="1">('Profiles, Pc, Winter, S1'!Y31*(RANDBETWEEN(90,100))/100*(40/100))+('Profiles, Pc, Summer, S1'!Y31*(RANDBETWEEN(90,100))/100*(60/100))</f>
        <v>4.6316994155125572E-2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0.25983096206823575</v>
      </c>
      <c r="C32" s="1">
        <f ca="1">('Profiles, Pc, Winter, S1'!C32*(RANDBETWEEN(90,100))/100*(40/100))+('Profiles, Pc, Summer, S1'!C32*(RANDBETWEEN(90,100))/100*(60/100))</f>
        <v>0.23715616516191773</v>
      </c>
      <c r="D32" s="1">
        <f ca="1">('Profiles, Pc, Winter, S1'!D32*(RANDBETWEEN(90,100))/100*(40/100))+('Profiles, Pc, Summer, S1'!D32*(RANDBETWEEN(90,100))/100*(60/100))</f>
        <v>0.2138582705147746</v>
      </c>
      <c r="E32" s="1">
        <f ca="1">('Profiles, Pc, Winter, S1'!E32*(RANDBETWEEN(90,100))/100*(40/100))+('Profiles, Pc, Summer, S1'!E32*(RANDBETWEEN(90,100))/100*(60/100))</f>
        <v>0.20436112256723357</v>
      </c>
      <c r="F32" s="1">
        <f ca="1">('Profiles, Pc, Winter, S1'!F32*(RANDBETWEEN(90,100))/100*(40/100))+('Profiles, Pc, Summer, S1'!F32*(RANDBETWEEN(90,100))/100*(60/100))</f>
        <v>0.21911959445501097</v>
      </c>
      <c r="G32" s="1">
        <f ca="1">('Profiles, Pc, Winter, S1'!G32*(RANDBETWEEN(90,100))/100*(40/100))+('Profiles, Pc, Summer, S1'!G32*(RANDBETWEEN(90,100))/100*(60/100))</f>
        <v>0.23161152722747888</v>
      </c>
      <c r="H32" s="1">
        <f ca="1">('Profiles, Pc, Winter, S1'!H32*(RANDBETWEEN(90,100))/100*(40/100))+('Profiles, Pc, Summer, S1'!H32*(RANDBETWEEN(90,100))/100*(60/100))</f>
        <v>0.27275457416943877</v>
      </c>
      <c r="I32" s="1">
        <f ca="1">('Profiles, Pc, Winter, S1'!I32*(RANDBETWEEN(90,100))/100*(40/100))+('Profiles, Pc, Summer, S1'!I32*(RANDBETWEEN(90,100))/100*(60/100))</f>
        <v>0.3089640990044511</v>
      </c>
      <c r="J32" s="1">
        <f ca="1">('Profiles, Pc, Winter, S1'!J32*(RANDBETWEEN(90,100))/100*(40/100))+('Profiles, Pc, Summer, S1'!J32*(RANDBETWEEN(90,100))/100*(60/100))</f>
        <v>0.34070047827301531</v>
      </c>
      <c r="K32" s="1">
        <f ca="1">('Profiles, Pc, Winter, S1'!K32*(RANDBETWEEN(90,100))/100*(40/100))+('Profiles, Pc, Summer, S1'!K32*(RANDBETWEEN(90,100))/100*(60/100))</f>
        <v>0.34248757141303687</v>
      </c>
      <c r="L32" s="1">
        <f ca="1">('Profiles, Pc, Winter, S1'!L32*(RANDBETWEEN(90,100))/100*(40/100))+('Profiles, Pc, Summer, S1'!L32*(RANDBETWEEN(90,100))/100*(60/100))</f>
        <v>0.36826008961397239</v>
      </c>
      <c r="M32" s="1">
        <f ca="1">('Profiles, Pc, Winter, S1'!M32*(RANDBETWEEN(90,100))/100*(40/100))+('Profiles, Pc, Summer, S1'!M32*(RANDBETWEEN(90,100))/100*(60/100))</f>
        <v>0.37320753074706642</v>
      </c>
      <c r="N32" s="1">
        <f ca="1">('Profiles, Pc, Winter, S1'!N32*(RANDBETWEEN(90,100))/100*(40/100))+('Profiles, Pc, Summer, S1'!N32*(RANDBETWEEN(90,100))/100*(60/100))</f>
        <v>0.38416866652110726</v>
      </c>
      <c r="O32" s="1">
        <f ca="1">('Profiles, Pc, Winter, S1'!O32*(RANDBETWEEN(90,100))/100*(40/100))+('Profiles, Pc, Summer, S1'!O32*(RANDBETWEEN(90,100))/100*(60/100))</f>
        <v>0.34682723111885472</v>
      </c>
      <c r="P32" s="1">
        <f ca="1">('Profiles, Pc, Winter, S1'!P32*(RANDBETWEEN(90,100))/100*(40/100))+('Profiles, Pc, Summer, S1'!P32*(RANDBETWEEN(90,100))/100*(60/100))</f>
        <v>0.34681221669629902</v>
      </c>
      <c r="Q32" s="1">
        <f ca="1">('Profiles, Pc, Winter, S1'!Q32*(RANDBETWEEN(90,100))/100*(40/100))+('Profiles, Pc, Summer, S1'!Q32*(RANDBETWEEN(90,100))/100*(60/100))</f>
        <v>0.3506616442233903</v>
      </c>
      <c r="R32" s="1">
        <f ca="1">('Profiles, Pc, Winter, S1'!R32*(RANDBETWEEN(90,100))/100*(40/100))+('Profiles, Pc, Summer, S1'!R32*(RANDBETWEEN(90,100))/100*(60/100))</f>
        <v>0.36961249617131431</v>
      </c>
      <c r="S32" s="1">
        <f ca="1">('Profiles, Pc, Winter, S1'!S32*(RANDBETWEEN(90,100))/100*(40/100))+('Profiles, Pc, Summer, S1'!S32*(RANDBETWEEN(90,100))/100*(60/100))</f>
        <v>0.37632277750847903</v>
      </c>
      <c r="T32" s="1">
        <f ca="1">('Profiles, Pc, Winter, S1'!T32*(RANDBETWEEN(90,100))/100*(40/100))+('Profiles, Pc, Summer, S1'!T32*(RANDBETWEEN(90,100))/100*(60/100))</f>
        <v>0.36717091347096875</v>
      </c>
      <c r="U32" s="1">
        <f ca="1">('Profiles, Pc, Winter, S1'!U32*(RANDBETWEEN(90,100))/100*(40/100))+('Profiles, Pc, Summer, S1'!U32*(RANDBETWEEN(90,100))/100*(60/100))</f>
        <v>0.37930293571976403</v>
      </c>
      <c r="V32" s="1">
        <f ca="1">('Profiles, Pc, Winter, S1'!V32*(RANDBETWEEN(90,100))/100*(40/100))+('Profiles, Pc, Summer, S1'!V32*(RANDBETWEEN(90,100))/100*(60/100))</f>
        <v>0.40312193670181273</v>
      </c>
      <c r="W32" s="1">
        <f ca="1">('Profiles, Pc, Winter, S1'!W32*(RANDBETWEEN(90,100))/100*(40/100))+('Profiles, Pc, Summer, S1'!W32*(RANDBETWEEN(90,100))/100*(60/100))</f>
        <v>0.37332402445072965</v>
      </c>
      <c r="X32" s="1">
        <f ca="1">('Profiles, Pc, Winter, S1'!X32*(RANDBETWEEN(90,100))/100*(40/100))+('Profiles, Pc, Summer, S1'!X32*(RANDBETWEEN(90,100))/100*(60/100))</f>
        <v>0.34365358790156553</v>
      </c>
      <c r="Y32" s="1">
        <f ca="1">('Profiles, Pc, Winter, S1'!Y32*(RANDBETWEEN(90,100))/100*(40/100))+('Profiles, Pc, Summer, S1'!Y32*(RANDBETWEEN(90,100))/100*(60/100))</f>
        <v>0.31902736848574798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0.41548868368457542</v>
      </c>
      <c r="C33" s="1">
        <f ca="1">('Profiles, Pc, Winter, S1'!C33*(RANDBETWEEN(90,100))/100*(40/100))+('Profiles, Pc, Summer, S1'!C33*(RANDBETWEEN(90,100))/100*(60/100))</f>
        <v>0.38493440978098975</v>
      </c>
      <c r="D33" s="1">
        <f ca="1">('Profiles, Pc, Winter, S1'!D33*(RANDBETWEEN(90,100))/100*(40/100))+('Profiles, Pc, Summer, S1'!D33*(RANDBETWEEN(90,100))/100*(60/100))</f>
        <v>0.37353833323609037</v>
      </c>
      <c r="E33" s="1">
        <f ca="1">('Profiles, Pc, Winter, S1'!E33*(RANDBETWEEN(90,100))/100*(40/100))+('Profiles, Pc, Summer, S1'!E33*(RANDBETWEEN(90,100))/100*(60/100))</f>
        <v>0.39926643363974629</v>
      </c>
      <c r="F33" s="1">
        <f ca="1">('Profiles, Pc, Winter, S1'!F33*(RANDBETWEEN(90,100))/100*(40/100))+('Profiles, Pc, Summer, S1'!F33*(RANDBETWEEN(90,100))/100*(60/100))</f>
        <v>0.39005646041739656</v>
      </c>
      <c r="G33" s="1">
        <f ca="1">('Profiles, Pc, Winter, S1'!G33*(RANDBETWEEN(90,100))/100*(40/100))+('Profiles, Pc, Summer, S1'!G33*(RANDBETWEEN(90,100))/100*(60/100))</f>
        <v>0.3990279542968691</v>
      </c>
      <c r="H33" s="1">
        <f ca="1">('Profiles, Pc, Winter, S1'!H33*(RANDBETWEEN(90,100))/100*(40/100))+('Profiles, Pc, Summer, S1'!H33*(RANDBETWEEN(90,100))/100*(60/100))</f>
        <v>0.45504285416132684</v>
      </c>
      <c r="I33" s="1">
        <f ca="1">('Profiles, Pc, Winter, S1'!I33*(RANDBETWEEN(90,100))/100*(40/100))+('Profiles, Pc, Summer, S1'!I33*(RANDBETWEEN(90,100))/100*(60/100))</f>
        <v>0.57445730058682654</v>
      </c>
      <c r="J33" s="1">
        <f ca="1">('Profiles, Pc, Winter, S1'!J33*(RANDBETWEEN(90,100))/100*(40/100))+('Profiles, Pc, Summer, S1'!J33*(RANDBETWEEN(90,100))/100*(60/100))</f>
        <v>0.60099976163804869</v>
      </c>
      <c r="K33" s="1">
        <f ca="1">('Profiles, Pc, Winter, S1'!K33*(RANDBETWEEN(90,100))/100*(40/100))+('Profiles, Pc, Summer, S1'!K33*(RANDBETWEEN(90,100))/100*(60/100))</f>
        <v>0.58773746402768445</v>
      </c>
      <c r="L33" s="1">
        <f ca="1">('Profiles, Pc, Winter, S1'!L33*(RANDBETWEEN(90,100))/100*(40/100))+('Profiles, Pc, Summer, S1'!L33*(RANDBETWEEN(90,100))/100*(60/100))</f>
        <v>0.58187169227992896</v>
      </c>
      <c r="M33" s="1">
        <f ca="1">('Profiles, Pc, Winter, S1'!M33*(RANDBETWEEN(90,100))/100*(40/100))+('Profiles, Pc, Summer, S1'!M33*(RANDBETWEEN(90,100))/100*(60/100))</f>
        <v>0.61563809343813214</v>
      </c>
      <c r="N33" s="1">
        <f ca="1">('Profiles, Pc, Winter, S1'!N33*(RANDBETWEEN(90,100))/100*(40/100))+('Profiles, Pc, Summer, S1'!N33*(RANDBETWEEN(90,100))/100*(60/100))</f>
        <v>0.59289443348562232</v>
      </c>
      <c r="O33" s="1">
        <f ca="1">('Profiles, Pc, Winter, S1'!O33*(RANDBETWEEN(90,100))/100*(40/100))+('Profiles, Pc, Summer, S1'!O33*(RANDBETWEEN(90,100))/100*(60/100))</f>
        <v>0.56444977598277124</v>
      </c>
      <c r="P33" s="1">
        <f ca="1">('Profiles, Pc, Winter, S1'!P33*(RANDBETWEEN(90,100))/100*(40/100))+('Profiles, Pc, Summer, S1'!P33*(RANDBETWEEN(90,100))/100*(60/100))</f>
        <v>0.55697049498808782</v>
      </c>
      <c r="Q33" s="1">
        <f ca="1">('Profiles, Pc, Winter, S1'!Q33*(RANDBETWEEN(90,100))/100*(40/100))+('Profiles, Pc, Summer, S1'!Q33*(RANDBETWEEN(90,100))/100*(60/100))</f>
        <v>0.55090591138943901</v>
      </c>
      <c r="R33" s="1">
        <f ca="1">('Profiles, Pc, Winter, S1'!R33*(RANDBETWEEN(90,100))/100*(40/100))+('Profiles, Pc, Summer, S1'!R33*(RANDBETWEEN(90,100))/100*(60/100))</f>
        <v>0.55282751279658715</v>
      </c>
      <c r="S33" s="1">
        <f ca="1">('Profiles, Pc, Winter, S1'!S33*(RANDBETWEEN(90,100))/100*(40/100))+('Profiles, Pc, Summer, S1'!S33*(RANDBETWEEN(90,100))/100*(60/100))</f>
        <v>0.55702066884866819</v>
      </c>
      <c r="T33" s="1">
        <f ca="1">('Profiles, Pc, Winter, S1'!T33*(RANDBETWEEN(90,100))/100*(40/100))+('Profiles, Pc, Summer, S1'!T33*(RANDBETWEEN(90,100))/100*(60/100))</f>
        <v>0.51488807928612412</v>
      </c>
      <c r="U33" s="1">
        <f ca="1">('Profiles, Pc, Winter, S1'!U33*(RANDBETWEEN(90,100))/100*(40/100))+('Profiles, Pc, Summer, S1'!U33*(RANDBETWEEN(90,100))/100*(60/100))</f>
        <v>0.50842404757699899</v>
      </c>
      <c r="V33" s="1">
        <f ca="1">('Profiles, Pc, Winter, S1'!V33*(RANDBETWEEN(90,100))/100*(40/100))+('Profiles, Pc, Summer, S1'!V33*(RANDBETWEEN(90,100))/100*(60/100))</f>
        <v>0.52972591844716299</v>
      </c>
      <c r="W33" s="1">
        <f ca="1">('Profiles, Pc, Winter, S1'!W33*(RANDBETWEEN(90,100))/100*(40/100))+('Profiles, Pc, Summer, S1'!W33*(RANDBETWEEN(90,100))/100*(60/100))</f>
        <v>0.48998978300835277</v>
      </c>
      <c r="X33" s="1">
        <f ca="1">('Profiles, Pc, Winter, S1'!X33*(RANDBETWEEN(90,100))/100*(40/100))+('Profiles, Pc, Summer, S1'!X33*(RANDBETWEEN(90,100))/100*(60/100))</f>
        <v>0.45567325204224451</v>
      </c>
      <c r="Y33" s="1">
        <f ca="1">('Profiles, Pc, Winter, S1'!Y33*(RANDBETWEEN(90,100))/100*(40/100))+('Profiles, Pc, Summer, S1'!Y33*(RANDBETWEEN(90,100))/100*(60/100))</f>
        <v>0.45312163956491791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FB78-010B-42A0-8BB3-57306FD69832}">
  <dimension ref="A1:Y40"/>
  <sheetViews>
    <sheetView workbookViewId="0">
      <selection activeCell="E6" sqref="E6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0.4301130989904513</v>
      </c>
      <c r="C2" s="1">
        <f ca="1">('Profiles, Pc, Winter, S1'!C2*(RANDBETWEEN(90,100))/100*(40/100))+('Profiles, Pc, Summer, S1'!C2*(RANDBETWEEN(90,100))/100*(60/100))</f>
        <v>0.45977449280923199</v>
      </c>
      <c r="D2" s="1">
        <f ca="1">('Profiles, Pc, Winter, S1'!D2*(RANDBETWEEN(90,100))/100*(40/100))+('Profiles, Pc, Summer, S1'!D2*(RANDBETWEEN(90,100))/100*(60/100))</f>
        <v>0.42593191436267042</v>
      </c>
      <c r="E2" s="1">
        <f ca="1">('Profiles, Pc, Winter, S1'!E2*(RANDBETWEEN(90,100))/100*(40/100))+('Profiles, Pc, Summer, S1'!E2*(RANDBETWEEN(90,100))/100*(60/100))</f>
        <v>0.43117997568458899</v>
      </c>
      <c r="F2" s="1">
        <f ca="1">('Profiles, Pc, Winter, S1'!F2*(RANDBETWEEN(90,100))/100*(40/100))+('Profiles, Pc, Summer, S1'!F2*(RANDBETWEEN(90,100))/100*(60/100))</f>
        <v>0.42888752890309872</v>
      </c>
      <c r="G2" s="1">
        <f ca="1">('Profiles, Pc, Winter, S1'!G2*(RANDBETWEEN(90,100))/100*(40/100))+('Profiles, Pc, Summer, S1'!G2*(RANDBETWEEN(90,100))/100*(60/100))</f>
        <v>0.40714052005734969</v>
      </c>
      <c r="H2" s="1">
        <f ca="1">('Profiles, Pc, Winter, S1'!H2*(RANDBETWEEN(90,100))/100*(40/100))+('Profiles, Pc, Summer, S1'!H2*(RANDBETWEEN(90,100))/100*(60/100))</f>
        <v>0.42956360615759953</v>
      </c>
      <c r="I2" s="1">
        <f ca="1">('Profiles, Pc, Winter, S1'!I2*(RANDBETWEEN(90,100))/100*(40/100))+('Profiles, Pc, Summer, S1'!I2*(RANDBETWEEN(90,100))/100*(60/100))</f>
        <v>0.51352936086498047</v>
      </c>
      <c r="J2" s="1">
        <f ca="1">('Profiles, Pc, Winter, S1'!J2*(RANDBETWEEN(90,100))/100*(40/100))+('Profiles, Pc, Summer, S1'!J2*(RANDBETWEEN(90,100))/100*(60/100))</f>
        <v>0.53410793872909246</v>
      </c>
      <c r="K2" s="1">
        <f ca="1">('Profiles, Pc, Winter, S1'!K2*(RANDBETWEEN(90,100))/100*(40/100))+('Profiles, Pc, Summer, S1'!K2*(RANDBETWEEN(90,100))/100*(60/100))</f>
        <v>0.53700974266262791</v>
      </c>
      <c r="L2" s="1">
        <f ca="1">('Profiles, Pc, Winter, S1'!L2*(RANDBETWEEN(90,100))/100*(40/100))+('Profiles, Pc, Summer, S1'!L2*(RANDBETWEEN(90,100))/100*(60/100))</f>
        <v>0.541466197419325</v>
      </c>
      <c r="M2" s="1">
        <f ca="1">('Profiles, Pc, Winter, S1'!M2*(RANDBETWEEN(90,100))/100*(40/100))+('Profiles, Pc, Summer, S1'!M2*(RANDBETWEEN(90,100))/100*(60/100))</f>
        <v>0.56335655387833228</v>
      </c>
      <c r="N2" s="1">
        <f ca="1">('Profiles, Pc, Winter, S1'!N2*(RANDBETWEEN(90,100))/100*(40/100))+('Profiles, Pc, Summer, S1'!N2*(RANDBETWEEN(90,100))/100*(60/100))</f>
        <v>0.56524649754493383</v>
      </c>
      <c r="O2" s="1">
        <f ca="1">('Profiles, Pc, Winter, S1'!O2*(RANDBETWEEN(90,100))/100*(40/100))+('Profiles, Pc, Summer, S1'!O2*(RANDBETWEEN(90,100))/100*(60/100))</f>
        <v>0.55887128220828786</v>
      </c>
      <c r="P2" s="1">
        <f ca="1">('Profiles, Pc, Winter, S1'!P2*(RANDBETWEEN(90,100))/100*(40/100))+('Profiles, Pc, Summer, S1'!P2*(RANDBETWEEN(90,100))/100*(60/100))</f>
        <v>0.47679204795799701</v>
      </c>
      <c r="Q2" s="1">
        <f ca="1">('Profiles, Pc, Winter, S1'!Q2*(RANDBETWEEN(90,100))/100*(40/100))+('Profiles, Pc, Summer, S1'!Q2*(RANDBETWEEN(90,100))/100*(60/100))</f>
        <v>0.53377265422721965</v>
      </c>
      <c r="R2" s="1">
        <f ca="1">('Profiles, Pc, Winter, S1'!R2*(RANDBETWEEN(90,100))/100*(40/100))+('Profiles, Pc, Summer, S1'!R2*(RANDBETWEEN(90,100))/100*(60/100))</f>
        <v>0.54072086189279478</v>
      </c>
      <c r="S2" s="1">
        <f ca="1">('Profiles, Pc, Winter, S1'!S2*(RANDBETWEEN(90,100))/100*(40/100))+('Profiles, Pc, Summer, S1'!S2*(RANDBETWEEN(90,100))/100*(60/100))</f>
        <v>0.53253475075927825</v>
      </c>
      <c r="T2" s="1">
        <f ca="1">('Profiles, Pc, Winter, S1'!T2*(RANDBETWEEN(90,100))/100*(40/100))+('Profiles, Pc, Summer, S1'!T2*(RANDBETWEEN(90,100))/100*(60/100))</f>
        <v>0.48305899621840409</v>
      </c>
      <c r="U2" s="1">
        <f ca="1">('Profiles, Pc, Winter, S1'!U2*(RANDBETWEEN(90,100))/100*(40/100))+('Profiles, Pc, Summer, S1'!U2*(RANDBETWEEN(90,100))/100*(60/100))</f>
        <v>0.49202488001982869</v>
      </c>
      <c r="V2" s="1">
        <f ca="1">('Profiles, Pc, Winter, S1'!V2*(RANDBETWEEN(90,100))/100*(40/100))+('Profiles, Pc, Summer, S1'!V2*(RANDBETWEEN(90,100))/100*(60/100))</f>
        <v>0.50325722478897994</v>
      </c>
      <c r="W2" s="1">
        <f ca="1">('Profiles, Pc, Winter, S1'!W2*(RANDBETWEEN(90,100))/100*(40/100))+('Profiles, Pc, Summer, S1'!W2*(RANDBETWEEN(90,100))/100*(60/100))</f>
        <v>0.44991599273744398</v>
      </c>
      <c r="X2" s="1">
        <f ca="1">('Profiles, Pc, Winter, S1'!X2*(RANDBETWEEN(90,100))/100*(40/100))+('Profiles, Pc, Summer, S1'!X2*(RANDBETWEEN(90,100))/100*(60/100))</f>
        <v>0.43706604158397661</v>
      </c>
      <c r="Y2" s="1">
        <f ca="1">('Profiles, Pc, Winter, S1'!Y2*(RANDBETWEEN(90,100))/100*(40/100))+('Profiles, Pc, Summer, S1'!Y2*(RANDBETWEEN(90,100))/100*(60/100))</f>
        <v>0.415012728796057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0.118743454371517</v>
      </c>
      <c r="C3" s="1">
        <f ca="1">('Profiles, Pc, Winter, S1'!C3*(RANDBETWEEN(90,100))/100*(40/100))+('Profiles, Pc, Summer, S1'!C3*(RANDBETWEEN(90,100))/100*(60/100))</f>
        <v>0.11347465079463163</v>
      </c>
      <c r="D3" s="1">
        <f ca="1">('Profiles, Pc, Winter, S1'!D3*(RANDBETWEEN(90,100))/100*(40/100))+('Profiles, Pc, Summer, S1'!D3*(RANDBETWEEN(90,100))/100*(60/100))</f>
        <v>0.10576060508025684</v>
      </c>
      <c r="E3" s="1">
        <f ca="1">('Profiles, Pc, Winter, S1'!E3*(RANDBETWEEN(90,100))/100*(40/100))+('Profiles, Pc, Summer, S1'!E3*(RANDBETWEEN(90,100))/100*(60/100))</f>
        <v>0.10209517191502368</v>
      </c>
      <c r="F3" s="1">
        <f ca="1">('Profiles, Pc, Winter, S1'!F3*(RANDBETWEEN(90,100))/100*(40/100))+('Profiles, Pc, Summer, S1'!F3*(RANDBETWEEN(90,100))/100*(60/100))</f>
        <v>0.10412247738816453</v>
      </c>
      <c r="G3" s="1">
        <f ca="1">('Profiles, Pc, Winter, S1'!G3*(RANDBETWEEN(90,100))/100*(40/100))+('Profiles, Pc, Summer, S1'!G3*(RANDBETWEEN(90,100))/100*(60/100))</f>
        <v>0.10664152764727174</v>
      </c>
      <c r="H3" s="1">
        <f ca="1">('Profiles, Pc, Winter, S1'!H3*(RANDBETWEEN(90,100))/100*(40/100))+('Profiles, Pc, Summer, S1'!H3*(RANDBETWEEN(90,100))/100*(60/100))</f>
        <v>0.11936835594728995</v>
      </c>
      <c r="I3" s="1">
        <f ca="1">('Profiles, Pc, Winter, S1'!I3*(RANDBETWEEN(90,100))/100*(40/100))+('Profiles, Pc, Summer, S1'!I3*(RANDBETWEEN(90,100))/100*(60/100))</f>
        <v>0.14675829761699016</v>
      </c>
      <c r="J3" s="1">
        <f ca="1">('Profiles, Pc, Winter, S1'!J3*(RANDBETWEEN(90,100))/100*(40/100))+('Profiles, Pc, Summer, S1'!J3*(RANDBETWEEN(90,100))/100*(60/100))</f>
        <v>0.1643741997695064</v>
      </c>
      <c r="K3" s="1">
        <f ca="1">('Profiles, Pc, Winter, S1'!K3*(RANDBETWEEN(90,100))/100*(40/100))+('Profiles, Pc, Summer, S1'!K3*(RANDBETWEEN(90,100))/100*(60/100))</f>
        <v>0.16867410601939253</v>
      </c>
      <c r="L3" s="1">
        <f ca="1">('Profiles, Pc, Winter, S1'!L3*(RANDBETWEEN(90,100))/100*(40/100))+('Profiles, Pc, Summer, S1'!L3*(RANDBETWEEN(90,100))/100*(60/100))</f>
        <v>0.15863670347877509</v>
      </c>
      <c r="M3" s="1">
        <f ca="1">('Profiles, Pc, Winter, S1'!M3*(RANDBETWEEN(90,100))/100*(40/100))+('Profiles, Pc, Summer, S1'!M3*(RANDBETWEEN(90,100))/100*(60/100))</f>
        <v>0.1573187446288824</v>
      </c>
      <c r="N3" s="1">
        <f ca="1">('Profiles, Pc, Winter, S1'!N3*(RANDBETWEEN(90,100))/100*(40/100))+('Profiles, Pc, Summer, S1'!N3*(RANDBETWEEN(90,100))/100*(60/100))</f>
        <v>0.16200465443594572</v>
      </c>
      <c r="O3" s="1">
        <f ca="1">('Profiles, Pc, Winter, S1'!O3*(RANDBETWEEN(90,100))/100*(40/100))+('Profiles, Pc, Summer, S1'!O3*(RANDBETWEEN(90,100))/100*(60/100))</f>
        <v>0.14829736634040008</v>
      </c>
      <c r="P3" s="1">
        <f ca="1">('Profiles, Pc, Winter, S1'!P3*(RANDBETWEEN(90,100))/100*(40/100))+('Profiles, Pc, Summer, S1'!P3*(RANDBETWEEN(90,100))/100*(60/100))</f>
        <v>0.14153944388380674</v>
      </c>
      <c r="Q3" s="1">
        <f ca="1">('Profiles, Pc, Winter, S1'!Q3*(RANDBETWEEN(90,100))/100*(40/100))+('Profiles, Pc, Summer, S1'!Q3*(RANDBETWEEN(90,100))/100*(60/100))</f>
        <v>0.14560397427833804</v>
      </c>
      <c r="R3" s="1">
        <f ca="1">('Profiles, Pc, Winter, S1'!R3*(RANDBETWEEN(90,100))/100*(40/100))+('Profiles, Pc, Summer, S1'!R3*(RANDBETWEEN(90,100))/100*(60/100))</f>
        <v>0.15404850591184766</v>
      </c>
      <c r="S3" s="1">
        <f ca="1">('Profiles, Pc, Winter, S1'!S3*(RANDBETWEEN(90,100))/100*(40/100))+('Profiles, Pc, Summer, S1'!S3*(RANDBETWEEN(90,100))/100*(60/100))</f>
        <v>0.16779480373331965</v>
      </c>
      <c r="T3" s="1">
        <f ca="1">('Profiles, Pc, Winter, S1'!T3*(RANDBETWEEN(90,100))/100*(40/100))+('Profiles, Pc, Summer, S1'!T3*(RANDBETWEEN(90,100))/100*(60/100))</f>
        <v>0.16361181726471546</v>
      </c>
      <c r="U3" s="1">
        <f ca="1">('Profiles, Pc, Winter, S1'!U3*(RANDBETWEEN(90,100))/100*(40/100))+('Profiles, Pc, Summer, S1'!U3*(RANDBETWEEN(90,100))/100*(60/100))</f>
        <v>0.1647300728883809</v>
      </c>
      <c r="V3" s="1">
        <f ca="1">('Profiles, Pc, Winter, S1'!V3*(RANDBETWEEN(90,100))/100*(40/100))+('Profiles, Pc, Summer, S1'!V3*(RANDBETWEEN(90,100))/100*(60/100))</f>
        <v>0.17426467483240393</v>
      </c>
      <c r="W3" s="1">
        <f ca="1">('Profiles, Pc, Winter, S1'!W3*(RANDBETWEEN(90,100))/100*(40/100))+('Profiles, Pc, Summer, S1'!W3*(RANDBETWEEN(90,100))/100*(60/100))</f>
        <v>0.15477111285235443</v>
      </c>
      <c r="X3" s="1">
        <f ca="1">('Profiles, Pc, Winter, S1'!X3*(RANDBETWEEN(90,100))/100*(40/100))+('Profiles, Pc, Summer, S1'!X3*(RANDBETWEEN(90,100))/100*(60/100))</f>
        <v>0.14070619408749452</v>
      </c>
      <c r="Y3" s="1">
        <f ca="1">('Profiles, Pc, Winter, S1'!Y3*(RANDBETWEEN(90,100))/100*(40/100))+('Profiles, Pc, Summer, S1'!Y3*(RANDBETWEEN(90,100))/100*(60/100))</f>
        <v>0.12507038080959262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0.27681321041196377</v>
      </c>
      <c r="C4" s="1">
        <f ca="1">('Profiles, Pc, Winter, S1'!C4*(RANDBETWEEN(90,100))/100*(40/100))+('Profiles, Pc, Summer, S1'!C4*(RANDBETWEEN(90,100))/100*(60/100))</f>
        <v>0.26386219002626882</v>
      </c>
      <c r="D4" s="1">
        <f ca="1">('Profiles, Pc, Winter, S1'!D4*(RANDBETWEEN(90,100))/100*(40/100))+('Profiles, Pc, Summer, S1'!D4*(RANDBETWEEN(90,100))/100*(60/100))</f>
        <v>0.2425076811162519</v>
      </c>
      <c r="E4" s="1">
        <f ca="1">('Profiles, Pc, Winter, S1'!E4*(RANDBETWEEN(90,100))/100*(40/100))+('Profiles, Pc, Summer, S1'!E4*(RANDBETWEEN(90,100))/100*(60/100))</f>
        <v>0.25426323995604228</v>
      </c>
      <c r="F4" s="1">
        <f ca="1">('Profiles, Pc, Winter, S1'!F4*(RANDBETWEEN(90,100))/100*(40/100))+('Profiles, Pc, Summer, S1'!F4*(RANDBETWEEN(90,100))/100*(60/100))</f>
        <v>0.24486848744996531</v>
      </c>
      <c r="G4" s="1">
        <f ca="1">('Profiles, Pc, Winter, S1'!G4*(RANDBETWEEN(90,100))/100*(40/100))+('Profiles, Pc, Summer, S1'!G4*(RANDBETWEEN(90,100))/100*(60/100))</f>
        <v>0.2738819376284477</v>
      </c>
      <c r="H4" s="1">
        <f ca="1">('Profiles, Pc, Winter, S1'!H4*(RANDBETWEEN(90,100))/100*(40/100))+('Profiles, Pc, Summer, S1'!H4*(RANDBETWEEN(90,100))/100*(60/100))</f>
        <v>0.38115231555483547</v>
      </c>
      <c r="I4" s="1">
        <f ca="1">('Profiles, Pc, Winter, S1'!I4*(RANDBETWEEN(90,100))/100*(40/100))+('Profiles, Pc, Summer, S1'!I4*(RANDBETWEEN(90,100))/100*(60/100))</f>
        <v>0.49545461805694929</v>
      </c>
      <c r="J4" s="1">
        <f ca="1">('Profiles, Pc, Winter, S1'!J4*(RANDBETWEEN(90,100))/100*(40/100))+('Profiles, Pc, Summer, S1'!J4*(RANDBETWEEN(90,100))/100*(60/100))</f>
        <v>0.5013480598516159</v>
      </c>
      <c r="K4" s="1">
        <f ca="1">('Profiles, Pc, Winter, S1'!K4*(RANDBETWEEN(90,100))/100*(40/100))+('Profiles, Pc, Summer, S1'!K4*(RANDBETWEEN(90,100))/100*(60/100))</f>
        <v>0.48070298539692613</v>
      </c>
      <c r="L4" s="1">
        <f ca="1">('Profiles, Pc, Winter, S1'!L4*(RANDBETWEEN(90,100))/100*(40/100))+('Profiles, Pc, Summer, S1'!L4*(RANDBETWEEN(90,100))/100*(60/100))</f>
        <v>0.46936205460520103</v>
      </c>
      <c r="M4" s="1">
        <f ca="1">('Profiles, Pc, Winter, S1'!M4*(RANDBETWEEN(90,100))/100*(40/100))+('Profiles, Pc, Summer, S1'!M4*(RANDBETWEEN(90,100))/100*(60/100))</f>
        <v>0.50349996590327506</v>
      </c>
      <c r="N4" s="1">
        <f ca="1">('Profiles, Pc, Winter, S1'!N4*(RANDBETWEEN(90,100))/100*(40/100))+('Profiles, Pc, Summer, S1'!N4*(RANDBETWEEN(90,100))/100*(60/100))</f>
        <v>0.48760439100421527</v>
      </c>
      <c r="O4" s="1">
        <f ca="1">('Profiles, Pc, Winter, S1'!O4*(RANDBETWEEN(90,100))/100*(40/100))+('Profiles, Pc, Summer, S1'!O4*(RANDBETWEEN(90,100))/100*(60/100))</f>
        <v>0.47519013312033903</v>
      </c>
      <c r="P4" s="1">
        <f ca="1">('Profiles, Pc, Winter, S1'!P4*(RANDBETWEEN(90,100))/100*(40/100))+('Profiles, Pc, Summer, S1'!P4*(RANDBETWEEN(90,100))/100*(60/100))</f>
        <v>0.4069444077693527</v>
      </c>
      <c r="Q4" s="1">
        <f ca="1">('Profiles, Pc, Winter, S1'!Q4*(RANDBETWEEN(90,100))/100*(40/100))+('Profiles, Pc, Summer, S1'!Q4*(RANDBETWEEN(90,100))/100*(60/100))</f>
        <v>0.41201856497549694</v>
      </c>
      <c r="R4" s="1">
        <f ca="1">('Profiles, Pc, Winter, S1'!R4*(RANDBETWEEN(90,100))/100*(40/100))+('Profiles, Pc, Summer, S1'!R4*(RANDBETWEEN(90,100))/100*(60/100))</f>
        <v>0.42336378933149016</v>
      </c>
      <c r="S4" s="1">
        <f ca="1">('Profiles, Pc, Winter, S1'!S4*(RANDBETWEEN(90,100))/100*(40/100))+('Profiles, Pc, Summer, S1'!S4*(RANDBETWEEN(90,100))/100*(60/100))</f>
        <v>0.40893618127520448</v>
      </c>
      <c r="T4" s="1">
        <f ca="1">('Profiles, Pc, Winter, S1'!T4*(RANDBETWEEN(90,100))/100*(40/100))+('Profiles, Pc, Summer, S1'!T4*(RANDBETWEEN(90,100))/100*(60/100))</f>
        <v>0.40672256800812279</v>
      </c>
      <c r="U4" s="1">
        <f ca="1">('Profiles, Pc, Winter, S1'!U4*(RANDBETWEEN(90,100))/100*(40/100))+('Profiles, Pc, Summer, S1'!U4*(RANDBETWEEN(90,100))/100*(60/100))</f>
        <v>0.4331041721699091</v>
      </c>
      <c r="V4" s="1">
        <f ca="1">('Profiles, Pc, Winter, S1'!V4*(RANDBETWEEN(90,100))/100*(40/100))+('Profiles, Pc, Summer, S1'!V4*(RANDBETWEEN(90,100))/100*(60/100))</f>
        <v>0.4233770477765102</v>
      </c>
      <c r="W4" s="1">
        <f ca="1">('Profiles, Pc, Winter, S1'!W4*(RANDBETWEEN(90,100))/100*(40/100))+('Profiles, Pc, Summer, S1'!W4*(RANDBETWEEN(90,100))/100*(60/100))</f>
        <v>0.40786855424903629</v>
      </c>
      <c r="X4" s="1">
        <f ca="1">('Profiles, Pc, Winter, S1'!X4*(RANDBETWEEN(90,100))/100*(40/100))+('Profiles, Pc, Summer, S1'!X4*(RANDBETWEEN(90,100))/100*(60/100))</f>
        <v>0.34871027834377066</v>
      </c>
      <c r="Y4" s="1">
        <f ca="1">('Profiles, Pc, Winter, S1'!Y4*(RANDBETWEEN(90,100))/100*(40/100))+('Profiles, Pc, Summer, S1'!Y4*(RANDBETWEEN(90,100))/100*(60/100))</f>
        <v>0.29670545797495018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2.6903986142090455E-2</v>
      </c>
      <c r="C5" s="1">
        <f ca="1">('Profiles, Pc, Winter, S1'!C5*(RANDBETWEEN(90,100))/100*(40/100))+('Profiles, Pc, Summer, S1'!C5*(RANDBETWEEN(90,100))/100*(60/100))</f>
        <v>2.0783108465856296E-2</v>
      </c>
      <c r="D5" s="1">
        <f ca="1">('Profiles, Pc, Winter, S1'!D5*(RANDBETWEEN(90,100))/100*(40/100))+('Profiles, Pc, Summer, S1'!D5*(RANDBETWEEN(90,100))/100*(60/100))</f>
        <v>1.6855632086194942E-2</v>
      </c>
      <c r="E5" s="1">
        <f ca="1">('Profiles, Pc, Winter, S1'!E5*(RANDBETWEEN(90,100))/100*(40/100))+('Profiles, Pc, Summer, S1'!E5*(RANDBETWEEN(90,100))/100*(60/100))</f>
        <v>1.6411032680480289E-2</v>
      </c>
      <c r="F5" s="1">
        <f ca="1">('Profiles, Pc, Winter, S1'!F5*(RANDBETWEEN(90,100))/100*(40/100))+('Profiles, Pc, Summer, S1'!F5*(RANDBETWEEN(90,100))/100*(60/100))</f>
        <v>1.6158544487527522E-2</v>
      </c>
      <c r="G5" s="1">
        <f ca="1">('Profiles, Pc, Winter, S1'!G5*(RANDBETWEEN(90,100))/100*(40/100))+('Profiles, Pc, Summer, S1'!G5*(RANDBETWEEN(90,100))/100*(60/100))</f>
        <v>2.0982148722327974E-2</v>
      </c>
      <c r="H5" s="1">
        <f ca="1">('Profiles, Pc, Winter, S1'!H5*(RANDBETWEEN(90,100))/100*(40/100))+('Profiles, Pc, Summer, S1'!H5*(RANDBETWEEN(90,100))/100*(60/100))</f>
        <v>4.6273147502977327E-2</v>
      </c>
      <c r="I5" s="1">
        <f ca="1">('Profiles, Pc, Winter, S1'!I5*(RANDBETWEEN(90,100))/100*(40/100))+('Profiles, Pc, Summer, S1'!I5*(RANDBETWEEN(90,100))/100*(60/100))</f>
        <v>6.9193968758386348E-2</v>
      </c>
      <c r="J5" s="1">
        <f ca="1">('Profiles, Pc, Winter, S1'!J5*(RANDBETWEEN(90,100))/100*(40/100))+('Profiles, Pc, Summer, S1'!J5*(RANDBETWEEN(90,100))/100*(60/100))</f>
        <v>7.8646080870221985E-2</v>
      </c>
      <c r="K5" s="1">
        <f ca="1">('Profiles, Pc, Winter, S1'!K5*(RANDBETWEEN(90,100))/100*(40/100))+('Profiles, Pc, Summer, S1'!K5*(RANDBETWEEN(90,100))/100*(60/100))</f>
        <v>7.8838919237857116E-2</v>
      </c>
      <c r="L5" s="1">
        <f ca="1">('Profiles, Pc, Winter, S1'!L5*(RANDBETWEEN(90,100))/100*(40/100))+('Profiles, Pc, Summer, S1'!L5*(RANDBETWEEN(90,100))/100*(60/100))</f>
        <v>7.7194063221690271E-2</v>
      </c>
      <c r="M5" s="1">
        <f ca="1">('Profiles, Pc, Winter, S1'!M5*(RANDBETWEEN(90,100))/100*(40/100))+('Profiles, Pc, Summer, S1'!M5*(RANDBETWEEN(90,100))/100*(60/100))</f>
        <v>7.0829851659241452E-2</v>
      </c>
      <c r="N5" s="1">
        <f ca="1">('Profiles, Pc, Winter, S1'!N5*(RANDBETWEEN(90,100))/100*(40/100))+('Profiles, Pc, Summer, S1'!N5*(RANDBETWEEN(90,100))/100*(60/100))</f>
        <v>7.75558477055176E-2</v>
      </c>
      <c r="O5" s="1">
        <f ca="1">('Profiles, Pc, Winter, S1'!O5*(RANDBETWEEN(90,100))/100*(40/100))+('Profiles, Pc, Summer, S1'!O5*(RANDBETWEEN(90,100))/100*(60/100))</f>
        <v>6.9102391724417123E-2</v>
      </c>
      <c r="P5" s="1">
        <f ca="1">('Profiles, Pc, Winter, S1'!P5*(RANDBETWEEN(90,100))/100*(40/100))+('Profiles, Pc, Summer, S1'!P5*(RANDBETWEEN(90,100))/100*(60/100))</f>
        <v>6.3836696311983576E-2</v>
      </c>
      <c r="Q5" s="1">
        <f ca="1">('Profiles, Pc, Winter, S1'!Q5*(RANDBETWEEN(90,100))/100*(40/100))+('Profiles, Pc, Summer, S1'!Q5*(RANDBETWEEN(90,100))/100*(60/100))</f>
        <v>6.1738136850149228E-2</v>
      </c>
      <c r="R5" s="1">
        <f ca="1">('Profiles, Pc, Winter, S1'!R5*(RANDBETWEEN(90,100))/100*(40/100))+('Profiles, Pc, Summer, S1'!R5*(RANDBETWEEN(90,100))/100*(60/100))</f>
        <v>6.7144771548563353E-2</v>
      </c>
      <c r="S5" s="1">
        <f ca="1">('Profiles, Pc, Winter, S1'!S5*(RANDBETWEEN(90,100))/100*(40/100))+('Profiles, Pc, Summer, S1'!S5*(RANDBETWEEN(90,100))/100*(60/100))</f>
        <v>7.8463016762301774E-2</v>
      </c>
      <c r="T5" s="1">
        <f ca="1">('Profiles, Pc, Winter, S1'!T5*(RANDBETWEEN(90,100))/100*(40/100))+('Profiles, Pc, Summer, S1'!T5*(RANDBETWEEN(90,100))/100*(60/100))</f>
        <v>8.6177195568043402E-2</v>
      </c>
      <c r="U5" s="1">
        <f ca="1">('Profiles, Pc, Winter, S1'!U5*(RANDBETWEEN(90,100))/100*(40/100))+('Profiles, Pc, Summer, S1'!U5*(RANDBETWEEN(90,100))/100*(60/100))</f>
        <v>8.1973102195659037E-2</v>
      </c>
      <c r="V5" s="1">
        <f ca="1">('Profiles, Pc, Winter, S1'!V5*(RANDBETWEEN(90,100))/100*(40/100))+('Profiles, Pc, Summer, S1'!V5*(RANDBETWEEN(90,100))/100*(60/100))</f>
        <v>8.6894949865537502E-2</v>
      </c>
      <c r="W5" s="1">
        <f ca="1">('Profiles, Pc, Winter, S1'!W5*(RANDBETWEEN(90,100))/100*(40/100))+('Profiles, Pc, Summer, S1'!W5*(RANDBETWEEN(90,100))/100*(60/100))</f>
        <v>8.0443666527059809E-2</v>
      </c>
      <c r="X5" s="1">
        <f ca="1">('Profiles, Pc, Winter, S1'!X5*(RANDBETWEEN(90,100))/100*(40/100))+('Profiles, Pc, Summer, S1'!X5*(RANDBETWEEN(90,100))/100*(60/100))</f>
        <v>6.4338115846929667E-2</v>
      </c>
      <c r="Y5" s="1">
        <f ca="1">('Profiles, Pc, Winter, S1'!Y5*(RANDBETWEEN(90,100))/100*(40/100))+('Profiles, Pc, Summer, S1'!Y5*(RANDBETWEEN(90,100))/100*(60/100))</f>
        <v>4.6592792076100134E-2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0.24715469544753277</v>
      </c>
      <c r="C6" s="1">
        <f ca="1">('Profiles, Pc, Winter, S1'!C6*(RANDBETWEEN(90,100))/100*(40/100))+('Profiles, Pc, Summer, S1'!C6*(RANDBETWEEN(90,100))/100*(60/100))</f>
        <v>0.23676678922986361</v>
      </c>
      <c r="D6" s="1">
        <f ca="1">('Profiles, Pc, Winter, S1'!D6*(RANDBETWEEN(90,100))/100*(40/100))+('Profiles, Pc, Summer, S1'!D6*(RANDBETWEEN(90,100))/100*(60/100))</f>
        <v>0.21568610595211354</v>
      </c>
      <c r="E6" s="1">
        <f ca="1">('Profiles, Pc, Winter, S1'!E6*(RANDBETWEEN(90,100))/100*(40/100))+('Profiles, Pc, Summer, S1'!E6*(RANDBETWEEN(90,100))/100*(60/100))</f>
        <v>0.20782238994053828</v>
      </c>
      <c r="F6" s="1">
        <f ca="1">('Profiles, Pc, Winter, S1'!F6*(RANDBETWEEN(90,100))/100*(40/100))+('Profiles, Pc, Summer, S1'!F6*(RANDBETWEEN(90,100))/100*(60/100))</f>
        <v>0.21257252754472383</v>
      </c>
      <c r="G6" s="1">
        <f ca="1">('Profiles, Pc, Winter, S1'!G6*(RANDBETWEEN(90,100))/100*(40/100))+('Profiles, Pc, Summer, S1'!G6*(RANDBETWEEN(90,100))/100*(60/100))</f>
        <v>0.22747274461010603</v>
      </c>
      <c r="H6" s="1">
        <f ca="1">('Profiles, Pc, Winter, S1'!H6*(RANDBETWEEN(90,100))/100*(40/100))+('Profiles, Pc, Summer, S1'!H6*(RANDBETWEEN(90,100))/100*(60/100))</f>
        <v>0.2752064732159607</v>
      </c>
      <c r="I6" s="1">
        <f ca="1">('Profiles, Pc, Winter, S1'!I6*(RANDBETWEEN(90,100))/100*(40/100))+('Profiles, Pc, Summer, S1'!I6*(RANDBETWEEN(90,100))/100*(60/100))</f>
        <v>0.30204832831023931</v>
      </c>
      <c r="J6" s="1">
        <f ca="1">('Profiles, Pc, Winter, S1'!J6*(RANDBETWEEN(90,100))/100*(40/100))+('Profiles, Pc, Summer, S1'!J6*(RANDBETWEEN(90,100))/100*(60/100))</f>
        <v>0.33774991918158159</v>
      </c>
      <c r="K6" s="1">
        <f ca="1">('Profiles, Pc, Winter, S1'!K6*(RANDBETWEEN(90,100))/100*(40/100))+('Profiles, Pc, Summer, S1'!K6*(RANDBETWEEN(90,100))/100*(60/100))</f>
        <v>0.33306688627619702</v>
      </c>
      <c r="L6" s="1">
        <f ca="1">('Profiles, Pc, Winter, S1'!L6*(RANDBETWEEN(90,100))/100*(40/100))+('Profiles, Pc, Summer, S1'!L6*(RANDBETWEEN(90,100))/100*(60/100))</f>
        <v>0.36814287378518262</v>
      </c>
      <c r="M6" s="1">
        <f ca="1">('Profiles, Pc, Winter, S1'!M6*(RANDBETWEEN(90,100))/100*(40/100))+('Profiles, Pc, Summer, S1'!M6*(RANDBETWEEN(90,100))/100*(60/100))</f>
        <v>0.36225692635795659</v>
      </c>
      <c r="N6" s="1">
        <f ca="1">('Profiles, Pc, Winter, S1'!N6*(RANDBETWEEN(90,100))/100*(40/100))+('Profiles, Pc, Summer, S1'!N6*(RANDBETWEEN(90,100))/100*(60/100))</f>
        <v>0.38743709422246098</v>
      </c>
      <c r="O6" s="1">
        <f ca="1">('Profiles, Pc, Winter, S1'!O6*(RANDBETWEEN(90,100))/100*(40/100))+('Profiles, Pc, Summer, S1'!O6*(RANDBETWEEN(90,100))/100*(60/100))</f>
        <v>0.35673803416589878</v>
      </c>
      <c r="P6" s="1">
        <f ca="1">('Profiles, Pc, Winter, S1'!P6*(RANDBETWEEN(90,100))/100*(40/100))+('Profiles, Pc, Summer, S1'!P6*(RANDBETWEEN(90,100))/100*(60/100))</f>
        <v>0.35201735737751794</v>
      </c>
      <c r="Q6" s="1">
        <f ca="1">('Profiles, Pc, Winter, S1'!Q6*(RANDBETWEEN(90,100))/100*(40/100))+('Profiles, Pc, Summer, S1'!Q6*(RANDBETWEEN(90,100))/100*(60/100))</f>
        <v>0.34541141755723836</v>
      </c>
      <c r="R6" s="1">
        <f ca="1">('Profiles, Pc, Winter, S1'!R6*(RANDBETWEEN(90,100))/100*(40/100))+('Profiles, Pc, Summer, S1'!R6*(RANDBETWEEN(90,100))/100*(60/100))</f>
        <v>0.36735361166293068</v>
      </c>
      <c r="S6" s="1">
        <f ca="1">('Profiles, Pc, Winter, S1'!S6*(RANDBETWEEN(90,100))/100*(40/100))+('Profiles, Pc, Summer, S1'!S6*(RANDBETWEEN(90,100))/100*(60/100))</f>
        <v>0.38758340569569671</v>
      </c>
      <c r="T6" s="1">
        <f ca="1">('Profiles, Pc, Winter, S1'!T6*(RANDBETWEEN(90,100))/100*(40/100))+('Profiles, Pc, Summer, S1'!T6*(RANDBETWEEN(90,100))/100*(60/100))</f>
        <v>0.37918830251694347</v>
      </c>
      <c r="U6" s="1">
        <f ca="1">('Profiles, Pc, Winter, S1'!U6*(RANDBETWEEN(90,100))/100*(40/100))+('Profiles, Pc, Summer, S1'!U6*(RANDBETWEEN(90,100))/100*(60/100))</f>
        <v>0.38457204332051492</v>
      </c>
      <c r="V6" s="1">
        <f ca="1">('Profiles, Pc, Winter, S1'!V6*(RANDBETWEEN(90,100))/100*(40/100))+('Profiles, Pc, Summer, S1'!V6*(RANDBETWEEN(90,100))/100*(60/100))</f>
        <v>0.40286873297915066</v>
      </c>
      <c r="W6" s="1">
        <f ca="1">('Profiles, Pc, Winter, S1'!W6*(RANDBETWEEN(90,100))/100*(40/100))+('Profiles, Pc, Summer, S1'!W6*(RANDBETWEEN(90,100))/100*(60/100))</f>
        <v>0.37716519013614447</v>
      </c>
      <c r="X6" s="1">
        <f ca="1">('Profiles, Pc, Winter, S1'!X6*(RANDBETWEEN(90,100))/100*(40/100))+('Profiles, Pc, Summer, S1'!X6*(RANDBETWEEN(90,100))/100*(60/100))</f>
        <v>0.35561316774013119</v>
      </c>
      <c r="Y6" s="1">
        <f ca="1">('Profiles, Pc, Winter, S1'!Y6*(RANDBETWEEN(90,100))/100*(40/100))+('Profiles, Pc, Summer, S1'!Y6*(RANDBETWEEN(90,100))/100*(60/100))</f>
        <v>0.30726735893737411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0.41334193414132081</v>
      </c>
      <c r="C7" s="1">
        <f ca="1">('Profiles, Pc, Winter, S1'!C7*(RANDBETWEEN(90,100))/100*(40/100))+('Profiles, Pc, Summer, S1'!C7*(RANDBETWEEN(90,100))/100*(60/100))</f>
        <v>0.40748594329670562</v>
      </c>
      <c r="D7" s="1">
        <f ca="1">('Profiles, Pc, Winter, S1'!D7*(RANDBETWEEN(90,100))/100*(40/100))+('Profiles, Pc, Summer, S1'!D7*(RANDBETWEEN(90,100))/100*(60/100))</f>
        <v>0.36166908465759584</v>
      </c>
      <c r="E7" s="1">
        <f ca="1">('Profiles, Pc, Winter, S1'!E7*(RANDBETWEEN(90,100))/100*(40/100))+('Profiles, Pc, Summer, S1'!E7*(RANDBETWEEN(90,100))/100*(60/100))</f>
        <v>0.40346663039762454</v>
      </c>
      <c r="F7" s="1">
        <f ca="1">('Profiles, Pc, Winter, S1'!F7*(RANDBETWEEN(90,100))/100*(40/100))+('Profiles, Pc, Summer, S1'!F7*(RANDBETWEEN(90,100))/100*(60/100))</f>
        <v>0.41079744571579813</v>
      </c>
      <c r="G7" s="1">
        <f ca="1">('Profiles, Pc, Winter, S1'!G7*(RANDBETWEEN(90,100))/100*(40/100))+('Profiles, Pc, Summer, S1'!G7*(RANDBETWEEN(90,100))/100*(60/100))</f>
        <v>0.4053691605129281</v>
      </c>
      <c r="H7" s="1">
        <f ca="1">('Profiles, Pc, Winter, S1'!H7*(RANDBETWEEN(90,100))/100*(40/100))+('Profiles, Pc, Summer, S1'!H7*(RANDBETWEEN(90,100))/100*(60/100))</f>
        <v>0.42847092732687009</v>
      </c>
      <c r="I7" s="1">
        <f ca="1">('Profiles, Pc, Winter, S1'!I7*(RANDBETWEEN(90,100))/100*(40/100))+('Profiles, Pc, Summer, S1'!I7*(RANDBETWEEN(90,100))/100*(60/100))</f>
        <v>0.58098255621706063</v>
      </c>
      <c r="J7" s="1">
        <f ca="1">('Profiles, Pc, Winter, S1'!J7*(RANDBETWEEN(90,100))/100*(40/100))+('Profiles, Pc, Summer, S1'!J7*(RANDBETWEEN(90,100))/100*(60/100))</f>
        <v>0.60237861584861929</v>
      </c>
      <c r="K7" s="1">
        <f ca="1">('Profiles, Pc, Winter, S1'!K7*(RANDBETWEEN(90,100))/100*(40/100))+('Profiles, Pc, Summer, S1'!K7*(RANDBETWEEN(90,100))/100*(60/100))</f>
        <v>0.59157431283879847</v>
      </c>
      <c r="L7" s="1">
        <f ca="1">('Profiles, Pc, Winter, S1'!L7*(RANDBETWEEN(90,100))/100*(40/100))+('Profiles, Pc, Summer, S1'!L7*(RANDBETWEEN(90,100))/100*(60/100))</f>
        <v>0.56682275419501038</v>
      </c>
      <c r="M7" s="1">
        <f ca="1">('Profiles, Pc, Winter, S1'!M7*(RANDBETWEEN(90,100))/100*(40/100))+('Profiles, Pc, Summer, S1'!M7*(RANDBETWEEN(90,100))/100*(60/100))</f>
        <v>0.59690905497039326</v>
      </c>
      <c r="N7" s="1">
        <f ca="1">('Profiles, Pc, Winter, S1'!N7*(RANDBETWEEN(90,100))/100*(40/100))+('Profiles, Pc, Summer, S1'!N7*(RANDBETWEEN(90,100))/100*(60/100))</f>
        <v>0.61839526933446631</v>
      </c>
      <c r="O7" s="1">
        <f ca="1">('Profiles, Pc, Winter, S1'!O7*(RANDBETWEEN(90,100))/100*(40/100))+('Profiles, Pc, Summer, S1'!O7*(RANDBETWEEN(90,100))/100*(60/100))</f>
        <v>0.59538170815726077</v>
      </c>
      <c r="P7" s="1">
        <f ca="1">('Profiles, Pc, Winter, S1'!P7*(RANDBETWEEN(90,100))/100*(40/100))+('Profiles, Pc, Summer, S1'!P7*(RANDBETWEEN(90,100))/100*(60/100))</f>
        <v>0.528771488363728</v>
      </c>
      <c r="Q7" s="1">
        <f ca="1">('Profiles, Pc, Winter, S1'!Q7*(RANDBETWEEN(90,100))/100*(40/100))+('Profiles, Pc, Summer, S1'!Q7*(RANDBETWEEN(90,100))/100*(60/100))</f>
        <v>0.55336905440491402</v>
      </c>
      <c r="R7" s="1">
        <f ca="1">('Profiles, Pc, Winter, S1'!R7*(RANDBETWEEN(90,100))/100*(40/100))+('Profiles, Pc, Summer, S1'!R7*(RANDBETWEEN(90,100))/100*(60/100))</f>
        <v>0.55662707805555534</v>
      </c>
      <c r="S7" s="1">
        <f ca="1">('Profiles, Pc, Winter, S1'!S7*(RANDBETWEEN(90,100))/100*(40/100))+('Profiles, Pc, Summer, S1'!S7*(RANDBETWEEN(90,100))/100*(60/100))</f>
        <v>0.56954212991661812</v>
      </c>
      <c r="T7" s="1">
        <f ca="1">('Profiles, Pc, Winter, S1'!T7*(RANDBETWEEN(90,100))/100*(40/100))+('Profiles, Pc, Summer, S1'!T7*(RANDBETWEEN(90,100))/100*(60/100))</f>
        <v>0.53932774429786501</v>
      </c>
      <c r="U7" s="1">
        <f ca="1">('Profiles, Pc, Winter, S1'!U7*(RANDBETWEEN(90,100))/100*(40/100))+('Profiles, Pc, Summer, S1'!U7*(RANDBETWEEN(90,100))/100*(60/100))</f>
        <v>0.50219959964207206</v>
      </c>
      <c r="V7" s="1">
        <f ca="1">('Profiles, Pc, Winter, S1'!V7*(RANDBETWEEN(90,100))/100*(40/100))+('Profiles, Pc, Summer, S1'!V7*(RANDBETWEEN(90,100))/100*(60/100))</f>
        <v>0.54218893479506447</v>
      </c>
      <c r="W7" s="1">
        <f ca="1">('Profiles, Pc, Winter, S1'!W7*(RANDBETWEEN(90,100))/100*(40/100))+('Profiles, Pc, Summer, S1'!W7*(RANDBETWEEN(90,100))/100*(60/100))</f>
        <v>0.51918562181986416</v>
      </c>
      <c r="X7" s="1">
        <f ca="1">('Profiles, Pc, Winter, S1'!X7*(RANDBETWEEN(90,100))/100*(40/100))+('Profiles, Pc, Summer, S1'!X7*(RANDBETWEEN(90,100))/100*(60/100))</f>
        <v>0.46041984841768463</v>
      </c>
      <c r="Y7" s="1">
        <f ca="1">('Profiles, Pc, Winter, S1'!Y7*(RANDBETWEEN(90,100))/100*(40/100))+('Profiles, Pc, Summer, S1'!Y7*(RANDBETWEEN(90,100))/100*(60/100))</f>
        <v>0.44289493795650703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0.20708631224324447</v>
      </c>
      <c r="C8" s="1">
        <f ca="1">('Profiles, Pc, Winter, S1'!C8*(RANDBETWEEN(90,100))/100*(40/100))+('Profiles, Pc, Summer, S1'!C8*(RANDBETWEEN(90,100))/100*(60/100))</f>
        <v>0.18419732761324314</v>
      </c>
      <c r="D8" s="1">
        <f ca="1">('Profiles, Pc, Winter, S1'!D8*(RANDBETWEEN(90,100))/100*(40/100))+('Profiles, Pc, Summer, S1'!D8*(RANDBETWEEN(90,100))/100*(60/100))</f>
        <v>0.18253466361733345</v>
      </c>
      <c r="E8" s="1">
        <f ca="1">('Profiles, Pc, Winter, S1'!E8*(RANDBETWEEN(90,100))/100*(40/100))+('Profiles, Pc, Summer, S1'!E8*(RANDBETWEEN(90,100))/100*(60/100))</f>
        <v>0.18331058618222507</v>
      </c>
      <c r="F8" s="1">
        <f ca="1">('Profiles, Pc, Winter, S1'!F8*(RANDBETWEEN(90,100))/100*(40/100))+('Profiles, Pc, Summer, S1'!F8*(RANDBETWEEN(90,100))/100*(60/100))</f>
        <v>0.18628333059389465</v>
      </c>
      <c r="G8" s="1">
        <f ca="1">('Profiles, Pc, Winter, S1'!G8*(RANDBETWEEN(90,100))/100*(40/100))+('Profiles, Pc, Summer, S1'!G8*(RANDBETWEEN(90,100))/100*(60/100))</f>
        <v>0.2043796792238903</v>
      </c>
      <c r="H8" s="1">
        <f ca="1">('Profiles, Pc, Winter, S1'!H8*(RANDBETWEEN(90,100))/100*(40/100))+('Profiles, Pc, Summer, S1'!H8*(RANDBETWEEN(90,100))/100*(60/100))</f>
        <v>0.25181542676132523</v>
      </c>
      <c r="I8" s="1">
        <f ca="1">('Profiles, Pc, Winter, S1'!I8*(RANDBETWEEN(90,100))/100*(40/100))+('Profiles, Pc, Summer, S1'!I8*(RANDBETWEEN(90,100))/100*(60/100))</f>
        <v>0.29529438959472049</v>
      </c>
      <c r="J8" s="1">
        <f ca="1">('Profiles, Pc, Winter, S1'!J8*(RANDBETWEEN(90,100))/100*(40/100))+('Profiles, Pc, Summer, S1'!J8*(RANDBETWEEN(90,100))/100*(60/100))</f>
        <v>0.34538109820378371</v>
      </c>
      <c r="K8" s="1">
        <f ca="1">('Profiles, Pc, Winter, S1'!K8*(RANDBETWEEN(90,100))/100*(40/100))+('Profiles, Pc, Summer, S1'!K8*(RANDBETWEEN(90,100))/100*(60/100))</f>
        <v>0.37149206632995557</v>
      </c>
      <c r="L8" s="1">
        <f ca="1">('Profiles, Pc, Winter, S1'!L8*(RANDBETWEEN(90,100))/100*(40/100))+('Profiles, Pc, Summer, S1'!L8*(RANDBETWEEN(90,100))/100*(60/100))</f>
        <v>0.35934574551173593</v>
      </c>
      <c r="M8" s="1">
        <f ca="1">('Profiles, Pc, Winter, S1'!M8*(RANDBETWEEN(90,100))/100*(40/100))+('Profiles, Pc, Summer, S1'!M8*(RANDBETWEEN(90,100))/100*(60/100))</f>
        <v>0.38054208638584552</v>
      </c>
      <c r="N8" s="1">
        <f ca="1">('Profiles, Pc, Winter, S1'!N8*(RANDBETWEEN(90,100))/100*(40/100))+('Profiles, Pc, Summer, S1'!N8*(RANDBETWEEN(90,100))/100*(60/100))</f>
        <v>0.37903893939732797</v>
      </c>
      <c r="O8" s="1">
        <f ca="1">('Profiles, Pc, Winter, S1'!O8*(RANDBETWEEN(90,100))/100*(40/100))+('Profiles, Pc, Summer, S1'!O8*(RANDBETWEEN(90,100))/100*(60/100))</f>
        <v>0.35953408423528471</v>
      </c>
      <c r="P8" s="1">
        <f ca="1">('Profiles, Pc, Winter, S1'!P8*(RANDBETWEEN(90,100))/100*(40/100))+('Profiles, Pc, Summer, S1'!P8*(RANDBETWEEN(90,100))/100*(60/100))</f>
        <v>0.34855681430721486</v>
      </c>
      <c r="Q8" s="1">
        <f ca="1">('Profiles, Pc, Winter, S1'!Q8*(RANDBETWEEN(90,100))/100*(40/100))+('Profiles, Pc, Summer, S1'!Q8*(RANDBETWEEN(90,100))/100*(60/100))</f>
        <v>0.34431130232243667</v>
      </c>
      <c r="R8" s="1">
        <f ca="1">('Profiles, Pc, Winter, S1'!R8*(RANDBETWEEN(90,100))/100*(40/100))+('Profiles, Pc, Summer, S1'!R8*(RANDBETWEEN(90,100))/100*(60/100))</f>
        <v>0.36121215002026169</v>
      </c>
      <c r="S8" s="1">
        <f ca="1">('Profiles, Pc, Winter, S1'!S8*(RANDBETWEEN(90,100))/100*(40/100))+('Profiles, Pc, Summer, S1'!S8*(RANDBETWEEN(90,100))/100*(60/100))</f>
        <v>0.3429140174053219</v>
      </c>
      <c r="T8" s="1">
        <f ca="1">('Profiles, Pc, Winter, S1'!T8*(RANDBETWEEN(90,100))/100*(40/100))+('Profiles, Pc, Summer, S1'!T8*(RANDBETWEEN(90,100))/100*(60/100))</f>
        <v>0.32689479956890943</v>
      </c>
      <c r="U8" s="1">
        <f ca="1">('Profiles, Pc, Winter, S1'!U8*(RANDBETWEEN(90,100))/100*(40/100))+('Profiles, Pc, Summer, S1'!U8*(RANDBETWEEN(90,100))/100*(60/100))</f>
        <v>0.33844494930912827</v>
      </c>
      <c r="V8" s="1">
        <f ca="1">('Profiles, Pc, Winter, S1'!V8*(RANDBETWEEN(90,100))/100*(40/100))+('Profiles, Pc, Summer, S1'!V8*(RANDBETWEEN(90,100))/100*(60/100))</f>
        <v>0.3301982747805407</v>
      </c>
      <c r="W8" s="1">
        <f ca="1">('Profiles, Pc, Winter, S1'!W8*(RANDBETWEEN(90,100))/100*(40/100))+('Profiles, Pc, Summer, S1'!W8*(RANDBETWEEN(90,100))/100*(60/100))</f>
        <v>0.27174580983078561</v>
      </c>
      <c r="X8" s="1">
        <f ca="1">('Profiles, Pc, Winter, S1'!X8*(RANDBETWEEN(90,100))/100*(40/100))+('Profiles, Pc, Summer, S1'!X8*(RANDBETWEEN(90,100))/100*(60/100))</f>
        <v>0.265267555392382</v>
      </c>
      <c r="Y8" s="1">
        <f ca="1">('Profiles, Pc, Winter, S1'!Y8*(RANDBETWEEN(90,100))/100*(40/100))+('Profiles, Pc, Summer, S1'!Y8*(RANDBETWEEN(90,100))/100*(60/100))</f>
        <v>0.22193845649492083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0.13708603460473409</v>
      </c>
      <c r="C9" s="1">
        <f ca="1">('Profiles, Pc, Winter, S1'!C9*(RANDBETWEEN(90,100))/100*(40/100))+('Profiles, Pc, Summer, S1'!C9*(RANDBETWEEN(90,100))/100*(60/100))</f>
        <v>0.12556580919642413</v>
      </c>
      <c r="D9" s="1">
        <f ca="1">('Profiles, Pc, Winter, S1'!D9*(RANDBETWEEN(90,100))/100*(40/100))+('Profiles, Pc, Summer, S1'!D9*(RANDBETWEEN(90,100))/100*(60/100))</f>
        <v>0.12872982332573699</v>
      </c>
      <c r="E9" s="1">
        <f ca="1">('Profiles, Pc, Winter, S1'!E9*(RANDBETWEEN(90,100))/100*(40/100))+('Profiles, Pc, Summer, S1'!E9*(RANDBETWEEN(90,100))/100*(60/100))</f>
        <v>0.117148508408605</v>
      </c>
      <c r="F9" s="1">
        <f ca="1">('Profiles, Pc, Winter, S1'!F9*(RANDBETWEEN(90,100))/100*(40/100))+('Profiles, Pc, Summer, S1'!F9*(RANDBETWEEN(90,100))/100*(60/100))</f>
        <v>0.13363029061949833</v>
      </c>
      <c r="G9" s="1">
        <f ca="1">('Profiles, Pc, Winter, S1'!G9*(RANDBETWEEN(90,100))/100*(40/100))+('Profiles, Pc, Summer, S1'!G9*(RANDBETWEEN(90,100))/100*(60/100))</f>
        <v>0.14232761787398457</v>
      </c>
      <c r="H9" s="1">
        <f ca="1">('Profiles, Pc, Winter, S1'!H9*(RANDBETWEEN(90,100))/100*(40/100))+('Profiles, Pc, Summer, S1'!H9*(RANDBETWEEN(90,100))/100*(60/100))</f>
        <v>0.24341292662732222</v>
      </c>
      <c r="I9" s="1">
        <f ca="1">('Profiles, Pc, Winter, S1'!I9*(RANDBETWEEN(90,100))/100*(40/100))+('Profiles, Pc, Summer, S1'!I9*(RANDBETWEEN(90,100))/100*(60/100))</f>
        <v>0.30016547463178861</v>
      </c>
      <c r="J9" s="1">
        <f ca="1">('Profiles, Pc, Winter, S1'!J9*(RANDBETWEEN(90,100))/100*(40/100))+('Profiles, Pc, Summer, S1'!J9*(RANDBETWEEN(90,100))/100*(60/100))</f>
        <v>0.31723845212921686</v>
      </c>
      <c r="K9" s="1">
        <f ca="1">('Profiles, Pc, Winter, S1'!K9*(RANDBETWEEN(90,100))/100*(40/100))+('Profiles, Pc, Summer, S1'!K9*(RANDBETWEEN(90,100))/100*(60/100))</f>
        <v>0.32071176968774284</v>
      </c>
      <c r="L9" s="1">
        <f ca="1">('Profiles, Pc, Winter, S1'!L9*(RANDBETWEEN(90,100))/100*(40/100))+('Profiles, Pc, Summer, S1'!L9*(RANDBETWEEN(90,100))/100*(60/100))</f>
        <v>0.31715051250785148</v>
      </c>
      <c r="M9" s="1">
        <f ca="1">('Profiles, Pc, Winter, S1'!M9*(RANDBETWEEN(90,100))/100*(40/100))+('Profiles, Pc, Summer, S1'!M9*(RANDBETWEEN(90,100))/100*(60/100))</f>
        <v>0.32965573636051332</v>
      </c>
      <c r="N9" s="1">
        <f ca="1">('Profiles, Pc, Winter, S1'!N9*(RANDBETWEEN(90,100))/100*(40/100))+('Profiles, Pc, Summer, S1'!N9*(RANDBETWEEN(90,100))/100*(60/100))</f>
        <v>0.31810371052412345</v>
      </c>
      <c r="O9" s="1">
        <f ca="1">('Profiles, Pc, Winter, S1'!O9*(RANDBETWEEN(90,100))/100*(40/100))+('Profiles, Pc, Summer, S1'!O9*(RANDBETWEEN(90,100))/100*(60/100))</f>
        <v>0.3070445031282617</v>
      </c>
      <c r="P9" s="1">
        <f ca="1">('Profiles, Pc, Winter, S1'!P9*(RANDBETWEEN(90,100))/100*(40/100))+('Profiles, Pc, Summer, S1'!P9*(RANDBETWEEN(90,100))/100*(60/100))</f>
        <v>0.27147385960250048</v>
      </c>
      <c r="Q9" s="1">
        <f ca="1">('Profiles, Pc, Winter, S1'!Q9*(RANDBETWEEN(90,100))/100*(40/100))+('Profiles, Pc, Summer, S1'!Q9*(RANDBETWEEN(90,100))/100*(60/100))</f>
        <v>0.26113189277032811</v>
      </c>
      <c r="R9" s="1">
        <f ca="1">('Profiles, Pc, Winter, S1'!R9*(RANDBETWEEN(90,100))/100*(40/100))+('Profiles, Pc, Summer, S1'!R9*(RANDBETWEEN(90,100))/100*(60/100))</f>
        <v>0.25233017502547511</v>
      </c>
      <c r="S9" s="1">
        <f ca="1">('Profiles, Pc, Winter, S1'!S9*(RANDBETWEEN(90,100))/100*(40/100))+('Profiles, Pc, Summer, S1'!S9*(RANDBETWEEN(90,100))/100*(60/100))</f>
        <v>0.25354414859196966</v>
      </c>
      <c r="T9" s="1">
        <f ca="1">('Profiles, Pc, Winter, S1'!T9*(RANDBETWEEN(90,100))/100*(40/100))+('Profiles, Pc, Summer, S1'!T9*(RANDBETWEEN(90,100))/100*(60/100))</f>
        <v>0.24647230348091512</v>
      </c>
      <c r="U9" s="1">
        <f ca="1">('Profiles, Pc, Winter, S1'!U9*(RANDBETWEEN(90,100))/100*(40/100))+('Profiles, Pc, Summer, S1'!U9*(RANDBETWEEN(90,100))/100*(60/100))</f>
        <v>0.24657923334940343</v>
      </c>
      <c r="V9" s="1">
        <f ca="1">('Profiles, Pc, Winter, S1'!V9*(RANDBETWEEN(90,100))/100*(40/100))+('Profiles, Pc, Summer, S1'!V9*(RANDBETWEEN(90,100))/100*(60/100))</f>
        <v>0.24951556881008419</v>
      </c>
      <c r="W9" s="1">
        <f ca="1">('Profiles, Pc, Winter, S1'!W9*(RANDBETWEEN(90,100))/100*(40/100))+('Profiles, Pc, Summer, S1'!W9*(RANDBETWEEN(90,100))/100*(60/100))</f>
        <v>0.21669350383401098</v>
      </c>
      <c r="X9" s="1">
        <f ca="1">('Profiles, Pc, Winter, S1'!X9*(RANDBETWEEN(90,100))/100*(40/100))+('Profiles, Pc, Summer, S1'!X9*(RANDBETWEEN(90,100))/100*(60/100))</f>
        <v>0.17283166864239521</v>
      </c>
      <c r="Y9" s="1">
        <f ca="1">('Profiles, Pc, Winter, S1'!Y9*(RANDBETWEEN(90,100))/100*(40/100))+('Profiles, Pc, Summer, S1'!Y9*(RANDBETWEEN(90,100))/100*(60/100))</f>
        <v>0.1469854754560056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0.13536375761560487</v>
      </c>
      <c r="C10" s="1">
        <f ca="1">('Profiles, Pc, Winter, S1'!C10*(RANDBETWEEN(90,100))/100*(40/100))+('Profiles, Pc, Summer, S1'!C10*(RANDBETWEEN(90,100))/100*(60/100))</f>
        <v>0.13184059976681856</v>
      </c>
      <c r="D10" s="1">
        <f ca="1">('Profiles, Pc, Winter, S1'!D10*(RANDBETWEEN(90,100))/100*(40/100))+('Profiles, Pc, Summer, S1'!D10*(RANDBETWEEN(90,100))/100*(60/100))</f>
        <v>0.13040340621727875</v>
      </c>
      <c r="E10" s="1">
        <f ca="1">('Profiles, Pc, Winter, S1'!E10*(RANDBETWEEN(90,100))/100*(40/100))+('Profiles, Pc, Summer, S1'!E10*(RANDBETWEEN(90,100))/100*(60/100))</f>
        <v>0.12395913439060031</v>
      </c>
      <c r="F10" s="1">
        <f ca="1">('Profiles, Pc, Winter, S1'!F10*(RANDBETWEEN(90,100))/100*(40/100))+('Profiles, Pc, Summer, S1'!F10*(RANDBETWEEN(90,100))/100*(60/100))</f>
        <v>0.12571140601097908</v>
      </c>
      <c r="G10" s="1">
        <f ca="1">('Profiles, Pc, Winter, S1'!G10*(RANDBETWEEN(90,100))/100*(40/100))+('Profiles, Pc, Summer, S1'!G10*(RANDBETWEEN(90,100))/100*(60/100))</f>
        <v>0.12629067974284325</v>
      </c>
      <c r="H10" s="1">
        <f ca="1">('Profiles, Pc, Winter, S1'!H10*(RANDBETWEEN(90,100))/100*(40/100))+('Profiles, Pc, Summer, S1'!H10*(RANDBETWEEN(90,100))/100*(60/100))</f>
        <v>0.12259423725137104</v>
      </c>
      <c r="I10" s="1">
        <f ca="1">('Profiles, Pc, Winter, S1'!I10*(RANDBETWEEN(90,100))/100*(40/100))+('Profiles, Pc, Summer, S1'!I10*(RANDBETWEEN(90,100))/100*(60/100))</f>
        <v>0.13926936545856339</v>
      </c>
      <c r="J10" s="1">
        <f ca="1">('Profiles, Pc, Winter, S1'!J10*(RANDBETWEEN(90,100))/100*(40/100))+('Profiles, Pc, Summer, S1'!J10*(RANDBETWEEN(90,100))/100*(60/100))</f>
        <v>0.11960012127258277</v>
      </c>
      <c r="K10" s="1">
        <f ca="1">('Profiles, Pc, Winter, S1'!K10*(RANDBETWEEN(90,100))/100*(40/100))+('Profiles, Pc, Summer, S1'!K10*(RANDBETWEEN(90,100))/100*(60/100))</f>
        <v>0.1290230511414141</v>
      </c>
      <c r="L10" s="1">
        <f ca="1">('Profiles, Pc, Winter, S1'!L10*(RANDBETWEEN(90,100))/100*(40/100))+('Profiles, Pc, Summer, S1'!L10*(RANDBETWEEN(90,100))/100*(60/100))</f>
        <v>0.13590234997914957</v>
      </c>
      <c r="M10" s="1">
        <f ca="1">('Profiles, Pc, Winter, S1'!M10*(RANDBETWEEN(90,100))/100*(40/100))+('Profiles, Pc, Summer, S1'!M10*(RANDBETWEEN(90,100))/100*(60/100))</f>
        <v>0.14762596868751562</v>
      </c>
      <c r="N10" s="1">
        <f ca="1">('Profiles, Pc, Winter, S1'!N10*(RANDBETWEEN(90,100))/100*(40/100))+('Profiles, Pc, Summer, S1'!N10*(RANDBETWEEN(90,100))/100*(60/100))</f>
        <v>0.14176502008651595</v>
      </c>
      <c r="O10" s="1">
        <f ca="1">('Profiles, Pc, Winter, S1'!O10*(RANDBETWEEN(90,100))/100*(40/100))+('Profiles, Pc, Summer, S1'!O10*(RANDBETWEEN(90,100))/100*(60/100))</f>
        <v>0.14523870502037181</v>
      </c>
      <c r="P10" s="1">
        <f ca="1">('Profiles, Pc, Winter, S1'!P10*(RANDBETWEEN(90,100))/100*(40/100))+('Profiles, Pc, Summer, S1'!P10*(RANDBETWEEN(90,100))/100*(60/100))</f>
        <v>0.14719369144557531</v>
      </c>
      <c r="Q10" s="1">
        <f ca="1">('Profiles, Pc, Winter, S1'!Q10*(RANDBETWEEN(90,100))/100*(40/100))+('Profiles, Pc, Summer, S1'!Q10*(RANDBETWEEN(90,100))/100*(60/100))</f>
        <v>0.14716484163880314</v>
      </c>
      <c r="R10" s="1">
        <f ca="1">('Profiles, Pc, Winter, S1'!R10*(RANDBETWEEN(90,100))/100*(40/100))+('Profiles, Pc, Summer, S1'!R10*(RANDBETWEEN(90,100))/100*(60/100))</f>
        <v>0.14602163376440416</v>
      </c>
      <c r="S10" s="1">
        <f ca="1">('Profiles, Pc, Winter, S1'!S10*(RANDBETWEEN(90,100))/100*(40/100))+('Profiles, Pc, Summer, S1'!S10*(RANDBETWEEN(90,100))/100*(60/100))</f>
        <v>0.14536875617125011</v>
      </c>
      <c r="T10" s="1">
        <f ca="1">('Profiles, Pc, Winter, S1'!T10*(RANDBETWEEN(90,100))/100*(40/100))+('Profiles, Pc, Summer, S1'!T10*(RANDBETWEEN(90,100))/100*(60/100))</f>
        <v>0.14388268919204256</v>
      </c>
      <c r="U10" s="1">
        <f ca="1">('Profiles, Pc, Winter, S1'!U10*(RANDBETWEEN(90,100))/100*(40/100))+('Profiles, Pc, Summer, S1'!U10*(RANDBETWEEN(90,100))/100*(60/100))</f>
        <v>0.14646857949424966</v>
      </c>
      <c r="V10" s="1">
        <f ca="1">('Profiles, Pc, Winter, S1'!V10*(RANDBETWEEN(90,100))/100*(40/100))+('Profiles, Pc, Summer, S1'!V10*(RANDBETWEEN(90,100))/100*(60/100))</f>
        <v>0.15328366275055644</v>
      </c>
      <c r="W10" s="1">
        <f ca="1">('Profiles, Pc, Winter, S1'!W10*(RANDBETWEEN(90,100))/100*(40/100))+('Profiles, Pc, Summer, S1'!W10*(RANDBETWEEN(90,100))/100*(60/100))</f>
        <v>0.1451381198941285</v>
      </c>
      <c r="X10" s="1">
        <f ca="1">('Profiles, Pc, Winter, S1'!X10*(RANDBETWEEN(90,100))/100*(40/100))+('Profiles, Pc, Summer, S1'!X10*(RANDBETWEEN(90,100))/100*(60/100))</f>
        <v>0.12926005396151546</v>
      </c>
      <c r="Y10" s="1">
        <f ca="1">('Profiles, Pc, Winter, S1'!Y10*(RANDBETWEEN(90,100))/100*(40/100))+('Profiles, Pc, Summer, S1'!Y10*(RANDBETWEEN(90,100))/100*(60/100))</f>
        <v>0.13549530106504537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0.17714473059072947</v>
      </c>
      <c r="C11" s="1">
        <f ca="1">('Profiles, Pc, Winter, S1'!C11*(RANDBETWEEN(90,100))/100*(40/100))+('Profiles, Pc, Summer, S1'!C11*(RANDBETWEEN(90,100))/100*(60/100))</f>
        <v>0.16285578390303493</v>
      </c>
      <c r="D11" s="1">
        <f ca="1">('Profiles, Pc, Winter, S1'!D11*(RANDBETWEEN(90,100))/100*(40/100))+('Profiles, Pc, Summer, S1'!D11*(RANDBETWEEN(90,100))/100*(60/100))</f>
        <v>0.16168136528751315</v>
      </c>
      <c r="E11" s="1">
        <f ca="1">('Profiles, Pc, Winter, S1'!E11*(RANDBETWEEN(90,100))/100*(40/100))+('Profiles, Pc, Summer, S1'!E11*(RANDBETWEEN(90,100))/100*(60/100))</f>
        <v>0.16703445644496345</v>
      </c>
      <c r="F11" s="1">
        <f ca="1">('Profiles, Pc, Winter, S1'!F11*(RANDBETWEEN(90,100))/100*(40/100))+('Profiles, Pc, Summer, S1'!F11*(RANDBETWEEN(90,100))/100*(60/100))</f>
        <v>0.15991606326916311</v>
      </c>
      <c r="G11" s="1">
        <f ca="1">('Profiles, Pc, Winter, S1'!G11*(RANDBETWEEN(90,100))/100*(40/100))+('Profiles, Pc, Summer, S1'!G11*(RANDBETWEEN(90,100))/100*(60/100))</f>
        <v>0.17344415803386831</v>
      </c>
      <c r="H11" s="1">
        <f ca="1">('Profiles, Pc, Winter, S1'!H11*(RANDBETWEEN(90,100))/100*(40/100))+('Profiles, Pc, Summer, S1'!H11*(RANDBETWEEN(90,100))/100*(60/100))</f>
        <v>0.21725134930332488</v>
      </c>
      <c r="I11" s="1">
        <f ca="1">('Profiles, Pc, Winter, S1'!I11*(RANDBETWEEN(90,100))/100*(40/100))+('Profiles, Pc, Summer, S1'!I11*(RANDBETWEEN(90,100))/100*(60/100))</f>
        <v>0.26387709403656029</v>
      </c>
      <c r="J11" s="1">
        <f ca="1">('Profiles, Pc, Winter, S1'!J11*(RANDBETWEEN(90,100))/100*(40/100))+('Profiles, Pc, Summer, S1'!J11*(RANDBETWEEN(90,100))/100*(60/100))</f>
        <v>0.28006121521717764</v>
      </c>
      <c r="K11" s="1">
        <f ca="1">('Profiles, Pc, Winter, S1'!K11*(RANDBETWEEN(90,100))/100*(40/100))+('Profiles, Pc, Summer, S1'!K11*(RANDBETWEEN(90,100))/100*(60/100))</f>
        <v>0.30098800393223668</v>
      </c>
      <c r="L11" s="1">
        <f ca="1">('Profiles, Pc, Winter, S1'!L11*(RANDBETWEEN(90,100))/100*(40/100))+('Profiles, Pc, Summer, S1'!L11*(RANDBETWEEN(90,100))/100*(60/100))</f>
        <v>0.27423884777293295</v>
      </c>
      <c r="M11" s="1">
        <f ca="1">('Profiles, Pc, Winter, S1'!M11*(RANDBETWEEN(90,100))/100*(40/100))+('Profiles, Pc, Summer, S1'!M11*(RANDBETWEEN(90,100))/100*(60/100))</f>
        <v>0.28328378903700058</v>
      </c>
      <c r="N11" s="1">
        <f ca="1">('Profiles, Pc, Winter, S1'!N11*(RANDBETWEEN(90,100))/100*(40/100))+('Profiles, Pc, Summer, S1'!N11*(RANDBETWEEN(90,100))/100*(60/100))</f>
        <v>0.30215243813014275</v>
      </c>
      <c r="O11" s="1">
        <f ca="1">('Profiles, Pc, Winter, S1'!O11*(RANDBETWEEN(90,100))/100*(40/100))+('Profiles, Pc, Summer, S1'!O11*(RANDBETWEEN(90,100))/100*(60/100))</f>
        <v>0.29755538477976473</v>
      </c>
      <c r="P11" s="1">
        <f ca="1">('Profiles, Pc, Winter, S1'!P11*(RANDBETWEEN(90,100))/100*(40/100))+('Profiles, Pc, Summer, S1'!P11*(RANDBETWEEN(90,100))/100*(60/100))</f>
        <v>0.28687293242377576</v>
      </c>
      <c r="Q11" s="1">
        <f ca="1">('Profiles, Pc, Winter, S1'!Q11*(RANDBETWEEN(90,100))/100*(40/100))+('Profiles, Pc, Summer, S1'!Q11*(RANDBETWEEN(90,100))/100*(60/100))</f>
        <v>0.25834487835257147</v>
      </c>
      <c r="R11" s="1">
        <f ca="1">('Profiles, Pc, Winter, S1'!R11*(RANDBETWEEN(90,100))/100*(40/100))+('Profiles, Pc, Summer, S1'!R11*(RANDBETWEEN(90,100))/100*(60/100))</f>
        <v>0.25504328145526106</v>
      </c>
      <c r="S11" s="1">
        <f ca="1">('Profiles, Pc, Winter, S1'!S11*(RANDBETWEEN(90,100))/100*(40/100))+('Profiles, Pc, Summer, S1'!S11*(RANDBETWEEN(90,100))/100*(60/100))</f>
        <v>0.28562270170007326</v>
      </c>
      <c r="T11" s="1">
        <f ca="1">('Profiles, Pc, Winter, S1'!T11*(RANDBETWEEN(90,100))/100*(40/100))+('Profiles, Pc, Summer, S1'!T11*(RANDBETWEEN(90,100))/100*(60/100))</f>
        <v>0.2702397721013956</v>
      </c>
      <c r="U11" s="1">
        <f ca="1">('Profiles, Pc, Winter, S1'!U11*(RANDBETWEEN(90,100))/100*(40/100))+('Profiles, Pc, Summer, S1'!U11*(RANDBETWEEN(90,100))/100*(60/100))</f>
        <v>0.28966625923080247</v>
      </c>
      <c r="V11" s="1">
        <f ca="1">('Profiles, Pc, Winter, S1'!V11*(RANDBETWEEN(90,100))/100*(40/100))+('Profiles, Pc, Summer, S1'!V11*(RANDBETWEEN(90,100))/100*(60/100))</f>
        <v>0.29129910696012895</v>
      </c>
      <c r="W11" s="1">
        <f ca="1">('Profiles, Pc, Winter, S1'!W11*(RANDBETWEEN(90,100))/100*(40/100))+('Profiles, Pc, Summer, S1'!W11*(RANDBETWEEN(90,100))/100*(60/100))</f>
        <v>0.26229939229356908</v>
      </c>
      <c r="X11" s="1">
        <f ca="1">('Profiles, Pc, Winter, S1'!X11*(RANDBETWEEN(90,100))/100*(40/100))+('Profiles, Pc, Summer, S1'!X11*(RANDBETWEEN(90,100))/100*(60/100))</f>
        <v>0.24625925359024073</v>
      </c>
      <c r="Y11" s="1">
        <f ca="1">('Profiles, Pc, Winter, S1'!Y11*(RANDBETWEEN(90,100))/100*(40/100))+('Profiles, Pc, Summer, S1'!Y11*(RANDBETWEEN(90,100))/100*(60/100))</f>
        <v>0.20747502640330562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6.523272844440911E-2</v>
      </c>
      <c r="C12" s="1">
        <f ca="1">('Profiles, Pc, Winter, S1'!C12*(RANDBETWEEN(90,100))/100*(40/100))+('Profiles, Pc, Summer, S1'!C12*(RANDBETWEEN(90,100))/100*(60/100))</f>
        <v>5.5729980364444126E-2</v>
      </c>
      <c r="D12" s="1">
        <f ca="1">('Profiles, Pc, Winter, S1'!D12*(RANDBETWEEN(90,100))/100*(40/100))+('Profiles, Pc, Summer, S1'!D12*(RANDBETWEEN(90,100))/100*(60/100))</f>
        <v>5.5186068764912943E-2</v>
      </c>
      <c r="E12" s="1">
        <f ca="1">('Profiles, Pc, Winter, S1'!E12*(RANDBETWEEN(90,100))/100*(40/100))+('Profiles, Pc, Summer, S1'!E12*(RANDBETWEEN(90,100))/100*(60/100))</f>
        <v>5.2586144654839607E-2</v>
      </c>
      <c r="F12" s="1">
        <f ca="1">('Profiles, Pc, Winter, S1'!F12*(RANDBETWEEN(90,100))/100*(40/100))+('Profiles, Pc, Summer, S1'!F12*(RANDBETWEEN(90,100))/100*(60/100))</f>
        <v>5.4870571785979289E-2</v>
      </c>
      <c r="G12" s="1">
        <f ca="1">('Profiles, Pc, Winter, S1'!G12*(RANDBETWEEN(90,100))/100*(40/100))+('Profiles, Pc, Summer, S1'!G12*(RANDBETWEEN(90,100))/100*(60/100))</f>
        <v>6.2571710225119037E-2</v>
      </c>
      <c r="H12" s="1">
        <f ca="1">('Profiles, Pc, Winter, S1'!H12*(RANDBETWEEN(90,100))/100*(40/100))+('Profiles, Pc, Summer, S1'!H12*(RANDBETWEEN(90,100))/100*(60/100))</f>
        <v>7.6611438181528033E-2</v>
      </c>
      <c r="I12" s="1">
        <f ca="1">('Profiles, Pc, Winter, S1'!I12*(RANDBETWEEN(90,100))/100*(40/100))+('Profiles, Pc, Summer, S1'!I12*(RANDBETWEEN(90,100))/100*(60/100))</f>
        <v>8.7983712060476366E-2</v>
      </c>
      <c r="J12" s="1">
        <f ca="1">('Profiles, Pc, Winter, S1'!J12*(RANDBETWEEN(90,100))/100*(40/100))+('Profiles, Pc, Summer, S1'!J12*(RANDBETWEEN(90,100))/100*(60/100))</f>
        <v>8.6713658612789388E-2</v>
      </c>
      <c r="K12" s="1">
        <f ca="1">('Profiles, Pc, Winter, S1'!K12*(RANDBETWEEN(90,100))/100*(40/100))+('Profiles, Pc, Summer, S1'!K12*(RANDBETWEEN(90,100))/100*(60/100))</f>
        <v>8.1449561096119921E-2</v>
      </c>
      <c r="L12" s="1">
        <f ca="1">('Profiles, Pc, Winter, S1'!L12*(RANDBETWEEN(90,100))/100*(40/100))+('Profiles, Pc, Summer, S1'!L12*(RANDBETWEEN(90,100))/100*(60/100))</f>
        <v>0.10261167172508512</v>
      </c>
      <c r="M12" s="1">
        <f ca="1">('Profiles, Pc, Winter, S1'!M12*(RANDBETWEEN(90,100))/100*(40/100))+('Profiles, Pc, Summer, S1'!M12*(RANDBETWEEN(90,100))/100*(60/100))</f>
        <v>0.10236271427863766</v>
      </c>
      <c r="N12" s="1">
        <f ca="1">('Profiles, Pc, Winter, S1'!N12*(RANDBETWEEN(90,100))/100*(40/100))+('Profiles, Pc, Summer, S1'!N12*(RANDBETWEEN(90,100))/100*(60/100))</f>
        <v>0.10145858823027708</v>
      </c>
      <c r="O12" s="1">
        <f ca="1">('Profiles, Pc, Winter, S1'!O12*(RANDBETWEEN(90,100))/100*(40/100))+('Profiles, Pc, Summer, S1'!O12*(RANDBETWEEN(90,100))/100*(60/100))</f>
        <v>0.10102088960535327</v>
      </c>
      <c r="P12" s="1">
        <f ca="1">('Profiles, Pc, Winter, S1'!P12*(RANDBETWEEN(90,100))/100*(40/100))+('Profiles, Pc, Summer, S1'!P12*(RANDBETWEEN(90,100))/100*(60/100))</f>
        <v>8.8169722118265542E-2</v>
      </c>
      <c r="Q12" s="1">
        <f ca="1">('Profiles, Pc, Winter, S1'!Q12*(RANDBETWEEN(90,100))/100*(40/100))+('Profiles, Pc, Summer, S1'!Q12*(RANDBETWEEN(90,100))/100*(60/100))</f>
        <v>9.1336634361108004E-2</v>
      </c>
      <c r="R12" s="1">
        <f ca="1">('Profiles, Pc, Winter, S1'!R12*(RANDBETWEEN(90,100))/100*(40/100))+('Profiles, Pc, Summer, S1'!R12*(RANDBETWEEN(90,100))/100*(60/100))</f>
        <v>9.1249147225155397E-2</v>
      </c>
      <c r="S12" s="1">
        <f ca="1">('Profiles, Pc, Winter, S1'!S12*(RANDBETWEEN(90,100))/100*(40/100))+('Profiles, Pc, Summer, S1'!S12*(RANDBETWEEN(90,100))/100*(60/100))</f>
        <v>0.10375711880106137</v>
      </c>
      <c r="T12" s="1">
        <f ca="1">('Profiles, Pc, Winter, S1'!T12*(RANDBETWEEN(90,100))/100*(40/100))+('Profiles, Pc, Summer, S1'!T12*(RANDBETWEEN(90,100))/100*(60/100))</f>
        <v>0.10646080509686687</v>
      </c>
      <c r="U12" s="1">
        <f ca="1">('Profiles, Pc, Winter, S1'!U12*(RANDBETWEEN(90,100))/100*(40/100))+('Profiles, Pc, Summer, S1'!U12*(RANDBETWEEN(90,100))/100*(60/100))</f>
        <v>0.10295570188402896</v>
      </c>
      <c r="V12" s="1">
        <f ca="1">('Profiles, Pc, Winter, S1'!V12*(RANDBETWEEN(90,100))/100*(40/100))+('Profiles, Pc, Summer, S1'!V12*(RANDBETWEEN(90,100))/100*(60/100))</f>
        <v>0.1123274542198041</v>
      </c>
      <c r="W12" s="1">
        <f ca="1">('Profiles, Pc, Winter, S1'!W12*(RANDBETWEEN(90,100))/100*(40/100))+('Profiles, Pc, Summer, S1'!W12*(RANDBETWEEN(90,100))/100*(60/100))</f>
        <v>0.10005685420759296</v>
      </c>
      <c r="X12" s="1">
        <f ca="1">('Profiles, Pc, Winter, S1'!X12*(RANDBETWEEN(90,100))/100*(40/100))+('Profiles, Pc, Summer, S1'!X12*(RANDBETWEEN(90,100))/100*(60/100))</f>
        <v>9.2958021399488194E-2</v>
      </c>
      <c r="Y12" s="1">
        <f ca="1">('Profiles, Pc, Winter, S1'!Y12*(RANDBETWEEN(90,100))/100*(40/100))+('Profiles, Pc, Summer, S1'!Y12*(RANDBETWEEN(90,100))/100*(60/100))</f>
        <v>8.0544130781186926E-2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0.36303580877300512</v>
      </c>
      <c r="C13" s="1">
        <f ca="1">('Profiles, Pc, Winter, S1'!C13*(RANDBETWEEN(90,100))/100*(40/100))+('Profiles, Pc, Summer, S1'!C13*(RANDBETWEEN(90,100))/100*(60/100))</f>
        <v>0.36195160883800859</v>
      </c>
      <c r="D13" s="1">
        <f ca="1">('Profiles, Pc, Winter, S1'!D13*(RANDBETWEEN(90,100))/100*(40/100))+('Profiles, Pc, Summer, S1'!D13*(RANDBETWEEN(90,100))/100*(60/100))</f>
        <v>0.36902961117281263</v>
      </c>
      <c r="E13" s="1">
        <f ca="1">('Profiles, Pc, Winter, S1'!E13*(RANDBETWEEN(90,100))/100*(40/100))+('Profiles, Pc, Summer, S1'!E13*(RANDBETWEEN(90,100))/100*(60/100))</f>
        <v>0.37880904634223805</v>
      </c>
      <c r="F13" s="1">
        <f ca="1">('Profiles, Pc, Winter, S1'!F13*(RANDBETWEEN(90,100))/100*(40/100))+('Profiles, Pc, Summer, S1'!F13*(RANDBETWEEN(90,100))/100*(60/100))</f>
        <v>0.37355268963479238</v>
      </c>
      <c r="G13" s="1">
        <f ca="1">('Profiles, Pc, Winter, S1'!G13*(RANDBETWEEN(90,100))/100*(40/100))+('Profiles, Pc, Summer, S1'!G13*(RANDBETWEEN(90,100))/100*(60/100))</f>
        <v>0.35979211561162161</v>
      </c>
      <c r="H13" s="1">
        <f ca="1">('Profiles, Pc, Winter, S1'!H13*(RANDBETWEEN(90,100))/100*(40/100))+('Profiles, Pc, Summer, S1'!H13*(RANDBETWEEN(90,100))/100*(60/100))</f>
        <v>0.36632844751054128</v>
      </c>
      <c r="I13" s="1">
        <f ca="1">('Profiles, Pc, Winter, S1'!I13*(RANDBETWEEN(90,100))/100*(40/100))+('Profiles, Pc, Summer, S1'!I13*(RANDBETWEEN(90,100))/100*(60/100))</f>
        <v>0.39133079616414468</v>
      </c>
      <c r="J13" s="1">
        <f ca="1">('Profiles, Pc, Winter, S1'!J13*(RANDBETWEEN(90,100))/100*(40/100))+('Profiles, Pc, Summer, S1'!J13*(RANDBETWEEN(90,100))/100*(60/100))</f>
        <v>0.32213774627331493</v>
      </c>
      <c r="K13" s="1">
        <f ca="1">('Profiles, Pc, Winter, S1'!K13*(RANDBETWEEN(90,100))/100*(40/100))+('Profiles, Pc, Summer, S1'!K13*(RANDBETWEEN(90,100))/100*(60/100))</f>
        <v>0.27111360571695386</v>
      </c>
      <c r="L13" s="1">
        <f ca="1">('Profiles, Pc, Winter, S1'!L13*(RANDBETWEEN(90,100))/100*(40/100))+('Profiles, Pc, Summer, S1'!L13*(RANDBETWEEN(90,100))/100*(60/100))</f>
        <v>0.38319522732444811</v>
      </c>
      <c r="M13" s="1">
        <f ca="1">('Profiles, Pc, Winter, S1'!M13*(RANDBETWEEN(90,100))/100*(40/100))+('Profiles, Pc, Summer, S1'!M13*(RANDBETWEEN(90,100))/100*(60/100))</f>
        <v>0.40549249598679271</v>
      </c>
      <c r="N13" s="1">
        <f ca="1">('Profiles, Pc, Winter, S1'!N13*(RANDBETWEEN(90,100))/100*(40/100))+('Profiles, Pc, Summer, S1'!N13*(RANDBETWEEN(90,100))/100*(60/100))</f>
        <v>0.40387110915078933</v>
      </c>
      <c r="O13" s="1">
        <f ca="1">('Profiles, Pc, Winter, S1'!O13*(RANDBETWEEN(90,100))/100*(40/100))+('Profiles, Pc, Summer, S1'!O13*(RANDBETWEEN(90,100))/100*(60/100))</f>
        <v>0.41107538788253783</v>
      </c>
      <c r="P13" s="1">
        <f ca="1">('Profiles, Pc, Winter, S1'!P13*(RANDBETWEEN(90,100))/100*(40/100))+('Profiles, Pc, Summer, S1'!P13*(RANDBETWEEN(90,100))/100*(60/100))</f>
        <v>0.35036443005047579</v>
      </c>
      <c r="Q13" s="1">
        <f ca="1">('Profiles, Pc, Winter, S1'!Q13*(RANDBETWEEN(90,100))/100*(40/100))+('Profiles, Pc, Summer, S1'!Q13*(RANDBETWEEN(90,100))/100*(60/100))</f>
        <v>0.43657929588653321</v>
      </c>
      <c r="R13" s="1">
        <f ca="1">('Profiles, Pc, Winter, S1'!R13*(RANDBETWEEN(90,100))/100*(40/100))+('Profiles, Pc, Summer, S1'!R13*(RANDBETWEEN(90,100))/100*(60/100))</f>
        <v>0.40096348841699903</v>
      </c>
      <c r="S13" s="1">
        <f ca="1">('Profiles, Pc, Winter, S1'!S13*(RANDBETWEEN(90,100))/100*(40/100))+('Profiles, Pc, Summer, S1'!S13*(RANDBETWEEN(90,100))/100*(60/100))</f>
        <v>0.40218093303670477</v>
      </c>
      <c r="T13" s="1">
        <f ca="1">('Profiles, Pc, Winter, S1'!T13*(RANDBETWEEN(90,100))/100*(40/100))+('Profiles, Pc, Summer, S1'!T13*(RANDBETWEEN(90,100))/100*(60/100))</f>
        <v>0.41005953386739724</v>
      </c>
      <c r="U13" s="1">
        <f ca="1">('Profiles, Pc, Winter, S1'!U13*(RANDBETWEEN(90,100))/100*(40/100))+('Profiles, Pc, Summer, S1'!U13*(RANDBETWEEN(90,100))/100*(60/100))</f>
        <v>0.44699796005648257</v>
      </c>
      <c r="V13" s="1">
        <f ca="1">('Profiles, Pc, Winter, S1'!V13*(RANDBETWEEN(90,100))/100*(40/100))+('Profiles, Pc, Summer, S1'!V13*(RANDBETWEEN(90,100))/100*(60/100))</f>
        <v>0.44116334708813032</v>
      </c>
      <c r="W13" s="1">
        <f ca="1">('Profiles, Pc, Winter, S1'!W13*(RANDBETWEEN(90,100))/100*(40/100))+('Profiles, Pc, Summer, S1'!W13*(RANDBETWEEN(90,100))/100*(60/100))</f>
        <v>0.45263754680068979</v>
      </c>
      <c r="X13" s="1">
        <f ca="1">('Profiles, Pc, Winter, S1'!X13*(RANDBETWEEN(90,100))/100*(40/100))+('Profiles, Pc, Summer, S1'!X13*(RANDBETWEEN(90,100))/100*(60/100))</f>
        <v>0.44179757135521402</v>
      </c>
      <c r="Y13" s="1">
        <f ca="1">('Profiles, Pc, Winter, S1'!Y13*(RANDBETWEEN(90,100))/100*(40/100))+('Profiles, Pc, Summer, S1'!Y13*(RANDBETWEEN(90,100))/100*(60/100))</f>
        <v>0.46624700309041567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0.71901429898363367</v>
      </c>
      <c r="C14" s="1">
        <f ca="1">('Profiles, Pc, Winter, S1'!C14*(RANDBETWEEN(90,100))/100*(40/100))+('Profiles, Pc, Summer, S1'!C14*(RANDBETWEEN(90,100))/100*(60/100))</f>
        <v>0.69119971378430467</v>
      </c>
      <c r="D14" s="1">
        <f ca="1">('Profiles, Pc, Winter, S1'!D14*(RANDBETWEEN(90,100))/100*(40/100))+('Profiles, Pc, Summer, S1'!D14*(RANDBETWEEN(90,100))/100*(60/100))</f>
        <v>0.68196435523758847</v>
      </c>
      <c r="E14" s="1">
        <f ca="1">('Profiles, Pc, Winter, S1'!E14*(RANDBETWEEN(90,100))/100*(40/100))+('Profiles, Pc, Summer, S1'!E14*(RANDBETWEEN(90,100))/100*(60/100))</f>
        <v>0.70214484675744937</v>
      </c>
      <c r="F14" s="1">
        <f ca="1">('Profiles, Pc, Winter, S1'!F14*(RANDBETWEEN(90,100))/100*(40/100))+('Profiles, Pc, Summer, S1'!F14*(RANDBETWEEN(90,100))/100*(60/100))</f>
        <v>0.71315643304847331</v>
      </c>
      <c r="G14" s="1">
        <f ca="1">('Profiles, Pc, Winter, S1'!G14*(RANDBETWEEN(90,100))/100*(40/100))+('Profiles, Pc, Summer, S1'!G14*(RANDBETWEEN(90,100))/100*(60/100))</f>
        <v>0.71708747093350023</v>
      </c>
      <c r="H14" s="1">
        <f ca="1">('Profiles, Pc, Winter, S1'!H14*(RANDBETWEEN(90,100))/100*(40/100))+('Profiles, Pc, Summer, S1'!H14*(RANDBETWEEN(90,100))/100*(60/100))</f>
        <v>0.86882820616068035</v>
      </c>
      <c r="I14" s="1">
        <f ca="1">('Profiles, Pc, Winter, S1'!I14*(RANDBETWEEN(90,100))/100*(40/100))+('Profiles, Pc, Summer, S1'!I14*(RANDBETWEEN(90,100))/100*(60/100))</f>
        <v>0.93972132389521024</v>
      </c>
      <c r="J14" s="1">
        <f ca="1">('Profiles, Pc, Winter, S1'!J14*(RANDBETWEEN(90,100))/100*(40/100))+('Profiles, Pc, Summer, S1'!J14*(RANDBETWEEN(90,100))/100*(60/100))</f>
        <v>0.91433822694328559</v>
      </c>
      <c r="K14" s="1">
        <f ca="1">('Profiles, Pc, Winter, S1'!K14*(RANDBETWEEN(90,100))/100*(40/100))+('Profiles, Pc, Summer, S1'!K14*(RANDBETWEEN(90,100))/100*(60/100))</f>
        <v>0.905414818489228</v>
      </c>
      <c r="L14" s="1">
        <f ca="1">('Profiles, Pc, Winter, S1'!L14*(RANDBETWEEN(90,100))/100*(40/100))+('Profiles, Pc, Summer, S1'!L14*(RANDBETWEEN(90,100))/100*(60/100))</f>
        <v>0.89584462093277506</v>
      </c>
      <c r="M14" s="1">
        <f ca="1">('Profiles, Pc, Winter, S1'!M14*(RANDBETWEEN(90,100))/100*(40/100))+('Profiles, Pc, Summer, S1'!M14*(RANDBETWEEN(90,100))/100*(60/100))</f>
        <v>0.91329307081838107</v>
      </c>
      <c r="N14" s="1">
        <f ca="1">('Profiles, Pc, Winter, S1'!N14*(RANDBETWEEN(90,100))/100*(40/100))+('Profiles, Pc, Summer, S1'!N14*(RANDBETWEEN(90,100))/100*(60/100))</f>
        <v>0.94207465501848209</v>
      </c>
      <c r="O14" s="1">
        <f ca="1">('Profiles, Pc, Winter, S1'!O14*(RANDBETWEEN(90,100))/100*(40/100))+('Profiles, Pc, Summer, S1'!O14*(RANDBETWEEN(90,100))/100*(60/100))</f>
        <v>0.9515685728994232</v>
      </c>
      <c r="P14" s="1">
        <f ca="1">('Profiles, Pc, Winter, S1'!P14*(RANDBETWEEN(90,100))/100*(40/100))+('Profiles, Pc, Summer, S1'!P14*(RANDBETWEEN(90,100))/100*(60/100))</f>
        <v>0.87656423856400334</v>
      </c>
      <c r="Q14" s="1">
        <f ca="1">('Profiles, Pc, Winter, S1'!Q14*(RANDBETWEEN(90,100))/100*(40/100))+('Profiles, Pc, Summer, S1'!Q14*(RANDBETWEEN(90,100))/100*(60/100))</f>
        <v>0.90734435641342115</v>
      </c>
      <c r="R14" s="1">
        <f ca="1">('Profiles, Pc, Winter, S1'!R14*(RANDBETWEEN(90,100))/100*(40/100))+('Profiles, Pc, Summer, S1'!R14*(RANDBETWEEN(90,100))/100*(60/100))</f>
        <v>0.89210868979459046</v>
      </c>
      <c r="S14" s="1">
        <f ca="1">('Profiles, Pc, Winter, S1'!S14*(RANDBETWEEN(90,100))/100*(40/100))+('Profiles, Pc, Summer, S1'!S14*(RANDBETWEEN(90,100))/100*(60/100))</f>
        <v>0.94125012605872982</v>
      </c>
      <c r="T14" s="1">
        <f ca="1">('Profiles, Pc, Winter, S1'!T14*(RANDBETWEEN(90,100))/100*(40/100))+('Profiles, Pc, Summer, S1'!T14*(RANDBETWEEN(90,100))/100*(60/100))</f>
        <v>0.8831831283309719</v>
      </c>
      <c r="U14" s="1">
        <f ca="1">('Profiles, Pc, Winter, S1'!U14*(RANDBETWEEN(90,100))/100*(40/100))+('Profiles, Pc, Summer, S1'!U14*(RANDBETWEEN(90,100))/100*(60/100))</f>
        <v>0.86235114616828035</v>
      </c>
      <c r="V14" s="1">
        <f ca="1">('Profiles, Pc, Winter, S1'!V14*(RANDBETWEEN(90,100))/100*(40/100))+('Profiles, Pc, Summer, S1'!V14*(RANDBETWEEN(90,100))/100*(60/100))</f>
        <v>0.91379869305964467</v>
      </c>
      <c r="W14" s="1">
        <f ca="1">('Profiles, Pc, Winter, S1'!W14*(RANDBETWEEN(90,100))/100*(40/100))+('Profiles, Pc, Summer, S1'!W14*(RANDBETWEEN(90,100))/100*(60/100))</f>
        <v>0.86600355367091264</v>
      </c>
      <c r="X14" s="1">
        <f ca="1">('Profiles, Pc, Winter, S1'!X14*(RANDBETWEEN(90,100))/100*(40/100))+('Profiles, Pc, Summer, S1'!X14*(RANDBETWEEN(90,100))/100*(60/100))</f>
        <v>0.77175026813261416</v>
      </c>
      <c r="Y14" s="1">
        <f ca="1">('Profiles, Pc, Winter, S1'!Y14*(RANDBETWEEN(90,100))/100*(40/100))+('Profiles, Pc, Summer, S1'!Y14*(RANDBETWEEN(90,100))/100*(60/100))</f>
        <v>0.71783394612692275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0.47408226624754357</v>
      </c>
      <c r="C15" s="1">
        <f ca="1">('Profiles, Pc, Winter, S1'!C15*(RANDBETWEEN(90,100))/100*(40/100))+('Profiles, Pc, Summer, S1'!C15*(RANDBETWEEN(90,100))/100*(60/100))</f>
        <v>0.45206953419189272</v>
      </c>
      <c r="D15" s="1">
        <f ca="1">('Profiles, Pc, Winter, S1'!D15*(RANDBETWEEN(90,100))/100*(40/100))+('Profiles, Pc, Summer, S1'!D15*(RANDBETWEEN(90,100))/100*(60/100))</f>
        <v>0.40970312926598806</v>
      </c>
      <c r="E15" s="1">
        <f ca="1">('Profiles, Pc, Winter, S1'!E15*(RANDBETWEEN(90,100))/100*(40/100))+('Profiles, Pc, Summer, S1'!E15*(RANDBETWEEN(90,100))/100*(60/100))</f>
        <v>0.4247388418263256</v>
      </c>
      <c r="F15" s="1">
        <f ca="1">('Profiles, Pc, Winter, S1'!F15*(RANDBETWEEN(90,100))/100*(40/100))+('Profiles, Pc, Summer, S1'!F15*(RANDBETWEEN(90,100))/100*(60/100))</f>
        <v>0.41963918137593781</v>
      </c>
      <c r="G15" s="1">
        <f ca="1">('Profiles, Pc, Winter, S1'!G15*(RANDBETWEEN(90,100))/100*(40/100))+('Profiles, Pc, Summer, S1'!G15*(RANDBETWEEN(90,100))/100*(60/100))</f>
        <v>0.41929852861563283</v>
      </c>
      <c r="H15" s="1">
        <f ca="1">('Profiles, Pc, Winter, S1'!H15*(RANDBETWEEN(90,100))/100*(40/100))+('Profiles, Pc, Summer, S1'!H15*(RANDBETWEEN(90,100))/100*(60/100))</f>
        <v>0.43477794341244869</v>
      </c>
      <c r="I15" s="1">
        <f ca="1">('Profiles, Pc, Winter, S1'!I15*(RANDBETWEEN(90,100))/100*(40/100))+('Profiles, Pc, Summer, S1'!I15*(RANDBETWEEN(90,100))/100*(60/100))</f>
        <v>0.53789452481548683</v>
      </c>
      <c r="J15" s="1">
        <f ca="1">('Profiles, Pc, Winter, S1'!J15*(RANDBETWEEN(90,100))/100*(40/100))+('Profiles, Pc, Summer, S1'!J15*(RANDBETWEEN(90,100))/100*(60/100))</f>
        <v>0.55066704272986444</v>
      </c>
      <c r="K15" s="1">
        <f ca="1">('Profiles, Pc, Winter, S1'!K15*(RANDBETWEEN(90,100))/100*(40/100))+('Profiles, Pc, Summer, S1'!K15*(RANDBETWEEN(90,100))/100*(60/100))</f>
        <v>0.53346374812320285</v>
      </c>
      <c r="L15" s="1">
        <f ca="1">('Profiles, Pc, Winter, S1'!L15*(RANDBETWEEN(90,100))/100*(40/100))+('Profiles, Pc, Summer, S1'!L15*(RANDBETWEEN(90,100))/100*(60/100))</f>
        <v>0.53324919526961345</v>
      </c>
      <c r="M15" s="1">
        <f ca="1">('Profiles, Pc, Winter, S1'!M15*(RANDBETWEEN(90,100))/100*(40/100))+('Profiles, Pc, Summer, S1'!M15*(RANDBETWEEN(90,100))/100*(60/100))</f>
        <v>0.55193283119151171</v>
      </c>
      <c r="N15" s="1">
        <f ca="1">('Profiles, Pc, Winter, S1'!N15*(RANDBETWEEN(90,100))/100*(40/100))+('Profiles, Pc, Summer, S1'!N15*(RANDBETWEEN(90,100))/100*(60/100))</f>
        <v>0.56310192156867367</v>
      </c>
      <c r="O15" s="1">
        <f ca="1">('Profiles, Pc, Winter, S1'!O15*(RANDBETWEEN(90,100))/100*(40/100))+('Profiles, Pc, Summer, S1'!O15*(RANDBETWEEN(90,100))/100*(60/100))</f>
        <v>0.57685100033255066</v>
      </c>
      <c r="P15" s="1">
        <f ca="1">('Profiles, Pc, Winter, S1'!P15*(RANDBETWEEN(90,100))/100*(40/100))+('Profiles, Pc, Summer, S1'!P15*(RANDBETWEEN(90,100))/100*(60/100))</f>
        <v>0.50458336689478345</v>
      </c>
      <c r="Q15" s="1">
        <f ca="1">('Profiles, Pc, Winter, S1'!Q15*(RANDBETWEEN(90,100))/100*(40/100))+('Profiles, Pc, Summer, S1'!Q15*(RANDBETWEEN(90,100))/100*(60/100))</f>
        <v>0.50900855385395349</v>
      </c>
      <c r="R15" s="1">
        <f ca="1">('Profiles, Pc, Winter, S1'!R15*(RANDBETWEEN(90,100))/100*(40/100))+('Profiles, Pc, Summer, S1'!R15*(RANDBETWEEN(90,100))/100*(60/100))</f>
        <v>0.51307748459707536</v>
      </c>
      <c r="S15" s="1">
        <f ca="1">('Profiles, Pc, Winter, S1'!S15*(RANDBETWEEN(90,100))/100*(40/100))+('Profiles, Pc, Summer, S1'!S15*(RANDBETWEEN(90,100))/100*(60/100))</f>
        <v>0.52950810778735868</v>
      </c>
      <c r="T15" s="1">
        <f ca="1">('Profiles, Pc, Winter, S1'!T15*(RANDBETWEEN(90,100))/100*(40/100))+('Profiles, Pc, Summer, S1'!T15*(RANDBETWEEN(90,100))/100*(60/100))</f>
        <v>0.47932400100295131</v>
      </c>
      <c r="U15" s="1">
        <f ca="1">('Profiles, Pc, Winter, S1'!U15*(RANDBETWEEN(90,100))/100*(40/100))+('Profiles, Pc, Summer, S1'!U15*(RANDBETWEEN(90,100))/100*(60/100))</f>
        <v>0.49489931505571227</v>
      </c>
      <c r="V15" s="1">
        <f ca="1">('Profiles, Pc, Winter, S1'!V15*(RANDBETWEEN(90,100))/100*(40/100))+('Profiles, Pc, Summer, S1'!V15*(RANDBETWEEN(90,100))/100*(60/100))</f>
        <v>0.47526939775935551</v>
      </c>
      <c r="W15" s="1">
        <f ca="1">('Profiles, Pc, Winter, S1'!W15*(RANDBETWEEN(90,100))/100*(40/100))+('Profiles, Pc, Summer, S1'!W15*(RANDBETWEEN(90,100))/100*(60/100))</f>
        <v>0.48445395673673419</v>
      </c>
      <c r="X15" s="1">
        <f ca="1">('Profiles, Pc, Winter, S1'!X15*(RANDBETWEEN(90,100))/100*(40/100))+('Profiles, Pc, Summer, S1'!X15*(RANDBETWEEN(90,100))/100*(60/100))</f>
        <v>0.45117484945029723</v>
      </c>
      <c r="Y15" s="1">
        <f ca="1">('Profiles, Pc, Winter, S1'!Y15*(RANDBETWEEN(90,100))/100*(40/100))+('Profiles, Pc, Summer, S1'!Y15*(RANDBETWEEN(90,100))/100*(60/100))</f>
        <v>0.42800709751554594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0.11628617400531625</v>
      </c>
      <c r="C16" s="1">
        <f ca="1">('Profiles, Pc, Winter, S1'!C16*(RANDBETWEEN(90,100))/100*(40/100))+('Profiles, Pc, Summer, S1'!C16*(RANDBETWEEN(90,100))/100*(60/100))</f>
        <v>0.10994549014373545</v>
      </c>
      <c r="D16" s="1">
        <f ca="1">('Profiles, Pc, Winter, S1'!D16*(RANDBETWEEN(90,100))/100*(40/100))+('Profiles, Pc, Summer, S1'!D16*(RANDBETWEEN(90,100))/100*(60/100))</f>
        <v>0.10966450768475489</v>
      </c>
      <c r="E16" s="1">
        <f ca="1">('Profiles, Pc, Winter, S1'!E16*(RANDBETWEEN(90,100))/100*(40/100))+('Profiles, Pc, Summer, S1'!E16*(RANDBETWEEN(90,100))/100*(60/100))</f>
        <v>9.7931231531321661E-2</v>
      </c>
      <c r="F16" s="1">
        <f ca="1">('Profiles, Pc, Winter, S1'!F16*(RANDBETWEEN(90,100))/100*(40/100))+('Profiles, Pc, Summer, S1'!F16*(RANDBETWEEN(90,100))/100*(60/100))</f>
        <v>9.9305452057371846E-2</v>
      </c>
      <c r="G16" s="1">
        <f ca="1">('Profiles, Pc, Winter, S1'!G16*(RANDBETWEEN(90,100))/100*(40/100))+('Profiles, Pc, Summer, S1'!G16*(RANDBETWEEN(90,100))/100*(60/100))</f>
        <v>0.10223049468004702</v>
      </c>
      <c r="H16" s="1">
        <f ca="1">('Profiles, Pc, Winter, S1'!H16*(RANDBETWEEN(90,100))/100*(40/100))+('Profiles, Pc, Summer, S1'!H16*(RANDBETWEEN(90,100))/100*(60/100))</f>
        <v>0.11672624916577529</v>
      </c>
      <c r="I16" s="1">
        <f ca="1">('Profiles, Pc, Winter, S1'!I16*(RANDBETWEEN(90,100))/100*(40/100))+('Profiles, Pc, Summer, S1'!I16*(RANDBETWEEN(90,100))/100*(60/100))</f>
        <v>0.15519917166888553</v>
      </c>
      <c r="J16" s="1">
        <f ca="1">('Profiles, Pc, Winter, S1'!J16*(RANDBETWEEN(90,100))/100*(40/100))+('Profiles, Pc, Summer, S1'!J16*(RANDBETWEEN(90,100))/100*(60/100))</f>
        <v>0.16787891573260952</v>
      </c>
      <c r="K16" s="1">
        <f ca="1">('Profiles, Pc, Winter, S1'!K16*(RANDBETWEEN(90,100))/100*(40/100))+('Profiles, Pc, Summer, S1'!K16*(RANDBETWEEN(90,100))/100*(60/100))</f>
        <v>0.16810324685825251</v>
      </c>
      <c r="L16" s="1">
        <f ca="1">('Profiles, Pc, Winter, S1'!L16*(RANDBETWEEN(90,100))/100*(40/100))+('Profiles, Pc, Summer, S1'!L16*(RANDBETWEEN(90,100))/100*(60/100))</f>
        <v>0.15493530922662302</v>
      </c>
      <c r="M16" s="1">
        <f ca="1">('Profiles, Pc, Winter, S1'!M16*(RANDBETWEEN(90,100))/100*(40/100))+('Profiles, Pc, Summer, S1'!M16*(RANDBETWEEN(90,100))/100*(60/100))</f>
        <v>0.16355854944650952</v>
      </c>
      <c r="N16" s="1">
        <f ca="1">('Profiles, Pc, Winter, S1'!N16*(RANDBETWEEN(90,100))/100*(40/100))+('Profiles, Pc, Summer, S1'!N16*(RANDBETWEEN(90,100))/100*(60/100))</f>
        <v>0.15819033475242561</v>
      </c>
      <c r="O16" s="1">
        <f ca="1">('Profiles, Pc, Winter, S1'!O16*(RANDBETWEEN(90,100))/100*(40/100))+('Profiles, Pc, Summer, S1'!O16*(RANDBETWEEN(90,100))/100*(60/100))</f>
        <v>0.1501541350097379</v>
      </c>
      <c r="P16" s="1">
        <f ca="1">('Profiles, Pc, Winter, S1'!P16*(RANDBETWEEN(90,100))/100*(40/100))+('Profiles, Pc, Summer, S1'!P16*(RANDBETWEEN(90,100))/100*(60/100))</f>
        <v>0.14388685690192254</v>
      </c>
      <c r="Q16" s="1">
        <f ca="1">('Profiles, Pc, Winter, S1'!Q16*(RANDBETWEEN(90,100))/100*(40/100))+('Profiles, Pc, Summer, S1'!Q16*(RANDBETWEEN(90,100))/100*(60/100))</f>
        <v>0.14191183674533842</v>
      </c>
      <c r="R16" s="1">
        <f ca="1">('Profiles, Pc, Winter, S1'!R16*(RANDBETWEEN(90,100))/100*(40/100))+('Profiles, Pc, Summer, S1'!R16*(RANDBETWEEN(90,100))/100*(60/100))</f>
        <v>0.15853062981665278</v>
      </c>
      <c r="S16" s="1">
        <f ca="1">('Profiles, Pc, Winter, S1'!S16*(RANDBETWEEN(90,100))/100*(40/100))+('Profiles, Pc, Summer, S1'!S16*(RANDBETWEEN(90,100))/100*(60/100))</f>
        <v>0.16129061059904226</v>
      </c>
      <c r="T16" s="1">
        <f ca="1">('Profiles, Pc, Winter, S1'!T16*(RANDBETWEEN(90,100))/100*(40/100))+('Profiles, Pc, Summer, S1'!T16*(RANDBETWEEN(90,100))/100*(60/100))</f>
        <v>0.16940499814895871</v>
      </c>
      <c r="U16" s="1">
        <f ca="1">('Profiles, Pc, Winter, S1'!U16*(RANDBETWEEN(90,100))/100*(40/100))+('Profiles, Pc, Summer, S1'!U16*(RANDBETWEEN(90,100))/100*(60/100))</f>
        <v>0.17354647341170598</v>
      </c>
      <c r="V16" s="1">
        <f ca="1">('Profiles, Pc, Winter, S1'!V16*(RANDBETWEEN(90,100))/100*(40/100))+('Profiles, Pc, Summer, S1'!V16*(RANDBETWEEN(90,100))/100*(60/100))</f>
        <v>0.17268599961036235</v>
      </c>
      <c r="W16" s="1">
        <f ca="1">('Profiles, Pc, Winter, S1'!W16*(RANDBETWEEN(90,100))/100*(40/100))+('Profiles, Pc, Summer, S1'!W16*(RANDBETWEEN(90,100))/100*(60/100))</f>
        <v>0.15768350944490434</v>
      </c>
      <c r="X16" s="1">
        <f ca="1">('Profiles, Pc, Winter, S1'!X16*(RANDBETWEEN(90,100))/100*(40/100))+('Profiles, Pc, Summer, S1'!X16*(RANDBETWEEN(90,100))/100*(60/100))</f>
        <v>0.14094098725076565</v>
      </c>
      <c r="Y16" s="1">
        <f ca="1">('Profiles, Pc, Winter, S1'!Y16*(RANDBETWEEN(90,100))/100*(40/100))+('Profiles, Pc, Summer, S1'!Y16*(RANDBETWEEN(90,100))/100*(60/100))</f>
        <v>0.12588329724401667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0.27777478195833094</v>
      </c>
      <c r="C17" s="1">
        <f ca="1">('Profiles, Pc, Winter, S1'!C17*(RANDBETWEEN(90,100))/100*(40/100))+('Profiles, Pc, Summer, S1'!C17*(RANDBETWEEN(90,100))/100*(60/100))</f>
        <v>0.25401524006399467</v>
      </c>
      <c r="D17" s="1">
        <f ca="1">('Profiles, Pc, Winter, S1'!D17*(RANDBETWEEN(90,100))/100*(40/100))+('Profiles, Pc, Summer, S1'!D17*(RANDBETWEEN(90,100))/100*(60/100))</f>
        <v>0.24287953462956297</v>
      </c>
      <c r="E17" s="1">
        <f ca="1">('Profiles, Pc, Winter, S1'!E17*(RANDBETWEEN(90,100))/100*(40/100))+('Profiles, Pc, Summer, S1'!E17*(RANDBETWEEN(90,100))/100*(60/100))</f>
        <v>0.25067082105643756</v>
      </c>
      <c r="F17" s="1">
        <f ca="1">('Profiles, Pc, Winter, S1'!F17*(RANDBETWEEN(90,100))/100*(40/100))+('Profiles, Pc, Summer, S1'!F17*(RANDBETWEEN(90,100))/100*(60/100))</f>
        <v>0.23432935298255211</v>
      </c>
      <c r="G17" s="1">
        <f ca="1">('Profiles, Pc, Winter, S1'!G17*(RANDBETWEEN(90,100))/100*(40/100))+('Profiles, Pc, Summer, S1'!G17*(RANDBETWEEN(90,100))/100*(60/100))</f>
        <v>0.26559727957568491</v>
      </c>
      <c r="H17" s="1">
        <f ca="1">('Profiles, Pc, Winter, S1'!H17*(RANDBETWEEN(90,100))/100*(40/100))+('Profiles, Pc, Summer, S1'!H17*(RANDBETWEEN(90,100))/100*(60/100))</f>
        <v>0.39860668052117104</v>
      </c>
      <c r="I17" s="1">
        <f ca="1">('Profiles, Pc, Winter, S1'!I17*(RANDBETWEEN(90,100))/100*(40/100))+('Profiles, Pc, Summer, S1'!I17*(RANDBETWEEN(90,100))/100*(60/100))</f>
        <v>0.49330232087665971</v>
      </c>
      <c r="J17" s="1">
        <f ca="1">('Profiles, Pc, Winter, S1'!J17*(RANDBETWEEN(90,100))/100*(40/100))+('Profiles, Pc, Summer, S1'!J17*(RANDBETWEEN(90,100))/100*(60/100))</f>
        <v>0.48589383972979877</v>
      </c>
      <c r="K17" s="1">
        <f ca="1">('Profiles, Pc, Winter, S1'!K17*(RANDBETWEEN(90,100))/100*(40/100))+('Profiles, Pc, Summer, S1'!K17*(RANDBETWEEN(90,100))/100*(60/100))</f>
        <v>0.46256230434506829</v>
      </c>
      <c r="L17" s="1">
        <f ca="1">('Profiles, Pc, Winter, S1'!L17*(RANDBETWEEN(90,100))/100*(40/100))+('Profiles, Pc, Summer, S1'!L17*(RANDBETWEEN(90,100))/100*(60/100))</f>
        <v>0.46567307241269035</v>
      </c>
      <c r="M17" s="1">
        <f ca="1">('Profiles, Pc, Winter, S1'!M17*(RANDBETWEEN(90,100))/100*(40/100))+('Profiles, Pc, Summer, S1'!M17*(RANDBETWEEN(90,100))/100*(60/100))</f>
        <v>0.48341778995643581</v>
      </c>
      <c r="N17" s="1">
        <f ca="1">('Profiles, Pc, Winter, S1'!N17*(RANDBETWEEN(90,100))/100*(40/100))+('Profiles, Pc, Summer, S1'!N17*(RANDBETWEEN(90,100))/100*(60/100))</f>
        <v>0.49320334051166748</v>
      </c>
      <c r="O17" s="1">
        <f ca="1">('Profiles, Pc, Winter, S1'!O17*(RANDBETWEEN(90,100))/100*(40/100))+('Profiles, Pc, Summer, S1'!O17*(RANDBETWEEN(90,100))/100*(60/100))</f>
        <v>0.47323105020044431</v>
      </c>
      <c r="P17" s="1">
        <f ca="1">('Profiles, Pc, Winter, S1'!P17*(RANDBETWEEN(90,100))/100*(40/100))+('Profiles, Pc, Summer, S1'!P17*(RANDBETWEEN(90,100))/100*(60/100))</f>
        <v>0.41787438004551719</v>
      </c>
      <c r="Q17" s="1">
        <f ca="1">('Profiles, Pc, Winter, S1'!Q17*(RANDBETWEEN(90,100))/100*(40/100))+('Profiles, Pc, Summer, S1'!Q17*(RANDBETWEEN(90,100))/100*(60/100))</f>
        <v>0.39407320514876049</v>
      </c>
      <c r="R17" s="1">
        <f ca="1">('Profiles, Pc, Winter, S1'!R17*(RANDBETWEEN(90,100))/100*(40/100))+('Profiles, Pc, Summer, S1'!R17*(RANDBETWEEN(90,100))/100*(60/100))</f>
        <v>0.40590567009952505</v>
      </c>
      <c r="S17" s="1">
        <f ca="1">('Profiles, Pc, Winter, S1'!S17*(RANDBETWEEN(90,100))/100*(40/100))+('Profiles, Pc, Summer, S1'!S17*(RANDBETWEEN(90,100))/100*(60/100))</f>
        <v>0.4311245267492374</v>
      </c>
      <c r="T17" s="1">
        <f ca="1">('Profiles, Pc, Winter, S1'!T17*(RANDBETWEEN(90,100))/100*(40/100))+('Profiles, Pc, Summer, S1'!T17*(RANDBETWEEN(90,100))/100*(60/100))</f>
        <v>0.40803779964066905</v>
      </c>
      <c r="U17" s="1">
        <f ca="1">('Profiles, Pc, Winter, S1'!U17*(RANDBETWEEN(90,100))/100*(40/100))+('Profiles, Pc, Summer, S1'!U17*(RANDBETWEEN(90,100))/100*(60/100))</f>
        <v>0.40708152401989828</v>
      </c>
      <c r="V17" s="1">
        <f ca="1">('Profiles, Pc, Winter, S1'!V17*(RANDBETWEEN(90,100))/100*(40/100))+('Profiles, Pc, Summer, S1'!V17*(RANDBETWEEN(90,100))/100*(60/100))</f>
        <v>0.44027840395268708</v>
      </c>
      <c r="W17" s="1">
        <f ca="1">('Profiles, Pc, Winter, S1'!W17*(RANDBETWEEN(90,100))/100*(40/100))+('Profiles, Pc, Summer, S1'!W17*(RANDBETWEEN(90,100))/100*(60/100))</f>
        <v>0.40621309987707171</v>
      </c>
      <c r="X17" s="1">
        <f ca="1">('Profiles, Pc, Winter, S1'!X17*(RANDBETWEEN(90,100))/100*(40/100))+('Profiles, Pc, Summer, S1'!X17*(RANDBETWEEN(90,100))/100*(60/100))</f>
        <v>0.362541445520701</v>
      </c>
      <c r="Y17" s="1">
        <f ca="1">('Profiles, Pc, Winter, S1'!Y17*(RANDBETWEEN(90,100))/100*(40/100))+('Profiles, Pc, Summer, S1'!Y17*(RANDBETWEEN(90,100))/100*(60/100))</f>
        <v>0.29154848232851505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2.8800233726136618E-2</v>
      </c>
      <c r="C18" s="1">
        <f ca="1">('Profiles, Pc, Winter, S1'!C18*(RANDBETWEEN(90,100))/100*(40/100))+('Profiles, Pc, Summer, S1'!C18*(RANDBETWEEN(90,100))/100*(60/100))</f>
        <v>2.0386329274860296E-2</v>
      </c>
      <c r="D18" s="1">
        <f ca="1">('Profiles, Pc, Winter, S1'!D18*(RANDBETWEEN(90,100))/100*(40/100))+('Profiles, Pc, Summer, S1'!D18*(RANDBETWEEN(90,100))/100*(60/100))</f>
        <v>1.7193711949088052E-2</v>
      </c>
      <c r="E18" s="1">
        <f ca="1">('Profiles, Pc, Winter, S1'!E18*(RANDBETWEEN(90,100))/100*(40/100))+('Profiles, Pc, Summer, S1'!E18*(RANDBETWEEN(90,100))/100*(60/100))</f>
        <v>1.660015802913116E-2</v>
      </c>
      <c r="F18" s="1">
        <f ca="1">('Profiles, Pc, Winter, S1'!F18*(RANDBETWEEN(90,100))/100*(40/100))+('Profiles, Pc, Summer, S1'!F18*(RANDBETWEEN(90,100))/100*(60/100))</f>
        <v>1.5574944101808263E-2</v>
      </c>
      <c r="G18" s="1">
        <f ca="1">('Profiles, Pc, Winter, S1'!G18*(RANDBETWEEN(90,100))/100*(40/100))+('Profiles, Pc, Summer, S1'!G18*(RANDBETWEEN(90,100))/100*(60/100))</f>
        <v>2.0950631058256706E-2</v>
      </c>
      <c r="H18" s="1">
        <f ca="1">('Profiles, Pc, Winter, S1'!H18*(RANDBETWEEN(90,100))/100*(40/100))+('Profiles, Pc, Summer, S1'!H18*(RANDBETWEEN(90,100))/100*(60/100))</f>
        <v>4.6907051738723546E-2</v>
      </c>
      <c r="I18" s="1">
        <f ca="1">('Profiles, Pc, Winter, S1'!I18*(RANDBETWEEN(90,100))/100*(40/100))+('Profiles, Pc, Summer, S1'!I18*(RANDBETWEEN(90,100))/100*(60/100))</f>
        <v>6.7846924674498085E-2</v>
      </c>
      <c r="J18" s="1">
        <f ca="1">('Profiles, Pc, Winter, S1'!J18*(RANDBETWEEN(90,100))/100*(40/100))+('Profiles, Pc, Summer, S1'!J18*(RANDBETWEEN(90,100))/100*(60/100))</f>
        <v>8.2364055336666284E-2</v>
      </c>
      <c r="K18" s="1">
        <f ca="1">('Profiles, Pc, Winter, S1'!K18*(RANDBETWEEN(90,100))/100*(40/100))+('Profiles, Pc, Summer, S1'!K18*(RANDBETWEEN(90,100))/100*(60/100))</f>
        <v>7.7492820146930597E-2</v>
      </c>
      <c r="L18" s="1">
        <f ca="1">('Profiles, Pc, Winter, S1'!L18*(RANDBETWEEN(90,100))/100*(40/100))+('Profiles, Pc, Summer, S1'!L18*(RANDBETWEEN(90,100))/100*(60/100))</f>
        <v>7.4567045263075199E-2</v>
      </c>
      <c r="M18" s="1">
        <f ca="1">('Profiles, Pc, Winter, S1'!M18*(RANDBETWEEN(90,100))/100*(40/100))+('Profiles, Pc, Summer, S1'!M18*(RANDBETWEEN(90,100))/100*(60/100))</f>
        <v>6.9753302609849993E-2</v>
      </c>
      <c r="N18" s="1">
        <f ca="1">('Profiles, Pc, Winter, S1'!N18*(RANDBETWEEN(90,100))/100*(40/100))+('Profiles, Pc, Summer, S1'!N18*(RANDBETWEEN(90,100))/100*(60/100))</f>
        <v>7.7660518572626486E-2</v>
      </c>
      <c r="O18" s="1">
        <f ca="1">('Profiles, Pc, Winter, S1'!O18*(RANDBETWEEN(90,100))/100*(40/100))+('Profiles, Pc, Summer, S1'!O18*(RANDBETWEEN(90,100))/100*(60/100))</f>
        <v>7.0036632067005972E-2</v>
      </c>
      <c r="P18" s="1">
        <f ca="1">('Profiles, Pc, Winter, S1'!P18*(RANDBETWEEN(90,100))/100*(40/100))+('Profiles, Pc, Summer, S1'!P18*(RANDBETWEEN(90,100))/100*(60/100))</f>
        <v>6.8232065512636331E-2</v>
      </c>
      <c r="Q18" s="1">
        <f ca="1">('Profiles, Pc, Winter, S1'!Q18*(RANDBETWEEN(90,100))/100*(40/100))+('Profiles, Pc, Summer, S1'!Q18*(RANDBETWEEN(90,100))/100*(60/100))</f>
        <v>6.4203467744972736E-2</v>
      </c>
      <c r="R18" s="1">
        <f ca="1">('Profiles, Pc, Winter, S1'!R18*(RANDBETWEEN(90,100))/100*(40/100))+('Profiles, Pc, Summer, S1'!R18*(RANDBETWEEN(90,100))/100*(60/100))</f>
        <v>6.6441893693614473E-2</v>
      </c>
      <c r="S18" s="1">
        <f ca="1">('Profiles, Pc, Winter, S1'!S18*(RANDBETWEEN(90,100))/100*(40/100))+('Profiles, Pc, Summer, S1'!S18*(RANDBETWEEN(90,100))/100*(60/100))</f>
        <v>8.129120424025213E-2</v>
      </c>
      <c r="T18" s="1">
        <f ca="1">('Profiles, Pc, Winter, S1'!T18*(RANDBETWEEN(90,100))/100*(40/100))+('Profiles, Pc, Summer, S1'!T18*(RANDBETWEEN(90,100))/100*(60/100))</f>
        <v>8.1876309695844141E-2</v>
      </c>
      <c r="U18" s="1">
        <f ca="1">('Profiles, Pc, Winter, S1'!U18*(RANDBETWEEN(90,100))/100*(40/100))+('Profiles, Pc, Summer, S1'!U18*(RANDBETWEEN(90,100))/100*(60/100))</f>
        <v>8.2336380569945328E-2</v>
      </c>
      <c r="V18" s="1">
        <f ca="1">('Profiles, Pc, Winter, S1'!V18*(RANDBETWEEN(90,100))/100*(40/100))+('Profiles, Pc, Summer, S1'!V18*(RANDBETWEEN(90,100))/100*(60/100))</f>
        <v>8.8987408918601602E-2</v>
      </c>
      <c r="W18" s="1">
        <f ca="1">('Profiles, Pc, Winter, S1'!W18*(RANDBETWEEN(90,100))/100*(40/100))+('Profiles, Pc, Summer, S1'!W18*(RANDBETWEEN(90,100))/100*(60/100))</f>
        <v>8.3881403338803506E-2</v>
      </c>
      <c r="X18" s="1">
        <f ca="1">('Profiles, Pc, Winter, S1'!X18*(RANDBETWEEN(90,100))/100*(40/100))+('Profiles, Pc, Summer, S1'!X18*(RANDBETWEEN(90,100))/100*(60/100))</f>
        <v>5.9191066579175292E-2</v>
      </c>
      <c r="Y18" s="1">
        <f ca="1">('Profiles, Pc, Winter, S1'!Y18*(RANDBETWEEN(90,100))/100*(40/100))+('Profiles, Pc, Summer, S1'!Y18*(RANDBETWEEN(90,100))/100*(60/100))</f>
        <v>4.679243080896333E-2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0.24676974395010726</v>
      </c>
      <c r="C19" s="1">
        <f ca="1">('Profiles, Pc, Winter, S1'!C19*(RANDBETWEEN(90,100))/100*(40/100))+('Profiles, Pc, Summer, S1'!C19*(RANDBETWEEN(90,100))/100*(60/100))</f>
        <v>0.23191181915603809</v>
      </c>
      <c r="D19" s="1">
        <f ca="1">('Profiles, Pc, Winter, S1'!D19*(RANDBETWEEN(90,100))/100*(40/100))+('Profiles, Pc, Summer, S1'!D19*(RANDBETWEEN(90,100))/100*(60/100))</f>
        <v>0.21056130520544139</v>
      </c>
      <c r="E19" s="1">
        <f ca="1">('Profiles, Pc, Winter, S1'!E19*(RANDBETWEEN(90,100))/100*(40/100))+('Profiles, Pc, Summer, S1'!E19*(RANDBETWEEN(90,100))/100*(60/100))</f>
        <v>0.21987340529602067</v>
      </c>
      <c r="F19" s="1">
        <f ca="1">('Profiles, Pc, Winter, S1'!F19*(RANDBETWEEN(90,100))/100*(40/100))+('Profiles, Pc, Summer, S1'!F19*(RANDBETWEEN(90,100))/100*(60/100))</f>
        <v>0.21045321169487358</v>
      </c>
      <c r="G19" s="1">
        <f ca="1">('Profiles, Pc, Winter, S1'!G19*(RANDBETWEEN(90,100))/100*(40/100))+('Profiles, Pc, Summer, S1'!G19*(RANDBETWEEN(90,100))/100*(60/100))</f>
        <v>0.2287392754831416</v>
      </c>
      <c r="H19" s="1">
        <f ca="1">('Profiles, Pc, Winter, S1'!H19*(RANDBETWEEN(90,100))/100*(40/100))+('Profiles, Pc, Summer, S1'!H19*(RANDBETWEEN(90,100))/100*(60/100))</f>
        <v>0.26304656648347147</v>
      </c>
      <c r="I19" s="1">
        <f ca="1">('Profiles, Pc, Winter, S1'!I19*(RANDBETWEEN(90,100))/100*(40/100))+('Profiles, Pc, Summer, S1'!I19*(RANDBETWEEN(90,100))/100*(60/100))</f>
        <v>0.3201604344165615</v>
      </c>
      <c r="J19" s="1">
        <f ca="1">('Profiles, Pc, Winter, S1'!J19*(RANDBETWEEN(90,100))/100*(40/100))+('Profiles, Pc, Summer, S1'!J19*(RANDBETWEEN(90,100))/100*(60/100))</f>
        <v>0.3309846228418718</v>
      </c>
      <c r="K19" s="1">
        <f ca="1">('Profiles, Pc, Winter, S1'!K19*(RANDBETWEEN(90,100))/100*(40/100))+('Profiles, Pc, Summer, S1'!K19*(RANDBETWEEN(90,100))/100*(60/100))</f>
        <v>0.34862378290819207</v>
      </c>
      <c r="L19" s="1">
        <f ca="1">('Profiles, Pc, Winter, S1'!L19*(RANDBETWEEN(90,100))/100*(40/100))+('Profiles, Pc, Summer, S1'!L19*(RANDBETWEEN(90,100))/100*(60/100))</f>
        <v>0.34659886615094726</v>
      </c>
      <c r="M19" s="1">
        <f ca="1">('Profiles, Pc, Winter, S1'!M19*(RANDBETWEEN(90,100))/100*(40/100))+('Profiles, Pc, Summer, S1'!M19*(RANDBETWEEN(90,100))/100*(60/100))</f>
        <v>0.37565867546055715</v>
      </c>
      <c r="N19" s="1">
        <f ca="1">('Profiles, Pc, Winter, S1'!N19*(RANDBETWEEN(90,100))/100*(40/100))+('Profiles, Pc, Summer, S1'!N19*(RANDBETWEEN(90,100))/100*(60/100))</f>
        <v>0.38658911703730836</v>
      </c>
      <c r="O19" s="1">
        <f ca="1">('Profiles, Pc, Winter, S1'!O19*(RANDBETWEEN(90,100))/100*(40/100))+('Profiles, Pc, Summer, S1'!O19*(RANDBETWEEN(90,100))/100*(60/100))</f>
        <v>0.35592838301511109</v>
      </c>
      <c r="P19" s="1">
        <f ca="1">('Profiles, Pc, Winter, S1'!P19*(RANDBETWEEN(90,100))/100*(40/100))+('Profiles, Pc, Summer, S1'!P19*(RANDBETWEEN(90,100))/100*(60/100))</f>
        <v>0.36318921111002955</v>
      </c>
      <c r="Q19" s="1">
        <f ca="1">('Profiles, Pc, Winter, S1'!Q19*(RANDBETWEEN(90,100))/100*(40/100))+('Profiles, Pc, Summer, S1'!Q19*(RANDBETWEEN(90,100))/100*(60/100))</f>
        <v>0.35137755652042751</v>
      </c>
      <c r="R19" s="1">
        <f ca="1">('Profiles, Pc, Winter, S1'!R19*(RANDBETWEEN(90,100))/100*(40/100))+('Profiles, Pc, Summer, S1'!R19*(RANDBETWEEN(90,100))/100*(60/100))</f>
        <v>0.35193402849452959</v>
      </c>
      <c r="S19" s="1">
        <f ca="1">('Profiles, Pc, Winter, S1'!S19*(RANDBETWEEN(90,100))/100*(40/100))+('Profiles, Pc, Summer, S1'!S19*(RANDBETWEEN(90,100))/100*(60/100))</f>
        <v>0.37306272868976692</v>
      </c>
      <c r="T19" s="1">
        <f ca="1">('Profiles, Pc, Winter, S1'!T19*(RANDBETWEEN(90,100))/100*(40/100))+('Profiles, Pc, Summer, S1'!T19*(RANDBETWEEN(90,100))/100*(60/100))</f>
        <v>0.38055065312253605</v>
      </c>
      <c r="U19" s="1">
        <f ca="1">('Profiles, Pc, Winter, S1'!U19*(RANDBETWEEN(90,100))/100*(40/100))+('Profiles, Pc, Summer, S1'!U19*(RANDBETWEEN(90,100))/100*(60/100))</f>
        <v>0.36604561169468286</v>
      </c>
      <c r="V19" s="1">
        <f ca="1">('Profiles, Pc, Winter, S1'!V19*(RANDBETWEEN(90,100))/100*(40/100))+('Profiles, Pc, Summer, S1'!V19*(RANDBETWEEN(90,100))/100*(60/100))</f>
        <v>0.40684405330339707</v>
      </c>
      <c r="W19" s="1">
        <f ca="1">('Profiles, Pc, Winter, S1'!W19*(RANDBETWEEN(90,100))/100*(40/100))+('Profiles, Pc, Summer, S1'!W19*(RANDBETWEEN(90,100))/100*(60/100))</f>
        <v>0.38054226178160377</v>
      </c>
      <c r="X19" s="1">
        <f ca="1">('Profiles, Pc, Winter, S1'!X19*(RANDBETWEEN(90,100))/100*(40/100))+('Profiles, Pc, Summer, S1'!X19*(RANDBETWEEN(90,100))/100*(60/100))</f>
        <v>0.35654989085124933</v>
      </c>
      <c r="Y19" s="1">
        <f ca="1">('Profiles, Pc, Winter, S1'!Y19*(RANDBETWEEN(90,100))/100*(40/100))+('Profiles, Pc, Summer, S1'!Y19*(RANDBETWEEN(90,100))/100*(60/100))</f>
        <v>0.30071163580728083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0.4307319295135944</v>
      </c>
      <c r="C20" s="1">
        <f ca="1">('Profiles, Pc, Winter, S1'!C20*(RANDBETWEEN(90,100))/100*(40/100))+('Profiles, Pc, Summer, S1'!C20*(RANDBETWEEN(90,100))/100*(60/100))</f>
        <v>0.38661227163658451</v>
      </c>
      <c r="D20" s="1">
        <f ca="1">('Profiles, Pc, Winter, S1'!D20*(RANDBETWEEN(90,100))/100*(40/100))+('Profiles, Pc, Summer, S1'!D20*(RANDBETWEEN(90,100))/100*(60/100))</f>
        <v>0.35607745735483365</v>
      </c>
      <c r="E20" s="1">
        <f ca="1">('Profiles, Pc, Winter, S1'!E20*(RANDBETWEEN(90,100))/100*(40/100))+('Profiles, Pc, Summer, S1'!E20*(RANDBETWEEN(90,100))/100*(60/100))</f>
        <v>0.40181150694423551</v>
      </c>
      <c r="F20" s="1">
        <f ca="1">('Profiles, Pc, Winter, S1'!F20*(RANDBETWEEN(90,100))/100*(40/100))+('Profiles, Pc, Summer, S1'!F20*(RANDBETWEEN(90,100))/100*(60/100))</f>
        <v>0.40329278714998462</v>
      </c>
      <c r="G20" s="1">
        <f ca="1">('Profiles, Pc, Winter, S1'!G20*(RANDBETWEEN(90,100))/100*(40/100))+('Profiles, Pc, Summer, S1'!G20*(RANDBETWEEN(90,100))/100*(60/100))</f>
        <v>0.39290945856346776</v>
      </c>
      <c r="H20" s="1">
        <f ca="1">('Profiles, Pc, Winter, S1'!H20*(RANDBETWEEN(90,100))/100*(40/100))+('Profiles, Pc, Summer, S1'!H20*(RANDBETWEEN(90,100))/100*(60/100))</f>
        <v>0.47403054770926212</v>
      </c>
      <c r="I20" s="1">
        <f ca="1">('Profiles, Pc, Winter, S1'!I20*(RANDBETWEEN(90,100))/100*(40/100))+('Profiles, Pc, Summer, S1'!I20*(RANDBETWEEN(90,100))/100*(60/100))</f>
        <v>0.56671158670887989</v>
      </c>
      <c r="J20" s="1">
        <f ca="1">('Profiles, Pc, Winter, S1'!J20*(RANDBETWEEN(90,100))/100*(40/100))+('Profiles, Pc, Summer, S1'!J20*(RANDBETWEEN(90,100))/100*(60/100))</f>
        <v>0.5997742260252491</v>
      </c>
      <c r="K20" s="1">
        <f ca="1">('Profiles, Pc, Winter, S1'!K20*(RANDBETWEEN(90,100))/100*(40/100))+('Profiles, Pc, Summer, S1'!K20*(RANDBETWEEN(90,100))/100*(60/100))</f>
        <v>0.57272319423779072</v>
      </c>
      <c r="L20" s="1">
        <f ca="1">('Profiles, Pc, Winter, S1'!L20*(RANDBETWEEN(90,100))/100*(40/100))+('Profiles, Pc, Summer, S1'!L20*(RANDBETWEEN(90,100))/100*(60/100))</f>
        <v>0.60847182112611198</v>
      </c>
      <c r="M20" s="1">
        <f ca="1">('Profiles, Pc, Winter, S1'!M20*(RANDBETWEEN(90,100))/100*(40/100))+('Profiles, Pc, Summer, S1'!M20*(RANDBETWEEN(90,100))/100*(60/100))</f>
        <v>0.61294794913289141</v>
      </c>
      <c r="N20" s="1">
        <f ca="1">('Profiles, Pc, Winter, S1'!N20*(RANDBETWEEN(90,100))/100*(40/100))+('Profiles, Pc, Summer, S1'!N20*(RANDBETWEEN(90,100))/100*(60/100))</f>
        <v>0.5999024333926839</v>
      </c>
      <c r="O20" s="1">
        <f ca="1">('Profiles, Pc, Winter, S1'!O20*(RANDBETWEEN(90,100))/100*(40/100))+('Profiles, Pc, Summer, S1'!O20*(RANDBETWEEN(90,100))/100*(60/100))</f>
        <v>0.57499732562608041</v>
      </c>
      <c r="P20" s="1">
        <f ca="1">('Profiles, Pc, Winter, S1'!P20*(RANDBETWEEN(90,100))/100*(40/100))+('Profiles, Pc, Summer, S1'!P20*(RANDBETWEEN(90,100))/100*(60/100))</f>
        <v>0.54699149737306407</v>
      </c>
      <c r="Q20" s="1">
        <f ca="1">('Profiles, Pc, Winter, S1'!Q20*(RANDBETWEEN(90,100))/100*(40/100))+('Profiles, Pc, Summer, S1'!Q20*(RANDBETWEEN(90,100))/100*(60/100))</f>
        <v>0.54225226993056641</v>
      </c>
      <c r="R20" s="1">
        <f ca="1">('Profiles, Pc, Winter, S1'!R20*(RANDBETWEEN(90,100))/100*(40/100))+('Profiles, Pc, Summer, S1'!R20*(RANDBETWEEN(90,100))/100*(60/100))</f>
        <v>0.5431507835396302</v>
      </c>
      <c r="S20" s="1">
        <f ca="1">('Profiles, Pc, Winter, S1'!S20*(RANDBETWEEN(90,100))/100*(40/100))+('Profiles, Pc, Summer, S1'!S20*(RANDBETWEEN(90,100))/100*(60/100))</f>
        <v>0.54569796401592874</v>
      </c>
      <c r="T20" s="1">
        <f ca="1">('Profiles, Pc, Winter, S1'!T20*(RANDBETWEEN(90,100))/100*(40/100))+('Profiles, Pc, Summer, S1'!T20*(RANDBETWEEN(90,100))/100*(60/100))</f>
        <v>0.53269965016013177</v>
      </c>
      <c r="U20" s="1">
        <f ca="1">('Profiles, Pc, Winter, S1'!U20*(RANDBETWEEN(90,100))/100*(40/100))+('Profiles, Pc, Summer, S1'!U20*(RANDBETWEEN(90,100))/100*(60/100))</f>
        <v>0.53520193974171471</v>
      </c>
      <c r="V20" s="1">
        <f ca="1">('Profiles, Pc, Winter, S1'!V20*(RANDBETWEEN(90,100))/100*(40/100))+('Profiles, Pc, Summer, S1'!V20*(RANDBETWEEN(90,100))/100*(60/100))</f>
        <v>0.51519742498449994</v>
      </c>
      <c r="W20" s="1">
        <f ca="1">('Profiles, Pc, Winter, S1'!W20*(RANDBETWEEN(90,100))/100*(40/100))+('Profiles, Pc, Summer, S1'!W20*(RANDBETWEEN(90,100))/100*(60/100))</f>
        <v>0.48868953509827162</v>
      </c>
      <c r="X20" s="1">
        <f ca="1">('Profiles, Pc, Winter, S1'!X20*(RANDBETWEEN(90,100))/100*(40/100))+('Profiles, Pc, Summer, S1'!X20*(RANDBETWEEN(90,100))/100*(60/100))</f>
        <v>0.46104741926551995</v>
      </c>
      <c r="Y20" s="1">
        <f ca="1">('Profiles, Pc, Winter, S1'!Y20*(RANDBETWEEN(90,100))/100*(40/100))+('Profiles, Pc, Summer, S1'!Y20*(RANDBETWEEN(90,100))/100*(60/100))</f>
        <v>0.42854629663304078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0.20493686877622913</v>
      </c>
      <c r="C21" s="1">
        <f ca="1">('Profiles, Pc, Winter, S1'!C21*(RANDBETWEEN(90,100))/100*(40/100))+('Profiles, Pc, Summer, S1'!C21*(RANDBETWEEN(90,100))/100*(60/100))</f>
        <v>0.18553252757613869</v>
      </c>
      <c r="D21" s="1">
        <f ca="1">('Profiles, Pc, Winter, S1'!D21*(RANDBETWEEN(90,100))/100*(40/100))+('Profiles, Pc, Summer, S1'!D21*(RANDBETWEEN(90,100))/100*(60/100))</f>
        <v>0.18828888369696012</v>
      </c>
      <c r="E21" s="1">
        <f ca="1">('Profiles, Pc, Winter, S1'!E21*(RANDBETWEEN(90,100))/100*(40/100))+('Profiles, Pc, Summer, S1'!E21*(RANDBETWEEN(90,100))/100*(60/100))</f>
        <v>0.18258045067645487</v>
      </c>
      <c r="F21" s="1">
        <f ca="1">('Profiles, Pc, Winter, S1'!F21*(RANDBETWEEN(90,100))/100*(40/100))+('Profiles, Pc, Summer, S1'!F21*(RANDBETWEEN(90,100))/100*(60/100))</f>
        <v>0.18448793023977628</v>
      </c>
      <c r="G21" s="1">
        <f ca="1">('Profiles, Pc, Winter, S1'!G21*(RANDBETWEEN(90,100))/100*(40/100))+('Profiles, Pc, Summer, S1'!G21*(RANDBETWEEN(90,100))/100*(60/100))</f>
        <v>0.20778849964365037</v>
      </c>
      <c r="H21" s="1">
        <f ca="1">('Profiles, Pc, Winter, S1'!H21*(RANDBETWEEN(90,100))/100*(40/100))+('Profiles, Pc, Summer, S1'!H21*(RANDBETWEEN(90,100))/100*(60/100))</f>
        <v>0.25617008056457191</v>
      </c>
      <c r="I21" s="1">
        <f ca="1">('Profiles, Pc, Winter, S1'!I21*(RANDBETWEEN(90,100))/100*(40/100))+('Profiles, Pc, Summer, S1'!I21*(RANDBETWEEN(90,100))/100*(60/100))</f>
        <v>0.31512801327409989</v>
      </c>
      <c r="J21" s="1">
        <f ca="1">('Profiles, Pc, Winter, S1'!J21*(RANDBETWEEN(90,100))/100*(40/100))+('Profiles, Pc, Summer, S1'!J21*(RANDBETWEEN(90,100))/100*(60/100))</f>
        <v>0.36875705034643769</v>
      </c>
      <c r="K21" s="1">
        <f ca="1">('Profiles, Pc, Winter, S1'!K21*(RANDBETWEEN(90,100))/100*(40/100))+('Profiles, Pc, Summer, S1'!K21*(RANDBETWEEN(90,100))/100*(60/100))</f>
        <v>0.36590585557769828</v>
      </c>
      <c r="L21" s="1">
        <f ca="1">('Profiles, Pc, Winter, S1'!L21*(RANDBETWEEN(90,100))/100*(40/100))+('Profiles, Pc, Summer, S1'!L21*(RANDBETWEEN(90,100))/100*(60/100))</f>
        <v>0.36357804475942679</v>
      </c>
      <c r="M21" s="1">
        <f ca="1">('Profiles, Pc, Winter, S1'!M21*(RANDBETWEEN(90,100))/100*(40/100))+('Profiles, Pc, Summer, S1'!M21*(RANDBETWEEN(90,100))/100*(60/100))</f>
        <v>0.3712924639381433</v>
      </c>
      <c r="N21" s="1">
        <f ca="1">('Profiles, Pc, Winter, S1'!N21*(RANDBETWEEN(90,100))/100*(40/100))+('Profiles, Pc, Summer, S1'!N21*(RANDBETWEEN(90,100))/100*(60/100))</f>
        <v>0.36586221968893867</v>
      </c>
      <c r="O21" s="1">
        <f ca="1">('Profiles, Pc, Winter, S1'!O21*(RANDBETWEEN(90,100))/100*(40/100))+('Profiles, Pc, Summer, S1'!O21*(RANDBETWEEN(90,100))/100*(60/100))</f>
        <v>0.3743113062498844</v>
      </c>
      <c r="P21" s="1">
        <f ca="1">('Profiles, Pc, Winter, S1'!P21*(RANDBETWEEN(90,100))/100*(40/100))+('Profiles, Pc, Summer, S1'!P21*(RANDBETWEEN(90,100))/100*(60/100))</f>
        <v>0.36658053940705693</v>
      </c>
      <c r="Q21" s="1">
        <f ca="1">('Profiles, Pc, Winter, S1'!Q21*(RANDBETWEEN(90,100))/100*(40/100))+('Profiles, Pc, Summer, S1'!Q21*(RANDBETWEEN(90,100))/100*(60/100))</f>
        <v>0.32634367916074997</v>
      </c>
      <c r="R21" s="1">
        <f ca="1">('Profiles, Pc, Winter, S1'!R21*(RANDBETWEEN(90,100))/100*(40/100))+('Profiles, Pc, Summer, S1'!R21*(RANDBETWEEN(90,100))/100*(60/100))</f>
        <v>0.35524574954975696</v>
      </c>
      <c r="S21" s="1">
        <f ca="1">('Profiles, Pc, Winter, S1'!S21*(RANDBETWEEN(90,100))/100*(40/100))+('Profiles, Pc, Summer, S1'!S21*(RANDBETWEEN(90,100))/100*(60/100))</f>
        <v>0.325812732097576</v>
      </c>
      <c r="T21" s="1">
        <f ca="1">('Profiles, Pc, Winter, S1'!T21*(RANDBETWEEN(90,100))/100*(40/100))+('Profiles, Pc, Summer, S1'!T21*(RANDBETWEEN(90,100))/100*(60/100))</f>
        <v>0.3471367653672105</v>
      </c>
      <c r="U21" s="1">
        <f ca="1">('Profiles, Pc, Winter, S1'!U21*(RANDBETWEEN(90,100))/100*(40/100))+('Profiles, Pc, Summer, S1'!U21*(RANDBETWEEN(90,100))/100*(60/100))</f>
        <v>0.34131888749126649</v>
      </c>
      <c r="V21" s="1">
        <f ca="1">('Profiles, Pc, Winter, S1'!V21*(RANDBETWEEN(90,100))/100*(40/100))+('Profiles, Pc, Summer, S1'!V21*(RANDBETWEEN(90,100))/100*(60/100))</f>
        <v>0.32594224015659923</v>
      </c>
      <c r="W21" s="1">
        <f ca="1">('Profiles, Pc, Winter, S1'!W21*(RANDBETWEEN(90,100))/100*(40/100))+('Profiles, Pc, Summer, S1'!W21*(RANDBETWEEN(90,100))/100*(60/100))</f>
        <v>0.26815892051953727</v>
      </c>
      <c r="X21" s="1">
        <f ca="1">('Profiles, Pc, Winter, S1'!X21*(RANDBETWEEN(90,100))/100*(40/100))+('Profiles, Pc, Summer, S1'!X21*(RANDBETWEEN(90,100))/100*(60/100))</f>
        <v>0.26593626205518311</v>
      </c>
      <c r="Y21" s="1">
        <f ca="1">('Profiles, Pc, Winter, S1'!Y21*(RANDBETWEEN(90,100))/100*(40/100))+('Profiles, Pc, Summer, S1'!Y21*(RANDBETWEEN(90,100))/100*(60/100))</f>
        <v>0.22873354034538307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0.13424404427077333</v>
      </c>
      <c r="C22" s="1">
        <f ca="1">('Profiles, Pc, Winter, S1'!C22*(RANDBETWEEN(90,100))/100*(40/100))+('Profiles, Pc, Summer, S1'!C22*(RANDBETWEEN(90,100))/100*(60/100))</f>
        <v>0.12690673663495047</v>
      </c>
      <c r="D22" s="1">
        <f ca="1">('Profiles, Pc, Winter, S1'!D22*(RANDBETWEEN(90,100))/100*(40/100))+('Profiles, Pc, Summer, S1'!D22*(RANDBETWEEN(90,100))/100*(60/100))</f>
        <v>0.12380746834048405</v>
      </c>
      <c r="E22" s="1">
        <f ca="1">('Profiles, Pc, Winter, S1'!E22*(RANDBETWEEN(90,100))/100*(40/100))+('Profiles, Pc, Summer, S1'!E22*(RANDBETWEEN(90,100))/100*(60/100))</f>
        <v>0.1218274641903819</v>
      </c>
      <c r="F22" s="1">
        <f ca="1">('Profiles, Pc, Winter, S1'!F22*(RANDBETWEEN(90,100))/100*(40/100))+('Profiles, Pc, Summer, S1'!F22*(RANDBETWEEN(90,100))/100*(60/100))</f>
        <v>0.12718025445128722</v>
      </c>
      <c r="G22" s="1">
        <f ca="1">('Profiles, Pc, Winter, S1'!G22*(RANDBETWEEN(90,100))/100*(40/100))+('Profiles, Pc, Summer, S1'!G22*(RANDBETWEEN(90,100))/100*(60/100))</f>
        <v>0.14918074751088278</v>
      </c>
      <c r="H22" s="1">
        <f ca="1">('Profiles, Pc, Winter, S1'!H22*(RANDBETWEEN(90,100))/100*(40/100))+('Profiles, Pc, Summer, S1'!H22*(RANDBETWEEN(90,100))/100*(60/100))</f>
        <v>0.24898178608499011</v>
      </c>
      <c r="I22" s="1">
        <f ca="1">('Profiles, Pc, Winter, S1'!I22*(RANDBETWEEN(90,100))/100*(40/100))+('Profiles, Pc, Summer, S1'!I22*(RANDBETWEEN(90,100))/100*(60/100))</f>
        <v>0.29220628369425405</v>
      </c>
      <c r="J22" s="1">
        <f ca="1">('Profiles, Pc, Winter, S1'!J22*(RANDBETWEEN(90,100))/100*(40/100))+('Profiles, Pc, Summer, S1'!J22*(RANDBETWEEN(90,100))/100*(60/100))</f>
        <v>0.32230506378039053</v>
      </c>
      <c r="K22" s="1">
        <f ca="1">('Profiles, Pc, Winter, S1'!K22*(RANDBETWEEN(90,100))/100*(40/100))+('Profiles, Pc, Summer, S1'!K22*(RANDBETWEEN(90,100))/100*(60/100))</f>
        <v>0.30579553356524958</v>
      </c>
      <c r="L22" s="1">
        <f ca="1">('Profiles, Pc, Winter, S1'!L22*(RANDBETWEEN(90,100))/100*(40/100))+('Profiles, Pc, Summer, S1'!L22*(RANDBETWEEN(90,100))/100*(60/100))</f>
        <v>0.31192483534158577</v>
      </c>
      <c r="M22" s="1">
        <f ca="1">('Profiles, Pc, Winter, S1'!M22*(RANDBETWEEN(90,100))/100*(40/100))+('Profiles, Pc, Summer, S1'!M22*(RANDBETWEEN(90,100))/100*(60/100))</f>
        <v>0.31724787301716084</v>
      </c>
      <c r="N22" s="1">
        <f ca="1">('Profiles, Pc, Winter, S1'!N22*(RANDBETWEEN(90,100))/100*(40/100))+('Profiles, Pc, Summer, S1'!N22*(RANDBETWEEN(90,100))/100*(60/100))</f>
        <v>0.32961863073862624</v>
      </c>
      <c r="O22" s="1">
        <f ca="1">('Profiles, Pc, Winter, S1'!O22*(RANDBETWEEN(90,100))/100*(40/100))+('Profiles, Pc, Summer, S1'!O22*(RANDBETWEEN(90,100))/100*(60/100))</f>
        <v>0.30024138154815894</v>
      </c>
      <c r="P22" s="1">
        <f ca="1">('Profiles, Pc, Winter, S1'!P22*(RANDBETWEEN(90,100))/100*(40/100))+('Profiles, Pc, Summer, S1'!P22*(RANDBETWEEN(90,100))/100*(60/100))</f>
        <v>0.27413632776347124</v>
      </c>
      <c r="Q22" s="1">
        <f ca="1">('Profiles, Pc, Winter, S1'!Q22*(RANDBETWEEN(90,100))/100*(40/100))+('Profiles, Pc, Summer, S1'!Q22*(RANDBETWEEN(90,100))/100*(60/100))</f>
        <v>0.25116522499541089</v>
      </c>
      <c r="R22" s="1">
        <f ca="1">('Profiles, Pc, Winter, S1'!R22*(RANDBETWEEN(90,100))/100*(40/100))+('Profiles, Pc, Summer, S1'!R22*(RANDBETWEEN(90,100))/100*(60/100))</f>
        <v>0.24503557935662318</v>
      </c>
      <c r="S22" s="1">
        <f ca="1">('Profiles, Pc, Winter, S1'!S22*(RANDBETWEEN(90,100))/100*(40/100))+('Profiles, Pc, Summer, S1'!S22*(RANDBETWEEN(90,100))/100*(60/100))</f>
        <v>0.24211692084741845</v>
      </c>
      <c r="T22" s="1">
        <f ca="1">('Profiles, Pc, Winter, S1'!T22*(RANDBETWEEN(90,100))/100*(40/100))+('Profiles, Pc, Summer, S1'!T22*(RANDBETWEEN(90,100))/100*(60/100))</f>
        <v>0.24745452013899488</v>
      </c>
      <c r="U22" s="1">
        <f ca="1">('Profiles, Pc, Winter, S1'!U22*(RANDBETWEEN(90,100))/100*(40/100))+('Profiles, Pc, Summer, S1'!U22*(RANDBETWEEN(90,100))/100*(60/100))</f>
        <v>0.24537392309607275</v>
      </c>
      <c r="V22" s="1">
        <f ca="1">('Profiles, Pc, Winter, S1'!V22*(RANDBETWEEN(90,100))/100*(40/100))+('Profiles, Pc, Summer, S1'!V22*(RANDBETWEEN(90,100))/100*(60/100))</f>
        <v>0.23578156153398155</v>
      </c>
      <c r="W22" s="1">
        <f ca="1">('Profiles, Pc, Winter, S1'!W22*(RANDBETWEEN(90,100))/100*(40/100))+('Profiles, Pc, Summer, S1'!W22*(RANDBETWEEN(90,100))/100*(60/100))</f>
        <v>0.21010196254745295</v>
      </c>
      <c r="X22" s="1">
        <f ca="1">('Profiles, Pc, Winter, S1'!X22*(RANDBETWEEN(90,100))/100*(40/100))+('Profiles, Pc, Summer, S1'!X22*(RANDBETWEEN(90,100))/100*(60/100))</f>
        <v>0.17283166864239521</v>
      </c>
      <c r="Y22" s="1">
        <f ca="1">('Profiles, Pc, Winter, S1'!Y22*(RANDBETWEEN(90,100))/100*(40/100))+('Profiles, Pc, Summer, S1'!Y22*(RANDBETWEEN(90,100))/100*(60/100))</f>
        <v>0.15383850336989446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0.13886832567751761</v>
      </c>
      <c r="C23" s="1">
        <f ca="1">('Profiles, Pc, Winter, S1'!C23*(RANDBETWEEN(90,100))/100*(40/100))+('Profiles, Pc, Summer, S1'!C23*(RANDBETWEEN(90,100))/100*(60/100))</f>
        <v>0.13100754834909933</v>
      </c>
      <c r="D23" s="1">
        <f ca="1">('Profiles, Pc, Winter, S1'!D23*(RANDBETWEEN(90,100))/100*(40/100))+('Profiles, Pc, Summer, S1'!D23*(RANDBETWEEN(90,100))/100*(60/100))</f>
        <v>0.126062044400574</v>
      </c>
      <c r="E23" s="1">
        <f ca="1">('Profiles, Pc, Winter, S1'!E23*(RANDBETWEEN(90,100))/100*(40/100))+('Profiles, Pc, Summer, S1'!E23*(RANDBETWEEN(90,100))/100*(60/100))</f>
        <v>0.12250669547449161</v>
      </c>
      <c r="F23" s="1">
        <f ca="1">('Profiles, Pc, Winter, S1'!F23*(RANDBETWEEN(90,100))/100*(40/100))+('Profiles, Pc, Summer, S1'!F23*(RANDBETWEEN(90,100))/100*(60/100))</f>
        <v>0.12137004419427434</v>
      </c>
      <c r="G23" s="1">
        <f ca="1">('Profiles, Pc, Winter, S1'!G23*(RANDBETWEEN(90,100))/100*(40/100))+('Profiles, Pc, Summer, S1'!G23*(RANDBETWEEN(90,100))/100*(60/100))</f>
        <v>0.12435573191065817</v>
      </c>
      <c r="H23" s="1">
        <f ca="1">('Profiles, Pc, Winter, S1'!H23*(RANDBETWEEN(90,100))/100*(40/100))+('Profiles, Pc, Summer, S1'!H23*(RANDBETWEEN(90,100))/100*(60/100))</f>
        <v>0.12431549757571575</v>
      </c>
      <c r="I23" s="1">
        <f ca="1">('Profiles, Pc, Winter, S1'!I23*(RANDBETWEEN(90,100))/100*(40/100))+('Profiles, Pc, Summer, S1'!I23*(RANDBETWEEN(90,100))/100*(60/100))</f>
        <v>0.13501543354732168</v>
      </c>
      <c r="J23" s="1">
        <f ca="1">('Profiles, Pc, Winter, S1'!J23*(RANDBETWEEN(90,100))/100*(40/100))+('Profiles, Pc, Summer, S1'!J23*(RANDBETWEEN(90,100))/100*(60/100))</f>
        <v>0.11835973218209569</v>
      </c>
      <c r="K23" s="1">
        <f ca="1">('Profiles, Pc, Winter, S1'!K23*(RANDBETWEEN(90,100))/100*(40/100))+('Profiles, Pc, Summer, S1'!K23*(RANDBETWEEN(90,100))/100*(60/100))</f>
        <v>0.1298985651019921</v>
      </c>
      <c r="L23" s="1">
        <f ca="1">('Profiles, Pc, Winter, S1'!L23*(RANDBETWEEN(90,100))/100*(40/100))+('Profiles, Pc, Summer, S1'!L23*(RANDBETWEEN(90,100))/100*(60/100))</f>
        <v>0.13635548470225756</v>
      </c>
      <c r="M23" s="1">
        <f ca="1">('Profiles, Pc, Winter, S1'!M23*(RANDBETWEEN(90,100))/100*(40/100))+('Profiles, Pc, Summer, S1'!M23*(RANDBETWEEN(90,100))/100*(60/100))</f>
        <v>0.14188540283757123</v>
      </c>
      <c r="N23" s="1">
        <f ca="1">('Profiles, Pc, Winter, S1'!N23*(RANDBETWEEN(90,100))/100*(40/100))+('Profiles, Pc, Summer, S1'!N23*(RANDBETWEEN(90,100))/100*(60/100))</f>
        <v>0.14699829234714668</v>
      </c>
      <c r="O23" s="1">
        <f ca="1">('Profiles, Pc, Winter, S1'!O23*(RANDBETWEEN(90,100))/100*(40/100))+('Profiles, Pc, Summer, S1'!O23*(RANDBETWEEN(90,100))/100*(60/100))</f>
        <v>0.14123317522354523</v>
      </c>
      <c r="P23" s="1">
        <f ca="1">('Profiles, Pc, Winter, S1'!P23*(RANDBETWEEN(90,100))/100*(40/100))+('Profiles, Pc, Summer, S1'!P23*(RANDBETWEEN(90,100))/100*(60/100))</f>
        <v>0.14358000750780078</v>
      </c>
      <c r="Q23" s="1">
        <f ca="1">('Profiles, Pc, Winter, S1'!Q23*(RANDBETWEEN(90,100))/100*(40/100))+('Profiles, Pc, Summer, S1'!Q23*(RANDBETWEEN(90,100))/100*(60/100))</f>
        <v>0.15245331376556964</v>
      </c>
      <c r="R23" s="1">
        <f ca="1">('Profiles, Pc, Winter, S1'!R23*(RANDBETWEEN(90,100))/100*(40/100))+('Profiles, Pc, Summer, S1'!R23*(RANDBETWEEN(90,100))/100*(60/100))</f>
        <v>0.1472044952781271</v>
      </c>
      <c r="S23" s="1">
        <f ca="1">('Profiles, Pc, Winter, S1'!S23*(RANDBETWEEN(90,100))/100*(40/100))+('Profiles, Pc, Summer, S1'!S23*(RANDBETWEEN(90,100))/100*(60/100))</f>
        <v>0.13939638841334934</v>
      </c>
      <c r="T23" s="1">
        <f ca="1">('Profiles, Pc, Winter, S1'!T23*(RANDBETWEEN(90,100))/100*(40/100))+('Profiles, Pc, Summer, S1'!T23*(RANDBETWEEN(90,100))/100*(60/100))</f>
        <v>0.13686056531862248</v>
      </c>
      <c r="U23" s="1">
        <f ca="1">('Profiles, Pc, Winter, S1'!U23*(RANDBETWEEN(90,100))/100*(40/100))+('Profiles, Pc, Summer, S1'!U23*(RANDBETWEEN(90,100))/100*(60/100))</f>
        <v>0.14766007938634687</v>
      </c>
      <c r="V23" s="1">
        <f ca="1">('Profiles, Pc, Winter, S1'!V23*(RANDBETWEEN(90,100))/100*(40/100))+('Profiles, Pc, Summer, S1'!V23*(RANDBETWEEN(90,100))/100*(60/100))</f>
        <v>0.16100421425349823</v>
      </c>
      <c r="W23" s="1">
        <f ca="1">('Profiles, Pc, Winter, S1'!W23*(RANDBETWEEN(90,100))/100*(40/100))+('Profiles, Pc, Summer, S1'!W23*(RANDBETWEEN(90,100))/100*(60/100))</f>
        <v>0.14642069504144123</v>
      </c>
      <c r="X23" s="1">
        <f ca="1">('Profiles, Pc, Winter, S1'!X23*(RANDBETWEEN(90,100))/100*(40/100))+('Profiles, Pc, Summer, S1'!X23*(RANDBETWEEN(90,100))/100*(60/100))</f>
        <v>0.13515754537069558</v>
      </c>
      <c r="Y23" s="1">
        <f ca="1">('Profiles, Pc, Winter, S1'!Y23*(RANDBETWEEN(90,100))/100*(40/100))+('Profiles, Pc, Summer, S1'!Y23*(RANDBETWEEN(90,100))/100*(60/100))</f>
        <v>0.13943001869207297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0.18223718720577708</v>
      </c>
      <c r="C24" s="1">
        <f ca="1">('Profiles, Pc, Winter, S1'!C24*(RANDBETWEEN(90,100))/100*(40/100))+('Profiles, Pc, Summer, S1'!C24*(RANDBETWEEN(90,100))/100*(60/100))</f>
        <v>0.16880502458973834</v>
      </c>
      <c r="D24" s="1">
        <f ca="1">('Profiles, Pc, Winter, S1'!D24*(RANDBETWEEN(90,100))/100*(40/100))+('Profiles, Pc, Summer, S1'!D24*(RANDBETWEEN(90,100))/100*(60/100))</f>
        <v>0.16851069734656024</v>
      </c>
      <c r="E24" s="1">
        <f ca="1">('Profiles, Pc, Winter, S1'!E24*(RANDBETWEEN(90,100))/100*(40/100))+('Profiles, Pc, Summer, S1'!E24*(RANDBETWEEN(90,100))/100*(60/100))</f>
        <v>0.16174744599354321</v>
      </c>
      <c r="F24" s="1">
        <f ca="1">('Profiles, Pc, Winter, S1'!F24*(RANDBETWEEN(90,100))/100*(40/100))+('Profiles, Pc, Summer, S1'!F24*(RANDBETWEEN(90,100))/100*(60/100))</f>
        <v>0.15714561730510931</v>
      </c>
      <c r="G24" s="1">
        <f ca="1">('Profiles, Pc, Winter, S1'!G24*(RANDBETWEEN(90,100))/100*(40/100))+('Profiles, Pc, Summer, S1'!G24*(RANDBETWEEN(90,100))/100*(60/100))</f>
        <v>0.17021618375793462</v>
      </c>
      <c r="H24" s="1">
        <f ca="1">('Profiles, Pc, Winter, S1'!H24*(RANDBETWEEN(90,100))/100*(40/100))+('Profiles, Pc, Summer, S1'!H24*(RANDBETWEEN(90,100))/100*(60/100))</f>
        <v>0.21587844637676373</v>
      </c>
      <c r="I24" s="1">
        <f ca="1">('Profiles, Pc, Winter, S1'!I24*(RANDBETWEEN(90,100))/100*(40/100))+('Profiles, Pc, Summer, S1'!I24*(RANDBETWEEN(90,100))/100*(60/100))</f>
        <v>0.26118980892271271</v>
      </c>
      <c r="J24" s="1">
        <f ca="1">('Profiles, Pc, Winter, S1'!J24*(RANDBETWEEN(90,100))/100*(40/100))+('Profiles, Pc, Summer, S1'!J24*(RANDBETWEEN(90,100))/100*(60/100))</f>
        <v>0.28824632003442829</v>
      </c>
      <c r="K24" s="1">
        <f ca="1">('Profiles, Pc, Winter, S1'!K24*(RANDBETWEEN(90,100))/100*(40/100))+('Profiles, Pc, Summer, S1'!K24*(RANDBETWEEN(90,100))/100*(60/100))</f>
        <v>0.30278584447847978</v>
      </c>
      <c r="L24" s="1">
        <f ca="1">('Profiles, Pc, Winter, S1'!L24*(RANDBETWEEN(90,100))/100*(40/100))+('Profiles, Pc, Summer, S1'!L24*(RANDBETWEEN(90,100))/100*(60/100))</f>
        <v>0.29374029729784917</v>
      </c>
      <c r="M24" s="1">
        <f ca="1">('Profiles, Pc, Winter, S1'!M24*(RANDBETWEEN(90,100))/100*(40/100))+('Profiles, Pc, Summer, S1'!M24*(RANDBETWEEN(90,100))/100*(60/100))</f>
        <v>0.2875327657042111</v>
      </c>
      <c r="N24" s="1">
        <f ca="1">('Profiles, Pc, Winter, S1'!N24*(RANDBETWEEN(90,100))/100*(40/100))+('Profiles, Pc, Summer, S1'!N24*(RANDBETWEEN(90,100))/100*(60/100))</f>
        <v>0.29628104221319973</v>
      </c>
      <c r="O24" s="1">
        <f ca="1">('Profiles, Pc, Winter, S1'!O24*(RANDBETWEEN(90,100))/100*(40/100))+('Profiles, Pc, Summer, S1'!O24*(RANDBETWEEN(90,100))/100*(60/100))</f>
        <v>0.29408231423368958</v>
      </c>
      <c r="P24" s="1">
        <f ca="1">('Profiles, Pc, Winter, S1'!P24*(RANDBETWEEN(90,100))/100*(40/100))+('Profiles, Pc, Summer, S1'!P24*(RANDBETWEEN(90,100))/100*(60/100))</f>
        <v>0.27297318993527808</v>
      </c>
      <c r="Q24" s="1">
        <f ca="1">('Profiles, Pc, Winter, S1'!Q24*(RANDBETWEEN(90,100))/100*(40/100))+('Profiles, Pc, Summer, S1'!Q24*(RANDBETWEEN(90,100))/100*(60/100))</f>
        <v>0.26589752151988644</v>
      </c>
      <c r="R24" s="1">
        <f ca="1">('Profiles, Pc, Winter, S1'!R24*(RANDBETWEEN(90,100))/100*(40/100))+('Profiles, Pc, Summer, S1'!R24*(RANDBETWEEN(90,100))/100*(60/100))</f>
        <v>0.26697099180869732</v>
      </c>
      <c r="S24" s="1">
        <f ca="1">('Profiles, Pc, Winter, S1'!S24*(RANDBETWEEN(90,100))/100*(40/100))+('Profiles, Pc, Summer, S1'!S24*(RANDBETWEEN(90,100))/100*(60/100))</f>
        <v>0.26678277237362624</v>
      </c>
      <c r="T24" s="1">
        <f ca="1">('Profiles, Pc, Winter, S1'!T24*(RANDBETWEEN(90,100))/100*(40/100))+('Profiles, Pc, Summer, S1'!T24*(RANDBETWEEN(90,100))/100*(60/100))</f>
        <v>0.2768499478437158</v>
      </c>
      <c r="U24" s="1">
        <f ca="1">('Profiles, Pc, Winter, S1'!U24*(RANDBETWEEN(90,100))/100*(40/100))+('Profiles, Pc, Summer, S1'!U24*(RANDBETWEEN(90,100))/100*(60/100))</f>
        <v>0.29443686730416674</v>
      </c>
      <c r="V24" s="1">
        <f ca="1">('Profiles, Pc, Winter, S1'!V24*(RANDBETWEEN(90,100))/100*(40/100))+('Profiles, Pc, Summer, S1'!V24*(RANDBETWEEN(90,100))/100*(60/100))</f>
        <v>0.27767271141901967</v>
      </c>
      <c r="W24" s="1">
        <f ca="1">('Profiles, Pc, Winter, S1'!W24*(RANDBETWEEN(90,100))/100*(40/100))+('Profiles, Pc, Summer, S1'!W24*(RANDBETWEEN(90,100))/100*(60/100))</f>
        <v>0.27414877411587585</v>
      </c>
      <c r="X24" s="1">
        <f ca="1">('Profiles, Pc, Winter, S1'!X24*(RANDBETWEEN(90,100))/100*(40/100))+('Profiles, Pc, Summer, S1'!X24*(RANDBETWEEN(90,100))/100*(60/100))</f>
        <v>0.23653379093266302</v>
      </c>
      <c r="Y24" s="1">
        <f ca="1">('Profiles, Pc, Winter, S1'!Y24*(RANDBETWEEN(90,100))/100*(40/100))+('Profiles, Pc, Summer, S1'!Y24*(RANDBETWEEN(90,100))/100*(60/100))</f>
        <v>0.20332160157522255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6.1973740668609625E-2</v>
      </c>
      <c r="C25" s="1">
        <f ca="1">('Profiles, Pc, Winter, S1'!C25*(RANDBETWEEN(90,100))/100*(40/100))+('Profiles, Pc, Summer, S1'!C25*(RANDBETWEEN(90,100))/100*(60/100))</f>
        <v>5.8996810359327391E-2</v>
      </c>
      <c r="D25" s="1">
        <f ca="1">('Profiles, Pc, Winter, S1'!D25*(RANDBETWEEN(90,100))/100*(40/100))+('Profiles, Pc, Summer, S1'!D25*(RANDBETWEEN(90,100))/100*(60/100))</f>
        <v>5.1597266626762117E-2</v>
      </c>
      <c r="E25" s="1">
        <f ca="1">('Profiles, Pc, Winter, S1'!E25*(RANDBETWEEN(90,100))/100*(40/100))+('Profiles, Pc, Summer, S1'!E25*(RANDBETWEEN(90,100))/100*(60/100))</f>
        <v>5.1934052841952183E-2</v>
      </c>
      <c r="F25" s="1">
        <f ca="1">('Profiles, Pc, Winter, S1'!F25*(RANDBETWEEN(90,100))/100*(40/100))+('Profiles, Pc, Summer, S1'!F25*(RANDBETWEEN(90,100))/100*(60/100))</f>
        <v>5.1930087721846464E-2</v>
      </c>
      <c r="G25" s="1">
        <f ca="1">('Profiles, Pc, Winter, S1'!G25*(RANDBETWEEN(90,100))/100*(40/100))+('Profiles, Pc, Summer, S1'!G25*(RANDBETWEEN(90,100))/100*(60/100))</f>
        <v>6.145869168836237E-2</v>
      </c>
      <c r="H25" s="1">
        <f ca="1">('Profiles, Pc, Winter, S1'!H25*(RANDBETWEEN(90,100))/100*(40/100))+('Profiles, Pc, Summer, S1'!H25*(RANDBETWEEN(90,100))/100*(60/100))</f>
        <v>7.4973410742280699E-2</v>
      </c>
      <c r="I25" s="1">
        <f ca="1">('Profiles, Pc, Winter, S1'!I25*(RANDBETWEEN(90,100))/100*(40/100))+('Profiles, Pc, Summer, S1'!I25*(RANDBETWEEN(90,100))/100*(60/100))</f>
        <v>8.8399153699066313E-2</v>
      </c>
      <c r="J25" s="1">
        <f ca="1">('Profiles, Pc, Winter, S1'!J25*(RANDBETWEEN(90,100))/100*(40/100))+('Profiles, Pc, Summer, S1'!J25*(RANDBETWEEN(90,100))/100*(60/100))</f>
        <v>8.8750407436093914E-2</v>
      </c>
      <c r="K25" s="1">
        <f ca="1">('Profiles, Pc, Winter, S1'!K25*(RANDBETWEEN(90,100))/100*(40/100))+('Profiles, Pc, Summer, S1'!K25*(RANDBETWEEN(90,100))/100*(60/100))</f>
        <v>7.7538722393820758E-2</v>
      </c>
      <c r="L25" s="1">
        <f ca="1">('Profiles, Pc, Winter, S1'!L25*(RANDBETWEEN(90,100))/100*(40/100))+('Profiles, Pc, Summer, S1'!L25*(RANDBETWEEN(90,100))/100*(60/100))</f>
        <v>0.10152961793087804</v>
      </c>
      <c r="M25" s="1">
        <f ca="1">('Profiles, Pc, Winter, S1'!M25*(RANDBETWEEN(90,100))/100*(40/100))+('Profiles, Pc, Summer, S1'!M25*(RANDBETWEEN(90,100))/100*(60/100))</f>
        <v>0.10605498850594075</v>
      </c>
      <c r="N25" s="1">
        <f ca="1">('Profiles, Pc, Winter, S1'!N25*(RANDBETWEEN(90,100))/100*(40/100))+('Profiles, Pc, Summer, S1'!N25*(RANDBETWEEN(90,100))/100*(60/100))</f>
        <v>0.10468269742242135</v>
      </c>
      <c r="O25" s="1">
        <f ca="1">('Profiles, Pc, Winter, S1'!O25*(RANDBETWEEN(90,100))/100*(40/100))+('Profiles, Pc, Summer, S1'!O25*(RANDBETWEEN(90,100))/100*(60/100))</f>
        <v>0.10018264750050471</v>
      </c>
      <c r="P25" s="1">
        <f ca="1">('Profiles, Pc, Winter, S1'!P25*(RANDBETWEEN(90,100))/100*(40/100))+('Profiles, Pc, Summer, S1'!P25*(RANDBETWEEN(90,100))/100*(60/100))</f>
        <v>9.4574266208109561E-2</v>
      </c>
      <c r="Q25" s="1">
        <f ca="1">('Profiles, Pc, Winter, S1'!Q25*(RANDBETWEEN(90,100))/100*(40/100))+('Profiles, Pc, Summer, S1'!Q25*(RANDBETWEEN(90,100))/100*(60/100))</f>
        <v>9.0099846263378941E-2</v>
      </c>
      <c r="R25" s="1">
        <f ca="1">('Profiles, Pc, Winter, S1'!R25*(RANDBETWEEN(90,100))/100*(40/100))+('Profiles, Pc, Summer, S1'!R25*(RANDBETWEEN(90,100))/100*(60/100))</f>
        <v>9.0832932667054E-2</v>
      </c>
      <c r="S25" s="1">
        <f ca="1">('Profiles, Pc, Winter, S1'!S25*(RANDBETWEEN(90,100))/100*(40/100))+('Profiles, Pc, Summer, S1'!S25*(RANDBETWEEN(90,100))/100*(60/100))</f>
        <v>0.10621289727471077</v>
      </c>
      <c r="T25" s="1">
        <f ca="1">('Profiles, Pc, Winter, S1'!T25*(RANDBETWEEN(90,100))/100*(40/100))+('Profiles, Pc, Summer, S1'!T25*(RANDBETWEEN(90,100))/100*(60/100))</f>
        <v>0.10782263988956989</v>
      </c>
      <c r="U25" s="1">
        <f ca="1">('Profiles, Pc, Winter, S1'!U25*(RANDBETWEEN(90,100))/100*(40/100))+('Profiles, Pc, Summer, S1'!U25*(RANDBETWEEN(90,100))/100*(60/100))</f>
        <v>0.10220555586845737</v>
      </c>
      <c r="V25" s="1">
        <f ca="1">('Profiles, Pc, Winter, S1'!V25*(RANDBETWEEN(90,100))/100*(40/100))+('Profiles, Pc, Summer, S1'!V25*(RANDBETWEEN(90,100))/100*(60/100))</f>
        <v>0.10905771323677343</v>
      </c>
      <c r="W25" s="1">
        <f ca="1">('Profiles, Pc, Winter, S1'!W25*(RANDBETWEEN(90,100))/100*(40/100))+('Profiles, Pc, Summer, S1'!W25*(RANDBETWEEN(90,100))/100*(60/100))</f>
        <v>0.10316776672452879</v>
      </c>
      <c r="X25" s="1">
        <f ca="1">('Profiles, Pc, Winter, S1'!X25*(RANDBETWEEN(90,100))/100*(40/100))+('Profiles, Pc, Summer, S1'!X25*(RANDBETWEEN(90,100))/100*(60/100))</f>
        <v>9.1060015939102609E-2</v>
      </c>
      <c r="Y25" s="1">
        <f ca="1">('Profiles, Pc, Winter, S1'!Y25*(RANDBETWEEN(90,100))/100*(40/100))+('Profiles, Pc, Summer, S1'!Y25*(RANDBETWEEN(90,100))/100*(60/100))</f>
        <v>8.0544130781186926E-2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0.36051114042781335</v>
      </c>
      <c r="C26" s="1">
        <f ca="1">('Profiles, Pc, Winter, S1'!C26*(RANDBETWEEN(90,100))/100*(40/100))+('Profiles, Pc, Summer, S1'!C26*(RANDBETWEEN(90,100))/100*(60/100))</f>
        <v>0.37520141411681229</v>
      </c>
      <c r="D26" s="1">
        <f ca="1">('Profiles, Pc, Winter, S1'!D26*(RANDBETWEEN(90,100))/100*(40/100))+('Profiles, Pc, Summer, S1'!D26*(RANDBETWEEN(90,100))/100*(60/100))</f>
        <v>0.38022751471148719</v>
      </c>
      <c r="E26" s="1">
        <f ca="1">('Profiles, Pc, Winter, S1'!E26*(RANDBETWEEN(90,100))/100*(40/100))+('Profiles, Pc, Summer, S1'!E26*(RANDBETWEEN(90,100))/100*(60/100))</f>
        <v>0.37618575075703198</v>
      </c>
      <c r="F26" s="1">
        <f ca="1">('Profiles, Pc, Winter, S1'!F26*(RANDBETWEEN(90,100))/100*(40/100))+('Profiles, Pc, Summer, S1'!F26*(RANDBETWEEN(90,100))/100*(60/100))</f>
        <v>0.36975405391499316</v>
      </c>
      <c r="G26" s="1">
        <f ca="1">('Profiles, Pc, Winter, S1'!G26*(RANDBETWEEN(90,100))/100*(40/100))+('Profiles, Pc, Summer, S1'!G26*(RANDBETWEEN(90,100))/100*(60/100))</f>
        <v>0.34368512554643554</v>
      </c>
      <c r="H26" s="1">
        <f ca="1">('Profiles, Pc, Winter, S1'!H26*(RANDBETWEEN(90,100))/100*(40/100))+('Profiles, Pc, Summer, S1'!H26*(RANDBETWEEN(90,100))/100*(60/100))</f>
        <v>0.35205969475042376</v>
      </c>
      <c r="I26" s="1">
        <f ca="1">('Profiles, Pc, Winter, S1'!I26*(RANDBETWEEN(90,100))/100*(40/100))+('Profiles, Pc, Summer, S1'!I26*(RANDBETWEEN(90,100))/100*(60/100))</f>
        <v>0.3806250005327797</v>
      </c>
      <c r="J26" s="1">
        <f ca="1">('Profiles, Pc, Winter, S1'!J26*(RANDBETWEEN(90,100))/100*(40/100))+('Profiles, Pc, Summer, S1'!J26*(RANDBETWEEN(90,100))/100*(60/100))</f>
        <v>0.33768021325785119</v>
      </c>
      <c r="K26" s="1">
        <f ca="1">('Profiles, Pc, Winter, S1'!K26*(RANDBETWEEN(90,100))/100*(40/100))+('Profiles, Pc, Summer, S1'!K26*(RANDBETWEEN(90,100))/100*(60/100))</f>
        <v>0.27536792787470793</v>
      </c>
      <c r="L26" s="1">
        <f ca="1">('Profiles, Pc, Winter, S1'!L26*(RANDBETWEEN(90,100))/100*(40/100))+('Profiles, Pc, Summer, S1'!L26*(RANDBETWEEN(90,100))/100*(60/100))</f>
        <v>0.36836907532414698</v>
      </c>
      <c r="M26" s="1">
        <f ca="1">('Profiles, Pc, Winter, S1'!M26*(RANDBETWEEN(90,100))/100*(40/100))+('Profiles, Pc, Summer, S1'!M26*(RANDBETWEEN(90,100))/100*(60/100))</f>
        <v>0.37365941956519988</v>
      </c>
      <c r="N26" s="1">
        <f ca="1">('Profiles, Pc, Winter, S1'!N26*(RANDBETWEEN(90,100))/100*(40/100))+('Profiles, Pc, Summer, S1'!N26*(RANDBETWEEN(90,100))/100*(60/100))</f>
        <v>0.3915109330324229</v>
      </c>
      <c r="O26" s="1">
        <f ca="1">('Profiles, Pc, Winter, S1'!O26*(RANDBETWEEN(90,100))/100*(40/100))+('Profiles, Pc, Summer, S1'!O26*(RANDBETWEEN(90,100))/100*(60/100))</f>
        <v>0.39801561720385514</v>
      </c>
      <c r="P26" s="1">
        <f ca="1">('Profiles, Pc, Winter, S1'!P26*(RANDBETWEEN(90,100))/100*(40/100))+('Profiles, Pc, Summer, S1'!P26*(RANDBETWEEN(90,100))/100*(60/100))</f>
        <v>0.34172070720003245</v>
      </c>
      <c r="Q26" s="1">
        <f ca="1">('Profiles, Pc, Winter, S1'!Q26*(RANDBETWEEN(90,100))/100*(40/100))+('Profiles, Pc, Summer, S1'!Q26*(RANDBETWEEN(90,100))/100*(60/100))</f>
        <v>0.42035500085399241</v>
      </c>
      <c r="R26" s="1">
        <f ca="1">('Profiles, Pc, Winter, S1'!R26*(RANDBETWEEN(90,100))/100*(40/100))+('Profiles, Pc, Summer, S1'!R26*(RANDBETWEEN(90,100))/100*(60/100))</f>
        <v>0.41253895673568858</v>
      </c>
      <c r="S26" s="1">
        <f ca="1">('Profiles, Pc, Winter, S1'!S26*(RANDBETWEEN(90,100))/100*(40/100))+('Profiles, Pc, Summer, S1'!S26*(RANDBETWEEN(90,100))/100*(60/100))</f>
        <v>0.40325088111564211</v>
      </c>
      <c r="T26" s="1">
        <f ca="1">('Profiles, Pc, Winter, S1'!T26*(RANDBETWEEN(90,100))/100*(40/100))+('Profiles, Pc, Summer, S1'!T26*(RANDBETWEEN(90,100))/100*(60/100))</f>
        <v>0.41313578072719837</v>
      </c>
      <c r="U26" s="1">
        <f ca="1">('Profiles, Pc, Winter, S1'!U26*(RANDBETWEEN(90,100))/100*(40/100))+('Profiles, Pc, Summer, S1'!U26*(RANDBETWEEN(90,100))/100*(60/100))</f>
        <v>0.43067104511483828</v>
      </c>
      <c r="V26" s="1">
        <f ca="1">('Profiles, Pc, Winter, S1'!V26*(RANDBETWEEN(90,100))/100*(40/100))+('Profiles, Pc, Summer, S1'!V26*(RANDBETWEEN(90,100))/100*(60/100))</f>
        <v>0.44925519616115839</v>
      </c>
      <c r="W26" s="1">
        <f ca="1">('Profiles, Pc, Winter, S1'!W26*(RANDBETWEEN(90,100))/100*(40/100))+('Profiles, Pc, Summer, S1'!W26*(RANDBETWEEN(90,100))/100*(60/100))</f>
        <v>0.44279608005246074</v>
      </c>
      <c r="X26" s="1">
        <f ca="1">('Profiles, Pc, Winter, S1'!X26*(RANDBETWEEN(90,100))/100*(40/100))+('Profiles, Pc, Summer, S1'!X26*(RANDBETWEEN(90,100))/100*(60/100))</f>
        <v>0.44950114435448629</v>
      </c>
      <c r="Y26" s="1">
        <f ca="1">('Profiles, Pc, Winter, S1'!Y26*(RANDBETWEEN(90,100))/100*(40/100))+('Profiles, Pc, Summer, S1'!Y26*(RANDBETWEEN(90,100))/100*(60/100))</f>
        <v>0.47920655359439929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0.71518648790240902</v>
      </c>
      <c r="C27" s="1">
        <f ca="1">('Profiles, Pc, Winter, S1'!C27*(RANDBETWEEN(90,100))/100*(40/100))+('Profiles, Pc, Summer, S1'!C27*(RANDBETWEEN(90,100))/100*(60/100))</f>
        <v>0.70301066848481597</v>
      </c>
      <c r="D27" s="1">
        <f ca="1">('Profiles, Pc, Winter, S1'!D27*(RANDBETWEEN(90,100))/100*(40/100))+('Profiles, Pc, Summer, S1'!D27*(RANDBETWEEN(90,100))/100*(60/100))</f>
        <v>0.72435066402436232</v>
      </c>
      <c r="E27" s="1">
        <f ca="1">('Profiles, Pc, Winter, S1'!E27*(RANDBETWEEN(90,100))/100*(40/100))+('Profiles, Pc, Summer, S1'!E27*(RANDBETWEEN(90,100))/100*(60/100))</f>
        <v>0.69996653595045055</v>
      </c>
      <c r="F27" s="1">
        <f ca="1">('Profiles, Pc, Winter, S1'!F27*(RANDBETWEEN(90,100))/100*(40/100))+('Profiles, Pc, Summer, S1'!F27*(RANDBETWEEN(90,100))/100*(60/100))</f>
        <v>0.71315643304847331</v>
      </c>
      <c r="G27" s="1">
        <f ca="1">('Profiles, Pc, Winter, S1'!G27*(RANDBETWEEN(90,100))/100*(40/100))+('Profiles, Pc, Summer, S1'!G27*(RANDBETWEEN(90,100))/100*(60/100))</f>
        <v>0.71077929609372914</v>
      </c>
      <c r="H27" s="1">
        <f ca="1">('Profiles, Pc, Winter, S1'!H27*(RANDBETWEEN(90,100))/100*(40/100))+('Profiles, Pc, Summer, S1'!H27*(RANDBETWEEN(90,100))/100*(60/100))</f>
        <v>0.82405480548415166</v>
      </c>
      <c r="I27" s="1">
        <f ca="1">('Profiles, Pc, Winter, S1'!I27*(RANDBETWEEN(90,100))/100*(40/100))+('Profiles, Pc, Summer, S1'!I27*(RANDBETWEEN(90,100))/100*(60/100))</f>
        <v>0.86605967973757092</v>
      </c>
      <c r="J27" s="1">
        <f ca="1">('Profiles, Pc, Winter, S1'!J27*(RANDBETWEEN(90,100))/100*(40/100))+('Profiles, Pc, Summer, S1'!J27*(RANDBETWEEN(90,100))/100*(60/100))</f>
        <v>0.98384720491984479</v>
      </c>
      <c r="K27" s="1">
        <f ca="1">('Profiles, Pc, Winter, S1'!K27*(RANDBETWEEN(90,100))/100*(40/100))+('Profiles, Pc, Summer, S1'!K27*(RANDBETWEEN(90,100))/100*(60/100))</f>
        <v>0.93758771196925417</v>
      </c>
      <c r="L27" s="1">
        <f ca="1">('Profiles, Pc, Winter, S1'!L27*(RANDBETWEEN(90,100))/100*(40/100))+('Profiles, Pc, Summer, S1'!L27*(RANDBETWEEN(90,100))/100*(60/100))</f>
        <v>0.91027063598175295</v>
      </c>
      <c r="M27" s="1">
        <f ca="1">('Profiles, Pc, Winter, S1'!M27*(RANDBETWEEN(90,100))/100*(40/100))+('Profiles, Pc, Summer, S1'!M27*(RANDBETWEEN(90,100))/100*(60/100))</f>
        <v>0.94806117755564467</v>
      </c>
      <c r="N27" s="1">
        <f ca="1">('Profiles, Pc, Winter, S1'!N27*(RANDBETWEEN(90,100))/100*(40/100))+('Profiles, Pc, Summer, S1'!N27*(RANDBETWEEN(90,100))/100*(60/100))</f>
        <v>0.9659072337157415</v>
      </c>
      <c r="O27" s="1">
        <f ca="1">('Profiles, Pc, Winter, S1'!O27*(RANDBETWEEN(90,100))/100*(40/100))+('Profiles, Pc, Summer, S1'!O27*(RANDBETWEEN(90,100))/100*(60/100))</f>
        <v>0.91993013991164951</v>
      </c>
      <c r="P27" s="1">
        <f ca="1">('Profiles, Pc, Winter, S1'!P27*(RANDBETWEEN(90,100))/100*(40/100))+('Profiles, Pc, Summer, S1'!P27*(RANDBETWEEN(90,100))/100*(60/100))</f>
        <v>0.92071598174200209</v>
      </c>
      <c r="Q27" s="1">
        <f ca="1">('Profiles, Pc, Winter, S1'!Q27*(RANDBETWEEN(90,100))/100*(40/100))+('Profiles, Pc, Summer, S1'!Q27*(RANDBETWEEN(90,100))/100*(60/100))</f>
        <v>0.94755335394218565</v>
      </c>
      <c r="R27" s="1">
        <f ca="1">('Profiles, Pc, Winter, S1'!R27*(RANDBETWEEN(90,100))/100*(40/100))+('Profiles, Pc, Summer, S1'!R27*(RANDBETWEEN(90,100))/100*(60/100))</f>
        <v>0.88559853499497465</v>
      </c>
      <c r="S27" s="1">
        <f ca="1">('Profiles, Pc, Winter, S1'!S27*(RANDBETWEEN(90,100))/100*(40/100))+('Profiles, Pc, Summer, S1'!S27*(RANDBETWEEN(90,100))/100*(60/100))</f>
        <v>0.89228050286311533</v>
      </c>
      <c r="T27" s="1">
        <f ca="1">('Profiles, Pc, Winter, S1'!T27*(RANDBETWEEN(90,100))/100*(40/100))+('Profiles, Pc, Summer, S1'!T27*(RANDBETWEEN(90,100))/100*(60/100))</f>
        <v>0.85130359888073359</v>
      </c>
      <c r="U27" s="1">
        <f ca="1">('Profiles, Pc, Winter, S1'!U27*(RANDBETWEEN(90,100))/100*(40/100))+('Profiles, Pc, Summer, S1'!U27*(RANDBETWEEN(90,100))/100*(60/100))</f>
        <v>0.90140923238281967</v>
      </c>
      <c r="V27" s="1">
        <f ca="1">('Profiles, Pc, Winter, S1'!V27*(RANDBETWEEN(90,100))/100*(40/100))+('Profiles, Pc, Summer, S1'!V27*(RANDBETWEEN(90,100))/100*(60/100))</f>
        <v>0.90517142596718325</v>
      </c>
      <c r="W27" s="1">
        <f ca="1">('Profiles, Pc, Winter, S1'!W27*(RANDBETWEEN(90,100))/100*(40/100))+('Profiles, Pc, Summer, S1'!W27*(RANDBETWEEN(90,100))/100*(60/100))</f>
        <v>0.82584741678912177</v>
      </c>
      <c r="X27" s="1">
        <f ca="1">('Profiles, Pc, Winter, S1'!X27*(RANDBETWEEN(90,100))/100*(40/100))+('Profiles, Pc, Summer, S1'!X27*(RANDBETWEEN(90,100))/100*(60/100))</f>
        <v>0.72743806903366159</v>
      </c>
      <c r="Y27" s="1">
        <f ca="1">('Profiles, Pc, Winter, S1'!Y27*(RANDBETWEEN(90,100))/100*(40/100))+('Profiles, Pc, Summer, S1'!Y27*(RANDBETWEEN(90,100))/100*(60/100))</f>
        <v>0.73035507651826448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0.46496992318384939</v>
      </c>
      <c r="C28" s="1">
        <f ca="1">('Profiles, Pc, Winter, S1'!C28*(RANDBETWEEN(90,100))/100*(40/100))+('Profiles, Pc, Summer, S1'!C28*(RANDBETWEEN(90,100))/100*(60/100))</f>
        <v>0.44294211381995496</v>
      </c>
      <c r="D28" s="1">
        <f ca="1">('Profiles, Pc, Winter, S1'!D28*(RANDBETWEEN(90,100))/100*(40/100))+('Profiles, Pc, Summer, S1'!D28*(RANDBETWEEN(90,100))/100*(60/100))</f>
        <v>0.41246505779741716</v>
      </c>
      <c r="E28" s="1">
        <f ca="1">('Profiles, Pc, Winter, S1'!E28*(RANDBETWEEN(90,100))/100*(40/100))+('Profiles, Pc, Summer, S1'!E28*(RANDBETWEEN(90,100))/100*(60/100))</f>
        <v>0.42795940875545735</v>
      </c>
      <c r="F28" s="1">
        <f ca="1">('Profiles, Pc, Winter, S1'!F28*(RANDBETWEEN(90,100))/100*(40/100))+('Profiles, Pc, Summer, S1'!F28*(RANDBETWEEN(90,100))/100*(60/100))</f>
        <v>0.40528313797491378</v>
      </c>
      <c r="G28" s="1">
        <f ca="1">('Profiles, Pc, Winter, S1'!G28*(RANDBETWEEN(90,100))/100*(40/100))+('Profiles, Pc, Summer, S1'!G28*(RANDBETWEEN(90,100))/100*(60/100))</f>
        <v>0.44443671899952364</v>
      </c>
      <c r="H28" s="1">
        <f ca="1">('Profiles, Pc, Winter, S1'!H28*(RANDBETWEEN(90,100))/100*(40/100))+('Profiles, Pc, Summer, S1'!H28*(RANDBETWEEN(90,100))/100*(60/100))</f>
        <v>0.42834098851540287</v>
      </c>
      <c r="I28" s="1">
        <f ca="1">('Profiles, Pc, Winter, S1'!I28*(RANDBETWEEN(90,100))/100*(40/100))+('Profiles, Pc, Summer, S1'!I28*(RANDBETWEEN(90,100))/100*(60/100))</f>
        <v>0.51352936086498047</v>
      </c>
      <c r="J28" s="1">
        <f ca="1">('Profiles, Pc, Winter, S1'!J28*(RANDBETWEEN(90,100))/100*(40/100))+('Profiles, Pc, Summer, S1'!J28*(RANDBETWEEN(90,100))/100*(60/100))</f>
        <v>0.56174690911403879</v>
      </c>
      <c r="K28" s="1">
        <f ca="1">('Profiles, Pc, Winter, S1'!K28*(RANDBETWEEN(90,100))/100*(40/100))+('Profiles, Pc, Summer, S1'!K28*(RANDBETWEEN(90,100))/100*(60/100))</f>
        <v>0.52607941753061693</v>
      </c>
      <c r="L28" s="1">
        <f ca="1">('Profiles, Pc, Winter, S1'!L28*(RANDBETWEEN(90,100))/100*(40/100))+('Profiles, Pc, Summer, S1'!L28*(RANDBETWEEN(90,100))/100*(60/100))</f>
        <v>0.54055443752345123</v>
      </c>
      <c r="M28" s="1">
        <f ca="1">('Profiles, Pc, Winter, S1'!M28*(RANDBETWEEN(90,100))/100*(40/100))+('Profiles, Pc, Summer, S1'!M28*(RANDBETWEEN(90,100))/100*(60/100))</f>
        <v>0.53350658388583705</v>
      </c>
      <c r="N28" s="1">
        <f ca="1">('Profiles, Pc, Winter, S1'!N28*(RANDBETWEEN(90,100))/100*(40/100))+('Profiles, Pc, Summer, S1'!N28*(RANDBETWEEN(90,100))/100*(60/100))</f>
        <v>0.5695594932681548</v>
      </c>
      <c r="O28" s="1">
        <f ca="1">('Profiles, Pc, Winter, S1'!O28*(RANDBETWEEN(90,100))/100*(40/100))+('Profiles, Pc, Summer, S1'!O28*(RANDBETWEEN(90,100))/100*(60/100))</f>
        <v>0.58002263008214627</v>
      </c>
      <c r="P28" s="1">
        <f ca="1">('Profiles, Pc, Winter, S1'!P28*(RANDBETWEEN(90,100))/100*(40/100))+('Profiles, Pc, Summer, S1'!P28*(RANDBETWEEN(90,100))/100*(60/100))</f>
        <v>0.50273248780484647</v>
      </c>
      <c r="Q28" s="1">
        <f ca="1">('Profiles, Pc, Winter, S1'!Q28*(RANDBETWEEN(90,100))/100*(40/100))+('Profiles, Pc, Summer, S1'!Q28*(RANDBETWEEN(90,100))/100*(60/100))</f>
        <v>0.52064853504008834</v>
      </c>
      <c r="R28" s="1">
        <f ca="1">('Profiles, Pc, Winter, S1'!R28*(RANDBETWEEN(90,100))/100*(40/100))+('Profiles, Pc, Summer, S1'!R28*(RANDBETWEEN(90,100))/100*(60/100))</f>
        <v>0.51469103910791603</v>
      </c>
      <c r="S28" s="1">
        <f ca="1">('Profiles, Pc, Winter, S1'!S28*(RANDBETWEEN(90,100))/100*(40/100))+('Profiles, Pc, Summer, S1'!S28*(RANDBETWEEN(90,100))/100*(60/100))</f>
        <v>0.51921758585262323</v>
      </c>
      <c r="T28" s="1">
        <f ca="1">('Profiles, Pc, Winter, S1'!T28*(RANDBETWEEN(90,100))/100*(40/100))+('Profiles, Pc, Summer, S1'!T28*(RANDBETWEEN(90,100))/100*(60/100))</f>
        <v>0.48004479765814734</v>
      </c>
      <c r="U28" s="1">
        <f ca="1">('Profiles, Pc, Winter, S1'!U28*(RANDBETWEEN(90,100))/100*(40/100))+('Profiles, Pc, Summer, S1'!U28*(RANDBETWEEN(90,100))/100*(60/100))</f>
        <v>0.48483879243011974</v>
      </c>
      <c r="V28" s="1">
        <f ca="1">('Profiles, Pc, Winter, S1'!V28*(RANDBETWEEN(90,100))/100*(40/100))+('Profiles, Pc, Summer, S1'!V28*(RANDBETWEEN(90,100))/100*(60/100))</f>
        <v>0.48854977924198784</v>
      </c>
      <c r="W28" s="1">
        <f ca="1">('Profiles, Pc, Winter, S1'!W28*(RANDBETWEEN(90,100))/100*(40/100))+('Profiles, Pc, Summer, S1'!W28*(RANDBETWEEN(90,100))/100*(60/100))</f>
        <v>0.45946148794228869</v>
      </c>
      <c r="X28" s="1">
        <f ca="1">('Profiles, Pc, Winter, S1'!X28*(RANDBETWEEN(90,100))/100*(40/100))+('Profiles, Pc, Summer, S1'!X28*(RANDBETWEEN(90,100))/100*(60/100))</f>
        <v>0.43863264868669272</v>
      </c>
      <c r="Y28" s="1">
        <f ca="1">('Profiles, Pc, Winter, S1'!Y28*(RANDBETWEEN(90,100))/100*(40/100))+('Profiles, Pc, Summer, S1'!Y28*(RANDBETWEEN(90,100))/100*(60/100))</f>
        <v>0.40442814170048152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0.11328280271534738</v>
      </c>
      <c r="C29" s="1">
        <f ca="1">('Profiles, Pc, Winter, S1'!C29*(RANDBETWEEN(90,100))/100*(40/100))+('Profiles, Pc, Summer, S1'!C29*(RANDBETWEEN(90,100))/100*(60/100))</f>
        <v>0.1135680177463559</v>
      </c>
      <c r="D29" s="1">
        <f ca="1">('Profiles, Pc, Winter, S1'!D29*(RANDBETWEEN(90,100))/100*(40/100))+('Profiles, Pc, Summer, S1'!D29*(RANDBETWEEN(90,100))/100*(60/100))</f>
        <v>0.10576060508025684</v>
      </c>
      <c r="E29" s="1">
        <f ca="1">('Profiles, Pc, Winter, S1'!E29*(RANDBETWEEN(90,100))/100*(40/100))+('Profiles, Pc, Summer, S1'!E29*(RANDBETWEEN(90,100))/100*(60/100))</f>
        <v>9.9399994629404145E-2</v>
      </c>
      <c r="F29" s="1">
        <f ca="1">('Profiles, Pc, Winter, S1'!F29*(RANDBETWEEN(90,100))/100*(40/100))+('Profiles, Pc, Summer, S1'!F29*(RANDBETWEEN(90,100))/100*(60/100))</f>
        <v>0.10060970452790403</v>
      </c>
      <c r="G29" s="1">
        <f ca="1">('Profiles, Pc, Winter, S1'!G29*(RANDBETWEEN(90,100))/100*(40/100))+('Profiles, Pc, Summer, S1'!G29*(RANDBETWEEN(90,100))/100*(60/100))</f>
        <v>0.10113738309917676</v>
      </c>
      <c r="H29" s="1">
        <f ca="1">('Profiles, Pc, Winter, S1'!H29*(RANDBETWEEN(90,100))/100*(40/100))+('Profiles, Pc, Summer, S1'!H29*(RANDBETWEEN(90,100))/100*(60/100))</f>
        <v>0.12007231740977836</v>
      </c>
      <c r="I29" s="1">
        <f ca="1">('Profiles, Pc, Winter, S1'!I29*(RANDBETWEEN(90,100))/100*(40/100))+('Profiles, Pc, Summer, S1'!I29*(RANDBETWEEN(90,100))/100*(60/100))</f>
        <v>0.14486758174557982</v>
      </c>
      <c r="J29" s="1">
        <f ca="1">('Profiles, Pc, Winter, S1'!J29*(RANDBETWEEN(90,100))/100*(40/100))+('Profiles, Pc, Summer, S1'!J29*(RANDBETWEEN(90,100))/100*(60/100))</f>
        <v>0.1623086907625631</v>
      </c>
      <c r="K29" s="1">
        <f ca="1">('Profiles, Pc, Winter, S1'!K29*(RANDBETWEEN(90,100))/100*(40/100))+('Profiles, Pc, Summer, S1'!K29*(RANDBETWEEN(90,100))/100*(60/100))</f>
        <v>0.1643920169317708</v>
      </c>
      <c r="L29" s="1">
        <f ca="1">('Profiles, Pc, Winter, S1'!L29*(RANDBETWEEN(90,100))/100*(40/100))+('Profiles, Pc, Summer, S1'!L29*(RANDBETWEEN(90,100))/100*(60/100))</f>
        <v>0.16240702328908585</v>
      </c>
      <c r="M29" s="1">
        <f ca="1">('Profiles, Pc, Winter, S1'!M29*(RANDBETWEEN(90,100))/100*(40/100))+('Profiles, Pc, Summer, S1'!M29*(RANDBETWEEN(90,100))/100*(60/100))</f>
        <v>0.16355854944650952</v>
      </c>
      <c r="N29" s="1">
        <f ca="1">('Profiles, Pc, Winter, S1'!N29*(RANDBETWEEN(90,100))/100*(40/100))+('Profiles, Pc, Summer, S1'!N29*(RANDBETWEEN(90,100))/100*(60/100))</f>
        <v>0.16687347788524726</v>
      </c>
      <c r="O29" s="1">
        <f ca="1">('Profiles, Pc, Winter, S1'!O29*(RANDBETWEEN(90,100))/100*(40/100))+('Profiles, Pc, Summer, S1'!O29*(RANDBETWEEN(90,100))/100*(60/100))</f>
        <v>0.15427757508374837</v>
      </c>
      <c r="P29" s="1">
        <f ca="1">('Profiles, Pc, Winter, S1'!P29*(RANDBETWEEN(90,100))/100*(40/100))+('Profiles, Pc, Summer, S1'!P29*(RANDBETWEEN(90,100))/100*(60/100))</f>
        <v>0.1398101261014503</v>
      </c>
      <c r="Q29" s="1">
        <f ca="1">('Profiles, Pc, Winter, S1'!Q29*(RANDBETWEEN(90,100))/100*(40/100))+('Profiles, Pc, Summer, S1'!Q29*(RANDBETWEEN(90,100))/100*(60/100))</f>
        <v>0.14117803209314733</v>
      </c>
      <c r="R29" s="1">
        <f ca="1">('Profiles, Pc, Winter, S1'!R29*(RANDBETWEEN(90,100))/100*(40/100))+('Profiles, Pc, Summer, S1'!R29*(RANDBETWEEN(90,100))/100*(60/100))</f>
        <v>0.15399027236823432</v>
      </c>
      <c r="S29" s="1">
        <f ca="1">('Profiles, Pc, Winter, S1'!S29*(RANDBETWEEN(90,100))/100*(40/100))+('Profiles, Pc, Summer, S1'!S29*(RANDBETWEEN(90,100))/100*(60/100))</f>
        <v>0.16948989028639799</v>
      </c>
      <c r="T29" s="1">
        <f ca="1">('Profiles, Pc, Winter, S1'!T29*(RANDBETWEEN(90,100))/100*(40/100))+('Profiles, Pc, Summer, S1'!T29*(RANDBETWEEN(90,100))/100*(60/100))</f>
        <v>0.16996079565299738</v>
      </c>
      <c r="U29" s="1">
        <f ca="1">('Profiles, Pc, Winter, S1'!U29*(RANDBETWEEN(90,100))/100*(40/100))+('Profiles, Pc, Summer, S1'!U29*(RANDBETWEEN(90,100))/100*(60/100))</f>
        <v>0.16857950578414263</v>
      </c>
      <c r="V29" s="1">
        <f ca="1">('Profiles, Pc, Winter, S1'!V29*(RANDBETWEEN(90,100))/100*(40/100))+('Profiles, Pc, Summer, S1'!V29*(RANDBETWEEN(90,100))/100*(60/100))</f>
        <v>0.1639736979527032</v>
      </c>
      <c r="W29" s="1">
        <f ca="1">('Profiles, Pc, Winter, S1'!W29*(RANDBETWEEN(90,100))/100*(40/100))+('Profiles, Pc, Summer, S1'!W29*(RANDBETWEEN(90,100))/100*(60/100))</f>
        <v>0.15818248295086806</v>
      </c>
      <c r="X29" s="1">
        <f ca="1">('Profiles, Pc, Winter, S1'!X29*(RANDBETWEEN(90,100))/100*(40/100))+('Profiles, Pc, Summer, S1'!X29*(RANDBETWEEN(90,100))/100*(60/100))</f>
        <v>0.14158693724802843</v>
      </c>
      <c r="Y29" s="1">
        <f ca="1">('Profiles, Pc, Winter, S1'!Y29*(RANDBETWEEN(90,100))/100*(40/100))+('Profiles, Pc, Summer, S1'!Y29*(RANDBETWEEN(90,100))/100*(60/100))</f>
        <v>0.12304168457531536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0.26919372242916983</v>
      </c>
      <c r="C30" s="1">
        <f ca="1">('Profiles, Pc, Winter, S1'!C30*(RANDBETWEEN(90,100))/100*(40/100))+('Profiles, Pc, Summer, S1'!C30*(RANDBETWEEN(90,100))/100*(60/100))</f>
        <v>0.25709601834317714</v>
      </c>
      <c r="D30" s="1">
        <f ca="1">('Profiles, Pc, Winter, S1'!D30*(RANDBETWEEN(90,100))/100*(40/100))+('Profiles, Pc, Summer, S1'!D30*(RANDBETWEEN(90,100))/100*(60/100))</f>
        <v>0.2382770253129296</v>
      </c>
      <c r="E30" s="1">
        <f ca="1">('Profiles, Pc, Winter, S1'!E30*(RANDBETWEEN(90,100))/100*(40/100))+('Profiles, Pc, Summer, S1'!E30*(RANDBETWEEN(90,100))/100*(60/100))</f>
        <v>0.24673130043008937</v>
      </c>
      <c r="F30" s="1">
        <f ca="1">('Profiles, Pc, Winter, S1'!F30*(RANDBETWEEN(90,100))/100*(40/100))+('Profiles, Pc, Summer, S1'!F30*(RANDBETWEEN(90,100))/100*(60/100))</f>
        <v>0.25501713304650636</v>
      </c>
      <c r="G30" s="1">
        <f ca="1">('Profiles, Pc, Winter, S1'!G30*(RANDBETWEEN(90,100))/100*(40/100))+('Profiles, Pc, Summer, S1'!G30*(RANDBETWEEN(90,100))/100*(60/100))</f>
        <v>0.25633617774836848</v>
      </c>
      <c r="H30" s="1">
        <f ca="1">('Profiles, Pc, Winter, S1'!H30*(RANDBETWEEN(90,100))/100*(40/100))+('Profiles, Pc, Summer, S1'!H30*(RANDBETWEEN(90,100))/100*(60/100))</f>
        <v>0.38158866577273787</v>
      </c>
      <c r="I30" s="1">
        <f ca="1">('Profiles, Pc, Winter, S1'!I30*(RANDBETWEEN(90,100))/100*(40/100))+('Profiles, Pc, Summer, S1'!I30*(RANDBETWEEN(90,100))/100*(60/100))</f>
        <v>0.49816923353832898</v>
      </c>
      <c r="J30" s="1">
        <f ca="1">('Profiles, Pc, Winter, S1'!J30*(RANDBETWEEN(90,100))/100*(40/100))+('Profiles, Pc, Summer, S1'!J30*(RANDBETWEEN(90,100))/100*(60/100))</f>
        <v>0.51624640558661317</v>
      </c>
      <c r="K30" s="1">
        <f ca="1">('Profiles, Pc, Winter, S1'!K30*(RANDBETWEEN(90,100))/100*(40/100))+('Profiles, Pc, Summer, S1'!K30*(RANDBETWEEN(90,100))/100*(60/100))</f>
        <v>0.49447099928757404</v>
      </c>
      <c r="L30" s="1">
        <f ca="1">('Profiles, Pc, Winter, S1'!L30*(RANDBETWEEN(90,100))/100*(40/100))+('Profiles, Pc, Summer, S1'!L30*(RANDBETWEEN(90,100))/100*(60/100))</f>
        <v>0.47701443914583569</v>
      </c>
      <c r="M30" s="1">
        <f ca="1">('Profiles, Pc, Winter, S1'!M30*(RANDBETWEEN(90,100))/100*(40/100))+('Profiles, Pc, Summer, S1'!M30*(RANDBETWEEN(90,100))/100*(60/100))</f>
        <v>0.51509056014161514</v>
      </c>
      <c r="N30" s="1">
        <f ca="1">('Profiles, Pc, Winter, S1'!N30*(RANDBETWEEN(90,100))/100*(40/100))+('Profiles, Pc, Summer, S1'!N30*(RANDBETWEEN(90,100))/100*(60/100))</f>
        <v>0.52362517557227961</v>
      </c>
      <c r="O30" s="1">
        <f ca="1">('Profiles, Pc, Winter, S1'!O30*(RANDBETWEEN(90,100))/100*(40/100))+('Profiles, Pc, Summer, S1'!O30*(RANDBETWEEN(90,100))/100*(60/100))</f>
        <v>0.4584217945860683</v>
      </c>
      <c r="P30" s="1">
        <f ca="1">('Profiles, Pc, Winter, S1'!P30*(RANDBETWEEN(90,100))/100*(40/100))+('Profiles, Pc, Summer, S1'!P30*(RANDBETWEEN(90,100))/100*(60/100))</f>
        <v>0.4195778976247676</v>
      </c>
      <c r="Q30" s="1">
        <f ca="1">('Profiles, Pc, Winter, S1'!Q30*(RANDBETWEEN(90,100))/100*(40/100))+('Profiles, Pc, Summer, S1'!Q30*(RANDBETWEEN(90,100))/100*(60/100))</f>
        <v>0.40606617933436406</v>
      </c>
      <c r="R30" s="1">
        <f ca="1">('Profiles, Pc, Winter, S1'!R30*(RANDBETWEEN(90,100))/100*(40/100))+('Profiles, Pc, Summer, S1'!R30*(RANDBETWEEN(90,100))/100*(60/100))</f>
        <v>0.39975513565711629</v>
      </c>
      <c r="S30" s="1">
        <f ca="1">('Profiles, Pc, Winter, S1'!S30*(RANDBETWEEN(90,100))/100*(40/100))+('Profiles, Pc, Summer, S1'!S30*(RANDBETWEEN(90,100))/100*(60/100))</f>
        <v>0.41714089491181994</v>
      </c>
      <c r="T30" s="1">
        <f ca="1">('Profiles, Pc, Winter, S1'!T30*(RANDBETWEEN(90,100))/100*(40/100))+('Profiles, Pc, Summer, S1'!T30*(RANDBETWEEN(90,100))/100*(60/100))</f>
        <v>0.40076385021806238</v>
      </c>
      <c r="U30" s="1">
        <f ca="1">('Profiles, Pc, Winter, S1'!U30*(RANDBETWEEN(90,100))/100*(40/100))+('Profiles, Pc, Summer, S1'!U30*(RANDBETWEEN(90,100))/100*(60/100))</f>
        <v>0.44667228157141758</v>
      </c>
      <c r="V30" s="1">
        <f ca="1">('Profiles, Pc, Winter, S1'!V30*(RANDBETWEEN(90,100))/100*(40/100))+('Profiles, Pc, Summer, S1'!V30*(RANDBETWEEN(90,100))/100*(60/100))</f>
        <v>0.43534338565434827</v>
      </c>
      <c r="W30" s="1">
        <f ca="1">('Profiles, Pc, Winter, S1'!W30*(RANDBETWEEN(90,100))/100*(40/100))+('Profiles, Pc, Summer, S1'!W30*(RANDBETWEEN(90,100))/100*(60/100))</f>
        <v>0.41244986295729247</v>
      </c>
      <c r="X30" s="1">
        <f ca="1">('Profiles, Pc, Winter, S1'!X30*(RANDBETWEEN(90,100))/100*(40/100))+('Profiles, Pc, Summer, S1'!X30*(RANDBETWEEN(90,100))/100*(60/100))</f>
        <v>0.33815370927854094</v>
      </c>
      <c r="Y30" s="1">
        <f ca="1">('Profiles, Pc, Winter, S1'!Y30*(RANDBETWEEN(90,100))/100*(40/100))+('Profiles, Pc, Summer, S1'!Y30*(RANDBETWEEN(90,100))/100*(60/100))</f>
        <v>0.30125200683267067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2.6383869925196618E-2</v>
      </c>
      <c r="C31" s="1">
        <f ca="1">('Profiles, Pc, Winter, S1'!C31*(RANDBETWEEN(90,100))/100*(40/100))+('Profiles, Pc, Summer, S1'!C31*(RANDBETWEEN(90,100))/100*(60/100))</f>
        <v>2.0106183259427309E-2</v>
      </c>
      <c r="D31" s="1">
        <f ca="1">('Profiles, Pc, Winter, S1'!D31*(RANDBETWEEN(90,100))/100*(40/100))+('Profiles, Pc, Summer, S1'!D31*(RANDBETWEEN(90,100))/100*(60/100))</f>
        <v>1.6834586054268456E-2</v>
      </c>
      <c r="E31" s="1">
        <f ca="1">('Profiles, Pc, Winter, S1'!E31*(RANDBETWEEN(90,100))/100*(40/100))+('Profiles, Pc, Summer, S1'!E31*(RANDBETWEEN(90,100))/100*(60/100))</f>
        <v>1.5850758578863984E-2</v>
      </c>
      <c r="F31" s="1">
        <f ca="1">('Profiles, Pc, Winter, S1'!F31*(RANDBETWEEN(90,100))/100*(40/100))+('Profiles, Pc, Summer, S1'!F31*(RANDBETWEEN(90,100))/100*(60/100))</f>
        <v>1.5557201817860109E-2</v>
      </c>
      <c r="G31" s="1">
        <f ca="1">('Profiles, Pc, Winter, S1'!G31*(RANDBETWEEN(90,100))/100*(40/100))+('Profiles, Pc, Summer, S1'!G31*(RANDBETWEEN(90,100))/100*(60/100))</f>
        <v>2.1408773402327511E-2</v>
      </c>
      <c r="H31" s="1">
        <f ca="1">('Profiles, Pc, Winter, S1'!H31*(RANDBETWEEN(90,100))/100*(40/100))+('Profiles, Pc, Summer, S1'!H31*(RANDBETWEEN(90,100))/100*(60/100))</f>
        <v>4.5753995086844974E-2</v>
      </c>
      <c r="I31" s="1">
        <f ca="1">('Profiles, Pc, Winter, S1'!I31*(RANDBETWEEN(90,100))/100*(40/100))+('Profiles, Pc, Summer, S1'!I31*(RANDBETWEEN(90,100))/100*(60/100))</f>
        <v>6.9042894248515535E-2</v>
      </c>
      <c r="J31" s="1">
        <f ca="1">('Profiles, Pc, Winter, S1'!J31*(RANDBETWEEN(90,100))/100*(40/100))+('Profiles, Pc, Summer, S1'!J31*(RANDBETWEEN(90,100))/100*(60/100))</f>
        <v>7.7193261105779412E-2</v>
      </c>
      <c r="K31" s="1">
        <f ca="1">('Profiles, Pc, Winter, S1'!K31*(RANDBETWEEN(90,100))/100*(40/100))+('Profiles, Pc, Summer, S1'!K31*(RANDBETWEEN(90,100))/100*(60/100))</f>
        <v>7.9458481626683217E-2</v>
      </c>
      <c r="L31" s="1">
        <f ca="1">('Profiles, Pc, Winter, S1'!L31*(RANDBETWEEN(90,100))/100*(40/100))+('Profiles, Pc, Summer, S1'!L31*(RANDBETWEEN(90,100))/100*(60/100))</f>
        <v>7.4723200681313703E-2</v>
      </c>
      <c r="M31" s="1">
        <f ca="1">('Profiles, Pc, Winter, S1'!M31*(RANDBETWEEN(90,100))/100*(40/100))+('Profiles, Pc, Summer, S1'!M31*(RANDBETWEEN(90,100))/100*(60/100))</f>
        <v>7.15217953364609E-2</v>
      </c>
      <c r="N31" s="1">
        <f ca="1">('Profiles, Pc, Winter, S1'!N31*(RANDBETWEEN(90,100))/100*(40/100))+('Profiles, Pc, Summer, S1'!N31*(RANDBETWEEN(90,100))/100*(60/100))</f>
        <v>7.4486429207739346E-2</v>
      </c>
      <c r="O31" s="1">
        <f ca="1">('Profiles, Pc, Winter, S1'!O31*(RANDBETWEEN(90,100))/100*(40/100))+('Profiles, Pc, Summer, S1'!O31*(RANDBETWEEN(90,100))/100*(60/100))</f>
        <v>6.9578053348533578E-2</v>
      </c>
      <c r="P31" s="1">
        <f ca="1">('Profiles, Pc, Winter, S1'!P31*(RANDBETWEEN(90,100))/100*(40/100))+('Profiles, Pc, Summer, S1'!P31*(RANDBETWEEN(90,100))/100*(60/100))</f>
        <v>6.513812251054496E-2</v>
      </c>
      <c r="Q31" s="1">
        <f ca="1">('Profiles, Pc, Winter, S1'!Q31*(RANDBETWEEN(90,100))/100*(40/100))+('Profiles, Pc, Summer, S1'!Q31*(RANDBETWEEN(90,100))/100*(60/100))</f>
        <v>6.1738136850149228E-2</v>
      </c>
      <c r="R31" s="1">
        <f ca="1">('Profiles, Pc, Winter, S1'!R31*(RANDBETWEEN(90,100))/100*(40/100))+('Profiles, Pc, Summer, S1'!R31*(RANDBETWEEN(90,100))/100*(60/100))</f>
        <v>6.8195101050797319E-2</v>
      </c>
      <c r="S31" s="1">
        <f ca="1">('Profiles, Pc, Winter, S1'!S31*(RANDBETWEEN(90,100))/100*(40/100))+('Profiles, Pc, Summer, S1'!S31*(RANDBETWEEN(90,100))/100*(60/100))</f>
        <v>7.8030099346879711E-2</v>
      </c>
      <c r="T31" s="1">
        <f ca="1">('Profiles, Pc, Winter, S1'!T31*(RANDBETWEEN(90,100))/100*(40/100))+('Profiles, Pc, Summer, S1'!T31*(RANDBETWEEN(90,100))/100*(60/100))</f>
        <v>8.2408242971630907E-2</v>
      </c>
      <c r="U31" s="1">
        <f ca="1">('Profiles, Pc, Winter, S1'!U31*(RANDBETWEEN(90,100))/100*(40/100))+('Profiles, Pc, Summer, S1'!U31*(RANDBETWEEN(90,100))/100*(60/100))</f>
        <v>8.498103405529181E-2</v>
      </c>
      <c r="V31" s="1">
        <f ca="1">('Profiles, Pc, Winter, S1'!V31*(RANDBETWEEN(90,100))/100*(40/100))+('Profiles, Pc, Summer, S1'!V31*(RANDBETWEEN(90,100))/100*(60/100))</f>
        <v>8.5123593371724093E-2</v>
      </c>
      <c r="W31" s="1">
        <f ca="1">('Profiles, Pc, Winter, S1'!W31*(RANDBETWEEN(90,100))/100*(40/100))+('Profiles, Pc, Summer, S1'!W31*(RANDBETWEEN(90,100))/100*(60/100))</f>
        <v>8.2329420715463009E-2</v>
      </c>
      <c r="X31" s="1">
        <f ca="1">('Profiles, Pc, Winter, S1'!X31*(RANDBETWEEN(90,100))/100*(40/100))+('Profiles, Pc, Summer, S1'!X31*(RANDBETWEEN(90,100))/100*(60/100))</f>
        <v>6.4338115846929667E-2</v>
      </c>
      <c r="Y31" s="1">
        <f ca="1">('Profiles, Pc, Winter, S1'!Y31*(RANDBETWEEN(90,100))/100*(40/100))+('Profiles, Pc, Summer, S1'!Y31*(RANDBETWEEN(90,100))/100*(60/100))</f>
        <v>4.6393153343236931E-2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0.25355789176726645</v>
      </c>
      <c r="C32" s="1">
        <f ca="1">('Profiles, Pc, Winter, S1'!C32*(RANDBETWEEN(90,100))/100*(40/100))+('Profiles, Pc, Summer, S1'!C32*(RANDBETWEEN(90,100))/100*(60/100))</f>
        <v>0.22538742420512023</v>
      </c>
      <c r="D32" s="1">
        <f ca="1">('Profiles, Pc, Winter, S1'!D32*(RANDBETWEEN(90,100))/100*(40/100))+('Profiles, Pc, Summer, S1'!D32*(RANDBETWEEN(90,100))/100*(60/100))</f>
        <v>0.20917760561640411</v>
      </c>
      <c r="E32" s="1">
        <f ca="1">('Profiles, Pc, Winter, S1'!E32*(RANDBETWEEN(90,100))/100*(40/100))+('Profiles, Pc, Summer, S1'!E32*(RANDBETWEEN(90,100))/100*(60/100))</f>
        <v>0.2166865514998452</v>
      </c>
      <c r="F32" s="1">
        <f ca="1">('Profiles, Pc, Winter, S1'!F32*(RANDBETWEEN(90,100))/100*(40/100))+('Profiles, Pc, Summer, S1'!F32*(RANDBETWEEN(90,100))/100*(60/100))</f>
        <v>0.22495240418206747</v>
      </c>
      <c r="G32" s="1">
        <f ca="1">('Profiles, Pc, Winter, S1'!G32*(RANDBETWEEN(90,100))/100*(40/100))+('Profiles, Pc, Summer, S1'!G32*(RANDBETWEEN(90,100))/100*(60/100))</f>
        <v>0.23303033149170344</v>
      </c>
      <c r="H32" s="1">
        <f ca="1">('Profiles, Pc, Winter, S1'!H32*(RANDBETWEEN(90,100))/100*(40/100))+('Profiles, Pc, Summer, S1'!H32*(RANDBETWEEN(90,100))/100*(60/100))</f>
        <v>0.27206467084206815</v>
      </c>
      <c r="I32" s="1">
        <f ca="1">('Profiles, Pc, Winter, S1'!I32*(RANDBETWEEN(90,100))/100*(40/100))+('Profiles, Pc, Summer, S1'!I32*(RANDBETWEEN(90,100))/100*(60/100))</f>
        <v>0.31057523376491347</v>
      </c>
      <c r="J32" s="1">
        <f ca="1">('Profiles, Pc, Winter, S1'!J32*(RANDBETWEEN(90,100))/100*(40/100))+('Profiles, Pc, Summer, S1'!J32*(RANDBETWEEN(90,100))/100*(60/100))</f>
        <v>0.33043966037783234</v>
      </c>
      <c r="K32" s="1">
        <f ca="1">('Profiles, Pc, Winter, S1'!K32*(RANDBETWEEN(90,100))/100*(40/100))+('Profiles, Pc, Summer, S1'!K32*(RANDBETWEEN(90,100))/100*(60/100))</f>
        <v>0.34446085261338621</v>
      </c>
      <c r="L32" s="1">
        <f ca="1">('Profiles, Pc, Winter, S1'!L32*(RANDBETWEEN(90,100))/100*(40/100))+('Profiles, Pc, Summer, S1'!L32*(RANDBETWEEN(90,100))/100*(60/100))</f>
        <v>0.37102876180406363</v>
      </c>
      <c r="M32" s="1">
        <f ca="1">('Profiles, Pc, Winter, S1'!M32*(RANDBETWEEN(90,100))/100*(40/100))+('Profiles, Pc, Summer, S1'!M32*(RANDBETWEEN(90,100))/100*(60/100))</f>
        <v>0.36386051839983496</v>
      </c>
      <c r="N32" s="1">
        <f ca="1">('Profiles, Pc, Winter, S1'!N32*(RANDBETWEEN(90,100))/100*(40/100))+('Profiles, Pc, Summer, S1'!N32*(RANDBETWEEN(90,100))/100*(60/100))</f>
        <v>0.35936314625245747</v>
      </c>
      <c r="O32" s="1">
        <f ca="1">('Profiles, Pc, Winter, S1'!O32*(RANDBETWEEN(90,100))/100*(40/100))+('Profiles, Pc, Summer, S1'!O32*(RANDBETWEEN(90,100))/100*(60/100))</f>
        <v>0.36215972745613434</v>
      </c>
      <c r="P32" s="1">
        <f ca="1">('Profiles, Pc, Winter, S1'!P32*(RANDBETWEEN(90,100))/100*(40/100))+('Profiles, Pc, Summer, S1'!P32*(RANDBETWEEN(90,100))/100*(60/100))</f>
        <v>0.35496924742583974</v>
      </c>
      <c r="Q32" s="1">
        <f ca="1">('Profiles, Pc, Winter, S1'!Q32*(RANDBETWEEN(90,100))/100*(40/100))+('Profiles, Pc, Summer, S1'!Q32*(RANDBETWEEN(90,100))/100*(60/100))</f>
        <v>0.35433674194333298</v>
      </c>
      <c r="R32" s="1">
        <f ca="1">('Profiles, Pc, Winter, S1'!R32*(RANDBETWEEN(90,100))/100*(40/100))+('Profiles, Pc, Summer, S1'!R32*(RANDBETWEEN(90,100))/100*(60/100))</f>
        <v>0.37622088895777184</v>
      </c>
      <c r="S32" s="1">
        <f ca="1">('Profiles, Pc, Winter, S1'!S32*(RANDBETWEEN(90,100))/100*(40/100))+('Profiles, Pc, Summer, S1'!S32*(RANDBETWEEN(90,100))/100*(60/100))</f>
        <v>0.38831528949344662</v>
      </c>
      <c r="T32" s="1">
        <f ca="1">('Profiles, Pc, Winter, S1'!T32*(RANDBETWEEN(90,100))/100*(40/100))+('Profiles, Pc, Summer, S1'!T32*(RANDBETWEEN(90,100))/100*(60/100))</f>
        <v>0.38591880007678681</v>
      </c>
      <c r="U32" s="1">
        <f ca="1">('Profiles, Pc, Winter, S1'!U32*(RANDBETWEEN(90,100))/100*(40/100))+('Profiles, Pc, Summer, S1'!U32*(RANDBETWEEN(90,100))/100*(60/100))</f>
        <v>0.37004885712294472</v>
      </c>
      <c r="V32" s="1">
        <f ca="1">('Profiles, Pc, Winter, S1'!V32*(RANDBETWEEN(90,100))/100*(40/100))+('Profiles, Pc, Summer, S1'!V32*(RANDBETWEEN(90,100))/100*(60/100))</f>
        <v>0.40733147593913438</v>
      </c>
      <c r="W32" s="1">
        <f ca="1">('Profiles, Pc, Winter, S1'!W32*(RANDBETWEEN(90,100))/100*(40/100))+('Profiles, Pc, Summer, S1'!W32*(RANDBETWEEN(90,100))/100*(60/100))</f>
        <v>0.38512401159527182</v>
      </c>
      <c r="X32" s="1">
        <f ca="1">('Profiles, Pc, Winter, S1'!X32*(RANDBETWEEN(90,100))/100*(40/100))+('Profiles, Pc, Summer, S1'!X32*(RANDBETWEEN(90,100))/100*(60/100))</f>
        <v>0.35575735773724193</v>
      </c>
      <c r="Y32" s="1">
        <f ca="1">('Profiles, Pc, Winter, S1'!Y32*(RANDBETWEEN(90,100))/100*(40/100))+('Profiles, Pc, Summer, S1'!Y32*(RANDBETWEEN(90,100))/100*(60/100))</f>
        <v>0.31574950692070136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0.40947031231843173</v>
      </c>
      <c r="C33" s="1">
        <f ca="1">('Profiles, Pc, Winter, S1'!C33*(RANDBETWEEN(90,100))/100*(40/100))+('Profiles, Pc, Summer, S1'!C33*(RANDBETWEEN(90,100))/100*(60/100))</f>
        <v>0.39406304845194751</v>
      </c>
      <c r="D33" s="1">
        <f ca="1">('Profiles, Pc, Winter, S1'!D33*(RANDBETWEEN(90,100))/100*(40/100))+('Profiles, Pc, Summer, S1'!D33*(RANDBETWEEN(90,100))/100*(60/100))</f>
        <v>0.38609357578755493</v>
      </c>
      <c r="E33" s="1">
        <f ca="1">('Profiles, Pc, Winter, S1'!E33*(RANDBETWEEN(90,100))/100*(40/100))+('Profiles, Pc, Summer, S1'!E33*(RANDBETWEEN(90,100))/100*(60/100))</f>
        <v>0.38869529556593452</v>
      </c>
      <c r="F33" s="1">
        <f ca="1">('Profiles, Pc, Winter, S1'!F33*(RANDBETWEEN(90,100))/100*(40/100))+('Profiles, Pc, Summer, S1'!F33*(RANDBETWEEN(90,100))/100*(60/100))</f>
        <v>0.39091801886797584</v>
      </c>
      <c r="G33" s="1">
        <f ca="1">('Profiles, Pc, Winter, S1'!G33*(RANDBETWEEN(90,100))/100*(40/100))+('Profiles, Pc, Summer, S1'!G33*(RANDBETWEEN(90,100))/100*(60/100))</f>
        <v>0.41828481469786827</v>
      </c>
      <c r="H33" s="1">
        <f ca="1">('Profiles, Pc, Winter, S1'!H33*(RANDBETWEEN(90,100))/100*(40/100))+('Profiles, Pc, Summer, S1'!H33*(RANDBETWEEN(90,100))/100*(60/100))</f>
        <v>0.46517323876444328</v>
      </c>
      <c r="I33" s="1">
        <f ca="1">('Profiles, Pc, Winter, S1'!I33*(RANDBETWEEN(90,100))/100*(40/100))+('Profiles, Pc, Summer, S1'!I33*(RANDBETWEEN(90,100))/100*(60/100))</f>
        <v>0.55677650279300761</v>
      </c>
      <c r="J33" s="1">
        <f ca="1">('Profiles, Pc, Winter, S1'!J33*(RANDBETWEEN(90,100))/100*(40/100))+('Profiles, Pc, Summer, S1'!J33*(RANDBETWEEN(90,100))/100*(60/100))</f>
        <v>0.56277665999055293</v>
      </c>
      <c r="K33" s="1">
        <f ca="1">('Profiles, Pc, Winter, S1'!K33*(RANDBETWEEN(90,100))/100*(40/100))+('Profiles, Pc, Summer, S1'!K33*(RANDBETWEEN(90,100))/100*(60/100))</f>
        <v>0.57895766852737074</v>
      </c>
      <c r="L33" s="1">
        <f ca="1">('Profiles, Pc, Winter, S1'!L33*(RANDBETWEEN(90,100))/100*(40/100))+('Profiles, Pc, Summer, S1'!L33*(RANDBETWEEN(90,100))/100*(60/100))</f>
        <v>0.58181926029153219</v>
      </c>
      <c r="M33" s="1">
        <f ca="1">('Profiles, Pc, Winter, S1'!M33*(RANDBETWEEN(90,100))/100*(40/100))+('Profiles, Pc, Summer, S1'!M33*(RANDBETWEEN(90,100))/100*(60/100))</f>
        <v>0.58461596850144293</v>
      </c>
      <c r="N33" s="1">
        <f ca="1">('Profiles, Pc, Winter, S1'!N33*(RANDBETWEEN(90,100))/100*(40/100))+('Profiles, Pc, Summer, S1'!N33*(RANDBETWEEN(90,100))/100*(60/100))</f>
        <v>0.58817394088276376</v>
      </c>
      <c r="O33" s="1">
        <f ca="1">('Profiles, Pc, Winter, S1'!O33*(RANDBETWEEN(90,100))/100*(40/100))+('Profiles, Pc, Summer, S1'!O33*(RANDBETWEEN(90,100))/100*(60/100))</f>
        <v>0.59268172860336943</v>
      </c>
      <c r="P33" s="1">
        <f ca="1">('Profiles, Pc, Winter, S1'!P33*(RANDBETWEEN(90,100))/100*(40/100))+('Profiles, Pc, Summer, S1'!P33*(RANDBETWEEN(90,100))/100*(60/100))</f>
        <v>0.5426465318212863</v>
      </c>
      <c r="Q33" s="1">
        <f ca="1">('Profiles, Pc, Winter, S1'!Q33*(RANDBETWEEN(90,100))/100*(40/100))+('Profiles, Pc, Summer, S1'!Q33*(RANDBETWEEN(90,100))/100*(60/100))</f>
        <v>0.55336905440491402</v>
      </c>
      <c r="R33" s="1">
        <f ca="1">('Profiles, Pc, Winter, S1'!R33*(RANDBETWEEN(90,100))/100*(40/100))+('Profiles, Pc, Summer, S1'!R33*(RANDBETWEEN(90,100))/100*(60/100))</f>
        <v>0.56195520635053287</v>
      </c>
      <c r="S33" s="1">
        <f ca="1">('Profiles, Pc, Winter, S1'!S33*(RANDBETWEEN(90,100))/100*(40/100))+('Profiles, Pc, Summer, S1'!S33*(RANDBETWEEN(90,100))/100*(60/100))</f>
        <v>0.54471760307912653</v>
      </c>
      <c r="T33" s="1">
        <f ca="1">('Profiles, Pc, Winter, S1'!T33*(RANDBETWEEN(90,100))/100*(40/100))+('Profiles, Pc, Summer, S1'!T33*(RANDBETWEEN(90,100))/100*(60/100))</f>
        <v>0.52701951775342737</v>
      </c>
      <c r="U33" s="1">
        <f ca="1">('Profiles, Pc, Winter, S1'!U33*(RANDBETWEEN(90,100))/100*(40/100))+('Profiles, Pc, Summer, S1'!U33*(RANDBETWEEN(90,100))/100*(60/100))</f>
        <v>0.51370844529942195</v>
      </c>
      <c r="V33" s="1">
        <f ca="1">('Profiles, Pc, Winter, S1'!V33*(RANDBETWEEN(90,100))/100*(40/100))+('Profiles, Pc, Summer, S1'!V33*(RANDBETWEEN(90,100))/100*(60/100))</f>
        <v>0.52972591844716299</v>
      </c>
      <c r="W33" s="1">
        <f ca="1">('Profiles, Pc, Winter, S1'!W33*(RANDBETWEEN(90,100))/100*(40/100))+('Profiles, Pc, Summer, S1'!W33*(RANDBETWEEN(90,100))/100*(60/100))</f>
        <v>0.48572322931954465</v>
      </c>
      <c r="X33" s="1">
        <f ca="1">('Profiles, Pc, Winter, S1'!X33*(RANDBETWEEN(90,100))/100*(40/100))+('Profiles, Pc, Summer, S1'!X33*(RANDBETWEEN(90,100))/100*(60/100))</f>
        <v>0.44548176835541065</v>
      </c>
      <c r="Y33" s="1">
        <f ca="1">('Profiles, Pc, Winter, S1'!Y33*(RANDBETWEEN(90,100))/100*(40/100))+('Profiles, Pc, Summer, S1'!Y33*(RANDBETWEEN(90,100))/100*(60/100))</f>
        <v>0.41538305750148108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30A5-9611-4C4C-8289-289124CE24D9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0.45809180444852549</v>
      </c>
      <c r="C2" s="1">
        <f ca="1">('Profiles, Pc, Winter, S1'!C2*(RANDBETWEEN(90,100))/100*(40/100))+('Profiles, Pc, Summer, S1'!C2*(RANDBETWEEN(90,100))/100*(60/100))</f>
        <v>0.45816576238011264</v>
      </c>
      <c r="D2" s="1">
        <f ca="1">('Profiles, Pc, Winter, S1'!D2*(RANDBETWEEN(90,100))/100*(40/100))+('Profiles, Pc, Summer, S1'!D2*(RANDBETWEEN(90,100))/100*(60/100))</f>
        <v>0.41988951376279804</v>
      </c>
      <c r="E2" s="1">
        <f ca="1">('Profiles, Pc, Winter, S1'!E2*(RANDBETWEEN(90,100))/100*(40/100))+('Profiles, Pc, Summer, S1'!E2*(RANDBETWEEN(90,100))/100*(60/100))</f>
        <v>0.41580779877443069</v>
      </c>
      <c r="F2" s="1">
        <f ca="1">('Profiles, Pc, Winter, S1'!F2*(RANDBETWEEN(90,100))/100*(40/100))+('Profiles, Pc, Summer, S1'!F2*(RANDBETWEEN(90,100))/100*(60/100))</f>
        <v>0.4096921864712581</v>
      </c>
      <c r="G2" s="1">
        <f ca="1">('Profiles, Pc, Winter, S1'!G2*(RANDBETWEEN(90,100))/100*(40/100))+('Profiles, Pc, Summer, S1'!G2*(RANDBETWEEN(90,100))/100*(60/100))</f>
        <v>0.42293283689924899</v>
      </c>
      <c r="H2" s="1">
        <f ca="1">('Profiles, Pc, Winter, S1'!H2*(RANDBETWEEN(90,100))/100*(40/100))+('Profiles, Pc, Summer, S1'!H2*(RANDBETWEEN(90,100))/100*(60/100))</f>
        <v>0.41990817381203088</v>
      </c>
      <c r="I2" s="1">
        <f ca="1">('Profiles, Pc, Winter, S1'!I2*(RANDBETWEEN(90,100))/100*(40/100))+('Profiles, Pc, Summer, S1'!I2*(RANDBETWEEN(90,100))/100*(60/100))</f>
        <v>0.51511631432875782</v>
      </c>
      <c r="J2" s="1">
        <f ca="1">('Profiles, Pc, Winter, S1'!J2*(RANDBETWEEN(90,100))/100*(40/100))+('Profiles, Pc, Summer, S1'!J2*(RANDBETWEEN(90,100))/100*(60/100))</f>
        <v>0.54705738778037083</v>
      </c>
      <c r="K2" s="1">
        <f ca="1">('Profiles, Pc, Winter, S1'!K2*(RANDBETWEEN(90,100))/100*(40/100))+('Profiles, Pc, Summer, S1'!K2*(RANDBETWEEN(90,100))/100*(60/100))</f>
        <v>0.55561673990096105</v>
      </c>
      <c r="L2" s="1">
        <f ca="1">('Profiles, Pc, Winter, S1'!L2*(RANDBETWEEN(90,100))/100*(40/100))+('Profiles, Pc, Summer, S1'!L2*(RANDBETWEEN(90,100))/100*(60/100))</f>
        <v>0.52161030273866338</v>
      </c>
      <c r="M2" s="1">
        <f ca="1">('Profiles, Pc, Winter, S1'!M2*(RANDBETWEEN(90,100))/100*(40/100))+('Profiles, Pc, Summer, S1'!M2*(RANDBETWEEN(90,100))/100*(60/100))</f>
        <v>0.56425164791750271</v>
      </c>
      <c r="N2" s="1">
        <f ca="1">('Profiles, Pc, Winter, S1'!N2*(RANDBETWEEN(90,100))/100*(40/100))+('Profiles, Pc, Summer, S1'!N2*(RANDBETWEEN(90,100))/100*(60/100))</f>
        <v>0.57982372141016814</v>
      </c>
      <c r="O2" s="1">
        <f ca="1">('Profiles, Pc, Winter, S1'!O2*(RANDBETWEEN(90,100))/100*(40/100))+('Profiles, Pc, Summer, S1'!O2*(RANDBETWEEN(90,100))/100*(60/100))</f>
        <v>0.54036867876033623</v>
      </c>
      <c r="P2" s="1">
        <f ca="1">('Profiles, Pc, Winter, S1'!P2*(RANDBETWEEN(90,100))/100*(40/100))+('Profiles, Pc, Summer, S1'!P2*(RANDBETWEEN(90,100))/100*(60/100))</f>
        <v>0.48621294351780375</v>
      </c>
      <c r="Q2" s="1">
        <f ca="1">('Profiles, Pc, Winter, S1'!Q2*(RANDBETWEEN(90,100))/100*(40/100))+('Profiles, Pc, Summer, S1'!Q2*(RANDBETWEEN(90,100))/100*(60/100))</f>
        <v>0.54775540382576793</v>
      </c>
      <c r="R2" s="1">
        <f ca="1">('Profiles, Pc, Winter, S1'!R2*(RANDBETWEEN(90,100))/100*(40/100))+('Profiles, Pc, Summer, S1'!R2*(RANDBETWEEN(90,100))/100*(60/100))</f>
        <v>0.55215771054296481</v>
      </c>
      <c r="S2" s="1">
        <f ca="1">('Profiles, Pc, Winter, S1'!S2*(RANDBETWEEN(90,100))/100*(40/100))+('Profiles, Pc, Summer, S1'!S2*(RANDBETWEEN(90,100))/100*(60/100))</f>
        <v>0.52231988420387554</v>
      </c>
      <c r="T2" s="1">
        <f ca="1">('Profiles, Pc, Winter, S1'!T2*(RANDBETWEEN(90,100))/100*(40/100))+('Profiles, Pc, Summer, S1'!T2*(RANDBETWEEN(90,100))/100*(60/100))</f>
        <v>0.50625527013605343</v>
      </c>
      <c r="U2" s="1">
        <f ca="1">('Profiles, Pc, Winter, S1'!U2*(RANDBETWEEN(90,100))/100*(40/100))+('Profiles, Pc, Summer, S1'!U2*(RANDBETWEEN(90,100))/100*(60/100))</f>
        <v>0.4870896165611095</v>
      </c>
      <c r="V2" s="1">
        <f ca="1">('Profiles, Pc, Winter, S1'!V2*(RANDBETWEEN(90,100))/100*(40/100))+('Profiles, Pc, Summer, S1'!V2*(RANDBETWEEN(90,100))/100*(60/100))</f>
        <v>0.46934273905021917</v>
      </c>
      <c r="W2" s="1">
        <f ca="1">('Profiles, Pc, Winter, S1'!W2*(RANDBETWEEN(90,100))/100*(40/100))+('Profiles, Pc, Summer, S1'!W2*(RANDBETWEEN(90,100))/100*(60/100))</f>
        <v>0.45537056142592669</v>
      </c>
      <c r="X2" s="1">
        <f ca="1">('Profiles, Pc, Winter, S1'!X2*(RANDBETWEEN(90,100))/100*(40/100))+('Profiles, Pc, Summer, S1'!X2*(RANDBETWEEN(90,100))/100*(60/100))</f>
        <v>0.44781516453251252</v>
      </c>
      <c r="Y2" s="1">
        <f ca="1">('Profiles, Pc, Winter, S1'!Y2*(RANDBETWEEN(90,100))/100*(40/100))+('Profiles, Pc, Summer, S1'!Y2*(RANDBETWEEN(90,100))/100*(60/100))</f>
        <v>0.42994414883949883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0.12069370550454271</v>
      </c>
      <c r="C3" s="1">
        <f ca="1">('Profiles, Pc, Winter, S1'!C3*(RANDBETWEEN(90,100))/100*(40/100))+('Profiles, Pc, Summer, S1'!C3*(RANDBETWEEN(90,100))/100*(60/100))</f>
        <v>0.11121524397909179</v>
      </c>
      <c r="D3" s="1">
        <f ca="1">('Profiles, Pc, Winter, S1'!D3*(RANDBETWEEN(90,100))/100*(40/100))+('Profiles, Pc, Summer, S1'!D3*(RANDBETWEEN(90,100))/100*(60/100))</f>
        <v>0.10935188402553758</v>
      </c>
      <c r="E3" s="1">
        <f ca="1">('Profiles, Pc, Winter, S1'!E3*(RANDBETWEEN(90,100))/100*(40/100))+('Profiles, Pc, Summer, S1'!E3*(RANDBETWEEN(90,100))/100*(60/100))</f>
        <v>0.10356393501310618</v>
      </c>
      <c r="F3" s="1">
        <f ca="1">('Profiles, Pc, Winter, S1'!F3*(RANDBETWEEN(90,100))/100*(40/100))+('Profiles, Pc, Summer, S1'!F3*(RANDBETWEEN(90,100))/100*(60/100))</f>
        <v>0.10206285398284883</v>
      </c>
      <c r="G3" s="1">
        <f ca="1">('Profiles, Pc, Winter, S1'!G3*(RANDBETWEEN(90,100))/100*(40/100))+('Profiles, Pc, Summer, S1'!G3*(RANDBETWEEN(90,100))/100*(60/100))</f>
        <v>0.10642805021693016</v>
      </c>
      <c r="H3" s="1">
        <f ca="1">('Profiles, Pc, Winter, S1'!H3*(RANDBETWEEN(90,100))/100*(40/100))+('Profiles, Pc, Summer, S1'!H3*(RANDBETWEEN(90,100))/100*(60/100))</f>
        <v>0.12041979554665641</v>
      </c>
      <c r="I3" s="1">
        <f ca="1">('Profiles, Pc, Winter, S1'!I3*(RANDBETWEEN(90,100))/100*(40/100))+('Profiles, Pc, Summer, S1'!I3*(RANDBETWEEN(90,100))/100*(60/100))</f>
        <v>0.15014603811688265</v>
      </c>
      <c r="J3" s="1">
        <f ca="1">('Profiles, Pc, Winter, S1'!J3*(RANDBETWEEN(90,100))/100*(40/100))+('Profiles, Pc, Summer, S1'!J3*(RANDBETWEEN(90,100))/100*(60/100))</f>
        <v>0.16199553973717132</v>
      </c>
      <c r="K3" s="1">
        <f ca="1">('Profiles, Pc, Winter, S1'!K3*(RANDBETWEEN(90,100))/100*(40/100))+('Profiles, Pc, Summer, S1'!K3*(RANDBETWEEN(90,100))/100*(60/100))</f>
        <v>0.16838867643882255</v>
      </c>
      <c r="L3" s="1">
        <f ca="1">('Profiles, Pc, Winter, S1'!L3*(RANDBETWEEN(90,100))/100*(40/100))+('Profiles, Pc, Summer, S1'!L3*(RANDBETWEEN(90,100))/100*(60/100))</f>
        <v>0.16410200714154749</v>
      </c>
      <c r="M3" s="1">
        <f ca="1">('Profiles, Pc, Winter, S1'!M3*(RANDBETWEEN(90,100))/100*(40/100))+('Profiles, Pc, Summer, S1'!M3*(RANDBETWEEN(90,100))/100*(60/100))</f>
        <v>0.16085733010095071</v>
      </c>
      <c r="N3" s="1">
        <f ca="1">('Profiles, Pc, Winter, S1'!N3*(RANDBETWEEN(90,100))/100*(40/100))+('Profiles, Pc, Summer, S1'!N3*(RANDBETWEEN(90,100))/100*(60/100))</f>
        <v>0.16045592465702344</v>
      </c>
      <c r="O3" s="1">
        <f ca="1">('Profiles, Pc, Winter, S1'!O3*(RANDBETWEEN(90,100))/100*(40/100))+('Profiles, Pc, Summer, S1'!O3*(RANDBETWEEN(90,100))/100*(60/100))</f>
        <v>0.14932619196551411</v>
      </c>
      <c r="P3" s="1">
        <f ca="1">('Profiles, Pc, Winter, S1'!P3*(RANDBETWEEN(90,100))/100*(40/100))+('Profiles, Pc, Summer, S1'!P3*(RANDBETWEEN(90,100))/100*(60/100))</f>
        <v>0.13418815721157967</v>
      </c>
      <c r="Q3" s="1">
        <f ca="1">('Profiles, Pc, Winter, S1'!Q3*(RANDBETWEEN(90,100))/100*(40/100))+('Profiles, Pc, Summer, S1'!Q3*(RANDBETWEEN(90,100))/100*(60/100))</f>
        <v>0.14197491332235804</v>
      </c>
      <c r="R3" s="1">
        <f ca="1">('Profiles, Pc, Winter, S1'!R3*(RANDBETWEEN(90,100))/100*(40/100))+('Profiles, Pc, Summer, S1'!R3*(RANDBETWEEN(90,100))/100*(60/100))</f>
        <v>0.14875969703888944</v>
      </c>
      <c r="S3" s="1">
        <f ca="1">('Profiles, Pc, Winter, S1'!S3*(RANDBETWEEN(90,100))/100*(40/100))+('Profiles, Pc, Summer, S1'!S3*(RANDBETWEEN(90,100))/100*(60/100))</f>
        <v>0.16621398941956023</v>
      </c>
      <c r="T3" s="1">
        <f ca="1">('Profiles, Pc, Winter, S1'!T3*(RANDBETWEEN(90,100))/100*(40/100))+('Profiles, Pc, Summer, S1'!T3*(RANDBETWEEN(90,100))/100*(60/100))</f>
        <v>0.1674082639644478</v>
      </c>
      <c r="U3" s="1">
        <f ca="1">('Profiles, Pc, Winter, S1'!U3*(RANDBETWEEN(90,100))/100*(40/100))+('Profiles, Pc, Summer, S1'!U3*(RANDBETWEEN(90,100))/100*(60/100))</f>
        <v>0.1629667927837159</v>
      </c>
      <c r="V3" s="1">
        <f ca="1">('Profiles, Pc, Winter, S1'!V3*(RANDBETWEEN(90,100))/100*(40/100))+('Profiles, Pc, Summer, S1'!V3*(RANDBETWEEN(90,100))/100*(60/100))</f>
        <v>0.16329956916870222</v>
      </c>
      <c r="W3" s="1">
        <f ca="1">('Profiles, Pc, Winter, S1'!W3*(RANDBETWEEN(90,100))/100*(40/100))+('Profiles, Pc, Summer, S1'!W3*(RANDBETWEEN(90,100))/100*(60/100))</f>
        <v>0.16486719199882596</v>
      </c>
      <c r="X3" s="1">
        <f ca="1">('Profiles, Pc, Winter, S1'!X3*(RANDBETWEEN(90,100))/100*(40/100))+('Profiles, Pc, Summer, S1'!X3*(RANDBETWEEN(90,100))/100*(60/100))</f>
        <v>0.14473402579031658</v>
      </c>
      <c r="Y3" s="1">
        <f ca="1">('Profiles, Pc, Winter, S1'!Y3*(RANDBETWEEN(90,100))/100*(40/100))+('Profiles, Pc, Summer, S1'!Y3*(RANDBETWEEN(90,100))/100*(60/100))</f>
        <v>0.12507038080959262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0.2627332475834594</v>
      </c>
      <c r="C4" s="1">
        <f ca="1">('Profiles, Pc, Winter, S1'!C4*(RANDBETWEEN(90,100))/100*(40/100))+('Profiles, Pc, Summer, S1'!C4*(RANDBETWEEN(90,100))/100*(60/100))</f>
        <v>0.25579678553924551</v>
      </c>
      <c r="D4" s="1">
        <f ca="1">('Profiles, Pc, Winter, S1'!D4*(RANDBETWEEN(90,100))/100*(40/100))+('Profiles, Pc, Summer, S1'!D4*(RANDBETWEEN(90,100))/100*(60/100))</f>
        <v>0.23790517179961851</v>
      </c>
      <c r="E4" s="1">
        <f ca="1">('Profiles, Pc, Winter, S1'!E4*(RANDBETWEEN(90,100))/100*(40/100))+('Profiles, Pc, Summer, S1'!E4*(RANDBETWEEN(90,100))/100*(60/100))</f>
        <v>0.24319530655412808</v>
      </c>
      <c r="F4" s="1">
        <f ca="1">('Profiles, Pc, Winter, S1'!F4*(RANDBETWEEN(90,100))/100*(40/100))+('Profiles, Pc, Summer, S1'!F4*(RANDBETWEEN(90,100))/100*(60/100))</f>
        <v>0.25263237932986382</v>
      </c>
      <c r="G4" s="1">
        <f ca="1">('Profiles, Pc, Winter, S1'!G4*(RANDBETWEEN(90,100))/100*(40/100))+('Profiles, Pc, Summer, S1'!G4*(RANDBETWEEN(90,100))/100*(60/100))</f>
        <v>0.26153128285353511</v>
      </c>
      <c r="H4" s="1">
        <f ca="1">('Profiles, Pc, Winter, S1'!H4*(RANDBETWEEN(90,100))/100*(40/100))+('Profiles, Pc, Summer, S1'!H4*(RANDBETWEEN(90,100))/100*(60/100))</f>
        <v>0.39767376927943221</v>
      </c>
      <c r="I4" s="1">
        <f ca="1">('Profiles, Pc, Winter, S1'!I4*(RANDBETWEEN(90,100))/100*(40/100))+('Profiles, Pc, Summer, S1'!I4*(RANDBETWEEN(90,100))/100*(60/100))</f>
        <v>0.46406212581627637</v>
      </c>
      <c r="J4" s="1">
        <f ca="1">('Profiles, Pc, Winter, S1'!J4*(RANDBETWEEN(90,100))/100*(40/100))+('Profiles, Pc, Summer, S1'!J4*(RANDBETWEEN(90,100))/100*(60/100))</f>
        <v>0.52945197698851021</v>
      </c>
      <c r="K4" s="1">
        <f ca="1">('Profiles, Pc, Winter, S1'!K4*(RANDBETWEEN(90,100))/100*(40/100))+('Profiles, Pc, Summer, S1'!K4*(RANDBETWEEN(90,100))/100*(60/100))</f>
        <v>0.49227591398994852</v>
      </c>
      <c r="L4" s="1">
        <f ca="1">('Profiles, Pc, Winter, S1'!L4*(RANDBETWEEN(90,100))/100*(40/100))+('Profiles, Pc, Summer, S1'!L4*(RANDBETWEEN(90,100))/100*(60/100))</f>
        <v>0.45666093906577365</v>
      </c>
      <c r="M4" s="1">
        <f ca="1">('Profiles, Pc, Winter, S1'!M4*(RANDBETWEEN(90,100))/100*(40/100))+('Profiles, Pc, Summer, S1'!M4*(RANDBETWEEN(90,100))/100*(60/100))</f>
        <v>0.50594823369797193</v>
      </c>
      <c r="N4" s="1">
        <f ca="1">('Profiles, Pc, Winter, S1'!N4*(RANDBETWEEN(90,100))/100*(40/100))+('Profiles, Pc, Summer, S1'!N4*(RANDBETWEEN(90,100))/100*(60/100))</f>
        <v>0.49604969219548622</v>
      </c>
      <c r="O4" s="1">
        <f ca="1">('Profiles, Pc, Winter, S1'!O4*(RANDBETWEEN(90,100))/100*(40/100))+('Profiles, Pc, Summer, S1'!O4*(RANDBETWEEN(90,100))/100*(60/100))</f>
        <v>0.47422114927086134</v>
      </c>
      <c r="P4" s="1">
        <f ca="1">('Profiles, Pc, Winter, S1'!P4*(RANDBETWEEN(90,100))/100*(40/100))+('Profiles, Pc, Summer, S1'!P4*(RANDBETWEEN(90,100))/100*(60/100))</f>
        <v>0.42625466909695853</v>
      </c>
      <c r="Q4" s="1">
        <f ca="1">('Profiles, Pc, Winter, S1'!Q4*(RANDBETWEEN(90,100))/100*(40/100))+('Profiles, Pc, Summer, S1'!Q4*(RANDBETWEEN(90,100))/100*(60/100))</f>
        <v>0.40434029689308676</v>
      </c>
      <c r="R4" s="1">
        <f ca="1">('Profiles, Pc, Winter, S1'!R4*(RANDBETWEEN(90,100))/100*(40/100))+('Profiles, Pc, Summer, S1'!R4*(RANDBETWEEN(90,100))/100*(60/100))</f>
        <v>0.39975513565711629</v>
      </c>
      <c r="S4" s="1">
        <f ca="1">('Profiles, Pc, Winter, S1'!S4*(RANDBETWEEN(90,100))/100*(40/100))+('Profiles, Pc, Summer, S1'!S4*(RANDBETWEEN(90,100))/100*(60/100))</f>
        <v>0.40826555672220677</v>
      </c>
      <c r="T4" s="1">
        <f ca="1">('Profiles, Pc, Winter, S1'!T4*(RANDBETWEEN(90,100))/100*(40/100))+('Profiles, Pc, Summer, S1'!T4*(RANDBETWEEN(90,100))/100*(60/100))</f>
        <v>0.41268128579818308</v>
      </c>
      <c r="U4" s="1">
        <f ca="1">('Profiles, Pc, Winter, S1'!U4*(RANDBETWEEN(90,100))/100*(40/100))+('Profiles, Pc, Summer, S1'!U4*(RANDBETWEEN(90,100))/100*(60/100))</f>
        <v>0.41871828932233635</v>
      </c>
      <c r="V4" s="1">
        <f ca="1">('Profiles, Pc, Winter, S1'!V4*(RANDBETWEEN(90,100))/100*(40/100))+('Profiles, Pc, Summer, S1'!V4*(RANDBETWEEN(90,100))/100*(60/100))</f>
        <v>0.43323701160958061</v>
      </c>
      <c r="W4" s="1">
        <f ca="1">('Profiles, Pc, Winter, S1'!W4*(RANDBETWEEN(90,100))/100*(40/100))+('Profiles, Pc, Summer, S1'!W4*(RANDBETWEEN(90,100))/100*(60/100))</f>
        <v>0.41907168044515075</v>
      </c>
      <c r="X4" s="1">
        <f ca="1">('Profiles, Pc, Winter, S1'!X4*(RANDBETWEEN(90,100))/100*(40/100))+('Profiles, Pc, Summer, S1'!X4*(RANDBETWEEN(90,100))/100*(60/100))</f>
        <v>0.3478197510455866</v>
      </c>
      <c r="Y4" s="1">
        <f ca="1">('Profiles, Pc, Winter, S1'!Y4*(RANDBETWEEN(90,100))/100*(40/100))+('Profiles, Pc, Summer, S1'!Y4*(RANDBETWEEN(90,100))/100*(60/100))</f>
        <v>0.30357351248912051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2.7968047779106484E-2</v>
      </c>
      <c r="C5" s="1">
        <f ca="1">('Profiles, Pc, Winter, S1'!C5*(RANDBETWEEN(90,100))/100*(40/100))+('Profiles, Pc, Summer, S1'!C5*(RANDBETWEEN(90,100))/100*(60/100))</f>
        <v>2.0686094941537395E-2</v>
      </c>
      <c r="D5" s="1">
        <f ca="1">('Profiles, Pc, Winter, S1'!D5*(RANDBETWEEN(90,100))/100*(40/100))+('Profiles, Pc, Summer, S1'!D5*(RANDBETWEEN(90,100))/100*(60/100))</f>
        <v>1.676920902008942E-2</v>
      </c>
      <c r="E5" s="1">
        <f ca="1">('Profiles, Pc, Winter, S1'!E5*(RANDBETWEEN(90,100))/100*(40/100))+('Profiles, Pc, Summer, S1'!E5*(RANDBETWEEN(90,100))/100*(60/100))</f>
        <v>1.5747121005807111E-2</v>
      </c>
      <c r="F5" s="1">
        <f ca="1">('Profiles, Pc, Winter, S1'!F5*(RANDBETWEEN(90,100))/100*(40/100))+('Profiles, Pc, Summer, S1'!F5*(RANDBETWEEN(90,100))/100*(60/100))</f>
        <v>1.6054512520403644E-2</v>
      </c>
      <c r="G5" s="1">
        <f ca="1">('Profiles, Pc, Winter, S1'!G5*(RANDBETWEEN(90,100))/100*(40/100))+('Profiles, Pc, Summer, S1'!G5*(RANDBETWEEN(90,100))/100*(60/100))</f>
        <v>2.2056021730825947E-2</v>
      </c>
      <c r="H5" s="1">
        <f ca="1">('Profiles, Pc, Winter, S1'!H5*(RANDBETWEEN(90,100))/100*(40/100))+('Profiles, Pc, Summer, S1'!H5*(RANDBETWEEN(90,100))/100*(60/100))</f>
        <v>4.4838620111893601E-2</v>
      </c>
      <c r="I5" s="1">
        <f ca="1">('Profiles, Pc, Winter, S1'!I5*(RANDBETWEEN(90,100))/100*(40/100))+('Profiles, Pc, Summer, S1'!I5*(RANDBETWEEN(90,100))/100*(60/100))</f>
        <v>6.7125148880088539E-2</v>
      </c>
      <c r="J5" s="1">
        <f ca="1">('Profiles, Pc, Winter, S1'!J5*(RANDBETWEEN(90,100))/100*(40/100))+('Profiles, Pc, Summer, S1'!J5*(RANDBETWEEN(90,100))/100*(60/100))</f>
        <v>8.1139314896284537E-2</v>
      </c>
      <c r="K5" s="1">
        <f ca="1">('Profiles, Pc, Winter, S1'!K5*(RANDBETWEEN(90,100))/100*(40/100))+('Profiles, Pc, Summer, S1'!K5*(RANDBETWEEN(90,100))/100*(60/100))</f>
        <v>7.7010319303098637E-2</v>
      </c>
      <c r="L5" s="1">
        <f ca="1">('Profiles, Pc, Winter, S1'!L5*(RANDBETWEEN(90,100))/100*(40/100))+('Profiles, Pc, Summer, S1'!L5*(RANDBETWEEN(90,100))/100*(60/100))</f>
        <v>7.7313495420843384E-2</v>
      </c>
      <c r="M5" s="1">
        <f ca="1">('Profiles, Pc, Winter, S1'!M5*(RANDBETWEEN(90,100))/100*(40/100))+('Profiles, Pc, Summer, S1'!M5*(RANDBETWEEN(90,100))/100*(60/100))</f>
        <v>7.0931721106440304E-2</v>
      </c>
      <c r="N5" s="1">
        <f ca="1">('Profiles, Pc, Winter, S1'!N5*(RANDBETWEEN(90,100))/100*(40/100))+('Profiles, Pc, Summer, S1'!N5*(RANDBETWEEN(90,100))/100*(60/100))</f>
        <v>7.7959916308736721E-2</v>
      </c>
      <c r="O5" s="1">
        <f ca="1">('Profiles, Pc, Winter, S1'!O5*(RANDBETWEEN(90,100))/100*(40/100))+('Profiles, Pc, Summer, S1'!O5*(RANDBETWEEN(90,100))/100*(60/100))</f>
        <v>7.3500154496842274E-2</v>
      </c>
      <c r="P5" s="1">
        <f ca="1">('Profiles, Pc, Winter, S1'!P5*(RANDBETWEEN(90,100))/100*(40/100))+('Profiles, Pc, Summer, S1'!P5*(RANDBETWEEN(90,100))/100*(60/100))</f>
        <v>6.8276451159800994E-2</v>
      </c>
      <c r="Q5" s="1">
        <f ca="1">('Profiles, Pc, Winter, S1'!Q5*(RANDBETWEEN(90,100))/100*(40/100))+('Profiles, Pc, Summer, S1'!Q5*(RANDBETWEEN(90,100))/100*(60/100))</f>
        <v>6.4564450073916507E-2</v>
      </c>
      <c r="R5" s="1">
        <f ca="1">('Profiles, Pc, Winter, S1'!R5*(RANDBETWEEN(90,100))/100*(40/100))+('Profiles, Pc, Summer, S1'!R5*(RANDBETWEEN(90,100))/100*(60/100))</f>
        <v>6.6813269022035521E-2</v>
      </c>
      <c r="S5" s="1">
        <f ca="1">('Profiles, Pc, Winter, S1'!S5*(RANDBETWEEN(90,100))/100*(40/100))+('Profiles, Pc, Summer, S1'!S5*(RANDBETWEEN(90,100))/100*(60/100))</f>
        <v>7.9303213845105386E-2</v>
      </c>
      <c r="T5" s="1">
        <f ca="1">('Profiles, Pc, Winter, S1'!T5*(RANDBETWEEN(90,100))/100*(40/100))+('Profiles, Pc, Summer, S1'!T5*(RANDBETWEEN(90,100))/100*(60/100))</f>
        <v>8.4087566833178973E-2</v>
      </c>
      <c r="U5" s="1">
        <f ca="1">('Profiles, Pc, Winter, S1'!U5*(RANDBETWEEN(90,100))/100*(40/100))+('Profiles, Pc, Summer, S1'!U5*(RANDBETWEEN(90,100))/100*(60/100))</f>
        <v>8.1611340206152627E-2</v>
      </c>
      <c r="V5" s="1">
        <f ca="1">('Profiles, Pc, Winter, S1'!V5*(RANDBETWEEN(90,100))/100*(40/100))+('Profiles, Pc, Summer, S1'!V5*(RANDBETWEEN(90,100))/100*(60/100))</f>
        <v>8.7060045582852436E-2</v>
      </c>
      <c r="W5" s="1">
        <f ca="1">('Profiles, Pc, Winter, S1'!W5*(RANDBETWEEN(90,100))/100*(40/100))+('Profiles, Pc, Summer, S1'!W5*(RANDBETWEEN(90,100))/100*(60/100))</f>
        <v>7.8724798121187961E-2</v>
      </c>
      <c r="X5" s="1">
        <f ca="1">('Profiles, Pc, Winter, S1'!X5*(RANDBETWEEN(90,100))/100*(40/100))+('Profiles, Pc, Summer, S1'!X5*(RANDBETWEEN(90,100))/100*(60/100))</f>
        <v>5.9064019793864969E-2</v>
      </c>
      <c r="Y5" s="1">
        <f ca="1">('Profiles, Pc, Winter, S1'!Y5*(RANDBETWEEN(90,100))/100*(40/100))+('Profiles, Pc, Summer, S1'!Y5*(RANDBETWEEN(90,100))/100*(60/100))</f>
        <v>4.7344026650912439E-2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0.25227833781509329</v>
      </c>
      <c r="C6" s="1">
        <f ca="1">('Profiles, Pc, Winter, S1'!C6*(RANDBETWEEN(90,100))/100*(40/100))+('Profiles, Pc, Summer, S1'!C6*(RANDBETWEEN(90,100))/100*(60/100))</f>
        <v>0.23043708224497281</v>
      </c>
      <c r="D6" s="1">
        <f ca="1">('Profiles, Pc, Winter, S1'!D6*(RANDBETWEEN(90,100))/100*(40/100))+('Profiles, Pc, Summer, S1'!D6*(RANDBETWEEN(90,100))/100*(60/100))</f>
        <v>0.21206457331626027</v>
      </c>
      <c r="E6" s="1">
        <f ca="1">('Profiles, Pc, Winter, S1'!E6*(RANDBETWEEN(90,100))/100*(40/100))+('Profiles, Pc, Summer, S1'!E6*(RANDBETWEEN(90,100))/100*(60/100))</f>
        <v>0.2104183404705168</v>
      </c>
      <c r="F6" s="1">
        <f ca="1">('Profiles, Pc, Winter, S1'!F6*(RANDBETWEEN(90,100))/100*(40/100))+('Profiles, Pc, Summer, S1'!F6*(RANDBETWEEN(90,100))/100*(60/100))</f>
        <v>0.2178801994492861</v>
      </c>
      <c r="G6" s="1">
        <f ca="1">('Profiles, Pc, Winter, S1'!G6*(RANDBETWEEN(90,100))/100*(40/100))+('Profiles, Pc, Summer, S1'!G6*(RANDBETWEEN(90,100))/100*(60/100))</f>
        <v>0.23713447089318801</v>
      </c>
      <c r="H6" s="1">
        <f ca="1">('Profiles, Pc, Winter, S1'!H6*(RANDBETWEEN(90,100))/100*(40/100))+('Profiles, Pc, Summer, S1'!H6*(RANDBETWEEN(90,100))/100*(60/100))</f>
        <v>0.2624813653548923</v>
      </c>
      <c r="I6" s="1">
        <f ca="1">('Profiles, Pc, Winter, S1'!I6*(RANDBETWEEN(90,100))/100*(40/100))+('Profiles, Pc, Summer, S1'!I6*(RANDBETWEEN(90,100))/100*(60/100))</f>
        <v>0.30000018587853805</v>
      </c>
      <c r="J6" s="1">
        <f ca="1">('Profiles, Pc, Winter, S1'!J6*(RANDBETWEEN(90,100))/100*(40/100))+('Profiles, Pc, Summer, S1'!J6*(RANDBETWEEN(90,100))/100*(60/100))</f>
        <v>0.33774991918158159</v>
      </c>
      <c r="K6" s="1">
        <f ca="1">('Profiles, Pc, Winter, S1'!K6*(RANDBETWEEN(90,100))/100*(40/100))+('Profiles, Pc, Summer, S1'!K6*(RANDBETWEEN(90,100))/100*(60/100))</f>
        <v>0.34555567716061442</v>
      </c>
      <c r="L6" s="1">
        <f ca="1">('Profiles, Pc, Winter, S1'!L6*(RANDBETWEEN(90,100))/100*(40/100))+('Profiles, Pc, Summer, S1'!L6*(RANDBETWEEN(90,100))/100*(60/100))</f>
        <v>0.36433409503627107</v>
      </c>
      <c r="M6" s="1">
        <f ca="1">('Profiles, Pc, Winter, S1'!M6*(RANDBETWEEN(90,100))/100*(40/100))+('Profiles, Pc, Summer, S1'!M6*(RANDBETWEEN(90,100))/100*(60/100))</f>
        <v>0.37641471483082323</v>
      </c>
      <c r="N6" s="1">
        <f ca="1">('Profiles, Pc, Winter, S1'!N6*(RANDBETWEEN(90,100))/100*(40/100))+('Profiles, Pc, Summer, S1'!N6*(RANDBETWEEN(90,100))/100*(60/100))</f>
        <v>0.36976944446315763</v>
      </c>
      <c r="O6" s="1">
        <f ca="1">('Profiles, Pc, Winter, S1'!O6*(RANDBETWEEN(90,100))/100*(40/100))+('Profiles, Pc, Summer, S1'!O6*(RANDBETWEEN(90,100))/100*(60/100))</f>
        <v>0.37182466573789974</v>
      </c>
      <c r="P6" s="1">
        <f ca="1">('Profiles, Pc, Winter, S1'!P6*(RANDBETWEEN(90,100))/100*(40/100))+('Profiles, Pc, Summer, S1'!P6*(RANDBETWEEN(90,100))/100*(60/100))</f>
        <v>0.34535200491080043</v>
      </c>
      <c r="Q6" s="1">
        <f ca="1">('Profiles, Pc, Winter, S1'!Q6*(RANDBETWEEN(90,100))/100*(40/100))+('Profiles, Pc, Summer, S1'!Q6*(RANDBETWEEN(90,100))/100*(60/100))</f>
        <v>0.35796407154589749</v>
      </c>
      <c r="R6" s="1">
        <f ca="1">('Profiles, Pc, Winter, S1'!R6*(RANDBETWEEN(90,100))/100*(40/100))+('Profiles, Pc, Summer, S1'!R6*(RANDBETWEEN(90,100))/100*(60/100))</f>
        <v>0.36419073312283723</v>
      </c>
      <c r="S6" s="1">
        <f ca="1">('Profiles, Pc, Winter, S1'!S6*(RANDBETWEEN(90,100))/100*(40/100))+('Profiles, Pc, Summer, S1'!S6*(RANDBETWEEN(90,100))/100*(60/100))</f>
        <v>0.37016862176992982</v>
      </c>
      <c r="T6" s="1">
        <f ca="1">('Profiles, Pc, Winter, S1'!T6*(RANDBETWEEN(90,100))/100*(40/100))+('Profiles, Pc, Summer, S1'!T6*(RANDBETWEEN(90,100))/100*(60/100))</f>
        <v>0.38447519400307506</v>
      </c>
      <c r="U6" s="1">
        <f ca="1">('Profiles, Pc, Winter, S1'!U6*(RANDBETWEEN(90,100))/100*(40/100))+('Profiles, Pc, Summer, S1'!U6*(RANDBETWEEN(90,100))/100*(60/100))</f>
        <v>0.37405210255120669</v>
      </c>
      <c r="V6" s="1">
        <f ca="1">('Profiles, Pc, Winter, S1'!V6*(RANDBETWEEN(90,100))/100*(40/100))+('Profiles, Pc, Summer, S1'!V6*(RANDBETWEEN(90,100))/100*(60/100))</f>
        <v>0.41748501085323869</v>
      </c>
      <c r="W6" s="1">
        <f ca="1">('Profiles, Pc, Winter, S1'!W6*(RANDBETWEEN(90,100))/100*(40/100))+('Profiles, Pc, Summer, S1'!W6*(RANDBETWEEN(90,100))/100*(60/100))</f>
        <v>0.3727216853666252</v>
      </c>
      <c r="X6" s="1">
        <f ca="1">('Profiles, Pc, Winter, S1'!X6*(RANDBETWEEN(90,100))/100*(40/100))+('Profiles, Pc, Summer, S1'!X6*(RANDBETWEEN(90,100))/100*(60/100))</f>
        <v>0.35863911019905031</v>
      </c>
      <c r="Y6" s="1">
        <f ca="1">('Profiles, Pc, Winter, S1'!Y6*(RANDBETWEEN(90,100))/100*(40/100))+('Profiles, Pc, Summer, S1'!Y6*(RANDBETWEEN(90,100))/100*(60/100))</f>
        <v>0.29614643857600292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0.40783728813655207</v>
      </c>
      <c r="C7" s="1">
        <f ca="1">('Profiles, Pc, Winter, S1'!C7*(RANDBETWEEN(90,100))/100*(40/100))+('Profiles, Pc, Summer, S1'!C7*(RANDBETWEEN(90,100))/100*(60/100))</f>
        <v>0.39570106969361685</v>
      </c>
      <c r="D7" s="1">
        <f ca="1">('Profiles, Pc, Winter, S1'!D7*(RANDBETWEEN(90,100))/100*(40/100))+('Profiles, Pc, Summer, S1'!D7*(RANDBETWEEN(90,100))/100*(60/100))</f>
        <v>0.36794670593332812</v>
      </c>
      <c r="E7" s="1">
        <f ca="1">('Profiles, Pc, Winter, S1'!E7*(RANDBETWEEN(90,100))/100*(40/100))+('Profiles, Pc, Summer, S1'!E7*(RANDBETWEEN(90,100))/100*(60/100))</f>
        <v>0.38130962815008962</v>
      </c>
      <c r="F7" s="1">
        <f ca="1">('Profiles, Pc, Winter, S1'!F7*(RANDBETWEEN(90,100))/100*(40/100))+('Profiles, Pc, Summer, S1'!F7*(RANDBETWEEN(90,100))/100*(60/100))</f>
        <v>0.40917407581039972</v>
      </c>
      <c r="G7" s="1">
        <f ca="1">('Profiles, Pc, Winter, S1'!G7*(RANDBETWEEN(90,100))/100*(40/100))+('Profiles, Pc, Summer, S1'!G7*(RANDBETWEEN(90,100))/100*(60/100))</f>
        <v>0.40763839042016248</v>
      </c>
      <c r="H7" s="1">
        <f ca="1">('Profiles, Pc, Winter, S1'!H7*(RANDBETWEEN(90,100))/100*(40/100))+('Profiles, Pc, Summer, S1'!H7*(RANDBETWEEN(90,100))/100*(60/100))</f>
        <v>0.45902845746932941</v>
      </c>
      <c r="I7" s="1">
        <f ca="1">('Profiles, Pc, Winter, S1'!I7*(RANDBETWEEN(90,100))/100*(40/100))+('Profiles, Pc, Summer, S1'!I7*(RANDBETWEEN(90,100))/100*(60/100))</f>
        <v>0.57757272793142245</v>
      </c>
      <c r="J7" s="1">
        <f ca="1">('Profiles, Pc, Winter, S1'!J7*(RANDBETWEEN(90,100))/100*(40/100))+('Profiles, Pc, Summer, S1'!J7*(RANDBETWEEN(90,100))/100*(60/100))</f>
        <v>0.57606666336116086</v>
      </c>
      <c r="K7" s="1">
        <f ca="1">('Profiles, Pc, Winter, S1'!K7*(RANDBETWEEN(90,100))/100*(40/100))+('Profiles, Pc, Summer, S1'!K7*(RANDBETWEEN(90,100))/100*(60/100))</f>
        <v>0.58504444708468328</v>
      </c>
      <c r="L7" s="1">
        <f ca="1">('Profiles, Pc, Winter, S1'!L7*(RANDBETWEEN(90,100))/100*(40/100))+('Profiles, Pc, Summer, S1'!L7*(RANDBETWEEN(90,100))/100*(60/100))</f>
        <v>0.56507388053318341</v>
      </c>
      <c r="M7" s="1">
        <f ca="1">('Profiles, Pc, Winter, S1'!M7*(RANDBETWEEN(90,100))/100*(40/100))+('Profiles, Pc, Summer, S1'!M7*(RANDBETWEEN(90,100))/100*(60/100))</f>
        <v>0.62101838204861348</v>
      </c>
      <c r="N7" s="1">
        <f ca="1">('Profiles, Pc, Winter, S1'!N7*(RANDBETWEEN(90,100))/100*(40/100))+('Profiles, Pc, Summer, S1'!N7*(RANDBETWEEN(90,100))/100*(60/100))</f>
        <v>0.63382232903274272</v>
      </c>
      <c r="O7" s="1">
        <f ca="1">('Profiles, Pc, Winter, S1'!O7*(RANDBETWEEN(90,100))/100*(40/100))+('Profiles, Pc, Summer, S1'!O7*(RANDBETWEEN(90,100))/100*(60/100))</f>
        <v>0.59621860919882719</v>
      </c>
      <c r="P7" s="1">
        <f ca="1">('Profiles, Pc, Winter, S1'!P7*(RANDBETWEEN(90,100))/100*(40/100))+('Profiles, Pc, Summer, S1'!P7*(RANDBETWEEN(90,100))/100*(60/100))</f>
        <v>0.56362316006477009</v>
      </c>
      <c r="Q7" s="1">
        <f ca="1">('Profiles, Pc, Winter, S1'!Q7*(RANDBETWEEN(90,100))/100*(40/100))+('Profiles, Pc, Summer, S1'!Q7*(RANDBETWEEN(90,100))/100*(60/100))</f>
        <v>0.5225471258067661</v>
      </c>
      <c r="R7" s="1">
        <f ca="1">('Profiles, Pc, Winter, S1'!R7*(RANDBETWEEN(90,100))/100*(40/100))+('Profiles, Pc, Summer, S1'!R7*(RANDBETWEEN(90,100))/100*(60/100))</f>
        <v>0.55564755072255712</v>
      </c>
      <c r="S7" s="1">
        <f ca="1">('Profiles, Pc, Winter, S1'!S7*(RANDBETWEEN(90,100))/100*(40/100))+('Profiles, Pc, Summer, S1'!S7*(RANDBETWEEN(90,100))/100*(60/100))</f>
        <v>0.54667832495273094</v>
      </c>
      <c r="T7" s="1">
        <f ca="1">('Profiles, Pc, Winter, S1'!T7*(RANDBETWEEN(90,100))/100*(40/100))+('Profiles, Pc, Summer, S1'!T7*(RANDBETWEEN(90,100))/100*(60/100))</f>
        <v>0.52459323005996672</v>
      </c>
      <c r="U7" s="1">
        <f ca="1">('Profiles, Pc, Winter, S1'!U7*(RANDBETWEEN(90,100))/100*(40/100))+('Profiles, Pc, Summer, S1'!U7*(RANDBETWEEN(90,100))/100*(60/100))</f>
        <v>0.50364771547871168</v>
      </c>
      <c r="V7" s="1">
        <f ca="1">('Profiles, Pc, Winter, S1'!V7*(RANDBETWEEN(90,100))/100*(40/100))+('Profiles, Pc, Summer, S1'!V7*(RANDBETWEEN(90,100))/100*(60/100))</f>
        <v>0.51713965591786659</v>
      </c>
      <c r="W7" s="1">
        <f ca="1">('Profiles, Pc, Winter, S1'!W7*(RANDBETWEEN(90,100))/100*(40/100))+('Profiles, Pc, Summer, S1'!W7*(RANDBETWEEN(90,100))/100*(60/100))</f>
        <v>0.47895758882776784</v>
      </c>
      <c r="X7" s="1">
        <f ca="1">('Profiles, Pc, Winter, S1'!X7*(RANDBETWEEN(90,100))/100*(40/100))+('Profiles, Pc, Summer, S1'!X7*(RANDBETWEEN(90,100))/100*(60/100))</f>
        <v>0.45364909932250147</v>
      </c>
      <c r="Y7" s="1">
        <f ca="1">('Profiles, Pc, Winter, S1'!Y7*(RANDBETWEEN(90,100))/100*(40/100))+('Profiles, Pc, Summer, S1'!Y7*(RANDBETWEEN(90,100))/100*(60/100))</f>
        <v>0.43042675936612074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0.20656789477373663</v>
      </c>
      <c r="C8" s="1">
        <f ca="1">('Profiles, Pc, Winter, S1'!C8*(RANDBETWEEN(90,100))/100*(40/100))+('Profiles, Pc, Summer, S1'!C8*(RANDBETWEEN(90,100))/100*(60/100))</f>
        <v>0.18238756065548672</v>
      </c>
      <c r="D8" s="1">
        <f ca="1">('Profiles, Pc, Winter, S1'!D8*(RANDBETWEEN(90,100))/100*(40/100))+('Profiles, Pc, Summer, S1'!D8*(RANDBETWEEN(90,100))/100*(60/100))</f>
        <v>0.18018902875693693</v>
      </c>
      <c r="E8" s="1">
        <f ca="1">('Profiles, Pc, Winter, S1'!E8*(RANDBETWEEN(90,100))/100*(40/100))+('Profiles, Pc, Summer, S1'!E8*(RANDBETWEEN(90,100))/100*(60/100))</f>
        <v>0.18685319358414848</v>
      </c>
      <c r="F8" s="1">
        <f ca="1">('Profiles, Pc, Winter, S1'!F8*(RANDBETWEEN(90,100))/100*(40/100))+('Profiles, Pc, Summer, S1'!F8*(RANDBETWEEN(90,100))/100*(60/100))</f>
        <v>0.18710152781797015</v>
      </c>
      <c r="G8" s="1">
        <f ca="1">('Profiles, Pc, Winter, S1'!G8*(RANDBETWEEN(90,100))/100*(40/100))+('Profiles, Pc, Summer, S1'!G8*(RANDBETWEEN(90,100))/100*(60/100))</f>
        <v>0.19936449405609558</v>
      </c>
      <c r="H8" s="1">
        <f ca="1">('Profiles, Pc, Winter, S1'!H8*(RANDBETWEEN(90,100))/100*(40/100))+('Profiles, Pc, Summer, S1'!H8*(RANDBETWEEN(90,100))/100*(60/100))</f>
        <v>0.25781017741876794</v>
      </c>
      <c r="I8" s="1">
        <f ca="1">('Profiles, Pc, Winter, S1'!I8*(RANDBETWEEN(90,100))/100*(40/100))+('Profiles, Pc, Summer, S1'!I8*(RANDBETWEEN(90,100))/100*(60/100))</f>
        <v>0.3111726434805866</v>
      </c>
      <c r="J8" s="1">
        <f ca="1">('Profiles, Pc, Winter, S1'!J8*(RANDBETWEEN(90,100))/100*(40/100))+('Profiles, Pc, Summer, S1'!J8*(RANDBETWEEN(90,100))/100*(60/100))</f>
        <v>0.35588256201538176</v>
      </c>
      <c r="K8" s="1">
        <f ca="1">('Profiles, Pc, Winter, S1'!K8*(RANDBETWEEN(90,100))/100*(40/100))+('Profiles, Pc, Summer, S1'!K8*(RANDBETWEEN(90,100))/100*(60/100))</f>
        <v>0.36467451162345915</v>
      </c>
      <c r="L8" s="1">
        <f ca="1">('Profiles, Pc, Winter, S1'!L8*(RANDBETWEEN(90,100))/100*(40/100))+('Profiles, Pc, Summer, S1'!L8*(RANDBETWEEN(90,100))/100*(60/100))</f>
        <v>0.38291730245939637</v>
      </c>
      <c r="M8" s="1">
        <f ca="1">('Profiles, Pc, Winter, S1'!M8*(RANDBETWEEN(90,100))/100*(40/100))+('Profiles, Pc, Summer, S1'!M8*(RANDBETWEEN(90,100))/100*(60/100))</f>
        <v>0.38233962196901428</v>
      </c>
      <c r="N8" s="1">
        <f ca="1">('Profiles, Pc, Winter, S1'!N8*(RANDBETWEEN(90,100))/100*(40/100))+('Profiles, Pc, Summer, S1'!N8*(RANDBETWEEN(90,100))/100*(60/100))</f>
        <v>0.38133319680719691</v>
      </c>
      <c r="O8" s="1">
        <f ca="1">('Profiles, Pc, Winter, S1'!O8*(RANDBETWEEN(90,100))/100*(40/100))+('Profiles, Pc, Summer, S1'!O8*(RANDBETWEEN(90,100))/100*(60/100))</f>
        <v>0.37359383782759953</v>
      </c>
      <c r="P8" s="1">
        <f ca="1">('Profiles, Pc, Winter, S1'!P8*(RANDBETWEEN(90,100))/100*(40/100))+('Profiles, Pc, Summer, S1'!P8*(RANDBETWEEN(90,100))/100*(60/100))</f>
        <v>0.34708548363597491</v>
      </c>
      <c r="Q8" s="1">
        <f ca="1">('Profiles, Pc, Winter, S1'!Q8*(RANDBETWEEN(90,100))/100*(40/100))+('Profiles, Pc, Summer, S1'!Q8*(RANDBETWEEN(90,100))/100*(60/100))</f>
        <v>0.3497648705098011</v>
      </c>
      <c r="R8" s="1">
        <f ca="1">('Profiles, Pc, Winter, S1'!R8*(RANDBETWEEN(90,100))/100*(40/100))+('Profiles, Pc, Summer, S1'!R8*(RANDBETWEEN(90,100))/100*(60/100))</f>
        <v>0.33344162987603959</v>
      </c>
      <c r="S8" s="1">
        <f ca="1">('Profiles, Pc, Winter, S1'!S8*(RANDBETWEEN(90,100))/100*(40/100))+('Profiles, Pc, Summer, S1'!S8*(RANDBETWEEN(90,100))/100*(60/100))</f>
        <v>0.3471080664394679</v>
      </c>
      <c r="T8" s="1">
        <f ca="1">('Profiles, Pc, Winter, S1'!T8*(RANDBETWEEN(90,100))/100*(40/100))+('Profiles, Pc, Summer, S1'!T8*(RANDBETWEEN(90,100))/100*(60/100))</f>
        <v>0.34378910796394613</v>
      </c>
      <c r="U8" s="1">
        <f ca="1">('Profiles, Pc, Winter, S1'!U8*(RANDBETWEEN(90,100))/100*(40/100))+('Profiles, Pc, Summer, S1'!U8*(RANDBETWEEN(90,100))/100*(60/100))</f>
        <v>0.33500530199338563</v>
      </c>
      <c r="V8" s="1">
        <f ca="1">('Profiles, Pc, Winter, S1'!V8*(RANDBETWEEN(90,100))/100*(40/100))+('Profiles, Pc, Summer, S1'!V8*(RANDBETWEEN(90,100))/100*(60/100))</f>
        <v>0.32460595061349562</v>
      </c>
      <c r="W8" s="1">
        <f ca="1">('Profiles, Pc, Winter, S1'!W8*(RANDBETWEEN(90,100))/100*(40/100))+('Profiles, Pc, Summer, S1'!W8*(RANDBETWEEN(90,100))/100*(60/100))</f>
        <v>0.27701004255428069</v>
      </c>
      <c r="X8" s="1">
        <f ca="1">('Profiles, Pc, Winter, S1'!X8*(RANDBETWEEN(90,100))/100*(40/100))+('Profiles, Pc, Summer, S1'!X8*(RANDBETWEEN(90,100))/100*(60/100))</f>
        <v>0.26493320206098148</v>
      </c>
      <c r="Y8" s="1">
        <f ca="1">('Profiles, Pc, Winter, S1'!Y8*(RANDBETWEEN(90,100))/100*(40/100))+('Profiles, Pc, Summer, S1'!Y8*(RANDBETWEEN(90,100))/100*(60/100))</f>
        <v>0.23353790072634897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0.13509240664312186</v>
      </c>
      <c r="C9" s="1">
        <f ca="1">('Profiles, Pc, Winter, S1'!C9*(RANDBETWEEN(90,100))/100*(40/100))+('Profiles, Pc, Summer, S1'!C9*(RANDBETWEEN(90,100))/100*(60/100))</f>
        <v>0.12630314227576903</v>
      </c>
      <c r="D9" s="1">
        <f ca="1">('Profiles, Pc, Winter, S1'!D9*(RANDBETWEEN(90,100))/100*(40/100))+('Profiles, Pc, Summer, S1'!D9*(RANDBETWEEN(90,100))/100*(60/100))</f>
        <v>0.12607754819294265</v>
      </c>
      <c r="E9" s="1">
        <f ca="1">('Profiles, Pc, Winter, S1'!E9*(RANDBETWEEN(90,100))/100*(40/100))+('Profiles, Pc, Summer, S1'!E9*(RANDBETWEEN(90,100))/100*(60/100))</f>
        <v>0.1225052214133721</v>
      </c>
      <c r="F9" s="1">
        <f ca="1">('Profiles, Pc, Winter, S1'!F9*(RANDBETWEEN(90,100))/100*(40/100))+('Profiles, Pc, Summer, S1'!F9*(RANDBETWEEN(90,100))/100*(60/100))</f>
        <v>0.12662430364669192</v>
      </c>
      <c r="G9" s="1">
        <f ca="1">('Profiles, Pc, Winter, S1'!G9*(RANDBETWEEN(90,100))/100*(40/100))+('Profiles, Pc, Summer, S1'!G9*(RANDBETWEEN(90,100))/100*(60/100))</f>
        <v>0.1444336279283927</v>
      </c>
      <c r="H9" s="1">
        <f ca="1">('Profiles, Pc, Winter, S1'!H9*(RANDBETWEEN(90,100))/100*(40/100))+('Profiles, Pc, Summer, S1'!H9*(RANDBETWEEN(90,100))/100*(60/100))</f>
        <v>0.23987419656648423</v>
      </c>
      <c r="I9" s="1">
        <f ca="1">('Profiles, Pc, Winter, S1'!I9*(RANDBETWEEN(90,100))/100*(40/100))+('Profiles, Pc, Summer, S1'!I9*(RANDBETWEEN(90,100))/100*(60/100))</f>
        <v>0.3051041604238427</v>
      </c>
      <c r="J9" s="1">
        <f ca="1">('Profiles, Pc, Winter, S1'!J9*(RANDBETWEEN(90,100))/100*(40/100))+('Profiles, Pc, Summer, S1'!J9*(RANDBETWEEN(90,100))/100*(60/100))</f>
        <v>0.32458823077870408</v>
      </c>
      <c r="K9" s="1">
        <f ca="1">('Profiles, Pc, Winter, S1'!K9*(RANDBETWEEN(90,100))/100*(40/100))+('Profiles, Pc, Summer, S1'!K9*(RANDBETWEEN(90,100))/100*(60/100))</f>
        <v>0.30633309398955921</v>
      </c>
      <c r="L9" s="1">
        <f ca="1">('Profiles, Pc, Winter, S1'!L9*(RANDBETWEEN(90,100))/100*(40/100))+('Profiles, Pc, Summer, S1'!L9*(RANDBETWEEN(90,100))/100*(60/100))</f>
        <v>0.33028439405330257</v>
      </c>
      <c r="M9" s="1">
        <f ca="1">('Profiles, Pc, Winter, S1'!M9*(RANDBETWEEN(90,100))/100*(40/100))+('Profiles, Pc, Summer, S1'!M9*(RANDBETWEEN(90,100))/100*(60/100))</f>
        <v>0.33379169080829751</v>
      </c>
      <c r="N9" s="1">
        <f ca="1">('Profiles, Pc, Winter, S1'!N9*(RANDBETWEEN(90,100))/100*(40/100))+('Profiles, Pc, Summer, S1'!N9*(RANDBETWEEN(90,100))/100*(60/100))</f>
        <v>0.32765044771092</v>
      </c>
      <c r="O9" s="1">
        <f ca="1">('Profiles, Pc, Winter, S1'!O9*(RANDBETWEEN(90,100))/100*(40/100))+('Profiles, Pc, Summer, S1'!O9*(RANDBETWEEN(90,100))/100*(60/100))</f>
        <v>0.30715525922978004</v>
      </c>
      <c r="P9" s="1">
        <f ca="1">('Profiles, Pc, Winter, S1'!P9*(RANDBETWEEN(90,100))/100*(40/100))+('Profiles, Pc, Summer, S1'!P9*(RANDBETWEEN(90,100))/100*(60/100))</f>
        <v>0.26750358567083132</v>
      </c>
      <c r="Q9" s="1">
        <f ca="1">('Profiles, Pc, Winter, S1'!Q9*(RANDBETWEEN(90,100))/100*(40/100))+('Profiles, Pc, Summer, S1'!Q9*(RANDBETWEEN(90,100))/100*(60/100))</f>
        <v>0.25166582077208643</v>
      </c>
      <c r="R9" s="1">
        <f ca="1">('Profiles, Pc, Winter, S1'!R9*(RANDBETWEEN(90,100))/100*(40/100))+('Profiles, Pc, Summer, S1'!R9*(RANDBETWEEN(90,100))/100*(60/100))</f>
        <v>0.24804828518101335</v>
      </c>
      <c r="S9" s="1">
        <f ca="1">('Profiles, Pc, Winter, S1'!S9*(RANDBETWEEN(90,100))/100*(40/100))+('Profiles, Pc, Summer, S1'!S9*(RANDBETWEEN(90,100))/100*(60/100))</f>
        <v>0.26053886047711328</v>
      </c>
      <c r="T9" s="1">
        <f ca="1">('Profiles, Pc, Winter, S1'!T9*(RANDBETWEEN(90,100))/100*(40/100))+('Profiles, Pc, Summer, S1'!T9*(RANDBETWEEN(90,100))/100*(60/100))</f>
        <v>0.23501625020023481</v>
      </c>
      <c r="U9" s="1">
        <f ca="1">('Profiles, Pc, Winter, S1'!U9*(RANDBETWEEN(90,100))/100*(40/100))+('Profiles, Pc, Summer, S1'!U9*(RANDBETWEEN(90,100))/100*(60/100))</f>
        <v>0.24580787908724261</v>
      </c>
      <c r="V9" s="1">
        <f ca="1">('Profiles, Pc, Winter, S1'!V9*(RANDBETWEEN(90,100))/100*(40/100))+('Profiles, Pc, Summer, S1'!V9*(RANDBETWEEN(90,100))/100*(60/100))</f>
        <v>0.23545782824581118</v>
      </c>
      <c r="W9" s="1">
        <f ca="1">('Profiles, Pc, Winter, S1'!W9*(RANDBETWEEN(90,100))/100*(40/100))+('Profiles, Pc, Summer, S1'!W9*(RANDBETWEEN(90,100))/100*(60/100))</f>
        <v>0.20656935108870805</v>
      </c>
      <c r="X9" s="1">
        <f ca="1">('Profiles, Pc, Winter, S1'!X9*(RANDBETWEEN(90,100))/100*(40/100))+('Profiles, Pc, Summer, S1'!X9*(RANDBETWEEN(90,100))/100*(60/100))</f>
        <v>0.17362248025804664</v>
      </c>
      <c r="Y9" s="1">
        <f ca="1">('Profiles, Pc, Winter, S1'!Y9*(RANDBETWEEN(90,100))/100*(40/100))+('Profiles, Pc, Summer, S1'!Y9*(RANDBETWEEN(90,100))/100*(60/100))</f>
        <v>0.15436300315585488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0.14195449686203432</v>
      </c>
      <c r="C10" s="1">
        <f ca="1">('Profiles, Pc, Winter, S1'!C10*(RANDBETWEEN(90,100))/100*(40/100))+('Profiles, Pc, Summer, S1'!C10*(RANDBETWEEN(90,100))/100*(60/100))</f>
        <v>0.13335254730581753</v>
      </c>
      <c r="D10" s="1">
        <f ca="1">('Profiles, Pc, Winter, S1'!D10*(RANDBETWEEN(90,100))/100*(40/100))+('Profiles, Pc, Summer, S1'!D10*(RANDBETWEEN(90,100))/100*(60/100))</f>
        <v>0.1242014607648434</v>
      </c>
      <c r="E10" s="1">
        <f ca="1">('Profiles, Pc, Winter, S1'!E10*(RANDBETWEEN(90,100))/100*(40/100))+('Profiles, Pc, Summer, S1'!E10*(RANDBETWEEN(90,100))/100*(60/100))</f>
        <v>0.1210622340241936</v>
      </c>
      <c r="F10" s="1">
        <f ca="1">('Profiles, Pc, Winter, S1'!F10*(RANDBETWEEN(90,100))/100*(40/100))+('Profiles, Pc, Summer, S1'!F10*(RANDBETWEEN(90,100))/100*(60/100))</f>
        <v>0.12579889981558695</v>
      </c>
      <c r="G10" s="1">
        <f ca="1">('Profiles, Pc, Winter, S1'!G10*(RANDBETWEEN(90,100))/100*(40/100))+('Profiles, Pc, Summer, S1'!G10*(RANDBETWEEN(90,100))/100*(60/100))</f>
        <v>0.12954038086196989</v>
      </c>
      <c r="H10" s="1">
        <f ca="1">('Profiles, Pc, Winter, S1'!H10*(RANDBETWEEN(90,100))/100*(40/100))+('Profiles, Pc, Summer, S1'!H10*(RANDBETWEEN(90,100))/100*(60/100))</f>
        <v>0.12493569212095929</v>
      </c>
      <c r="I10" s="1">
        <f ca="1">('Profiles, Pc, Winter, S1'!I10*(RANDBETWEEN(90,100))/100*(40/100))+('Profiles, Pc, Summer, S1'!I10*(RANDBETWEEN(90,100))/100*(60/100))</f>
        <v>0.13162368318586731</v>
      </c>
      <c r="J10" s="1">
        <f ca="1">('Profiles, Pc, Winter, S1'!J10*(RANDBETWEEN(90,100))/100*(40/100))+('Profiles, Pc, Summer, S1'!J10*(RANDBETWEEN(90,100))/100*(60/100))</f>
        <v>0.12332128854404398</v>
      </c>
      <c r="K10" s="1">
        <f ca="1">('Profiles, Pc, Winter, S1'!K10*(RANDBETWEEN(90,100))/100*(40/100))+('Profiles, Pc, Summer, S1'!K10*(RANDBETWEEN(90,100))/100*(60/100))</f>
        <v>0.12124029071137907</v>
      </c>
      <c r="L10" s="1">
        <f ca="1">('Profiles, Pc, Winter, S1'!L10*(RANDBETWEEN(90,100))/100*(40/100))+('Profiles, Pc, Summer, S1'!L10*(RANDBETWEEN(90,100))/100*(60/100))</f>
        <v>0.13449490106652695</v>
      </c>
      <c r="M10" s="1">
        <f ca="1">('Profiles, Pc, Winter, S1'!M10*(RANDBETWEEN(90,100))/100*(40/100))+('Profiles, Pc, Summer, S1'!M10*(RANDBETWEEN(90,100))/100*(60/100))</f>
        <v>0.14674610431294005</v>
      </c>
      <c r="N10" s="1">
        <f ca="1">('Profiles, Pc, Winter, S1'!N10*(RANDBETWEEN(90,100))/100*(40/100))+('Profiles, Pc, Summer, S1'!N10*(RANDBETWEEN(90,100))/100*(60/100))</f>
        <v>0.15128847899859899</v>
      </c>
      <c r="O10" s="1">
        <f ca="1">('Profiles, Pc, Winter, S1'!O10*(RANDBETWEEN(90,100))/100*(40/100))+('Profiles, Pc, Summer, S1'!O10*(RANDBETWEEN(90,100))/100*(60/100))</f>
        <v>0.1438953769408591</v>
      </c>
      <c r="P10" s="1">
        <f ca="1">('Profiles, Pc, Winter, S1'!P10*(RANDBETWEEN(90,100))/100*(40/100))+('Profiles, Pc, Summer, S1'!P10*(RANDBETWEEN(90,100))/100*(60/100))</f>
        <v>0.144307685386731</v>
      </c>
      <c r="Q10" s="1">
        <f ca="1">('Profiles, Pc, Winter, S1'!Q10*(RANDBETWEEN(90,100))/100*(40/100))+('Profiles, Pc, Summer, S1'!Q10*(RANDBETWEEN(90,100))/100*(60/100))</f>
        <v>0.15088600891026435</v>
      </c>
      <c r="R10" s="1">
        <f ca="1">('Profiles, Pc, Winter, S1'!R10*(RANDBETWEEN(90,100))/100*(40/100))+('Profiles, Pc, Summer, S1'!R10*(RANDBETWEEN(90,100))/100*(60/100))</f>
        <v>0.14478124467391709</v>
      </c>
      <c r="S10" s="1">
        <f ca="1">('Profiles, Pc, Winter, S1'!S10*(RANDBETWEEN(90,100))/100*(40/100))+('Profiles, Pc, Summer, S1'!S10*(RANDBETWEEN(90,100))/100*(60/100))</f>
        <v>0.14784953435222425</v>
      </c>
      <c r="T10" s="1">
        <f ca="1">('Profiles, Pc, Winter, S1'!T10*(RANDBETWEEN(90,100))/100*(40/100))+('Profiles, Pc, Summer, S1'!T10*(RANDBETWEEN(90,100))/100*(60/100))</f>
        <v>0.14271570903280922</v>
      </c>
      <c r="U10" s="1">
        <f ca="1">('Profiles, Pc, Winter, S1'!U10*(RANDBETWEEN(90,100))/100*(40/100))+('Profiles, Pc, Summer, S1'!U10*(RANDBETWEEN(90,100))/100*(60/100))</f>
        <v>0.1562527071398889</v>
      </c>
      <c r="V10" s="1">
        <f ca="1">('Profiles, Pc, Winter, S1'!V10*(RANDBETWEEN(90,100))/100*(40/100))+('Profiles, Pc, Summer, S1'!V10*(RANDBETWEEN(90,100))/100*(60/100))</f>
        <v>0.15728304698203702</v>
      </c>
      <c r="W10" s="1">
        <f ca="1">('Profiles, Pc, Winter, S1'!W10*(RANDBETWEEN(90,100))/100*(40/100))+('Profiles, Pc, Summer, S1'!W10*(RANDBETWEEN(90,100))/100*(60/100))</f>
        <v>0.1439258548415252</v>
      </c>
      <c r="X10" s="1">
        <f ca="1">('Profiles, Pc, Winter, S1'!X10*(RANDBETWEEN(90,100))/100*(40/100))+('Profiles, Pc, Summer, S1'!X10*(RANDBETWEEN(90,100))/100*(60/100))</f>
        <v>0.12739947032578486</v>
      </c>
      <c r="Y10" s="1">
        <f ca="1">('Profiles, Pc, Winter, S1'!Y10*(RANDBETWEEN(90,100))/100*(40/100))+('Profiles, Pc, Summer, S1'!Y10*(RANDBETWEEN(90,100))/100*(60/100))</f>
        <v>0.12993400667930913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0.18779106473260751</v>
      </c>
      <c r="C11" s="1">
        <f ca="1">('Profiles, Pc, Winter, S1'!C11*(RANDBETWEEN(90,100))/100*(40/100))+('Profiles, Pc, Summer, S1'!C11*(RANDBETWEEN(90,100))/100*(60/100))</f>
        <v>0.1738300738159953</v>
      </c>
      <c r="D11" s="1">
        <f ca="1">('Profiles, Pc, Winter, S1'!D11*(RANDBETWEEN(90,100))/100*(40/100))+('Profiles, Pc, Summer, S1'!D11*(RANDBETWEEN(90,100))/100*(60/100))</f>
        <v>0.16073158289290013</v>
      </c>
      <c r="E11" s="1">
        <f ca="1">('Profiles, Pc, Winter, S1'!E11*(RANDBETWEEN(90,100))/100*(40/100))+('Profiles, Pc, Summer, S1'!E11*(RANDBETWEEN(90,100))/100*(60/100))</f>
        <v>0.15745214768401583</v>
      </c>
      <c r="F11" s="1">
        <f ca="1">('Profiles, Pc, Winter, S1'!F11*(RANDBETWEEN(90,100))/100*(40/100))+('Profiles, Pc, Summer, S1'!F11*(RANDBETWEEN(90,100))/100*(60/100))</f>
        <v>0.1674531948531649</v>
      </c>
      <c r="G11" s="1">
        <f ca="1">('Profiles, Pc, Winter, S1'!G11*(RANDBETWEEN(90,100))/100*(40/100))+('Profiles, Pc, Summer, S1'!G11*(RANDBETWEEN(90,100))/100*(60/100))</f>
        <v>0.17368532080763335</v>
      </c>
      <c r="H11" s="1">
        <f ca="1">('Profiles, Pc, Winter, S1'!H11*(RANDBETWEEN(90,100))/100*(40/100))+('Profiles, Pc, Summer, S1'!H11*(RANDBETWEEN(90,100))/100*(60/100))</f>
        <v>0.22045610470111343</v>
      </c>
      <c r="I11" s="1">
        <f ca="1">('Profiles, Pc, Winter, S1'!I11*(RANDBETWEEN(90,100))/100*(40/100))+('Profiles, Pc, Summer, S1'!I11*(RANDBETWEEN(90,100))/100*(60/100))</f>
        <v>0.25581523869501749</v>
      </c>
      <c r="J11" s="1">
        <f ca="1">('Profiles, Pc, Winter, S1'!J11*(RANDBETWEEN(90,100))/100*(40/100))+('Profiles, Pc, Summer, S1'!J11*(RANDBETWEEN(90,100))/100*(60/100))</f>
        <v>0.27837771572969661</v>
      </c>
      <c r="K11" s="1">
        <f ca="1">('Profiles, Pc, Winter, S1'!K11*(RANDBETWEEN(90,100))/100*(40/100))+('Profiles, Pc, Summer, S1'!K11*(RANDBETWEEN(90,100))/100*(60/100))</f>
        <v>0.28645697174276574</v>
      </c>
      <c r="L11" s="1">
        <f ca="1">('Profiles, Pc, Winter, S1'!L11*(RANDBETWEEN(90,100))/100*(40/100))+('Profiles, Pc, Summer, S1'!L11*(RANDBETWEEN(90,100))/100*(60/100))</f>
        <v>0.27816624797273715</v>
      </c>
      <c r="M11" s="1">
        <f ca="1">('Profiles, Pc, Winter, S1'!M11*(RANDBETWEEN(90,100))/100*(40/100))+('Profiles, Pc, Summer, S1'!M11*(RANDBETWEEN(90,100))/100*(60/100))</f>
        <v>0.2875327657042111</v>
      </c>
      <c r="N11" s="1">
        <f ca="1">('Profiles, Pc, Winter, S1'!N11*(RANDBETWEEN(90,100))/100*(40/100))+('Profiles, Pc, Summer, S1'!N11*(RANDBETWEEN(90,100))/100*(60/100))</f>
        <v>0.29490196910835043</v>
      </c>
      <c r="O11" s="1">
        <f ca="1">('Profiles, Pc, Winter, S1'!O11*(RANDBETWEEN(90,100))/100*(40/100))+('Profiles, Pc, Summer, S1'!O11*(RANDBETWEEN(90,100))/100*(60/100))</f>
        <v>0.29087464218950032</v>
      </c>
      <c r="P11" s="1">
        <f ca="1">('Profiles, Pc, Winter, S1'!P11*(RANDBETWEEN(90,100))/100*(40/100))+('Profiles, Pc, Summer, S1'!P11*(RANDBETWEEN(90,100))/100*(60/100))</f>
        <v>0.27187627352716798</v>
      </c>
      <c r="Q11" s="1">
        <f ca="1">('Profiles, Pc, Winter, S1'!Q11*(RANDBETWEEN(90,100))/100*(40/100))+('Profiles, Pc, Summer, S1'!Q11*(RANDBETWEEN(90,100))/100*(60/100))</f>
        <v>0.25699898513959513</v>
      </c>
      <c r="R11" s="1">
        <f ca="1">('Profiles, Pc, Winter, S1'!R11*(RANDBETWEEN(90,100))/100*(40/100))+('Profiles, Pc, Summer, S1'!R11*(RANDBETWEEN(90,100))/100*(60/100))</f>
        <v>0.25655229403026497</v>
      </c>
      <c r="S11" s="1">
        <f ca="1">('Profiles, Pc, Winter, S1'!S11*(RANDBETWEEN(90,100))/100*(40/100))+('Profiles, Pc, Summer, S1'!S11*(RANDBETWEEN(90,100))/100*(60/100))</f>
        <v>0.26230428790692084</v>
      </c>
      <c r="T11" s="1">
        <f ca="1">('Profiles, Pc, Winter, S1'!T11*(RANDBETWEEN(90,100))/100*(40/100))+('Profiles, Pc, Summer, S1'!T11*(RANDBETWEEN(90,100))/100*(60/100))</f>
        <v>0.26819163741396979</v>
      </c>
      <c r="U11" s="1">
        <f ca="1">('Profiles, Pc, Winter, S1'!U11*(RANDBETWEEN(90,100))/100*(40/100))+('Profiles, Pc, Summer, S1'!U11*(RANDBETWEEN(90,100))/100*(60/100))</f>
        <v>0.2884736072124614</v>
      </c>
      <c r="V11" s="1">
        <f ca="1">('Profiles, Pc, Winter, S1'!V11*(RANDBETWEEN(90,100))/100*(40/100))+('Profiles, Pc, Summer, S1'!V11*(RANDBETWEEN(90,100))/100*(60/100))</f>
        <v>0.27881766107999439</v>
      </c>
      <c r="W11" s="1">
        <f ca="1">('Profiles, Pc, Winter, S1'!W11*(RANDBETWEEN(90,100))/100*(40/100))+('Profiles, Pc, Summer, S1'!W11*(RANDBETWEEN(90,100))/100*(60/100))</f>
        <v>0.27090852706389223</v>
      </c>
      <c r="X11" s="1">
        <f ca="1">('Profiles, Pc, Winter, S1'!X11*(RANDBETWEEN(90,100))/100*(40/100))+('Profiles, Pc, Summer, S1'!X11*(RANDBETWEEN(90,100))/100*(60/100))</f>
        <v>0.23385330695540665</v>
      </c>
      <c r="Y11" s="1">
        <f ca="1">('Profiles, Pc, Winter, S1'!Y11*(RANDBETWEEN(90,100))/100*(40/100))+('Profiles, Pc, Summer, S1'!Y11*(RANDBETWEEN(90,100))/100*(60/100))</f>
        <v>0.21140142188536848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6.4063025746345675E-2</v>
      </c>
      <c r="C12" s="1">
        <f ca="1">('Profiles, Pc, Winter, S1'!C12*(RANDBETWEEN(90,100))/100*(40/100))+('Profiles, Pc, Summer, S1'!C12*(RANDBETWEEN(90,100))/100*(60/100))</f>
        <v>5.6535956385477648E-2</v>
      </c>
      <c r="D12" s="1">
        <f ca="1">('Profiles, Pc, Winter, S1'!D12*(RANDBETWEEN(90,100))/100*(40/100))+('Profiles, Pc, Summer, S1'!D12*(RANDBETWEEN(90,100))/100*(60/100))</f>
        <v>5.2578880747088753E-2</v>
      </c>
      <c r="E12" s="1">
        <f ca="1">('Profiles, Pc, Winter, S1'!E12*(RANDBETWEEN(90,100))/100*(40/100))+('Profiles, Pc, Summer, S1'!E12*(RANDBETWEEN(90,100))/100*(60/100))</f>
        <v>5.2252441909128644E-2</v>
      </c>
      <c r="F12" s="1">
        <f ca="1">('Profiles, Pc, Winter, S1'!F12*(RANDBETWEEN(90,100))/100*(40/100))+('Profiles, Pc, Summer, S1'!F12*(RANDBETWEEN(90,100))/100*(60/100))</f>
        <v>5.0910839801424086E-2</v>
      </c>
      <c r="G12" s="1">
        <f ca="1">('Profiles, Pc, Winter, S1'!G12*(RANDBETWEEN(90,100))/100*(40/100))+('Profiles, Pc, Summer, S1'!G12*(RANDBETWEEN(90,100))/100*(60/100))</f>
        <v>6.1265975185752906E-2</v>
      </c>
      <c r="H12" s="1">
        <f ca="1">('Profiles, Pc, Winter, S1'!H12*(RANDBETWEEN(90,100))/100*(40/100))+('Profiles, Pc, Summer, S1'!H12*(RANDBETWEEN(90,100))/100*(60/100))</f>
        <v>7.7671681777387258E-2</v>
      </c>
      <c r="I12" s="1">
        <f ca="1">('Profiles, Pc, Winter, S1'!I12*(RANDBETWEEN(90,100))/100*(40/100))+('Profiles, Pc, Summer, S1'!I12*(RANDBETWEEN(90,100))/100*(60/100))</f>
        <v>8.6524899316629822E-2</v>
      </c>
      <c r="J12" s="1">
        <f ca="1">('Profiles, Pc, Winter, S1'!J12*(RANDBETWEEN(90,100))/100*(40/100))+('Profiles, Pc, Summer, S1'!J12*(RANDBETWEEN(90,100))/100*(60/100))</f>
        <v>8.5538096388765111E-2</v>
      </c>
      <c r="K12" s="1">
        <f ca="1">('Profiles, Pc, Winter, S1'!K12*(RANDBETWEEN(90,100))/100*(40/100))+('Profiles, Pc, Summer, S1'!K12*(RANDBETWEEN(90,100))/100*(60/100))</f>
        <v>7.6208237959627112E-2</v>
      </c>
      <c r="L12" s="1">
        <f ca="1">('Profiles, Pc, Winter, S1'!L12*(RANDBETWEEN(90,100))/100*(40/100))+('Profiles, Pc, Summer, S1'!L12*(RANDBETWEEN(90,100))/100*(60/100))</f>
        <v>0.10450991050327792</v>
      </c>
      <c r="M12" s="1">
        <f ca="1">('Profiles, Pc, Winter, S1'!M12*(RANDBETWEEN(90,100))/100*(40/100))+('Profiles, Pc, Summer, S1'!M12*(RANDBETWEEN(90,100))/100*(60/100))</f>
        <v>9.9708591207446517E-2</v>
      </c>
      <c r="N12" s="1">
        <f ca="1">('Profiles, Pc, Winter, S1'!N12*(RANDBETWEEN(90,100))/100*(40/100))+('Profiles, Pc, Summer, S1'!N12*(RANDBETWEEN(90,100))/100*(60/100))</f>
        <v>9.907438453696002E-2</v>
      </c>
      <c r="O12" s="1">
        <f ca="1">('Profiles, Pc, Winter, S1'!O12*(RANDBETWEEN(90,100))/100*(40/100))+('Profiles, Pc, Summer, S1'!O12*(RANDBETWEEN(90,100))/100*(60/100))</f>
        <v>9.7966385082612045E-2</v>
      </c>
      <c r="P12" s="1">
        <f ca="1">('Profiles, Pc, Winter, S1'!P12*(RANDBETWEEN(90,100))/100*(40/100))+('Profiles, Pc, Summer, S1'!P12*(RANDBETWEEN(90,100))/100*(60/100))</f>
        <v>9.3995422712378263E-2</v>
      </c>
      <c r="Q12" s="1">
        <f ca="1">('Profiles, Pc, Winter, S1'!Q12*(RANDBETWEEN(90,100))/100*(40/100))+('Profiles, Pc, Summer, S1'!Q12*(RANDBETWEEN(90,100))/100*(60/100))</f>
        <v>9.0790027521283734E-2</v>
      </c>
      <c r="R12" s="1">
        <f ca="1">('Profiles, Pc, Winter, S1'!R12*(RANDBETWEEN(90,100))/100*(40/100))+('Profiles, Pc, Summer, S1'!R12*(RANDBETWEEN(90,100))/100*(60/100))</f>
        <v>9.2575165996619996E-2</v>
      </c>
      <c r="S12" s="1">
        <f ca="1">('Profiles, Pc, Winter, S1'!S12*(RANDBETWEEN(90,100))/100*(40/100))+('Profiles, Pc, Summer, S1'!S12*(RANDBETWEEN(90,100))/100*(60/100))</f>
        <v>0.10451840375070104</v>
      </c>
      <c r="T12" s="1">
        <f ca="1">('Profiles, Pc, Winter, S1'!T12*(RANDBETWEEN(90,100))/100*(40/100))+('Profiles, Pc, Summer, S1'!T12*(RANDBETWEEN(90,100))/100*(60/100))</f>
        <v>0.10917863399104719</v>
      </c>
      <c r="U12" s="1">
        <f ca="1">('Profiles, Pc, Winter, S1'!U12*(RANDBETWEEN(90,100))/100*(40/100))+('Profiles, Pc, Summer, S1'!U12*(RANDBETWEEN(90,100))/100*(60/100))</f>
        <v>0.10301434513854664</v>
      </c>
      <c r="V12" s="1">
        <f ca="1">('Profiles, Pc, Winter, S1'!V12*(RANDBETWEEN(90,100))/100*(40/100))+('Profiles, Pc, Summer, S1'!V12*(RANDBETWEEN(90,100))/100*(60/100))</f>
        <v>0.1060466643519952</v>
      </c>
      <c r="W12" s="1">
        <f ca="1">('Profiles, Pc, Winter, S1'!W12*(RANDBETWEEN(90,100))/100*(40/100))+('Profiles, Pc, Summer, S1'!W12*(RANDBETWEEN(90,100))/100*(60/100))</f>
        <v>0.10605577981599745</v>
      </c>
      <c r="X12" s="1">
        <f ca="1">('Profiles, Pc, Winter, S1'!X12*(RANDBETWEEN(90,100))/100*(40/100))+('Profiles, Pc, Summer, S1'!X12*(RANDBETWEEN(90,100))/100*(60/100))</f>
        <v>9.1360426714172535E-2</v>
      </c>
      <c r="Y12" s="1">
        <f ca="1">('Profiles, Pc, Winter, S1'!Y12*(RANDBETWEEN(90,100))/100*(40/100))+('Profiles, Pc, Summer, S1'!Y12*(RANDBETWEEN(90,100))/100*(60/100))</f>
        <v>7.7798379783330235E-2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0.3489572433529281</v>
      </c>
      <c r="C13" s="1">
        <f ca="1">('Profiles, Pc, Winter, S1'!C13*(RANDBETWEEN(90,100))/100*(40/100))+('Profiles, Pc, Summer, S1'!C13*(RANDBETWEEN(90,100))/100*(60/100))</f>
        <v>0.37268877649808962</v>
      </c>
      <c r="D13" s="1">
        <f ca="1">('Profiles, Pc, Winter, S1'!D13*(RANDBETWEEN(90,100))/100*(40/100))+('Profiles, Pc, Summer, S1'!D13*(RANDBETWEEN(90,100))/100*(60/100))</f>
        <v>0.38708226104860433</v>
      </c>
      <c r="E13" s="1">
        <f ca="1">('Profiles, Pc, Winter, S1'!E13*(RANDBETWEEN(90,100))/100*(40/100))+('Profiles, Pc, Summer, S1'!E13*(RANDBETWEEN(90,100))/100*(60/100))</f>
        <v>0.36333785373294397</v>
      </c>
      <c r="F13" s="1">
        <f ca="1">('Profiles, Pc, Winter, S1'!F13*(RANDBETWEEN(90,100))/100*(40/100))+('Profiles, Pc, Summer, S1'!F13*(RANDBETWEEN(90,100))/100*(60/100))</f>
        <v>0.37349215807120473</v>
      </c>
      <c r="G13" s="1">
        <f ca="1">('Profiles, Pc, Winter, S1'!G13*(RANDBETWEEN(90,100))/100*(40/100))+('Profiles, Pc, Summer, S1'!G13*(RANDBETWEEN(90,100))/100*(60/100))</f>
        <v>0.34675849879685527</v>
      </c>
      <c r="H13" s="1">
        <f ca="1">('Profiles, Pc, Winter, S1'!H13*(RANDBETWEEN(90,100))/100*(40/100))+('Profiles, Pc, Summer, S1'!H13*(RANDBETWEEN(90,100))/100*(60/100))</f>
        <v>0.37510958166788788</v>
      </c>
      <c r="I13" s="1">
        <f ca="1">('Profiles, Pc, Winter, S1'!I13*(RANDBETWEEN(90,100))/100*(40/100))+('Profiles, Pc, Summer, S1'!I13*(RANDBETWEEN(90,100))/100*(60/100))</f>
        <v>0.36594416910844652</v>
      </c>
      <c r="J13" s="1">
        <f ca="1">('Profiles, Pc, Winter, S1'!J13*(RANDBETWEEN(90,100))/100*(40/100))+('Profiles, Pc, Summer, S1'!J13*(RANDBETWEEN(90,100))/100*(60/100))</f>
        <v>0.3194371331935984</v>
      </c>
      <c r="K13" s="1">
        <f ca="1">('Profiles, Pc, Winter, S1'!K13*(RANDBETWEEN(90,100))/100*(40/100))+('Profiles, Pc, Summer, S1'!K13*(RANDBETWEEN(90,100))/100*(60/100))</f>
        <v>0.28007272192499183</v>
      </c>
      <c r="L13" s="1">
        <f ca="1">('Profiles, Pc, Winter, S1'!L13*(RANDBETWEEN(90,100))/100*(40/100))+('Profiles, Pc, Summer, S1'!L13*(RANDBETWEEN(90,100))/100*(60/100))</f>
        <v>0.37956204914906555</v>
      </c>
      <c r="M13" s="1">
        <f ca="1">('Profiles, Pc, Winter, S1'!M13*(RANDBETWEEN(90,100))/100*(40/100))+('Profiles, Pc, Summer, S1'!M13*(RANDBETWEEN(90,100))/100*(60/100))</f>
        <v>0.39888933448899994</v>
      </c>
      <c r="N13" s="1">
        <f ca="1">('Profiles, Pc, Winter, S1'!N13*(RANDBETWEEN(90,100))/100*(40/100))+('Profiles, Pc, Summer, S1'!N13*(RANDBETWEEN(90,100))/100*(60/100))</f>
        <v>0.39140557708160501</v>
      </c>
      <c r="O13" s="1">
        <f ca="1">('Profiles, Pc, Winter, S1'!O13*(RANDBETWEEN(90,100))/100*(40/100))+('Profiles, Pc, Summer, S1'!O13*(RANDBETWEEN(90,100))/100*(60/100))</f>
        <v>0.40697143419179138</v>
      </c>
      <c r="P13" s="1">
        <f ca="1">('Profiles, Pc, Winter, S1'!P13*(RANDBETWEEN(90,100))/100*(40/100))+('Profiles, Pc, Summer, S1'!P13*(RANDBETWEEN(90,100))/100*(60/100))</f>
        <v>0.35507339225560092</v>
      </c>
      <c r="Q13" s="1">
        <f ca="1">('Profiles, Pc, Winter, S1'!Q13*(RANDBETWEEN(90,100))/100*(40/100))+('Profiles, Pc, Summer, S1'!Q13*(RANDBETWEEN(90,100))/100*(60/100))</f>
        <v>0.42162772518114089</v>
      </c>
      <c r="R13" s="1">
        <f ca="1">('Profiles, Pc, Winter, S1'!R13*(RANDBETWEEN(90,100))/100*(40/100))+('Profiles, Pc, Summer, S1'!R13*(RANDBETWEEN(90,100))/100*(60/100))</f>
        <v>0.3969680070222219</v>
      </c>
      <c r="S13" s="1">
        <f ca="1">('Profiles, Pc, Winter, S1'!S13*(RANDBETWEEN(90,100))/100*(40/100))+('Profiles, Pc, Summer, S1'!S13*(RANDBETWEEN(90,100))/100*(60/100))</f>
        <v>0.41197068513646318</v>
      </c>
      <c r="T13" s="1">
        <f ca="1">('Profiles, Pc, Winter, S1'!T13*(RANDBETWEEN(90,100))/100*(40/100))+('Profiles, Pc, Summer, S1'!T13*(RANDBETWEEN(90,100))/100*(60/100))</f>
        <v>0.39325373115669915</v>
      </c>
      <c r="U13" s="1">
        <f ca="1">('Profiles, Pc, Winter, S1'!U13*(RANDBETWEEN(90,100))/100*(40/100))+('Profiles, Pc, Summer, S1'!U13*(RANDBETWEEN(90,100))/100*(60/100))</f>
        <v>0.42017808245309363</v>
      </c>
      <c r="V13" s="1">
        <f ca="1">('Profiles, Pc, Winter, S1'!V13*(RANDBETWEEN(90,100))/100*(40/100))+('Profiles, Pc, Summer, S1'!V13*(RANDBETWEEN(90,100))/100*(60/100))</f>
        <v>0.45655080136853721</v>
      </c>
      <c r="W13" s="1">
        <f ca="1">('Profiles, Pc, Winter, S1'!W13*(RANDBETWEEN(90,100))/100*(40/100))+('Profiles, Pc, Summer, S1'!W13*(RANDBETWEEN(90,100))/100*(60/100))</f>
        <v>0.45018235048879501</v>
      </c>
      <c r="X13" s="1">
        <f ca="1">('Profiles, Pc, Winter, S1'!X13*(RANDBETWEEN(90,100))/100*(40/100))+('Profiles, Pc, Summer, S1'!X13*(RANDBETWEEN(90,100))/100*(60/100))</f>
        <v>0.46129779358658873</v>
      </c>
      <c r="Y13" s="1">
        <f ca="1">('Profiles, Pc, Winter, S1'!Y13*(RANDBETWEEN(90,100))/100*(40/100))+('Profiles, Pc, Summer, S1'!Y13*(RANDBETWEEN(90,100))/100*(60/100))</f>
        <v>0.44032790208244865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0.7283144163165981</v>
      </c>
      <c r="C14" s="1">
        <f ca="1">('Profiles, Pc, Winter, S1'!C14*(RANDBETWEEN(90,100))/100*(40/100))+('Profiles, Pc, Summer, S1'!C14*(RANDBETWEEN(90,100))/100*(60/100))</f>
        <v>0.72266980191712626</v>
      </c>
      <c r="D14" s="1">
        <f ca="1">('Profiles, Pc, Winter, S1'!D14*(RANDBETWEEN(90,100))/100*(40/100))+('Profiles, Pc, Summer, S1'!D14*(RANDBETWEEN(90,100))/100*(60/100))</f>
        <v>0.72435066402436232</v>
      </c>
      <c r="E14" s="1">
        <f ca="1">('Profiles, Pc, Winter, S1'!E14*(RANDBETWEEN(90,100))/100*(40/100))+('Profiles, Pc, Summer, S1'!E14*(RANDBETWEEN(90,100))/100*(60/100))</f>
        <v>0.68241132361716783</v>
      </c>
      <c r="F14" s="1">
        <f ca="1">('Profiles, Pc, Winter, S1'!F14*(RANDBETWEEN(90,100))/100*(40/100))+('Profiles, Pc, Summer, S1'!F14*(RANDBETWEEN(90,100))/100*(60/100))</f>
        <v>0.69882858784680379</v>
      </c>
      <c r="G14" s="1">
        <f ca="1">('Profiles, Pc, Winter, S1'!G14*(RANDBETWEEN(90,100))/100*(40/100))+('Profiles, Pc, Summer, S1'!G14*(RANDBETWEEN(90,100))/100*(60/100))</f>
        <v>0.73183464098889028</v>
      </c>
      <c r="H14" s="1">
        <f ca="1">('Profiles, Pc, Winter, S1'!H14*(RANDBETWEEN(90,100))/100*(40/100))+('Profiles, Pc, Summer, S1'!H14*(RANDBETWEEN(90,100))/100*(60/100))</f>
        <v>0.87585741044730925</v>
      </c>
      <c r="I14" s="1">
        <f ca="1">('Profiles, Pc, Winter, S1'!I14*(RANDBETWEEN(90,100))/100*(40/100))+('Profiles, Pc, Summer, S1'!I14*(RANDBETWEEN(90,100))/100*(60/100))</f>
        <v>0.90545544787358134</v>
      </c>
      <c r="J14" s="1">
        <f ca="1">('Profiles, Pc, Winter, S1'!J14*(RANDBETWEEN(90,100))/100*(40/100))+('Profiles, Pc, Summer, S1'!J14*(RANDBETWEEN(90,100))/100*(60/100))</f>
        <v>0.91433822694328559</v>
      </c>
      <c r="K14" s="1">
        <f ca="1">('Profiles, Pc, Winter, S1'!K14*(RANDBETWEEN(90,100))/100*(40/100))+('Profiles, Pc, Summer, S1'!K14*(RANDBETWEEN(90,100))/100*(60/100))</f>
        <v>0.89962743562211789</v>
      </c>
      <c r="L14" s="1">
        <f ca="1">('Profiles, Pc, Winter, S1'!L14*(RANDBETWEEN(90,100))/100*(40/100))+('Profiles, Pc, Summer, S1'!L14*(RANDBETWEEN(90,100))/100*(60/100))</f>
        <v>0.86228190934689553</v>
      </c>
      <c r="M14" s="1">
        <f ca="1">('Profiles, Pc, Winter, S1'!M14*(RANDBETWEEN(90,100))/100*(40/100))+('Profiles, Pc, Summer, S1'!M14*(RANDBETWEEN(90,100))/100*(60/100))</f>
        <v>0.89399926422988252</v>
      </c>
      <c r="N14" s="1">
        <f ca="1">('Profiles, Pc, Winter, S1'!N14*(RANDBETWEEN(90,100))/100*(40/100))+('Profiles, Pc, Summer, S1'!N14*(RANDBETWEEN(90,100))/100*(60/100))</f>
        <v>0.95601187202995441</v>
      </c>
      <c r="O14" s="1">
        <f ca="1">('Profiles, Pc, Winter, S1'!O14*(RANDBETWEEN(90,100))/100*(40/100))+('Profiles, Pc, Summer, S1'!O14*(RANDBETWEEN(90,100))/100*(60/100))</f>
        <v>0.93198626765519355</v>
      </c>
      <c r="P14" s="1">
        <f ca="1">('Profiles, Pc, Winter, S1'!P14*(RANDBETWEEN(90,100))/100*(40/100))+('Profiles, Pc, Summer, S1'!P14*(RANDBETWEEN(90,100))/100*(60/100))</f>
        <v>0.92071598174200209</v>
      </c>
      <c r="Q14" s="1">
        <f ca="1">('Profiles, Pc, Winter, S1'!Q14*(RANDBETWEEN(90,100))/100*(40/100))+('Profiles, Pc, Summer, S1'!Q14*(RANDBETWEEN(90,100))/100*(60/100))</f>
        <v>0.92462888356282735</v>
      </c>
      <c r="R14" s="1">
        <f ca="1">('Profiles, Pc, Winter, S1'!R14*(RANDBETWEEN(90,100))/100*(40/100))+('Profiles, Pc, Summer, S1'!R14*(RANDBETWEEN(90,100))/100*(60/100))</f>
        <v>0.86977348177768832</v>
      </c>
      <c r="S14" s="1">
        <f ca="1">('Profiles, Pc, Winter, S1'!S14*(RANDBETWEEN(90,100))/100*(40/100))+('Profiles, Pc, Summer, S1'!S14*(RANDBETWEEN(90,100))/100*(60/100))</f>
        <v>0.89418593462924656</v>
      </c>
      <c r="T14" s="1">
        <f ca="1">('Profiles, Pc, Winter, S1'!T14*(RANDBETWEEN(90,100))/100*(40/100))+('Profiles, Pc, Summer, S1'!T14*(RANDBETWEEN(90,100))/100*(60/100))</f>
        <v>0.8962843308903532</v>
      </c>
      <c r="U14" s="1">
        <f ca="1">('Profiles, Pc, Winter, S1'!U14*(RANDBETWEEN(90,100))/100*(40/100))+('Profiles, Pc, Summer, S1'!U14*(RANDBETWEEN(90,100))/100*(60/100))</f>
        <v>0.85450863279430178</v>
      </c>
      <c r="V14" s="1">
        <f ca="1">('Profiles, Pc, Winter, S1'!V14*(RANDBETWEEN(90,100))/100*(40/100))+('Profiles, Pc, Summer, S1'!V14*(RANDBETWEEN(90,100))/100*(60/100))</f>
        <v>0.86000973998627084</v>
      </c>
      <c r="W14" s="1">
        <f ca="1">('Profiles, Pc, Winter, S1'!W14*(RANDBETWEEN(90,100))/100*(40/100))+('Profiles, Pc, Summer, S1'!W14*(RANDBETWEEN(90,100))/100*(60/100))</f>
        <v>0.84670080460526842</v>
      </c>
      <c r="X14" s="1">
        <f ca="1">('Profiles, Pc, Winter, S1'!X14*(RANDBETWEEN(90,100))/100*(40/100))+('Profiles, Pc, Summer, S1'!X14*(RANDBETWEEN(90,100))/100*(60/100))</f>
        <v>0.76493556149832842</v>
      </c>
      <c r="Y14" s="1">
        <f ca="1">('Profiles, Pc, Winter, S1'!Y14*(RANDBETWEEN(90,100))/100*(40/100))+('Profiles, Pc, Summer, S1'!Y14*(RANDBETWEEN(90,100))/100*(60/100))</f>
        <v>0.72506277477308168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0.44006097483218054</v>
      </c>
      <c r="C15" s="1">
        <f ca="1">('Profiles, Pc, Winter, S1'!C15*(RANDBETWEEN(90,100))/100*(40/100))+('Profiles, Pc, Summer, S1'!C15*(RANDBETWEEN(90,100))/100*(60/100))</f>
        <v>0.43183342566985611</v>
      </c>
      <c r="D15" s="1">
        <f ca="1">('Profiles, Pc, Winter, S1'!D15*(RANDBETWEEN(90,100))/100*(40/100))+('Profiles, Pc, Summer, S1'!D15*(RANDBETWEEN(90,100))/100*(60/100))</f>
        <v>0.43024947350514187</v>
      </c>
      <c r="E15" s="1">
        <f ca="1">('Profiles, Pc, Winter, S1'!E15*(RANDBETWEEN(90,100))/100*(40/100))+('Profiles, Pc, Summer, S1'!E15*(RANDBETWEEN(90,100))/100*(60/100))</f>
        <v>0.43513120034922081</v>
      </c>
      <c r="F15" s="1">
        <f ca="1">('Profiles, Pc, Winter, S1'!F15*(RANDBETWEEN(90,100))/100*(40/100))+('Profiles, Pc, Summer, S1'!F15*(RANDBETWEEN(90,100))/100*(60/100))</f>
        <v>0.40770278749032213</v>
      </c>
      <c r="G15" s="1">
        <f ca="1">('Profiles, Pc, Winter, S1'!G15*(RANDBETWEEN(90,100))/100*(40/100))+('Profiles, Pc, Summer, S1'!G15*(RANDBETWEEN(90,100))/100*(60/100))</f>
        <v>0.42254357407203474</v>
      </c>
      <c r="H15" s="1">
        <f ca="1">('Profiles, Pc, Winter, S1'!H15*(RANDBETWEEN(90,100))/100*(40/100))+('Profiles, Pc, Summer, S1'!H15*(RANDBETWEEN(90,100))/100*(60/100))</f>
        <v>0.42512251106688004</v>
      </c>
      <c r="I15" s="1">
        <f ca="1">('Profiles, Pc, Winter, S1'!I15*(RANDBETWEEN(90,100))/100*(40/100))+('Profiles, Pc, Summer, S1'!I15*(RANDBETWEEN(90,100))/100*(60/100))</f>
        <v>0.52685231192277171</v>
      </c>
      <c r="J15" s="1">
        <f ca="1">('Profiles, Pc, Winter, S1'!J15*(RANDBETWEEN(90,100))/100*(40/100))+('Profiles, Pc, Summer, S1'!J15*(RANDBETWEEN(90,100))/100*(60/100))</f>
        <v>0.54780197315371859</v>
      </c>
      <c r="K15" s="1">
        <f ca="1">('Profiles, Pc, Winter, S1'!K15*(RANDBETWEEN(90,100))/100*(40/100))+('Profiles, Pc, Summer, S1'!K15*(RANDBETWEEN(90,100))/100*(60/100))</f>
        <v>0.54050856036086314</v>
      </c>
      <c r="L15" s="1">
        <f ca="1">('Profiles, Pc, Winter, S1'!L15*(RANDBETWEEN(90,100))/100*(40/100))+('Profiles, Pc, Summer, S1'!L15*(RANDBETWEEN(90,100))/100*(60/100))</f>
        <v>0.54717306908367169</v>
      </c>
      <c r="M15" s="1">
        <f ca="1">('Profiles, Pc, Winter, S1'!M15*(RANDBETWEEN(90,100))/100*(40/100))+('Profiles, Pc, Summer, S1'!M15*(RANDBETWEEN(90,100))/100*(60/100))</f>
        <v>0.53677050465350007</v>
      </c>
      <c r="N15" s="1">
        <f ca="1">('Profiles, Pc, Winter, S1'!N15*(RANDBETWEEN(90,100))/100*(40/100))+('Profiles, Pc, Summer, S1'!N15*(RANDBETWEEN(90,100))/100*(60/100))</f>
        <v>0.57659493556042762</v>
      </c>
      <c r="O15" s="1">
        <f ca="1">('Profiles, Pc, Winter, S1'!O15*(RANDBETWEEN(90,100))/100*(40/100))+('Profiles, Pc, Summer, S1'!O15*(RANDBETWEEN(90,100))/100*(60/100))</f>
        <v>0.57262073075777897</v>
      </c>
      <c r="P15" s="1">
        <f ca="1">('Profiles, Pc, Winter, S1'!P15*(RANDBETWEEN(90,100))/100*(40/100))+('Profiles, Pc, Summer, S1'!P15*(RANDBETWEEN(90,100))/100*(60/100))</f>
        <v>0.48621294351780375</v>
      </c>
      <c r="Q15" s="1">
        <f ca="1">('Profiles, Pc, Winter, S1'!Q15*(RANDBETWEEN(90,100))/100*(40/100))+('Profiles, Pc, Summer, S1'!Q15*(RANDBETWEEN(90,100))/100*(60/100))</f>
        <v>0.5202192198343798</v>
      </c>
      <c r="R15" s="1">
        <f ca="1">('Profiles, Pc, Winter, S1'!R15*(RANDBETWEEN(90,100))/100*(40/100))+('Profiles, Pc, Summer, S1'!R15*(RANDBETWEEN(90,100))/100*(60/100))</f>
        <v>0.55131544151897316</v>
      </c>
      <c r="S15" s="1">
        <f ca="1">('Profiles, Pc, Winter, S1'!S15*(RANDBETWEEN(90,100))/100*(40/100))+('Profiles, Pc, Summer, S1'!S15*(RANDBETWEEN(90,100))/100*(60/100))</f>
        <v>0.52708681479975339</v>
      </c>
      <c r="T15" s="1">
        <f ca="1">('Profiles, Pc, Winter, S1'!T15*(RANDBETWEEN(90,100))/100*(40/100))+('Profiles, Pc, Summer, S1'!T15*(RANDBETWEEN(90,100))/100*(60/100))</f>
        <v>0.51516685387735095</v>
      </c>
      <c r="U15" s="1">
        <f ca="1">('Profiles, Pc, Winter, S1'!U15*(RANDBETWEEN(90,100))/100*(40/100))+('Profiles, Pc, Summer, S1'!U15*(RANDBETWEEN(90,100))/100*(60/100))</f>
        <v>0.464147760054473</v>
      </c>
      <c r="V15" s="1">
        <f ca="1">('Profiles, Pc, Winter, S1'!V15*(RANDBETWEEN(90,100))/100*(40/100))+('Profiles, Pc, Summer, S1'!V15*(RANDBETWEEN(90,100))/100*(60/100))</f>
        <v>0.48629998191959956</v>
      </c>
      <c r="W15" s="1">
        <f ca="1">('Profiles, Pc, Winter, S1'!W15*(RANDBETWEEN(90,100))/100*(40/100))+('Profiles, Pc, Summer, S1'!W15*(RANDBETWEEN(90,100))/100*(60/100))</f>
        <v>0.48036303022037219</v>
      </c>
      <c r="X15" s="1">
        <f ca="1">('Profiles, Pc, Winter, S1'!X15*(RANDBETWEEN(90,100))/100*(40/100))+('Profiles, Pc, Summer, S1'!X15*(RANDBETWEEN(90,100))/100*(60/100))</f>
        <v>0.44232736770206832</v>
      </c>
      <c r="Y15" s="1">
        <f ca="1">('Profiles, Pc, Winter, S1'!Y15*(RANDBETWEEN(90,100))/100*(40/100))+('Profiles, Pc, Summer, S1'!Y15*(RANDBETWEEN(90,100))/100*(60/100))</f>
        <v>0.41983229204388406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0.11363384276766177</v>
      </c>
      <c r="C16" s="1">
        <f ca="1">('Profiles, Pc, Winter, S1'!C16*(RANDBETWEEN(90,100))/100*(40/100))+('Profiles, Pc, Summer, S1'!C16*(RANDBETWEEN(90,100))/100*(60/100))</f>
        <v>0.10822759329414951</v>
      </c>
      <c r="D16" s="1">
        <f ca="1">('Profiles, Pc, Winter, S1'!D16*(RANDBETWEEN(90,100))/100*(40/100))+('Profiles, Pc, Summer, S1'!D16*(RANDBETWEEN(90,100))/100*(60/100))</f>
        <v>0.10750974031758645</v>
      </c>
      <c r="E16" s="1">
        <f ca="1">('Profiles, Pc, Winter, S1'!E16*(RANDBETWEEN(90,100))/100*(40/100))+('Profiles, Pc, Summer, S1'!E16*(RANDBETWEEN(90,100))/100*(60/100))</f>
        <v>0.10111697449195602</v>
      </c>
      <c r="F16" s="1">
        <f ca="1">('Profiles, Pc, Winter, S1'!F16*(RANDBETWEEN(90,100))/100*(40/100))+('Profiles, Pc, Summer, S1'!F16*(RANDBETWEEN(90,100))/100*(60/100))</f>
        <v>9.8287053425937798E-2</v>
      </c>
      <c r="G16" s="1">
        <f ca="1">('Profiles, Pc, Winter, S1'!G16*(RANDBETWEEN(90,100))/100*(40/100))+('Profiles, Pc, Summer, S1'!G16*(RANDBETWEEN(90,100))/100*(60/100))</f>
        <v>0.10157291276958069</v>
      </c>
      <c r="H16" s="1">
        <f ca="1">('Profiles, Pc, Winter, S1'!H16*(RANDBETWEEN(90,100))/100*(40/100))+('Profiles, Pc, Summer, S1'!H16*(RANDBETWEEN(90,100))/100*(60/100))</f>
        <v>0.11794242264484844</v>
      </c>
      <c r="I16" s="1">
        <f ca="1">('Profiles, Pc, Winter, S1'!I16*(RANDBETWEEN(90,100))/100*(40/100))+('Profiles, Pc, Summer, S1'!I16*(RANDBETWEEN(90,100))/100*(60/100))</f>
        <v>0.1463646063740619</v>
      </c>
      <c r="J16" s="1">
        <f ca="1">('Profiles, Pc, Winter, S1'!J16*(RANDBETWEEN(90,100))/100*(40/100))+('Profiles, Pc, Summer, S1'!J16*(RANDBETWEEN(90,100))/100*(60/100))</f>
        <v>0.15485955964016612</v>
      </c>
      <c r="K16" s="1">
        <f ca="1">('Profiles, Pc, Winter, S1'!K16*(RANDBETWEEN(90,100))/100*(40/100))+('Profiles, Pc, Summer, S1'!K16*(RANDBETWEEN(90,100))/100*(60/100))</f>
        <v>0.16810324685825251</v>
      </c>
      <c r="L16" s="1">
        <f ca="1">('Profiles, Pc, Winter, S1'!L16*(RANDBETWEEN(90,100))/100*(40/100))+('Profiles, Pc, Summer, S1'!L16*(RANDBETWEEN(90,100))/100*(60/100))</f>
        <v>0.16026276177307797</v>
      </c>
      <c r="M16" s="1">
        <f ca="1">('Profiles, Pc, Winter, S1'!M16*(RANDBETWEEN(90,100))/100*(40/100))+('Profiles, Pc, Summer, S1'!M16*(RANDBETWEEN(90,100))/100*(60/100))</f>
        <v>0.16250507686939503</v>
      </c>
      <c r="N16" s="1">
        <f ca="1">('Profiles, Pc, Winter, S1'!N16*(RANDBETWEEN(90,100))/100*(40/100))+('Profiles, Pc, Summer, S1'!N16*(RANDBETWEEN(90,100))/100*(60/100))</f>
        <v>0.15884114313860151</v>
      </c>
      <c r="O16" s="1">
        <f ca="1">('Profiles, Pc, Winter, S1'!O16*(RANDBETWEEN(90,100))/100*(40/100))+('Profiles, Pc, Summer, S1'!O16*(RANDBETWEEN(90,100))/100*(60/100))</f>
        <v>0.1546793402455289</v>
      </c>
      <c r="P16" s="1">
        <f ca="1">('Profiles, Pc, Winter, S1'!P16*(RANDBETWEEN(90,100))/100*(40/100))+('Profiles, Pc, Summer, S1'!P16*(RANDBETWEEN(90,100))/100*(60/100))</f>
        <v>0.1353826917081245</v>
      </c>
      <c r="Q16" s="1">
        <f ca="1">('Profiles, Pc, Winter, S1'!Q16*(RANDBETWEEN(90,100))/100*(40/100))+('Profiles, Pc, Summer, S1'!Q16*(RANDBETWEEN(90,100))/100*(60/100))</f>
        <v>0.14105187893910812</v>
      </c>
      <c r="R16" s="1">
        <f ca="1">('Profiles, Pc, Winter, S1'!R16*(RANDBETWEEN(90,100))/100*(40/100))+('Profiles, Pc, Summer, S1'!R16*(RANDBETWEEN(90,100))/100*(60/100))</f>
        <v>0.15631868463605686</v>
      </c>
      <c r="S16" s="1">
        <f ca="1">('Profiles, Pc, Winter, S1'!S16*(RANDBETWEEN(90,100))/100*(40/100))+('Profiles, Pc, Summer, S1'!S16*(RANDBETWEEN(90,100))/100*(60/100))</f>
        <v>0.16851854725027857</v>
      </c>
      <c r="T16" s="1">
        <f ca="1">('Profiles, Pc, Winter, S1'!T16*(RANDBETWEEN(90,100))/100*(40/100))+('Profiles, Pc, Summer, S1'!T16*(RANDBETWEEN(90,100))/100*(60/100))</f>
        <v>0.16436463643804355</v>
      </c>
      <c r="U16" s="1">
        <f ca="1">('Profiles, Pc, Winter, S1'!U16*(RANDBETWEEN(90,100))/100*(40/100))+('Profiles, Pc, Summer, S1'!U16*(RANDBETWEEN(90,100))/100*(60/100))</f>
        <v>0.16778484373877262</v>
      </c>
      <c r="V16" s="1">
        <f ca="1">('Profiles, Pc, Winter, S1'!V16*(RANDBETWEEN(90,100))/100*(40/100))+('Profiles, Pc, Summer, S1'!V16*(RANDBETWEEN(90,100))/100*(60/100))</f>
        <v>0.16910206221443569</v>
      </c>
      <c r="W16" s="1">
        <f ca="1">('Profiles, Pc, Winter, S1'!W16*(RANDBETWEEN(90,100))/100*(40/100))+('Profiles, Pc, Summer, S1'!W16*(RANDBETWEEN(90,100))/100*(60/100))</f>
        <v>0.15020375715239054</v>
      </c>
      <c r="X16" s="1">
        <f ca="1">('Profiles, Pc, Winter, S1'!X16*(RANDBETWEEN(90,100))/100*(40/100))+('Profiles, Pc, Summer, S1'!X16*(RANDBETWEEN(90,100))/100*(60/100))</f>
        <v>0.14388855536392675</v>
      </c>
      <c r="Y16" s="1">
        <f ca="1">('Profiles, Pc, Winter, S1'!Y16*(RANDBETWEEN(90,100))/100*(40/100))+('Profiles, Pc, Summer, S1'!Y16*(RANDBETWEEN(90,100))/100*(60/100))</f>
        <v>0.12832204654728877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0.2627332475834594</v>
      </c>
      <c r="C17" s="1">
        <f ca="1">('Profiles, Pc, Winter, S1'!C17*(RANDBETWEEN(90,100))/100*(40/100))+('Profiles, Pc, Summer, S1'!C17*(RANDBETWEEN(90,100))/100*(60/100))</f>
        <v>0.25171908201849491</v>
      </c>
      <c r="D17" s="1">
        <f ca="1">('Profiles, Pc, Winter, S1'!D17*(RANDBETWEEN(90,100))/100*(40/100))+('Profiles, Pc, Summer, S1'!D17*(RANDBETWEEN(90,100))/100*(60/100))</f>
        <v>0.24933071870222162</v>
      </c>
      <c r="E17" s="1">
        <f ca="1">('Profiles, Pc, Winter, S1'!E17*(RANDBETWEEN(90,100))/100*(40/100))+('Profiles, Pc, Summer, S1'!E17*(RANDBETWEEN(90,100))/100*(60/100))</f>
        <v>0.25026729430605071</v>
      </c>
      <c r="F17" s="1">
        <f ca="1">('Profiles, Pc, Winter, S1'!F17*(RANDBETWEEN(90,100))/100*(40/100))+('Profiles, Pc, Summer, S1'!F17*(RANDBETWEEN(90,100))/100*(60/100))</f>
        <v>0.25561481506464589</v>
      </c>
      <c r="G17" s="1">
        <f ca="1">('Profiles, Pc, Winter, S1'!G17*(RANDBETWEEN(90,100))/100*(40/100))+('Profiles, Pc, Summer, S1'!G17*(RANDBETWEEN(90,100))/100*(60/100))</f>
        <v>0.26185928311687701</v>
      </c>
      <c r="H17" s="1">
        <f ca="1">('Profiles, Pc, Winter, S1'!H17*(RANDBETWEEN(90,100))/100*(40/100))+('Profiles, Pc, Summer, S1'!H17*(RANDBETWEEN(90,100))/100*(60/100))</f>
        <v>0.39216661803789993</v>
      </c>
      <c r="I17" s="1">
        <f ca="1">('Profiles, Pc, Winter, S1'!I17*(RANDBETWEEN(90,100))/100*(40/100))+('Profiles, Pc, Summer, S1'!I17*(RANDBETWEEN(90,100))/100*(60/100))</f>
        <v>0.48015586665641269</v>
      </c>
      <c r="J17" s="1">
        <f ca="1">('Profiles, Pc, Winter, S1'!J17*(RANDBETWEEN(90,100))/100*(40/100))+('Profiles, Pc, Summer, S1'!J17*(RANDBETWEEN(90,100))/100*(60/100))</f>
        <v>0.50950045942685285</v>
      </c>
      <c r="K17" s="1">
        <f ca="1">('Profiles, Pc, Winter, S1'!K17*(RANDBETWEEN(90,100))/100*(40/100))+('Profiles, Pc, Summer, S1'!K17*(RANDBETWEEN(90,100))/100*(60/100))</f>
        <v>0.46547741578587493</v>
      </c>
      <c r="L17" s="1">
        <f ca="1">('Profiles, Pc, Winter, S1'!L17*(RANDBETWEEN(90,100))/100*(40/100))+('Profiles, Pc, Summer, S1'!L17*(RANDBETWEEN(90,100))/100*(60/100))</f>
        <v>0.45949628074906002</v>
      </c>
      <c r="M17" s="1">
        <f ca="1">('Profiles, Pc, Winter, S1'!M17*(RANDBETWEEN(90,100))/100*(40/100))+('Profiles, Pc, Summer, S1'!M17*(RANDBETWEEN(90,100))/100*(60/100))</f>
        <v>0.52260070805546066</v>
      </c>
      <c r="N17" s="1">
        <f ca="1">('Profiles, Pc, Winter, S1'!N17*(RANDBETWEEN(90,100))/100*(40/100))+('Profiles, Pc, Summer, S1'!N17*(RANDBETWEEN(90,100))/100*(60/100))</f>
        <v>0.48570682321500291</v>
      </c>
      <c r="O17" s="1">
        <f ca="1">('Profiles, Pc, Winter, S1'!O17*(RANDBETWEEN(90,100))/100*(40/100))+('Profiles, Pc, Summer, S1'!O17*(RANDBETWEEN(90,100))/100*(60/100))</f>
        <v>0.4722303935195577</v>
      </c>
      <c r="P17" s="1">
        <f ca="1">('Profiles, Pc, Winter, S1'!P17*(RANDBETWEEN(90,100))/100*(40/100))+('Profiles, Pc, Summer, S1'!P17*(RANDBETWEEN(90,100))/100*(60/100))</f>
        <v>0.3988499026958372</v>
      </c>
      <c r="Q17" s="1">
        <f ca="1">('Profiles, Pc, Winter, S1'!Q17*(RANDBETWEEN(90,100))/100*(40/100))+('Profiles, Pc, Summer, S1'!Q17*(RANDBETWEEN(90,100))/100*(60/100))</f>
        <v>0.40258501348403014</v>
      </c>
      <c r="R17" s="1">
        <f ca="1">('Profiles, Pc, Winter, S1'!R17*(RANDBETWEEN(90,100))/100*(40/100))+('Profiles, Pc, Summer, S1'!R17*(RANDBETWEEN(90,100))/100*(60/100))</f>
        <v>0.4259057756766812</v>
      </c>
      <c r="S17" s="1">
        <f ca="1">('Profiles, Pc, Winter, S1'!S17*(RANDBETWEEN(90,100))/100*(40/100))+('Profiles, Pc, Summer, S1'!S17*(RANDBETWEEN(90,100))/100*(60/100))</f>
        <v>0.43231175418952639</v>
      </c>
      <c r="T17" s="1">
        <f ca="1">('Profiles, Pc, Winter, S1'!T17*(RANDBETWEEN(90,100))/100*(40/100))+('Profiles, Pc, Summer, S1'!T17*(RANDBETWEEN(90,100))/100*(60/100))</f>
        <v>0.39161105366730287</v>
      </c>
      <c r="U17" s="1">
        <f ca="1">('Profiles, Pc, Winter, S1'!U17*(RANDBETWEEN(90,100))/100*(40/100))+('Profiles, Pc, Summer, S1'!U17*(RANDBETWEEN(90,100))/100*(60/100))</f>
        <v>0.44222845769276597</v>
      </c>
      <c r="V17" s="1">
        <f ca="1">('Profiles, Pc, Winter, S1'!V17*(RANDBETWEEN(90,100))/100*(40/100))+('Profiles, Pc, Summer, S1'!V17*(RANDBETWEEN(90,100))/100*(60/100))</f>
        <v>0.45613160948828363</v>
      </c>
      <c r="W17" s="1">
        <f ca="1">('Profiles, Pc, Winter, S1'!W17*(RANDBETWEEN(90,100))/100*(40/100))+('Profiles, Pc, Summer, S1'!W17*(RANDBETWEEN(90,100))/100*(60/100))</f>
        <v>0.40095162157561481</v>
      </c>
      <c r="X17" s="1">
        <f ca="1">('Profiles, Pc, Winter, S1'!X17*(RANDBETWEEN(90,100))/100*(40/100))+('Profiles, Pc, Summer, S1'!X17*(RANDBETWEEN(90,100))/100*(60/100))</f>
        <v>0.34506929286700616</v>
      </c>
      <c r="Y17" s="1">
        <f ca="1">('Profiles, Pc, Winter, S1'!Y17*(RANDBETWEEN(90,100))/100*(40/100))+('Profiles, Pc, Summer, S1'!Y17*(RANDBETWEEN(90,100))/100*(60/100))</f>
        <v>0.31327703699327614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2.7725059530293618E-2</v>
      </c>
      <c r="C18" s="1">
        <f ca="1">('Profiles, Pc, Winter, S1'!C18*(RANDBETWEEN(90,100))/100*(40/100))+('Profiles, Pc, Summer, S1'!C18*(RANDBETWEEN(90,100))/100*(60/100))</f>
        <v>2.0705714592781508E-2</v>
      </c>
      <c r="D18" s="1">
        <f ca="1">('Profiles, Pc, Winter, S1'!D18*(RANDBETWEEN(90,100))/100*(40/100))+('Profiles, Pc, Summer, S1'!D18*(RANDBETWEEN(90,100))/100*(60/100))</f>
        <v>1.7620453816486269E-2</v>
      </c>
      <c r="E18" s="1">
        <f ca="1">('Profiles, Pc, Winter, S1'!E18*(RANDBETWEEN(90,100))/100*(40/100))+('Profiles, Pc, Summer, S1'!E18*(RANDBETWEEN(90,100))/100*(60/100))</f>
        <v>1.6944739737367334E-2</v>
      </c>
      <c r="F18" s="1">
        <f ca="1">('Profiles, Pc, Winter, S1'!F18*(RANDBETWEEN(90,100))/100*(40/100))+('Profiles, Pc, Summer, S1'!F18*(RANDBETWEEN(90,100))/100*(60/100))</f>
        <v>1.5887040003179899E-2</v>
      </c>
      <c r="G18" s="1">
        <f ca="1">('Profiles, Pc, Winter, S1'!G18*(RANDBETWEEN(90,100))/100*(40/100))+('Profiles, Pc, Summer, S1'!G18*(RANDBETWEEN(90,100))/100*(60/100))</f>
        <v>2.1017045395813849E-2</v>
      </c>
      <c r="H18" s="1">
        <f ca="1">('Profiles, Pc, Winter, S1'!H18*(RANDBETWEEN(90,100))/100*(40/100))+('Profiles, Pc, Summer, S1'!H18*(RANDBETWEEN(90,100))/100*(60/100))</f>
        <v>4.6426149929129135E-2</v>
      </c>
      <c r="I18" s="1">
        <f ca="1">('Profiles, Pc, Winter, S1'!I18*(RANDBETWEEN(90,100))/100*(40/100))+('Profiles, Pc, Summer, S1'!I18*(RANDBETWEEN(90,100))/100*(60/100))</f>
        <v>7.1778922916282933E-2</v>
      </c>
      <c r="J18" s="1">
        <f ca="1">('Profiles, Pc, Winter, S1'!J18*(RANDBETWEEN(90,100))/100*(40/100))+('Profiles, Pc, Summer, S1'!J18*(RANDBETWEEN(90,100))/100*(60/100))</f>
        <v>8.1139314896284537E-2</v>
      </c>
      <c r="K18" s="1">
        <f ca="1">('Profiles, Pc, Winter, S1'!K18*(RANDBETWEEN(90,100))/100*(40/100))+('Profiles, Pc, Summer, S1'!K18*(RANDBETWEEN(90,100))/100*(60/100))</f>
        <v>7.8975980782851257E-2</v>
      </c>
      <c r="L18" s="1">
        <f ca="1">('Profiles, Pc, Winter, S1'!L18*(RANDBETWEEN(90,100))/100*(40/100))+('Profiles, Pc, Summer, S1'!L18*(RANDBETWEEN(90,100))/100*(60/100))</f>
        <v>7.7855408113729707E-2</v>
      </c>
      <c r="M18" s="1">
        <f ca="1">('Profiles, Pc, Winter, S1'!M18*(RANDBETWEEN(90,100))/100*(40/100))+('Profiles, Pc, Summer, S1'!M18*(RANDBETWEEN(90,100))/100*(60/100))</f>
        <v>7.2110139603030615E-2</v>
      </c>
      <c r="N18" s="1">
        <f ca="1">('Profiles, Pc, Winter, S1'!N18*(RANDBETWEEN(90,100))/100*(40/100))+('Profiles, Pc, Summer, S1'!N18*(RANDBETWEEN(90,100))/100*(60/100))</f>
        <v>7.4306317203954475E-2</v>
      </c>
      <c r="O18" s="1">
        <f ca="1">('Profiles, Pc, Winter, S1'!O18*(RANDBETWEEN(90,100))/100*(40/100))+('Profiles, Pc, Summer, S1'!O18*(RANDBETWEEN(90,100))/100*(60/100))</f>
        <v>7.4064115283524398E-2</v>
      </c>
      <c r="P18" s="1">
        <f ca="1">('Profiles, Pc, Winter, S1'!P18*(RANDBETWEEN(90,100))/100*(40/100))+('Profiles, Pc, Summer, S1'!P18*(RANDBETWEEN(90,100))/100*(60/100))</f>
        <v>6.6617091297765052E-2</v>
      </c>
      <c r="Q18" s="1">
        <f ca="1">('Profiles, Pc, Winter, S1'!Q18*(RANDBETWEEN(90,100))/100*(40/100))+('Profiles, Pc, Summer, S1'!Q18*(RANDBETWEEN(90,100))/100*(60/100))</f>
        <v>6.3114603503693717E-2</v>
      </c>
      <c r="R18" s="1">
        <f ca="1">('Profiles, Pc, Winter, S1'!R18*(RANDBETWEEN(90,100))/100*(40/100))+('Profiles, Pc, Summer, S1'!R18*(RANDBETWEEN(90,100))/100*(60/100))</f>
        <v>6.9221506871895377E-2</v>
      </c>
      <c r="S18" s="1">
        <f ca="1">('Profiles, Pc, Winter, S1'!S18*(RANDBETWEEN(90,100))/100*(40/100))+('Profiles, Pc, Summer, S1'!S18*(RANDBETWEEN(90,100))/100*(60/100))</f>
        <v>8.2755139698148295E-2</v>
      </c>
      <c r="T18" s="1">
        <f ca="1">('Profiles, Pc, Winter, S1'!T18*(RANDBETWEEN(90,100))/100*(40/100))+('Profiles, Pc, Summer, S1'!T18*(RANDBETWEEN(90,100))/100*(60/100))</f>
        <v>8.2005508042632083E-2</v>
      </c>
      <c r="U18" s="1">
        <f ca="1">('Profiles, Pc, Winter, S1'!U18*(RANDBETWEEN(90,100))/100*(40/100))+('Profiles, Pc, Summer, S1'!U18*(RANDBETWEEN(90,100))/100*(60/100))</f>
        <v>8.3024486542397441E-2</v>
      </c>
      <c r="V18" s="1">
        <f ca="1">('Profiles, Pc, Winter, S1'!V18*(RANDBETWEEN(90,100))/100*(40/100))+('Profiles, Pc, Summer, S1'!V18*(RANDBETWEEN(90,100))/100*(60/100))</f>
        <v>8.8675395234730059E-2</v>
      </c>
      <c r="W18" s="1">
        <f ca="1">('Profiles, Pc, Winter, S1'!W18*(RANDBETWEEN(90,100))/100*(40/100))+('Profiles, Pc, Summer, S1'!W18*(RANDBETWEEN(90,100))/100*(60/100))</f>
        <v>8.0267403760673761E-2</v>
      </c>
      <c r="X18" s="1">
        <f ca="1">('Profiles, Pc, Winter, S1'!X18*(RANDBETWEEN(90,100))/100*(40/100))+('Profiles, Pc, Summer, S1'!X18*(RANDBETWEEN(90,100))/100*(60/100))</f>
        <v>6.3178400315301392E-2</v>
      </c>
      <c r="Y18" s="1">
        <f ca="1">('Profiles, Pc, Winter, S1'!Y18*(RANDBETWEEN(90,100))/100*(40/100))+('Profiles, Pc, Summer, S1'!Y18*(RANDBETWEEN(90,100))/100*(60/100))</f>
        <v>4.5594598411784128E-2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0.26456965293837076</v>
      </c>
      <c r="C19" s="1">
        <f ca="1">('Profiles, Pc, Winter, S1'!C19*(RANDBETWEEN(90,100))/100*(40/100))+('Profiles, Pc, Summer, S1'!C19*(RANDBETWEEN(90,100))/100*(60/100))</f>
        <v>0.22239656697441409</v>
      </c>
      <c r="D19" s="1">
        <f ca="1">('Profiles, Pc, Winter, S1'!D19*(RANDBETWEEN(90,100))/100*(40/100))+('Profiles, Pc, Summer, S1'!D19*(RANDBETWEEN(90,100))/100*(60/100))</f>
        <v>0.21324327410055907</v>
      </c>
      <c r="E19" s="1">
        <f ca="1">('Profiles, Pc, Winter, S1'!E19*(RANDBETWEEN(90,100))/100*(40/100))+('Profiles, Pc, Summer, S1'!E19*(RANDBETWEEN(90,100))/100*(60/100))</f>
        <v>0.21100924373671376</v>
      </c>
      <c r="F19" s="1">
        <f ca="1">('Profiles, Pc, Winter, S1'!F19*(RANDBETWEEN(90,100))/100*(40/100))+('Profiles, Pc, Summer, S1'!F19*(RANDBETWEEN(90,100))/100*(60/100))</f>
        <v>0.2245976211604363</v>
      </c>
      <c r="G19" s="1">
        <f ca="1">('Profiles, Pc, Winter, S1'!G19*(RANDBETWEEN(90,100))/100*(40/100))+('Profiles, Pc, Summer, S1'!G19*(RANDBETWEEN(90,100))/100*(60/100))</f>
        <v>0.22563176338820295</v>
      </c>
      <c r="H19" s="1">
        <f ca="1">('Profiles, Pc, Winter, S1'!H19*(RANDBETWEEN(90,100))/100*(40/100))+('Profiles, Pc, Summer, S1'!H19*(RANDBETWEEN(90,100))/100*(60/100))</f>
        <v>0.26675356998594324</v>
      </c>
      <c r="I19" s="1">
        <f ca="1">('Profiles, Pc, Winter, S1'!I19*(RANDBETWEEN(90,100))/100*(40/100))+('Profiles, Pc, Summer, S1'!I19*(RANDBETWEEN(90,100))/100*(60/100))</f>
        <v>0.31240487236099534</v>
      </c>
      <c r="J19" s="1">
        <f ca="1">('Profiles, Pc, Winter, S1'!J19*(RANDBETWEEN(90,100))/100*(40/100))+('Profiles, Pc, Summer, S1'!J19*(RANDBETWEEN(90,100))/100*(60/100))</f>
        <v>0.32639917635831972</v>
      </c>
      <c r="K19" s="1">
        <f ca="1">('Profiles, Pc, Winter, S1'!K19*(RANDBETWEEN(90,100))/100*(40/100))+('Profiles, Pc, Summer, S1'!K19*(RANDBETWEEN(90,100))/100*(60/100))</f>
        <v>0.32539662190725305</v>
      </c>
      <c r="L19" s="1">
        <f ca="1">('Profiles, Pc, Winter, S1'!L19*(RANDBETWEEN(90,100))/100*(40/100))+('Profiles, Pc, Summer, S1'!L19*(RANDBETWEEN(90,100))/100*(60/100))</f>
        <v>0.3622197552757967</v>
      </c>
      <c r="M19" s="1">
        <f ca="1">('Profiles, Pc, Winter, S1'!M19*(RANDBETWEEN(90,100))/100*(40/100))+('Profiles, Pc, Summer, S1'!M19*(RANDBETWEEN(90,100))/100*(60/100))</f>
        <v>0.39311516131852686</v>
      </c>
      <c r="N19" s="1">
        <f ca="1">('Profiles, Pc, Winter, S1'!N19*(RANDBETWEEN(90,100))/100*(40/100))+('Profiles, Pc, Summer, S1'!N19*(RANDBETWEEN(90,100))/100*(60/100))</f>
        <v>0.37872675038206605</v>
      </c>
      <c r="O19" s="1">
        <f ca="1">('Profiles, Pc, Winter, S1'!O19*(RANDBETWEEN(90,100))/100*(40/100))+('Profiles, Pc, Summer, S1'!O19*(RANDBETWEEN(90,100))/100*(60/100))</f>
        <v>0.34832360103779086</v>
      </c>
      <c r="P19" s="1">
        <f ca="1">('Profiles, Pc, Winter, S1'!P19*(RANDBETWEEN(90,100))/100*(40/100))+('Profiles, Pc, Summer, S1'!P19*(RANDBETWEEN(90,100))/100*(60/100))</f>
        <v>0.35795260395148609</v>
      </c>
      <c r="Q19" s="1">
        <f ca="1">('Profiles, Pc, Winter, S1'!Q19*(RANDBETWEEN(90,100))/100*(40/100))+('Profiles, Pc, Summer, S1'!Q19*(RANDBETWEEN(90,100))/100*(60/100))</f>
        <v>0.33734530982031563</v>
      </c>
      <c r="R19" s="1">
        <f ca="1">('Profiles, Pc, Winter, S1'!R19*(RANDBETWEEN(90,100))/100*(40/100))+('Profiles, Pc, Summer, S1'!R19*(RANDBETWEEN(90,100))/100*(60/100))</f>
        <v>0.37023385449675339</v>
      </c>
      <c r="S19" s="1">
        <f ca="1">('Profiles, Pc, Winter, S1'!S19*(RANDBETWEEN(90,100))/100*(40/100))+('Profiles, Pc, Summer, S1'!S19*(RANDBETWEEN(90,100))/100*(60/100))</f>
        <v>0.37559089371072901</v>
      </c>
      <c r="T19" s="1">
        <f ca="1">('Profiles, Pc, Winter, S1'!T19*(RANDBETWEEN(90,100))/100*(40/100))+('Profiles, Pc, Summer, S1'!T19*(RANDBETWEEN(90,100))/100*(60/100))</f>
        <v>0.37074967810713588</v>
      </c>
      <c r="U19" s="1">
        <f ca="1">('Profiles, Pc, Winter, S1'!U19*(RANDBETWEEN(90,100))/100*(40/100))+('Profiles, Pc, Summer, S1'!U19*(RANDBETWEEN(90,100))/100*(60/100))</f>
        <v>0.37304672258609278</v>
      </c>
      <c r="V19" s="1">
        <f ca="1">('Profiles, Pc, Winter, S1'!V19*(RANDBETWEEN(90,100))/100*(40/100))+('Profiles, Pc, Summer, S1'!V19*(RANDBETWEEN(90,100))/100*(60/100))</f>
        <v>0.39446863931409437</v>
      </c>
      <c r="W19" s="1">
        <f ca="1">('Profiles, Pc, Winter, S1'!W19*(RANDBETWEEN(90,100))/100*(40/100))+('Profiles, Pc, Summer, S1'!W19*(RANDBETWEEN(90,100))/100*(60/100))</f>
        <v>0.37906109352509731</v>
      </c>
      <c r="X19" s="1">
        <f ca="1">('Profiles, Pc, Winter, S1'!X19*(RANDBETWEEN(90,100))/100*(40/100))+('Profiles, Pc, Summer, S1'!X19*(RANDBETWEEN(90,100))/100*(60/100))</f>
        <v>0.33500833051614021</v>
      </c>
      <c r="Y19" s="1">
        <f ca="1">('Profiles, Pc, Winter, S1'!Y19*(RANDBETWEEN(90,100))/100*(40/100))+('Profiles, Pc, Summer, S1'!Y19*(RANDBETWEEN(90,100))/100*(60/100))</f>
        <v>0.30071163580728083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0.42032821096318673</v>
      </c>
      <c r="C20" s="1">
        <f ca="1">('Profiles, Pc, Winter, S1'!C20*(RANDBETWEEN(90,100))/100*(40/100))+('Profiles, Pc, Summer, S1'!C20*(RANDBETWEEN(90,100))/100*(60/100))</f>
        <v>0.389109144113014</v>
      </c>
      <c r="D20" s="1">
        <f ca="1">('Profiles, Pc, Winter, S1'!D20*(RANDBETWEEN(90,100))/100*(40/100))+('Profiles, Pc, Summer, S1'!D20*(RANDBETWEEN(90,100))/100*(60/100))</f>
        <v>0.38187393643073297</v>
      </c>
      <c r="E20" s="1">
        <f ca="1">('Profiles, Pc, Winter, S1'!E20*(RANDBETWEEN(90,100))/100*(40/100))+('Profiles, Pc, Summer, S1'!E20*(RANDBETWEEN(90,100))/100*(60/100))</f>
        <v>0.39620573923059088</v>
      </c>
      <c r="F20" s="1">
        <f ca="1">('Profiles, Pc, Winter, S1'!F20*(RANDBETWEEN(90,100))/100*(40/100))+('Profiles, Pc, Summer, S1'!F20*(RANDBETWEEN(90,100))/100*(60/100))</f>
        <v>0.39421463217665287</v>
      </c>
      <c r="G20" s="1">
        <f ca="1">('Profiles, Pc, Winter, S1'!G20*(RANDBETWEEN(90,100))/100*(40/100))+('Profiles, Pc, Summer, S1'!G20*(RANDBETWEEN(90,100))/100*(60/100))</f>
        <v>0.40446778731213306</v>
      </c>
      <c r="H20" s="1">
        <f ca="1">('Profiles, Pc, Winter, S1'!H20*(RANDBETWEEN(90,100))/100*(40/100))+('Profiles, Pc, Summer, S1'!H20*(RANDBETWEEN(90,100))/100*(60/100))</f>
        <v>0.44884261408850956</v>
      </c>
      <c r="I20" s="1">
        <f ca="1">('Profiles, Pc, Winter, S1'!I20*(RANDBETWEEN(90,100))/100*(40/100))+('Profiles, Pc, Summer, S1'!I20*(RANDBETWEEN(90,100))/100*(60/100))</f>
        <v>0.56890095674680552</v>
      </c>
      <c r="J20" s="1">
        <f ca="1">('Profiles, Pc, Winter, S1'!J20*(RANDBETWEEN(90,100))/100*(40/100))+('Profiles, Pc, Summer, S1'!J20*(RANDBETWEEN(90,100))/100*(60/100))</f>
        <v>0.60073170738429149</v>
      </c>
      <c r="K20" s="1">
        <f ca="1">('Profiles, Pc, Winter, S1'!K20*(RANDBETWEEN(90,100))/100*(40/100))+('Profiles, Pc, Summer, S1'!K20*(RANDBETWEEN(90,100))/100*(60/100))</f>
        <v>0.57711309198794747</v>
      </c>
      <c r="L20" s="1">
        <f ca="1">('Profiles, Pc, Winter, S1'!L20*(RANDBETWEEN(90,100))/100*(40/100))+('Profiles, Pc, Summer, S1'!L20*(RANDBETWEEN(90,100))/100*(60/100))</f>
        <v>0.58902448289242748</v>
      </c>
      <c r="M20" s="1">
        <f ca="1">('Profiles, Pc, Winter, S1'!M20*(RANDBETWEEN(90,100))/100*(40/100))+('Profiles, Pc, Summer, S1'!M20*(RANDBETWEEN(90,100))/100*(60/100))</f>
        <v>0.60450264202643489</v>
      </c>
      <c r="N20" s="1">
        <f ca="1">('Profiles, Pc, Winter, S1'!N20*(RANDBETWEEN(90,100))/100*(40/100))+('Profiles, Pc, Summer, S1'!N20*(RANDBETWEEN(90,100))/100*(60/100))</f>
        <v>0.58486450816405866</v>
      </c>
      <c r="O20" s="1">
        <f ca="1">('Profiles, Pc, Winter, S1'!O20*(RANDBETWEEN(90,100))/100*(40/100))+('Profiles, Pc, Summer, S1'!O20*(RANDBETWEEN(90,100))/100*(60/100))</f>
        <v>0.58830794696634525</v>
      </c>
      <c r="P20" s="1">
        <f ca="1">('Profiles, Pc, Winter, S1'!P20*(RANDBETWEEN(90,100))/100*(40/100))+('Profiles, Pc, Summer, S1'!P20*(RANDBETWEEN(90,100))/100*(60/100))</f>
        <v>0.52544515582538687</v>
      </c>
      <c r="Q20" s="1">
        <f ca="1">('Profiles, Pc, Winter, S1'!Q20*(RANDBETWEEN(90,100))/100*(40/100))+('Profiles, Pc, Summer, S1'!Q20*(RANDBETWEEN(90,100))/100*(60/100))</f>
        <v>0.52970982509446962</v>
      </c>
      <c r="R20" s="1">
        <f ca="1">('Profiles, Pc, Winter, S1'!R20*(RANDBETWEEN(90,100))/100*(40/100))+('Profiles, Pc, Summer, S1'!R20*(RANDBETWEEN(90,100))/100*(60/100))</f>
        <v>0.55999615168453665</v>
      </c>
      <c r="S20" s="1">
        <f ca="1">('Profiles, Pc, Winter, S1'!S20*(RANDBETWEEN(90,100))/100*(40/100))+('Profiles, Pc, Summer, S1'!S20*(RANDBETWEEN(90,100))/100*(60/100))</f>
        <v>0.56202925327584818</v>
      </c>
      <c r="T20" s="1">
        <f ca="1">('Profiles, Pc, Winter, S1'!T20*(RANDBETWEEN(90,100))/100*(40/100))+('Profiles, Pc, Summer, S1'!T20*(RANDBETWEEN(90,100))/100*(60/100))</f>
        <v>0.52394246111731801</v>
      </c>
      <c r="U20" s="1">
        <f ca="1">('Profiles, Pc, Winter, S1'!U20*(RANDBETWEEN(90,100))/100*(40/100))+('Profiles, Pc, Summer, S1'!U20*(RANDBETWEEN(90,100))/100*(60/100))</f>
        <v>0.52615734116927593</v>
      </c>
      <c r="V20" s="1">
        <f ca="1">('Profiles, Pc, Winter, S1'!V20*(RANDBETWEEN(90,100))/100*(40/100))+('Profiles, Pc, Summer, S1'!V20*(RANDBETWEEN(90,100))/100*(60/100))</f>
        <v>0.54270530407375484</v>
      </c>
      <c r="W20" s="1">
        <f ca="1">('Profiles, Pc, Winter, S1'!W20*(RANDBETWEEN(90,100))/100*(40/100))+('Profiles, Pc, Summer, S1'!W20*(RANDBETWEEN(90,100))/100*(60/100))</f>
        <v>0.50435409292622935</v>
      </c>
      <c r="X20" s="1">
        <f ca="1">('Profiles, Pc, Winter, S1'!X20*(RANDBETWEEN(90,100))/100*(40/100))+('Profiles, Pc, Summer, S1'!X20*(RANDBETWEEN(90,100))/100*(60/100))</f>
        <v>0.46244400113742778</v>
      </c>
      <c r="Y20" s="1">
        <f ca="1">('Profiles, Pc, Winter, S1'!Y20*(RANDBETWEEN(90,100))/100*(40/100))+('Profiles, Pc, Summer, S1'!Y20*(RANDBETWEEN(90,100))/100*(60/100))</f>
        <v>0.43289992319515402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0.20441845130672126</v>
      </c>
      <c r="C21" s="1">
        <f ca="1">('Profiles, Pc, Winter, S1'!C21*(RANDBETWEEN(90,100))/100*(40/100))+('Profiles, Pc, Summer, S1'!C21*(RANDBETWEEN(90,100))/100*(60/100))</f>
        <v>0.18211051644632925</v>
      </c>
      <c r="D21" s="1">
        <f ca="1">('Profiles, Pc, Winter, S1'!D21*(RANDBETWEEN(90,100))/100*(40/100))+('Profiles, Pc, Summer, S1'!D21*(RANDBETWEEN(90,100))/100*(60/100))</f>
        <v>0.18402517547668801</v>
      </c>
      <c r="E21" s="1">
        <f ca="1">('Profiles, Pc, Winter, S1'!E21*(RANDBETWEEN(90,100))/100*(40/100))+('Profiles, Pc, Summer, S1'!E21*(RANDBETWEEN(90,100))/100*(60/100))</f>
        <v>0.18018268903286344</v>
      </c>
      <c r="F21" s="1">
        <f ca="1">('Profiles, Pc, Winter, S1'!F21*(RANDBETWEEN(90,100))/100*(40/100))+('Profiles, Pc, Summer, S1'!F21*(RANDBETWEEN(90,100))/100*(60/100))</f>
        <v>0.18826630047756582</v>
      </c>
      <c r="G21" s="1">
        <f ca="1">('Profiles, Pc, Winter, S1'!G21*(RANDBETWEEN(90,100))/100*(40/100))+('Profiles, Pc, Summer, S1'!G21*(RANDBETWEEN(90,100))/100*(60/100))</f>
        <v>0.20745227209787198</v>
      </c>
      <c r="H21" s="1">
        <f ca="1">('Profiles, Pc, Winter, S1'!H21*(RANDBETWEEN(90,100))/100*(40/100))+('Profiles, Pc, Summer, S1'!H21*(RANDBETWEEN(90,100))/100*(60/100))</f>
        <v>0.26171282131032936</v>
      </c>
      <c r="I21" s="1">
        <f ca="1">('Profiles, Pc, Winter, S1'!I21*(RANDBETWEEN(90,100))/100*(40/100))+('Profiles, Pc, Summer, S1'!I21*(RANDBETWEEN(90,100))/100*(60/100))</f>
        <v>0.29747043196909456</v>
      </c>
      <c r="J21" s="1">
        <f ca="1">('Profiles, Pc, Winter, S1'!J21*(RANDBETWEEN(90,100))/100*(40/100))+('Profiles, Pc, Summer, S1'!J21*(RANDBETWEEN(90,100))/100*(60/100))</f>
        <v>0.34600636276471752</v>
      </c>
      <c r="K21" s="1">
        <f ca="1">('Profiles, Pc, Winter, S1'!K21*(RANDBETWEEN(90,100))/100*(40/100))+('Profiles, Pc, Summer, S1'!K21*(RANDBETWEEN(90,100))/100*(60/100))</f>
        <v>0.35297151860265308</v>
      </c>
      <c r="L21" s="1">
        <f ca="1">('Profiles, Pc, Winter, S1'!L21*(RANDBETWEEN(90,100))/100*(40/100))+('Profiles, Pc, Summer, S1'!L21*(RANDBETWEEN(90,100))/100*(60/100))</f>
        <v>0.36000242364821994</v>
      </c>
      <c r="M21" s="1">
        <f ca="1">('Profiles, Pc, Winter, S1'!M21*(RANDBETWEEN(90,100))/100*(40/100))+('Profiles, Pc, Summer, S1'!M21*(RANDBETWEEN(90,100))/100*(60/100))</f>
        <v>0.37837364243498028</v>
      </c>
      <c r="N21" s="1">
        <f ca="1">('Profiles, Pc, Winter, S1'!N21*(RANDBETWEEN(90,100))/100*(40/100))+('Profiles, Pc, Summer, S1'!N21*(RANDBETWEEN(90,100))/100*(60/100))</f>
        <v>0.36802453130945878</v>
      </c>
      <c r="O21" s="1">
        <f ca="1">('Profiles, Pc, Winter, S1'!O21*(RANDBETWEEN(90,100))/100*(40/100))+('Profiles, Pc, Summer, S1'!O21*(RANDBETWEEN(90,100))/100*(60/100))</f>
        <v>0.37340295082906849</v>
      </c>
      <c r="P21" s="1">
        <f ca="1">('Profiles, Pc, Winter, S1'!P21*(RANDBETWEEN(90,100))/100*(40/100))+('Profiles, Pc, Summer, S1'!P21*(RANDBETWEEN(90,100))/100*(60/100))</f>
        <v>0.34024383130537128</v>
      </c>
      <c r="Q21" s="1">
        <f ca="1">('Profiles, Pc, Winter, S1'!Q21*(RANDBETWEEN(90,100))/100*(40/100))+('Profiles, Pc, Summer, S1'!Q21*(RANDBETWEEN(90,100))/100*(60/100))</f>
        <v>0.34253670024174099</v>
      </c>
      <c r="R21" s="1">
        <f ca="1">('Profiles, Pc, Winter, S1'!R21*(RANDBETWEEN(90,100))/100*(40/100))+('Profiles, Pc, Summer, S1'!R21*(RANDBETWEEN(90,100))/100*(60/100))</f>
        <v>0.34139305416854165</v>
      </c>
      <c r="S21" s="1">
        <f ca="1">('Profiles, Pc, Winter, S1'!S21*(RANDBETWEEN(90,100))/100*(40/100))+('Profiles, Pc, Summer, S1'!S21*(RANDBETWEEN(90,100))/100*(60/100))</f>
        <v>0.35280849487538318</v>
      </c>
      <c r="T21" s="1">
        <f ca="1">('Profiles, Pc, Winter, S1'!T21*(RANDBETWEEN(90,100))/100*(40/100))+('Profiles, Pc, Summer, S1'!T21*(RANDBETWEEN(90,100))/100*(60/100))</f>
        <v>0.3471367653672105</v>
      </c>
      <c r="U21" s="1">
        <f ca="1">('Profiles, Pc, Winter, S1'!U21*(RANDBETWEEN(90,100))/100*(40/100))+('Profiles, Pc, Summer, S1'!U21*(RANDBETWEEN(90,100))/100*(60/100))</f>
        <v>0.33300262376871209</v>
      </c>
      <c r="V21" s="1">
        <f ca="1">('Profiles, Pc, Winter, S1'!V21*(RANDBETWEEN(90,100))/100*(40/100))+('Profiles, Pc, Summer, S1'!V21*(RANDBETWEEN(90,100))/100*(60/100))</f>
        <v>0.33574036916260996</v>
      </c>
      <c r="W21" s="1">
        <f ca="1">('Profiles, Pc, Winter, S1'!W21*(RANDBETWEEN(90,100))/100*(40/100))+('Profiles, Pc, Summer, S1'!W21*(RANDBETWEEN(90,100))/100*(60/100))</f>
        <v>0.27353925448640981</v>
      </c>
      <c r="X21" s="1">
        <f ca="1">('Profiles, Pc, Winter, S1'!X21*(RANDBETWEEN(90,100))/100*(40/100))+('Profiles, Pc, Summer, S1'!X21*(RANDBETWEEN(90,100))/100*(60/100))</f>
        <v>0.26252230869237281</v>
      </c>
      <c r="Y21" s="1">
        <f ca="1">('Profiles, Pc, Winter, S1'!Y21*(RANDBETWEEN(90,100))/100*(40/100))+('Profiles, Pc, Summer, S1'!Y21*(RANDBETWEEN(90,100))/100*(60/100))</f>
        <v>0.21807197508444481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0.13166366775506366</v>
      </c>
      <c r="C22" s="1">
        <f ca="1">('Profiles, Pc, Winter, S1'!C22*(RANDBETWEEN(90,100))/100*(40/100))+('Profiles, Pc, Summer, S1'!C22*(RANDBETWEEN(90,100))/100*(60/100))</f>
        <v>0.1258217722507165</v>
      </c>
      <c r="D22" s="1">
        <f ca="1">('Profiles, Pc, Winter, S1'!D22*(RANDBETWEEN(90,100))/100*(40/100))+('Profiles, Pc, Summer, S1'!D22*(RANDBETWEEN(90,100))/100*(60/100))</f>
        <v>0.12709167113923786</v>
      </c>
      <c r="E22" s="1">
        <f ca="1">('Profiles, Pc, Winter, S1'!E22*(RANDBETWEEN(90,100))/100*(40/100))+('Profiles, Pc, Summer, S1'!E22*(RANDBETWEEN(90,100))/100*(60/100))</f>
        <v>0.11791375312357172</v>
      </c>
      <c r="F22" s="1">
        <f ca="1">('Profiles, Pc, Winter, S1'!F22*(RANDBETWEEN(90,100))/100*(40/100))+('Profiles, Pc, Summer, S1'!F22*(RANDBETWEEN(90,100))/100*(60/100))</f>
        <v>0.12725404561359815</v>
      </c>
      <c r="G22" s="1">
        <f ca="1">('Profiles, Pc, Winter, S1'!G22*(RANDBETWEEN(90,100))/100*(40/100))+('Profiles, Pc, Summer, S1'!G22*(RANDBETWEEN(90,100))/100*(60/100))</f>
        <v>0.14048056059634156</v>
      </c>
      <c r="H22" s="1">
        <f ca="1">('Profiles, Pc, Winter, S1'!H22*(RANDBETWEEN(90,100))/100*(40/100))+('Profiles, Pc, Summer, S1'!H22*(RANDBETWEEN(90,100))/100*(60/100))</f>
        <v>0.24609864916303753</v>
      </c>
      <c r="I22" s="1">
        <f ca="1">('Profiles, Pc, Winter, S1'!I22*(RANDBETWEEN(90,100))/100*(40/100))+('Profiles, Pc, Summer, S1'!I22*(RANDBETWEEN(90,100))/100*(60/100))</f>
        <v>0.29094569520192448</v>
      </c>
      <c r="J22" s="1">
        <f ca="1">('Profiles, Pc, Winter, S1'!J22*(RANDBETWEEN(90,100))/100*(40/100))+('Profiles, Pc, Summer, S1'!J22*(RANDBETWEEN(90,100))/100*(60/100))</f>
        <v>0.29742700764756802</v>
      </c>
      <c r="K22" s="1">
        <f ca="1">('Profiles, Pc, Winter, S1'!K22*(RANDBETWEEN(90,100))/100*(40/100))+('Profiles, Pc, Summer, S1'!K22*(RANDBETWEEN(90,100))/100*(60/100))</f>
        <v>0.31000501058379715</v>
      </c>
      <c r="L22" s="1">
        <f ca="1">('Profiles, Pc, Winter, S1'!L22*(RANDBETWEEN(90,100))/100*(40/100))+('Profiles, Pc, Summer, S1'!L22*(RANDBETWEEN(90,100))/100*(60/100))</f>
        <v>0.33079909682807496</v>
      </c>
      <c r="M22" s="1">
        <f ca="1">('Profiles, Pc, Winter, S1'!M22*(RANDBETWEEN(90,100))/100*(40/100))+('Profiles, Pc, Summer, S1'!M22*(RANDBETWEEN(90,100))/100*(60/100))</f>
        <v>0.330578430931602</v>
      </c>
      <c r="N22" s="1">
        <f ca="1">('Profiles, Pc, Winter, S1'!N22*(RANDBETWEEN(90,100))/100*(40/100))+('Profiles, Pc, Summer, S1'!N22*(RANDBETWEEN(90,100))/100*(60/100))</f>
        <v>0.33301028441788044</v>
      </c>
      <c r="O22" s="1">
        <f ca="1">('Profiles, Pc, Winter, S1'!O22*(RANDBETWEEN(90,100))/100*(40/100))+('Profiles, Pc, Summer, S1'!O22*(RANDBETWEEN(90,100))/100*(60/100))</f>
        <v>0.31287248066102546</v>
      </c>
      <c r="P22" s="1">
        <f ca="1">('Profiles, Pc, Winter, S1'!P22*(RANDBETWEEN(90,100))/100*(40/100))+('Profiles, Pc, Summer, S1'!P22*(RANDBETWEEN(90,100))/100*(60/100))</f>
        <v>0.2600651791263982</v>
      </c>
      <c r="Q22" s="1">
        <f ca="1">('Profiles, Pc, Winter, S1'!Q22*(RANDBETWEEN(90,100))/100*(40/100))+('Profiles, Pc, Summer, S1'!Q22*(RANDBETWEEN(90,100))/100*(60/100))</f>
        <v>0.25587756335734618</v>
      </c>
      <c r="R22" s="1">
        <f ca="1">('Profiles, Pc, Winter, S1'!R22*(RANDBETWEEN(90,100))/100*(40/100))+('Profiles, Pc, Summer, S1'!R22*(RANDBETWEEN(90,100))/100*(60/100))</f>
        <v>0.23706793434456813</v>
      </c>
      <c r="S22" s="1">
        <f ca="1">('Profiles, Pc, Winter, S1'!S22*(RANDBETWEEN(90,100))/100*(40/100))+('Profiles, Pc, Summer, S1'!S22*(RANDBETWEEN(90,100))/100*(60/100))</f>
        <v>0.26053886047711328</v>
      </c>
      <c r="T22" s="1">
        <f ca="1">('Profiles, Pc, Winter, S1'!T22*(RANDBETWEEN(90,100))/100*(40/100))+('Profiles, Pc, Summer, S1'!T22*(RANDBETWEEN(90,100))/100*(60/100))</f>
        <v>0.23646583009775252</v>
      </c>
      <c r="U22" s="1">
        <f ca="1">('Profiles, Pc, Winter, S1'!U22*(RANDBETWEEN(90,100))/100*(40/100))+('Profiles, Pc, Summer, S1'!U22*(RANDBETWEEN(90,100))/100*(60/100))</f>
        <v>0.23799833249509078</v>
      </c>
      <c r="V22" s="1">
        <f ca="1">('Profiles, Pc, Winter, S1'!V22*(RANDBETWEEN(90,100))/100*(40/100))+('Profiles, Pc, Summer, S1'!V22*(RANDBETWEEN(90,100))/100*(60/100))</f>
        <v>0.23366730472588393</v>
      </c>
      <c r="W22" s="1">
        <f ca="1">('Profiles, Pc, Winter, S1'!W22*(RANDBETWEEN(90,100))/100*(40/100))+('Profiles, Pc, Summer, S1'!W22*(RANDBETWEEN(90,100))/100*(60/100))</f>
        <v>0.21363457400619787</v>
      </c>
      <c r="X22" s="1">
        <f ca="1">('Profiles, Pc, Winter, S1'!X22*(RANDBETWEEN(90,100))/100*(40/100))+('Profiles, Pc, Summer, S1'!X22*(RANDBETWEEN(90,100))/100*(60/100))</f>
        <v>0.17144086256364199</v>
      </c>
      <c r="Y22" s="1">
        <f ca="1">('Profiles, Pc, Winter, S1'!Y22*(RANDBETWEEN(90,100))/100*(40/100))+('Profiles, Pc, Summer, S1'!Y22*(RANDBETWEEN(90,100))/100*(60/100))</f>
        <v>0.14976726537658183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0.13948852022276115</v>
      </c>
      <c r="C23" s="1">
        <f ca="1">('Profiles, Pc, Winter, S1'!C23*(RANDBETWEEN(90,100))/100*(40/100))+('Profiles, Pc, Summer, S1'!C23*(RANDBETWEEN(90,100))/100*(60/100))</f>
        <v>0.12784787404684542</v>
      </c>
      <c r="D23" s="1">
        <f ca="1">('Profiles, Pc, Winter, S1'!D23*(RANDBETWEEN(90,100))/100*(40/100))+('Profiles, Pc, Summer, S1'!D23*(RANDBETWEEN(90,100))/100*(60/100))</f>
        <v>0.1239712272382783</v>
      </c>
      <c r="E23" s="1">
        <f ca="1">('Profiles, Pc, Winter, S1'!E23*(RANDBETWEEN(90,100))/100*(40/100))+('Profiles, Pc, Summer, S1'!E23*(RANDBETWEEN(90,100))/100*(60/100))</f>
        <v>0.12113025814413057</v>
      </c>
      <c r="F23" s="1">
        <f ca="1">('Profiles, Pc, Winter, S1'!F23*(RANDBETWEEN(90,100))/100*(40/100))+('Profiles, Pc, Summer, S1'!F23*(RANDBETWEEN(90,100))/100*(60/100))</f>
        <v>0.12447101692049202</v>
      </c>
      <c r="G23" s="1">
        <f ca="1">('Profiles, Pc, Winter, S1'!G23*(RANDBETWEEN(90,100))/100*(40/100))+('Profiles, Pc, Summer, S1'!G23*(RANDBETWEEN(90,100))/100*(60/100))</f>
        <v>0.12405827512484026</v>
      </c>
      <c r="H23" s="1">
        <f ca="1">('Profiles, Pc, Winter, S1'!H23*(RANDBETWEEN(90,100))/100*(40/100))+('Profiles, Pc, Summer, S1'!H23*(RANDBETWEEN(90,100))/100*(60/100))</f>
        <v>0.1262457428671393</v>
      </c>
      <c r="I23" s="1">
        <f ca="1">('Profiles, Pc, Winter, S1'!I23*(RANDBETWEEN(90,100))/100*(40/100))+('Profiles, Pc, Summer, S1'!I23*(RANDBETWEEN(90,100))/100*(60/100))</f>
        <v>0.13583897582233884</v>
      </c>
      <c r="J23" s="1">
        <f ca="1">('Profiles, Pc, Winter, S1'!J23*(RANDBETWEEN(90,100))/100*(40/100))+('Profiles, Pc, Summer, S1'!J23*(RANDBETWEEN(90,100))/100*(60/100))</f>
        <v>0.12876498336293926</v>
      </c>
      <c r="K23" s="1">
        <f ca="1">('Profiles, Pc, Winter, S1'!K23*(RANDBETWEEN(90,100))/100*(40/100))+('Profiles, Pc, Summer, S1'!K23*(RANDBETWEEN(90,100))/100*(60/100))</f>
        <v>0.13192936168127903</v>
      </c>
      <c r="L23" s="1">
        <f ca="1">('Profiles, Pc, Winter, S1'!L23*(RANDBETWEEN(90,100))/100*(40/100))+('Profiles, Pc, Summer, S1'!L23*(RANDBETWEEN(90,100))/100*(60/100))</f>
        <v>0.13213313796438975</v>
      </c>
      <c r="M23" s="1">
        <f ca="1">('Profiles, Pc, Winter, S1'!M23*(RANDBETWEEN(90,100))/100*(40/100))+('Profiles, Pc, Summer, S1'!M23*(RANDBETWEEN(90,100))/100*(60/100))</f>
        <v>0.14208711261073018</v>
      </c>
      <c r="N23" s="1">
        <f ca="1">('Profiles, Pc, Winter, S1'!N23*(RANDBETWEEN(90,100))/100*(40/100))+('Profiles, Pc, Summer, S1'!N23*(RANDBETWEEN(90,100))/100*(60/100))</f>
        <v>0.14459427691405119</v>
      </c>
      <c r="O23" s="1">
        <f ca="1">('Profiles, Pc, Winter, S1'!O23*(RANDBETWEEN(90,100))/100*(40/100))+('Profiles, Pc, Summer, S1'!O23*(RANDBETWEEN(90,100))/100*(60/100))</f>
        <v>0.14604032310195508</v>
      </c>
      <c r="P23" s="1">
        <f ca="1">('Profiles, Pc, Winter, S1'!P23*(RANDBETWEEN(90,100))/100*(40/100))+('Profiles, Pc, Summer, S1'!P23*(RANDBETWEEN(90,100))/100*(60/100))</f>
        <v>0.14792136932450553</v>
      </c>
      <c r="Q23" s="1">
        <f ca="1">('Profiles, Pc, Winter, S1'!Q23*(RANDBETWEEN(90,100))/100*(40/100))+('Profiles, Pc, Summer, S1'!Q23*(RANDBETWEEN(90,100))/100*(60/100))</f>
        <v>0.14263111199485179</v>
      </c>
      <c r="R23" s="1">
        <f ca="1">('Profiles, Pc, Winter, S1'!R23*(RANDBETWEEN(90,100))/100*(40/100))+('Profiles, Pc, Summer, S1'!R23*(RANDBETWEEN(90,100))/100*(60/100))</f>
        <v>0.14230046649294295</v>
      </c>
      <c r="S23" s="1">
        <f ca="1">('Profiles, Pc, Winter, S1'!S23*(RANDBETWEEN(90,100))/100*(40/100))+('Profiles, Pc, Summer, S1'!S23*(RANDBETWEEN(90,100))/100*(60/100))</f>
        <v>0.14133349794725811</v>
      </c>
      <c r="T23" s="1">
        <f ca="1">('Profiles, Pc, Winter, S1'!T23*(RANDBETWEEN(90,100))/100*(40/100))+('Profiles, Pc, Summer, S1'!T23*(RANDBETWEEN(90,100))/100*(60/100))</f>
        <v>0.14477627654428102</v>
      </c>
      <c r="U23" s="1">
        <f ca="1">('Profiles, Pc, Winter, S1'!U23*(RANDBETWEEN(90,100))/100*(40/100))+('Profiles, Pc, Summer, S1'!U23*(RANDBETWEEN(90,100))/100*(60/100))</f>
        <v>0.14579949575061626</v>
      </c>
      <c r="V23" s="1">
        <f ca="1">('Profiles, Pc, Winter, S1'!V23*(RANDBETWEEN(90,100))/100*(40/100))+('Profiles, Pc, Summer, S1'!V23*(RANDBETWEEN(90,100))/100*(60/100))</f>
        <v>0.14766423791596217</v>
      </c>
      <c r="W23" s="1">
        <f ca="1">('Profiles, Pc, Winter, S1'!W23*(RANDBETWEEN(90,100))/100*(40/100))+('Profiles, Pc, Summer, S1'!W23*(RANDBETWEEN(90,100))/100*(60/100))</f>
        <v>0.14391179282258332</v>
      </c>
      <c r="X23" s="1">
        <f ca="1">('Profiles, Pc, Winter, S1'!X23*(RANDBETWEEN(90,100))/100*(40/100))+('Profiles, Pc, Summer, S1'!X23*(RANDBETWEEN(90,100))/100*(60/100))</f>
        <v>0.13360141577822021</v>
      </c>
      <c r="Y23" s="1">
        <f ca="1">('Profiles, Pc, Winter, S1'!Y23*(RANDBETWEEN(90,100))/100*(40/100))+('Profiles, Pc, Summer, S1'!Y23*(RANDBETWEEN(90,100))/100*(60/100))</f>
        <v>0.13673569015553244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0.17963707084745384</v>
      </c>
      <c r="C24" s="1">
        <f ca="1">('Profiles, Pc, Winter, S1'!C24*(RANDBETWEEN(90,100))/100*(40/100))+('Profiles, Pc, Summer, S1'!C24*(RANDBETWEEN(90,100))/100*(60/100))</f>
        <v>0.16328108537594177</v>
      </c>
      <c r="D24" s="1">
        <f ca="1">('Profiles, Pc, Winter, S1'!D24*(RANDBETWEEN(90,100))/100*(40/100))+('Profiles, Pc, Summer, S1'!D24*(RANDBETWEEN(90,100))/100*(60/100))</f>
        <v>0.16894520862631784</v>
      </c>
      <c r="E24" s="1">
        <f ca="1">('Profiles, Pc, Winter, S1'!E24*(RANDBETWEEN(90,100))/100*(40/100))+('Profiles, Pc, Summer, S1'!E24*(RANDBETWEEN(90,100))/100*(60/100))</f>
        <v>0.17245229558379227</v>
      </c>
      <c r="F24" s="1">
        <f ca="1">('Profiles, Pc, Winter, S1'!F24*(RANDBETWEEN(90,100))/100*(40/100))+('Profiles, Pc, Summer, S1'!F24*(RANDBETWEEN(90,100))/100*(60/100))</f>
        <v>0.16779635431284179</v>
      </c>
      <c r="G24" s="1">
        <f ca="1">('Profiles, Pc, Winter, S1'!G24*(RANDBETWEEN(90,100))/100*(40/100))+('Profiles, Pc, Summer, S1'!G24*(RANDBETWEEN(90,100))/100*(60/100))</f>
        <v>0.17228777901730202</v>
      </c>
      <c r="H24" s="1">
        <f ca="1">('Profiles, Pc, Winter, S1'!H24*(RANDBETWEEN(90,100))/100*(40/100))+('Profiles, Pc, Summer, S1'!H24*(RANDBETWEEN(90,100))/100*(60/100))</f>
        <v>0.21176368330451789</v>
      </c>
      <c r="I24" s="1">
        <f ca="1">('Profiles, Pc, Winter, S1'!I24*(RANDBETWEEN(90,100))/100*(40/100))+('Profiles, Pc, Summer, S1'!I24*(RANDBETWEEN(90,100))/100*(60/100))</f>
        <v>0.25797937092936951</v>
      </c>
      <c r="J24" s="1">
        <f ca="1">('Profiles, Pc, Winter, S1'!J24*(RANDBETWEEN(90,100))/100*(40/100))+('Profiles, Pc, Summer, S1'!J24*(RANDBETWEEN(90,100))/100*(60/100))</f>
        <v>0.27552491555403685</v>
      </c>
      <c r="K24" s="1">
        <f ca="1">('Profiles, Pc, Winter, S1'!K24*(RANDBETWEEN(90,100))/100*(40/100))+('Profiles, Pc, Summer, S1'!K24*(RANDBETWEEN(90,100))/100*(60/100))</f>
        <v>0.28865634871172152</v>
      </c>
      <c r="L24" s="1">
        <f ca="1">('Profiles, Pc, Winter, S1'!L24*(RANDBETWEEN(90,100))/100*(40/100))+('Profiles, Pc, Summer, S1'!L24*(RANDBETWEEN(90,100))/100*(60/100))</f>
        <v>0.26990521580366555</v>
      </c>
      <c r="M24" s="1">
        <f ca="1">('Profiles, Pc, Winter, S1'!M24*(RANDBETWEEN(90,100))/100*(40/100))+('Profiles, Pc, Summer, S1'!M24*(RANDBETWEEN(90,100))/100*(60/100))</f>
        <v>0.29301426722731871</v>
      </c>
      <c r="N24" s="1">
        <f ca="1">('Profiles, Pc, Winter, S1'!N24*(RANDBETWEEN(90,100))/100*(40/100))+('Profiles, Pc, Summer, S1'!N24*(RANDBETWEEN(90,100))/100*(60/100))</f>
        <v>0.30562079133493286</v>
      </c>
      <c r="O24" s="1">
        <f ca="1">('Profiles, Pc, Winter, S1'!O24*(RANDBETWEEN(90,100))/100*(40/100))+('Profiles, Pc, Summer, S1'!O24*(RANDBETWEEN(90,100))/100*(60/100))</f>
        <v>0.28282724502445988</v>
      </c>
      <c r="P24" s="1">
        <f ca="1">('Profiles, Pc, Winter, S1'!P24*(RANDBETWEEN(90,100))/100*(40/100))+('Profiles, Pc, Summer, S1'!P24*(RANDBETWEEN(90,100))/100*(60/100))</f>
        <v>0.27388154847844881</v>
      </c>
      <c r="Q24" s="1">
        <f ca="1">('Profiles, Pc, Winter, S1'!Q24*(RANDBETWEEN(90,100))/100*(40/100))+('Profiles, Pc, Summer, S1'!Q24*(RANDBETWEEN(90,100))/100*(60/100))</f>
        <v>0.26423802964725263</v>
      </c>
      <c r="R24" s="1">
        <f ca="1">('Profiles, Pc, Winter, S1'!R24*(RANDBETWEEN(90,100))/100*(40/100))+('Profiles, Pc, Summer, S1'!R24*(RANDBETWEEN(90,100))/100*(60/100))</f>
        <v>0.25058843885354687</v>
      </c>
      <c r="S24" s="1">
        <f ca="1">('Profiles, Pc, Winter, S1'!S24*(RANDBETWEEN(90,100))/100*(40/100))+('Profiles, Pc, Summer, S1'!S24*(RANDBETWEEN(90,100))/100*(60/100))</f>
        <v>0.27413354581228</v>
      </c>
      <c r="T24" s="1">
        <f ca="1">('Profiles, Pc, Winter, S1'!T24*(RANDBETWEEN(90,100))/100*(40/100))+('Profiles, Pc, Summer, S1'!T24*(RANDBETWEEN(90,100))/100*(60/100))</f>
        <v>0.27849246593241062</v>
      </c>
      <c r="U24" s="1">
        <f ca="1">('Profiles, Pc, Winter, S1'!U24*(RANDBETWEEN(90,100))/100*(40/100))+('Profiles, Pc, Summer, S1'!U24*(RANDBETWEEN(90,100))/100*(60/100))</f>
        <v>0.273826286592875</v>
      </c>
      <c r="V24" s="1">
        <f ca="1">('Profiles, Pc, Winter, S1'!V24*(RANDBETWEEN(90,100))/100*(40/100))+('Profiles, Pc, Summer, S1'!V24*(RANDBETWEEN(90,100))/100*(60/100))</f>
        <v>0.29427697246233658</v>
      </c>
      <c r="W24" s="1">
        <f ca="1">('Profiles, Pc, Winter, S1'!W24*(RANDBETWEEN(90,100))/100*(40/100))+('Profiles, Pc, Summer, S1'!W24*(RANDBETWEEN(90,100))/100*(60/100))</f>
        <v>0.2769506834206017</v>
      </c>
      <c r="X24" s="1">
        <f ca="1">('Profiles, Pc, Winter, S1'!X24*(RANDBETWEEN(90,100))/100*(40/100))+('Profiles, Pc, Summer, S1'!X24*(RANDBETWEEN(90,100))/100*(60/100))</f>
        <v>0.24058155987692426</v>
      </c>
      <c r="Y24" s="1">
        <f ca="1">('Profiles, Pc, Winter, S1'!Y24*(RANDBETWEEN(90,100))/100*(40/100))+('Profiles, Pc, Summer, S1'!Y24*(RANDBETWEEN(90,100))/100*(60/100))</f>
        <v>0.20332160157522255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6.2586795588391392E-2</v>
      </c>
      <c r="C25" s="1">
        <f ca="1">('Profiles, Pc, Winter, S1'!C25*(RANDBETWEEN(90,100))/100*(40/100))+('Profiles, Pc, Summer, S1'!C25*(RANDBETWEEN(90,100))/100*(60/100))</f>
        <v>5.8800164105603077E-2</v>
      </c>
      <c r="D25" s="1">
        <f ca="1">('Profiles, Pc, Winter, S1'!D25*(RANDBETWEEN(90,100))/100*(40/100))+('Profiles, Pc, Summer, S1'!D25*(RANDBETWEEN(90,100))/100*(60/100))</f>
        <v>5.3859846655596941E-2</v>
      </c>
      <c r="E25" s="1">
        <f ca="1">('Profiles, Pc, Winter, S1'!E25*(RANDBETWEEN(90,100))/100*(40/100))+('Profiles, Pc, Summer, S1'!E25*(RANDBETWEEN(90,100))/100*(60/100))</f>
        <v>5.004562289601245E-2</v>
      </c>
      <c r="F25" s="1">
        <f ca="1">('Profiles, Pc, Winter, S1'!F25*(RANDBETWEEN(90,100))/100*(40/100))+('Profiles, Pc, Summer, S1'!F25*(RANDBETWEEN(90,100))/100*(60/100))</f>
        <v>5.3736641979407342E-2</v>
      </c>
      <c r="G25" s="1">
        <f ca="1">('Profiles, Pc, Winter, S1'!G25*(RANDBETWEEN(90,100))/100*(40/100))+('Profiles, Pc, Summer, S1'!G25*(RANDBETWEEN(90,100))/100*(60/100))</f>
        <v>6.4159306605249322E-2</v>
      </c>
      <c r="H25" s="1">
        <f ca="1">('Profiles, Pc, Winter, S1'!H25*(RANDBETWEEN(90,100))/100*(40/100))+('Profiles, Pc, Summer, S1'!H25*(RANDBETWEEN(90,100))/100*(60/100))</f>
        <v>7.6718046470902607E-2</v>
      </c>
      <c r="I25" s="1">
        <f ca="1">('Profiles, Pc, Winter, S1'!I25*(RANDBETWEEN(90,100))/100*(40/100))+('Profiles, Pc, Summer, S1'!I25*(RANDBETWEEN(90,100))/100*(60/100))</f>
        <v>8.5694016039449927E-2</v>
      </c>
      <c r="J25" s="1">
        <f ca="1">('Profiles, Pc, Winter, S1'!J25*(RANDBETWEEN(90,100))/100*(40/100))+('Profiles, Pc, Summer, S1'!J25*(RANDBETWEEN(90,100))/100*(60/100))</f>
        <v>8.9748966052761392E-2</v>
      </c>
      <c r="K25" s="1">
        <f ca="1">('Profiles, Pc, Winter, S1'!K25*(RANDBETWEEN(90,100))/100*(40/100))+('Profiles, Pc, Summer, S1'!K25*(RANDBETWEEN(90,100))/100*(60/100))</f>
        <v>7.8557678867008554E-2</v>
      </c>
      <c r="L25" s="1">
        <f ca="1">('Profiles, Pc, Winter, S1'!L25*(RANDBETWEEN(90,100))/100*(40/100))+('Profiles, Pc, Summer, S1'!L25*(RANDBETWEEN(90,100))/100*(60/100))</f>
        <v>0.10414303305410171</v>
      </c>
      <c r="M25" s="1">
        <f ca="1">('Profiles, Pc, Winter, S1'!M25*(RANDBETWEEN(90,100))/100*(40/100))+('Profiles, Pc, Summer, S1'!M25*(RANDBETWEEN(90,100))/100*(60/100))</f>
        <v>0.10346338862571977</v>
      </c>
      <c r="N25" s="1">
        <f ca="1">('Profiles, Pc, Winter, S1'!N25*(RANDBETWEEN(90,100))/100*(40/100))+('Profiles, Pc, Summer, S1'!N25*(RANDBETWEEN(90,100))/100*(60/100))</f>
        <v>0.10078729045529988</v>
      </c>
      <c r="O25" s="1">
        <f ca="1">('Profiles, Pc, Winter, S1'!O25*(RANDBETWEEN(90,100))/100*(40/100))+('Profiles, Pc, Summer, S1'!O25*(RANDBETWEEN(90,100))/100*(60/100))</f>
        <v>9.4613416663217736E-2</v>
      </c>
      <c r="P25" s="1">
        <f ca="1">('Profiles, Pc, Winter, S1'!P25*(RANDBETWEEN(90,100))/100*(40/100))+('Profiles, Pc, Summer, S1'!P25*(RANDBETWEEN(90,100))/100*(60/100))</f>
        <v>9.477963591895322E-2</v>
      </c>
      <c r="Q25" s="1">
        <f ca="1">('Profiles, Pc, Winter, S1'!Q25*(RANDBETWEEN(90,100))/100*(40/100))+('Profiles, Pc, Summer, S1'!Q25*(RANDBETWEEN(90,100))/100*(60/100))</f>
        <v>8.955323942355467E-2</v>
      </c>
      <c r="R25" s="1">
        <f ca="1">('Profiles, Pc, Winter, S1'!R25*(RANDBETWEEN(90,100))/100*(40/100))+('Profiles, Pc, Summer, S1'!R25*(RANDBETWEEN(90,100))/100*(60/100))</f>
        <v>9.3351900909022706E-2</v>
      </c>
      <c r="S25" s="1">
        <f ca="1">('Profiles, Pc, Winter, S1'!S25*(RANDBETWEEN(90,100))/100*(40/100))+('Profiles, Pc, Summer, S1'!S25*(RANDBETWEEN(90,100))/100*(60/100))</f>
        <v>0.10393392719853414</v>
      </c>
      <c r="T25" s="1">
        <f ca="1">('Profiles, Pc, Winter, S1'!T25*(RANDBETWEEN(90,100))/100*(40/100))+('Profiles, Pc, Summer, S1'!T25*(RANDBETWEEN(90,100))/100*(60/100))</f>
        <v>0.10621638460249855</v>
      </c>
      <c r="U25" s="1">
        <f ca="1">('Profiles, Pc, Winter, S1'!U25*(RANDBETWEEN(90,100))/100*(40/100))+('Profiles, Pc, Summer, S1'!U25*(RANDBETWEEN(90,100))/100*(60/100))</f>
        <v>0.10705584823036132</v>
      </c>
      <c r="V25" s="1">
        <f ca="1">('Profiles, Pc, Winter, S1'!V25*(RANDBETWEEN(90,100))/100*(40/100))+('Profiles, Pc, Summer, S1'!V25*(RANDBETWEEN(90,100))/100*(60/100))</f>
        <v>0.10534097773573858</v>
      </c>
      <c r="W25" s="1">
        <f ca="1">('Profiles, Pc, Winter, S1'!W25*(RANDBETWEEN(90,100))/100*(40/100))+('Profiles, Pc, Summer, S1'!W25*(RANDBETWEEN(90,100))/100*(60/100))</f>
        <v>0.10398229906373568</v>
      </c>
      <c r="X25" s="1">
        <f ca="1">('Profiles, Pc, Winter, S1'!X25*(RANDBETWEEN(90,100))/100*(40/100))+('Profiles, Pc, Summer, S1'!X25*(RANDBETWEEN(90,100))/100*(60/100))</f>
        <v>9.1571547730174563E-2</v>
      </c>
      <c r="Y25" s="1">
        <f ca="1">('Profiles, Pc, Winter, S1'!Y25*(RANDBETWEEN(90,100))/100*(40/100))+('Profiles, Pc, Summer, S1'!Y25*(RANDBETWEEN(90,100))/100*(60/100))</f>
        <v>7.9110265164242563E-2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0.36318047591414687</v>
      </c>
      <c r="C26" s="1">
        <f ca="1">('Profiles, Pc, Winter, S1'!C26*(RANDBETWEEN(90,100))/100*(40/100))+('Profiles, Pc, Summer, S1'!C26*(RANDBETWEEN(90,100))/100*(60/100))</f>
        <v>0.37113819318078956</v>
      </c>
      <c r="D26" s="1">
        <f ca="1">('Profiles, Pc, Winter, S1'!D26*(RANDBETWEEN(90,100))/100*(40/100))+('Profiles, Pc, Summer, S1'!D26*(RANDBETWEEN(90,100))/100*(60/100))</f>
        <v>0.37279699487615209</v>
      </c>
      <c r="E26" s="1">
        <f ca="1">('Profiles, Pc, Winter, S1'!E26*(RANDBETWEEN(90,100))/100*(40/100))+('Profiles, Pc, Summer, S1'!E26*(RANDBETWEEN(90,100))/100*(60/100))</f>
        <v>0.35573654787926812</v>
      </c>
      <c r="F26" s="1">
        <f ca="1">('Profiles, Pc, Winter, S1'!F26*(RANDBETWEEN(90,100))/100*(40/100))+('Profiles, Pc, Summer, S1'!F26*(RANDBETWEEN(90,100))/100*(60/100))</f>
        <v>0.36583435506801842</v>
      </c>
      <c r="G26" s="1">
        <f ca="1">('Profiles, Pc, Winter, S1'!G26*(RANDBETWEEN(90,100))/100*(40/100))+('Profiles, Pc, Summer, S1'!G26*(RANDBETWEEN(90,100))/100*(60/100))</f>
        <v>0.36375718614349417</v>
      </c>
      <c r="H26" s="1">
        <f ca="1">('Profiles, Pc, Winter, S1'!H26*(RANDBETWEEN(90,100))/100*(40/100))+('Profiles, Pc, Summer, S1'!H26*(RANDBETWEEN(90,100))/100*(60/100))</f>
        <v>0.36989602919761783</v>
      </c>
      <c r="I26" s="1">
        <f ca="1">('Profiles, Pc, Winter, S1'!I26*(RANDBETWEEN(90,100))/100*(40/100))+('Profiles, Pc, Summer, S1'!I26*(RANDBETWEEN(90,100))/100*(60/100))</f>
        <v>0.39402310009950325</v>
      </c>
      <c r="J26" s="1">
        <f ca="1">('Profiles, Pc, Winter, S1'!J26*(RANDBETWEEN(90,100))/100*(40/100))+('Profiles, Pc, Summer, S1'!J26*(RANDBETWEEN(90,100))/100*(60/100))</f>
        <v>0.33054390267483974</v>
      </c>
      <c r="K26" s="1">
        <f ca="1">('Profiles, Pc, Winter, S1'!K26*(RANDBETWEEN(90,100))/100*(40/100))+('Profiles, Pc, Summer, S1'!K26*(RANDBETWEEN(90,100))/100*(60/100))</f>
        <v>0.27688198030667632</v>
      </c>
      <c r="L26" s="1">
        <f ca="1">('Profiles, Pc, Winter, S1'!L26*(RANDBETWEEN(90,100))/100*(40/100))+('Profiles, Pc, Summer, S1'!L26*(RANDBETWEEN(90,100))/100*(60/100))</f>
        <v>0.36512916290291741</v>
      </c>
      <c r="M26" s="1">
        <f ca="1">('Profiles, Pc, Winter, S1'!M26*(RANDBETWEEN(90,100))/100*(40/100))+('Profiles, Pc, Summer, S1'!M26*(RANDBETWEEN(90,100))/100*(60/100))</f>
        <v>0.37630068416431695</v>
      </c>
      <c r="N26" s="1">
        <f ca="1">('Profiles, Pc, Winter, S1'!N26*(RANDBETWEEN(90,100))/100*(40/100))+('Profiles, Pc, Summer, S1'!N26*(RANDBETWEEN(90,100))/100*(60/100))</f>
        <v>0.40665293360514343</v>
      </c>
      <c r="O26" s="1">
        <f ca="1">('Profiles, Pc, Winter, S1'!O26*(RANDBETWEEN(90,100))/100*(40/100))+('Profiles, Pc, Summer, S1'!O26*(RANDBETWEEN(90,100))/100*(60/100))</f>
        <v>0.39679721456156158</v>
      </c>
      <c r="P26" s="1">
        <f ca="1">('Profiles, Pc, Winter, S1'!P26*(RANDBETWEEN(90,100))/100*(40/100))+('Profiles, Pc, Summer, S1'!P26*(RANDBETWEEN(90,100))/100*(60/100))</f>
        <v>0.346165925631858</v>
      </c>
      <c r="Q26" s="1">
        <f ca="1">('Profiles, Pc, Winter, S1'!Q26*(RANDBETWEEN(90,100))/100*(40/100))+('Profiles, Pc, Summer, S1'!Q26*(RANDBETWEEN(90,100))/100*(60/100))</f>
        <v>0.41695404164819244</v>
      </c>
      <c r="R26" s="1">
        <f ca="1">('Profiles, Pc, Winter, S1'!R26*(RANDBETWEEN(90,100))/100*(40/100))+('Profiles, Pc, Summer, S1'!R26*(RANDBETWEEN(90,100))/100*(60/100))</f>
        <v>0.4033553995003763</v>
      </c>
      <c r="S26" s="1">
        <f ca="1">('Profiles, Pc, Winter, S1'!S26*(RANDBETWEEN(90,100))/100*(40/100))+('Profiles, Pc, Summer, S1'!S26*(RANDBETWEEN(90,100))/100*(60/100))</f>
        <v>0.41748064492047193</v>
      </c>
      <c r="T26" s="1">
        <f ca="1">('Profiles, Pc, Winter, S1'!T26*(RANDBETWEEN(90,100))/100*(40/100))+('Profiles, Pc, Summer, S1'!T26*(RANDBETWEEN(90,100))/100*(60/100))</f>
        <v>0.40269925240751614</v>
      </c>
      <c r="U26" s="1">
        <f ca="1">('Profiles, Pc, Winter, S1'!U26*(RANDBETWEEN(90,100))/100*(40/100))+('Profiles, Pc, Summer, S1'!U26*(RANDBETWEEN(90,100))/100*(60/100))</f>
        <v>0.44252798045591774</v>
      </c>
      <c r="V26" s="1">
        <f ca="1">('Profiles, Pc, Winter, S1'!V26*(RANDBETWEEN(90,100))/100*(40/100))+('Profiles, Pc, Summer, S1'!V26*(RANDBETWEEN(90,100))/100*(60/100))</f>
        <v>0.44994030111862204</v>
      </c>
      <c r="W26" s="1">
        <f ca="1">('Profiles, Pc, Winter, S1'!W26*(RANDBETWEEN(90,100))/100*(40/100))+('Profiles, Pc, Summer, S1'!W26*(RANDBETWEEN(90,100))/100*(60/100))</f>
        <v>0.456417347579405</v>
      </c>
      <c r="X26" s="1">
        <f ca="1">('Profiles, Pc, Winter, S1'!X26*(RANDBETWEEN(90,100))/100*(40/100))+('Profiles, Pc, Summer, S1'!X26*(RANDBETWEEN(90,100))/100*(60/100))</f>
        <v>0.45070464327663362</v>
      </c>
      <c r="Y26" s="1">
        <f ca="1">('Profiles, Pc, Winter, S1'!Y26*(RANDBETWEEN(90,100))/100*(40/100))+('Profiles, Pc, Summer, S1'!Y26*(RANDBETWEEN(90,100))/100*(60/100))</f>
        <v>0.46435323658227629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0.74625404961932817</v>
      </c>
      <c r="C27" s="1">
        <f ca="1">('Profiles, Pc, Winter, S1'!C27*(RANDBETWEEN(90,100))/100*(40/100))+('Profiles, Pc, Summer, S1'!C27*(RANDBETWEEN(90,100))/100*(60/100))</f>
        <v>0.70575384611013048</v>
      </c>
      <c r="D27" s="1">
        <f ca="1">('Profiles, Pc, Winter, S1'!D27*(RANDBETWEEN(90,100))/100*(40/100))+('Profiles, Pc, Summer, S1'!D27*(RANDBETWEEN(90,100))/100*(60/100))</f>
        <v>0.66823330688764204</v>
      </c>
      <c r="E27" s="1">
        <f ca="1">('Profiles, Pc, Winter, S1'!E27*(RANDBETWEEN(90,100))/100*(40/100))+('Profiles, Pc, Summer, S1'!E27*(RANDBETWEEN(90,100))/100*(60/100))</f>
        <v>0.73225788588269025</v>
      </c>
      <c r="F27" s="1">
        <f ca="1">('Profiles, Pc, Winter, S1'!F27*(RANDBETWEEN(90,100))/100*(40/100))+('Profiles, Pc, Summer, S1'!F27*(RANDBETWEEN(90,100))/100*(60/100))</f>
        <v>0.72716315214091465</v>
      </c>
      <c r="G27" s="1">
        <f ca="1">('Profiles, Pc, Winter, S1'!G27*(RANDBETWEEN(90,100))/100*(40/100))+('Profiles, Pc, Summer, S1'!G27*(RANDBETWEEN(90,100))/100*(60/100))</f>
        <v>0.75529525501707828</v>
      </c>
      <c r="H27" s="1">
        <f ca="1">('Profiles, Pc, Winter, S1'!H27*(RANDBETWEEN(90,100))/100*(40/100))+('Profiles, Pc, Summer, S1'!H27*(RANDBETWEEN(90,100))/100*(60/100))</f>
        <v>0.85454556455139641</v>
      </c>
      <c r="I27" s="1">
        <f ca="1">('Profiles, Pc, Winter, S1'!I27*(RANDBETWEEN(90,100))/100*(40/100))+('Profiles, Pc, Summer, S1'!I27*(RANDBETWEEN(90,100))/100*(60/100))</f>
        <v>0.86241838510034252</v>
      </c>
      <c r="J27" s="1">
        <f ca="1">('Profiles, Pc, Winter, S1'!J27*(RANDBETWEEN(90,100))/100*(40/100))+('Profiles, Pc, Summer, S1'!J27*(RANDBETWEEN(90,100))/100*(60/100))</f>
        <v>0.92772444941398469</v>
      </c>
      <c r="K27" s="1">
        <f ca="1">('Profiles, Pc, Winter, S1'!K27*(RANDBETWEEN(90,100))/100*(40/100))+('Profiles, Pc, Summer, S1'!K27*(RANDBETWEEN(90,100))/100*(60/100))</f>
        <v>0.85981581616514458</v>
      </c>
      <c r="L27" s="1">
        <f ca="1">('Profiles, Pc, Winter, S1'!L27*(RANDBETWEEN(90,100))/100*(40/100))+('Profiles, Pc, Summer, S1'!L27*(RANDBETWEEN(90,100))/100*(60/100))</f>
        <v>0.8832504051267932</v>
      </c>
      <c r="M27" s="1">
        <f ca="1">('Profiles, Pc, Winter, S1'!M27*(RANDBETWEEN(90,100))/100*(40/100))+('Profiles, Pc, Summer, S1'!M27*(RANDBETWEEN(90,100))/100*(60/100))</f>
        <v>0.93454192471670738</v>
      </c>
      <c r="N27" s="1">
        <f ca="1">('Profiles, Pc, Winter, S1'!N27*(RANDBETWEEN(90,100))/100*(40/100))+('Profiles, Pc, Summer, S1'!N27*(RANDBETWEEN(90,100))/100*(60/100))</f>
        <v>0.95799094436711174</v>
      </c>
      <c r="O27" s="1">
        <f ca="1">('Profiles, Pc, Winter, S1'!O27*(RANDBETWEEN(90,100))/100*(40/100))+('Profiles, Pc, Summer, S1'!O27*(RANDBETWEEN(90,100))/100*(60/100))</f>
        <v>0.96545146919724489</v>
      </c>
      <c r="P27" s="1">
        <f ca="1">('Profiles, Pc, Winter, S1'!P27*(RANDBETWEEN(90,100))/100*(40/100))+('Profiles, Pc, Summer, S1'!P27*(RANDBETWEEN(90,100))/100*(60/100))</f>
        <v>0.92270234480968671</v>
      </c>
      <c r="Q27" s="1">
        <f ca="1">('Profiles, Pc, Winter, S1'!Q27*(RANDBETWEEN(90,100))/100*(40/100))+('Profiles, Pc, Summer, S1'!Q27*(RANDBETWEEN(90,100))/100*(60/100))</f>
        <v>0.93411562167454509</v>
      </c>
      <c r="R27" s="1">
        <f ca="1">('Profiles, Pc, Winter, S1'!R27*(RANDBETWEEN(90,100))/100*(40/100))+('Profiles, Pc, Summer, S1'!R27*(RANDBETWEEN(90,100))/100*(60/100))</f>
        <v>0.90956128171178063</v>
      </c>
      <c r="S27" s="1">
        <f ca="1">('Profiles, Pc, Winter, S1'!S27*(RANDBETWEEN(90,100))/100*(40/100))+('Profiles, Pc, Summer, S1'!S27*(RANDBETWEEN(90,100))/100*(60/100))</f>
        <v>0.87862863837258875</v>
      </c>
      <c r="T27" s="1">
        <f ca="1">('Profiles, Pc, Winter, S1'!T27*(RANDBETWEEN(90,100))/100*(40/100))+('Profiles, Pc, Summer, S1'!T27*(RANDBETWEEN(90,100))/100*(60/100))</f>
        <v>0.90193418880669229</v>
      </c>
      <c r="U27" s="1">
        <f ca="1">('Profiles, Pc, Winter, S1'!U27*(RANDBETWEEN(90,100))/100*(40/100))+('Profiles, Pc, Summer, S1'!U27*(RANDBETWEEN(90,100))/100*(60/100))</f>
        <v>0.85020281083479499</v>
      </c>
      <c r="V27" s="1">
        <f ca="1">('Profiles, Pc, Winter, S1'!V27*(RANDBETWEEN(90,100))/100*(40/100))+('Profiles, Pc, Summer, S1'!V27*(RANDBETWEEN(90,100))/100*(60/100))</f>
        <v>0.85000302449151466</v>
      </c>
      <c r="W27" s="1">
        <f ca="1">('Profiles, Pc, Winter, S1'!W27*(RANDBETWEEN(90,100))/100*(40/100))+('Profiles, Pc, Summer, S1'!W27*(RANDBETWEEN(90,100))/100*(60/100))</f>
        <v>0.8289486942901263</v>
      </c>
      <c r="X27" s="1">
        <f ca="1">('Profiles, Pc, Winter, S1'!X27*(RANDBETWEEN(90,100))/100*(40/100))+('Profiles, Pc, Summer, S1'!X27*(RANDBETWEEN(90,100))/100*(60/100))</f>
        <v>0.71516495470150909</v>
      </c>
      <c r="Y27" s="1">
        <f ca="1">('Profiles, Pc, Winter, S1'!Y27*(RANDBETWEEN(90,100))/100*(40/100))+('Profiles, Pc, Summer, S1'!Y27*(RANDBETWEEN(90,100))/100*(60/100))</f>
        <v>0.70892723005866043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0.45548827785889856</v>
      </c>
      <c r="C28" s="1">
        <f ca="1">('Profiles, Pc, Winter, S1'!C28*(RANDBETWEEN(90,100))/100*(40/100))+('Profiles, Pc, Summer, S1'!C28*(RANDBETWEEN(90,100))/100*(60/100))</f>
        <v>0.42878531157574618</v>
      </c>
      <c r="D28" s="1">
        <f ca="1">('Profiles, Pc, Winter, S1'!D28*(RANDBETWEEN(90,100))/100*(40/100))+('Profiles, Pc, Summer, S1'!D28*(RANDBETWEEN(90,100))/100*(60/100))</f>
        <v>0.42852244984815324</v>
      </c>
      <c r="E28" s="1">
        <f ca="1">('Profiles, Pc, Winter, S1'!E28*(RANDBETWEEN(90,100))/100*(40/100))+('Profiles, Pc, Summer, S1'!E28*(RANDBETWEEN(90,100))/100*(60/100))</f>
        <v>0.42224893263269403</v>
      </c>
      <c r="F28" s="1">
        <f ca="1">('Profiles, Pc, Winter, S1'!F28*(RANDBETWEEN(90,100))/100*(40/100))+('Profiles, Pc, Summer, S1'!F28*(RANDBETWEEN(90,100))/100*(60/100))</f>
        <v>0.40883168540231329</v>
      </c>
      <c r="G28" s="1">
        <f ca="1">('Profiles, Pc, Winter, S1'!G28*(RANDBETWEEN(90,100))/100*(40/100))+('Profiles, Pc, Summer, S1'!G28*(RANDBETWEEN(90,100))/100*(60/100))</f>
        <v>0.40835195615188835</v>
      </c>
      <c r="H28" s="1">
        <f ca="1">('Profiles, Pc, Winter, S1'!H28*(RANDBETWEEN(90,100))/100*(40/100))+('Profiles, Pc, Summer, S1'!H28*(RANDBETWEEN(90,100))/100*(60/100))</f>
        <v>0.4331059502921849</v>
      </c>
      <c r="I28" s="1">
        <f ca="1">('Profiles, Pc, Winter, S1'!I28*(RANDBETWEEN(90,100))/100*(40/100))+('Profiles, Pc, Summer, S1'!I28*(RANDBETWEEN(90,100))/100*(60/100))</f>
        <v>0.50876850047364819</v>
      </c>
      <c r="J28" s="1">
        <f ca="1">('Profiles, Pc, Winter, S1'!J28*(RANDBETWEEN(90,100))/100*(40/100))+('Profiles, Pc, Summer, S1'!J28*(RANDBETWEEN(90,100))/100*(60/100))</f>
        <v>0.57282677549821337</v>
      </c>
      <c r="K28" s="1">
        <f ca="1">('Profiles, Pc, Winter, S1'!K28*(RANDBETWEEN(90,100))/100*(40/100))+('Profiles, Pc, Summer, S1'!K28*(RANDBETWEEN(90,100))/100*(60/100))</f>
        <v>0.54439407325521394</v>
      </c>
      <c r="L28" s="1">
        <f ca="1">('Profiles, Pc, Winter, S1'!L28*(RANDBETWEEN(90,100))/100*(40/100))+('Profiles, Pc, Summer, S1'!L28*(RANDBETWEEN(90,100))/100*(60/100))</f>
        <v>0.547859679777289</v>
      </c>
      <c r="M28" s="1">
        <f ca="1">('Profiles, Pc, Winter, S1'!M28*(RANDBETWEEN(90,100))/100*(40/100))+('Profiles, Pc, Summer, S1'!M28*(RANDBETWEEN(90,100))/100*(60/100))</f>
        <v>0.5586189004213471</v>
      </c>
      <c r="N28" s="1">
        <f ca="1">('Profiles, Pc, Winter, S1'!N28*(RANDBETWEEN(90,100))/100*(40/100))+('Profiles, Pc, Summer, S1'!N28*(RANDBETWEEN(90,100))/100*(60/100))</f>
        <v>0.54799451465204974</v>
      </c>
      <c r="O28" s="1">
        <f ca="1">('Profiles, Pc, Winter, S1'!O28*(RANDBETWEEN(90,100))/100*(40/100))+('Profiles, Pc, Summer, S1'!O28*(RANDBETWEEN(90,100))/100*(60/100))</f>
        <v>0.53560694441001011</v>
      </c>
      <c r="P28" s="1">
        <f ca="1">('Profiles, Pc, Winter, S1'!P28*(RANDBETWEEN(90,100))/100*(40/100))+('Profiles, Pc, Summer, S1'!P28*(RANDBETWEEN(90,100))/100*(60/100))</f>
        <v>0.50710670571807337</v>
      </c>
      <c r="Q28" s="1">
        <f ca="1">('Profiles, Pc, Winter, S1'!Q28*(RANDBETWEEN(90,100))/100*(40/100))+('Profiles, Pc, Summer, S1'!Q28*(RANDBETWEEN(90,100))/100*(60/100))</f>
        <v>0.51408647544652264</v>
      </c>
      <c r="R28" s="1">
        <f ca="1">('Profiles, Pc, Winter, S1'!R28*(RANDBETWEEN(90,100))/100*(40/100))+('Profiles, Pc, Summer, S1'!R28*(RANDBETWEEN(90,100))/100*(60/100))</f>
        <v>0.53580921482313015</v>
      </c>
      <c r="S28" s="1">
        <f ca="1">('Profiles, Pc, Winter, S1'!S28*(RANDBETWEEN(90,100))/100*(40/100))+('Profiles, Pc, Summer, S1'!S28*(RANDBETWEEN(90,100))/100*(60/100))</f>
        <v>0.53109708465265137</v>
      </c>
      <c r="T28" s="1">
        <f ca="1">('Profiles, Pc, Winter, S1'!T28*(RANDBETWEEN(90,100))/100*(40/100))+('Profiles, Pc, Summer, S1'!T28*(RANDBETWEEN(90,100))/100*(60/100))</f>
        <v>0.48902188736918129</v>
      </c>
      <c r="U28" s="1">
        <f ca="1">('Profiles, Pc, Winter, S1'!U28*(RANDBETWEEN(90,100))/100*(40/100))+('Profiles, Pc, Summer, S1'!U28*(RANDBETWEEN(90,100))/100*(60/100))</f>
        <v>0.49715013918670203</v>
      </c>
      <c r="V28" s="1">
        <f ca="1">('Profiles, Pc, Winter, S1'!V28*(RANDBETWEEN(90,100))/100*(40/100))+('Profiles, Pc, Summer, S1'!V28*(RANDBETWEEN(90,100))/100*(60/100))</f>
        <v>0.48876818169368508</v>
      </c>
      <c r="W28" s="1">
        <f ca="1">('Profiles, Pc, Winter, S1'!W28*(RANDBETWEEN(90,100))/100*(40/100))+('Profiles, Pc, Summer, S1'!W28*(RANDBETWEEN(90,100))/100*(60/100))</f>
        <v>0.46627683466747949</v>
      </c>
      <c r="X28" s="1">
        <f ca="1">('Profiles, Pc, Winter, S1'!X28*(RANDBETWEEN(90,100))/100*(40/100))+('Profiles, Pc, Summer, S1'!X28*(RANDBETWEEN(90,100))/100*(60/100))</f>
        <v>0.44714509633733074</v>
      </c>
      <c r="Y28" s="1">
        <f ca="1">('Profiles, Pc, Winter, S1'!Y28*(RANDBETWEEN(90,100))/100*(40/100))+('Profiles, Pc, Summer, S1'!Y28*(RANDBETWEEN(90,100))/100*(60/100))</f>
        <v>0.40647184306839701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0.11566208849111781</v>
      </c>
      <c r="C29" s="1">
        <f ca="1">('Profiles, Pc, Winter, S1'!C29*(RANDBETWEEN(90,100))/100*(40/100))+('Profiles, Pc, Summer, S1'!C29*(RANDBETWEEN(90,100))/100*(60/100))</f>
        <v>0.11155135123976401</v>
      </c>
      <c r="D29" s="1">
        <f ca="1">('Profiles, Pc, Winter, S1'!D29*(RANDBETWEEN(90,100))/100*(40/100))+('Profiles, Pc, Summer, S1'!D29*(RANDBETWEEN(90,100))/100*(60/100))</f>
        <v>0.10350162982668262</v>
      </c>
      <c r="E29" s="1">
        <f ca="1">('Profiles, Pc, Winter, S1'!E29*(RANDBETWEEN(90,100))/100*(40/100))+('Profiles, Pc, Summer, S1'!E29*(RANDBETWEEN(90,100))/100*(60/100))</f>
        <v>9.9154711791896749E-2</v>
      </c>
      <c r="F29" s="1">
        <f ca="1">('Profiles, Pc, Winter, S1'!F29*(RANDBETWEEN(90,100))/100*(40/100))+('Profiles, Pc, Summer, S1'!F29*(RANDBETWEEN(90,100))/100*(60/100))</f>
        <v>9.8092504156630025E-2</v>
      </c>
      <c r="G29" s="1">
        <f ca="1">('Profiles, Pc, Winter, S1'!G29*(RANDBETWEEN(90,100))/100*(40/100))+('Profiles, Pc, Summer, S1'!G29*(RANDBETWEEN(90,100))/100*(60/100))</f>
        <v>0.10421181522116679</v>
      </c>
      <c r="H29" s="1">
        <f ca="1">('Profiles, Pc, Winter, S1'!H29*(RANDBETWEEN(90,100))/100*(40/100))+('Profiles, Pc, Summer, S1'!H29*(RANDBETWEEN(90,100))/100*(60/100))</f>
        <v>0.11318843147586855</v>
      </c>
      <c r="I29" s="1">
        <f ca="1">('Profiles, Pc, Winter, S1'!I29*(RANDBETWEEN(90,100))/100*(40/100))+('Profiles, Pc, Summer, S1'!I29*(RANDBETWEEN(90,100))/100*(60/100))</f>
        <v>0.14920068018117746</v>
      </c>
      <c r="J29" s="1">
        <f ca="1">('Profiles, Pc, Winter, S1'!J29*(RANDBETWEEN(90,100))/100*(40/100))+('Profiles, Pc, Summer, S1'!J29*(RANDBETWEEN(90,100))/100*(60/100))</f>
        <v>0.16648635949009793</v>
      </c>
      <c r="K29" s="1">
        <f ca="1">('Profiles, Pc, Winter, S1'!K29*(RANDBETWEEN(90,100))/100*(40/100))+('Profiles, Pc, Summer, S1'!K29*(RANDBETWEEN(90,100))/100*(60/100))</f>
        <v>0.177238284194636</v>
      </c>
      <c r="L29" s="1">
        <f ca="1">('Profiles, Pc, Winter, S1'!L29*(RANDBETWEEN(90,100))/100*(40/100))+('Profiles, Pc, Summer, S1'!L29*(RANDBETWEEN(90,100))/100*(60/100))</f>
        <v>0.1593284821313915</v>
      </c>
      <c r="M29" s="1">
        <f ca="1">('Profiles, Pc, Winter, S1'!M29*(RANDBETWEEN(90,100))/100*(40/100))+('Profiles, Pc, Summer, S1'!M29*(RANDBETWEEN(90,100))/100*(60/100))</f>
        <v>0.15829118656093705</v>
      </c>
      <c r="N29" s="1">
        <f ca="1">('Profiles, Pc, Winter, S1'!N29*(RANDBETWEEN(90,100))/100*(40/100))+('Profiles, Pc, Summer, S1'!N29*(RANDBETWEEN(90,100))/100*(60/100))</f>
        <v>0.1602993422839884</v>
      </c>
      <c r="O29" s="1">
        <f ca="1">('Profiles, Pc, Winter, S1'!O29*(RANDBETWEEN(90,100))/100*(40/100))+('Profiles, Pc, Summer, S1'!O29*(RANDBETWEEN(90,100))/100*(60/100))</f>
        <v>0.14994511485529338</v>
      </c>
      <c r="P29" s="1">
        <f ca="1">('Profiles, Pc, Winter, S1'!P29*(RANDBETWEEN(90,100))/100*(40/100))+('Profiles, Pc, Summer, S1'!P29*(RANDBETWEEN(90,100))/100*(60/100))</f>
        <v>0.13680296187260127</v>
      </c>
      <c r="Q29" s="1">
        <f ca="1">('Profiles, Pc, Winter, S1'!Q29*(RANDBETWEEN(90,100))/100*(40/100))+('Profiles, Pc, Summer, S1'!Q29*(RANDBETWEEN(90,100))/100*(60/100))</f>
        <v>0.14144365916955087</v>
      </c>
      <c r="R29" s="1">
        <f ca="1">('Profiles, Pc, Winter, S1'!R29*(RANDBETWEEN(90,100))/100*(40/100))+('Profiles, Pc, Summer, S1'!R29*(RANDBETWEEN(90,100))/100*(60/100))</f>
        <v>0.15991106557850565</v>
      </c>
      <c r="S29" s="1">
        <f ca="1">('Profiles, Pc, Winter, S1'!S29*(RANDBETWEEN(90,100))/100*(40/100))+('Profiles, Pc, Summer, S1'!S29*(RANDBETWEEN(90,100))/100*(60/100))</f>
        <v>0.16050020344216254</v>
      </c>
      <c r="T29" s="1">
        <f ca="1">('Profiles, Pc, Winter, S1'!T29*(RANDBETWEEN(90,100))/100*(40/100))+('Profiles, Pc, Summer, S1'!T29*(RANDBETWEEN(90,100))/100*(60/100))</f>
        <v>0.16763763646682922</v>
      </c>
      <c r="U29" s="1">
        <f ca="1">('Profiles, Pc, Winter, S1'!U29*(RANDBETWEEN(90,100))/100*(40/100))+('Profiles, Pc, Summer, S1'!U29*(RANDBETWEEN(90,100))/100*(60/100))</f>
        <v>0.16649335299304593</v>
      </c>
      <c r="V29" s="1">
        <f ca="1">('Profiles, Pc, Winter, S1'!V29*(RANDBETWEEN(90,100))/100*(40/100))+('Profiles, Pc, Summer, S1'!V29*(RANDBETWEEN(90,100))/100*(60/100))</f>
        <v>0.16711392421866847</v>
      </c>
      <c r="W29" s="1">
        <f ca="1">('Profiles, Pc, Winter, S1'!W29*(RANDBETWEEN(90,100))/100*(40/100))+('Profiles, Pc, Summer, S1'!W29*(RANDBETWEEN(90,100))/100*(60/100))</f>
        <v>0.15437359123007649</v>
      </c>
      <c r="X29" s="1">
        <f ca="1">('Profiles, Pc, Winter, S1'!X29*(RANDBETWEEN(90,100))/100*(40/100))+('Profiles, Pc, Summer, S1'!X29*(RANDBETWEEN(90,100))/100*(60/100))</f>
        <v>0.13653727144809602</v>
      </c>
      <c r="Y29" s="1">
        <f ca="1">('Profiles, Pc, Winter, S1'!Y29*(RANDBETWEEN(90,100))/100*(40/100))+('Profiles, Pc, Summer, S1'!Y29*(RANDBETWEEN(90,100))/100*(60/100))</f>
        <v>0.12384741130617372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0.26569232155520472</v>
      </c>
      <c r="C30" s="1">
        <f ca="1">('Profiles, Pc, Winter, S1'!C30*(RANDBETWEEN(90,100))/100*(40/100))+('Profiles, Pc, Summer, S1'!C30*(RANDBETWEEN(90,100))/100*(60/100))</f>
        <v>0.25640140066397238</v>
      </c>
      <c r="D30" s="1">
        <f ca="1">('Profiles, Pc, Winter, S1'!D30*(RANDBETWEEN(90,100))/100*(40/100))+('Profiles, Pc, Summer, S1'!D30*(RANDBETWEEN(90,100))/100*(60/100))</f>
        <v>0.24740131755721601</v>
      </c>
      <c r="E30" s="1">
        <f ca="1">('Profiles, Pc, Winter, S1'!E30*(RANDBETWEEN(90,100))/100*(40/100))+('Profiles, Pc, Summer, S1'!E30*(RANDBETWEEN(90,100))/100*(60/100))</f>
        <v>0.24603709697660248</v>
      </c>
      <c r="F30" s="1">
        <f ca="1">('Profiles, Pc, Winter, S1'!F30*(RANDBETWEEN(90,100))/100*(40/100))+('Profiles, Pc, Summer, S1'!F30*(RANDBETWEEN(90,100))/100*(60/100))</f>
        <v>0.24069068767890414</v>
      </c>
      <c r="G30" s="1">
        <f ca="1">('Profiles, Pc, Winter, S1'!G30*(RANDBETWEEN(90,100))/100*(40/100))+('Profiles, Pc, Summer, S1'!G30*(RANDBETWEEN(90,100))/100*(60/100))</f>
        <v>0.25455106883866796</v>
      </c>
      <c r="H30" s="1">
        <f ca="1">('Profiles, Pc, Winter, S1'!H30*(RANDBETWEEN(90,100))/100*(40/100))+('Profiles, Pc, Summer, S1'!H30*(RANDBETWEEN(90,100))/100*(60/100))</f>
        <v>0.39216661803789993</v>
      </c>
      <c r="I30" s="1">
        <f ca="1">('Profiles, Pc, Winter, S1'!I30*(RANDBETWEEN(90,100))/100*(40/100))+('Profiles, Pc, Summer, S1'!I30*(RANDBETWEEN(90,100))/100*(60/100))</f>
        <v>0.49896422297792864</v>
      </c>
      <c r="J30" s="1">
        <f ca="1">('Profiles, Pc, Winter, S1'!J30*(RANDBETWEEN(90,100))/100*(40/100))+('Profiles, Pc, Summer, S1'!J30*(RANDBETWEEN(90,100))/100*(60/100))</f>
        <v>0.53394927442835027</v>
      </c>
      <c r="K30" s="1">
        <f ca="1">('Profiles, Pc, Winter, S1'!K30*(RANDBETWEEN(90,100))/100*(40/100))+('Profiles, Pc, Summer, S1'!K30*(RANDBETWEEN(90,100))/100*(60/100))</f>
        <v>0.49157339128080824</v>
      </c>
      <c r="L30" s="1">
        <f ca="1">('Profiles, Pc, Winter, S1'!L30*(RANDBETWEEN(90,100))/100*(40/100))+('Profiles, Pc, Summer, S1'!L30*(RANDBETWEEN(90,100))/100*(60/100))</f>
        <v>0.45246584857620531</v>
      </c>
      <c r="M30" s="1">
        <f ca="1">('Profiles, Pc, Winter, S1'!M30*(RANDBETWEEN(90,100))/100*(40/100))+('Profiles, Pc, Summer, S1'!M30*(RANDBETWEEN(90,100))/100*(60/100))</f>
        <v>0.5114439436405499</v>
      </c>
      <c r="N30" s="1">
        <f ca="1">('Profiles, Pc, Winter, S1'!N30*(RANDBETWEEN(90,100))/100*(40/100))+('Profiles, Pc, Summer, S1'!N30*(RANDBETWEEN(90,100))/100*(60/100))</f>
        <v>0.50483700540052545</v>
      </c>
      <c r="O30" s="1">
        <f ca="1">('Profiles, Pc, Winter, S1'!O30*(RANDBETWEEN(90,100))/100*(40/100))+('Profiles, Pc, Summer, S1'!O30*(RANDBETWEEN(90,100))/100*(60/100))</f>
        <v>0.47422114927086134</v>
      </c>
      <c r="P30" s="1">
        <f ca="1">('Profiles, Pc, Winter, S1'!P30*(RANDBETWEEN(90,100))/100*(40/100))+('Profiles, Pc, Summer, S1'!P30*(RANDBETWEEN(90,100))/100*(60/100))</f>
        <v>0.40637283981350103</v>
      </c>
      <c r="Q30" s="1">
        <f ca="1">('Profiles, Pc, Winter, S1'!Q30*(RANDBETWEEN(90,100))/100*(40/100))+('Profiles, Pc, Summer, S1'!Q30*(RANDBETWEEN(90,100))/100*(60/100))</f>
        <v>0.41285210522835636</v>
      </c>
      <c r="R30" s="1">
        <f ca="1">('Profiles, Pc, Winter, S1'!R30*(RANDBETWEEN(90,100))/100*(40/100))+('Profiles, Pc, Summer, S1'!R30*(RANDBETWEEN(90,100))/100*(60/100))</f>
        <v>0.42866699499216865</v>
      </c>
      <c r="S30" s="1">
        <f ca="1">('Profiles, Pc, Winter, S1'!S30*(RANDBETWEEN(90,100))/100*(40/100))+('Profiles, Pc, Summer, S1'!S30*(RANDBETWEEN(90,100))/100*(60/100))</f>
        <v>0.41203260126401559</v>
      </c>
      <c r="T30" s="1">
        <f ca="1">('Profiles, Pc, Winter, S1'!T30*(RANDBETWEEN(90,100))/100*(40/100))+('Profiles, Pc, Summer, S1'!T30*(RANDBETWEEN(90,100))/100*(60/100))</f>
        <v>0.41050717470296083</v>
      </c>
      <c r="U30" s="1">
        <f ca="1">('Profiles, Pc, Winter, S1'!U30*(RANDBETWEEN(90,100))/100*(40/100))+('Profiles, Pc, Summer, S1'!U30*(RANDBETWEEN(90,100))/100*(60/100))</f>
        <v>0.42591123074612264</v>
      </c>
      <c r="V30" s="1">
        <f ca="1">('Profiles, Pc, Winter, S1'!V30*(RANDBETWEEN(90,100))/100*(40/100))+('Profiles, Pc, Summer, S1'!V30*(RANDBETWEEN(90,100))/100*(60/100))</f>
        <v>0.44873411842257899</v>
      </c>
      <c r="W30" s="1">
        <f ca="1">('Profiles, Pc, Winter, S1'!W30*(RANDBETWEEN(90,100))/100*(40/100))+('Profiles, Pc, Summer, S1'!W30*(RANDBETWEEN(90,100))/100*(60/100))</f>
        <v>0.41215474777172928</v>
      </c>
      <c r="X30" s="1">
        <f ca="1">('Profiles, Pc, Winter, S1'!X30*(RANDBETWEEN(90,100))/100*(40/100))+('Profiles, Pc, Summer, S1'!X30*(RANDBETWEEN(90,100))/100*(60/100))</f>
        <v>0.36343197281888517</v>
      </c>
      <c r="Y30" s="1">
        <f ca="1">('Profiles, Pc, Winter, S1'!Y30*(RANDBETWEEN(90,100))/100*(40/100))+('Profiles, Pc, Summer, S1'!Y30*(RANDBETWEEN(90,100))/100*(60/100))</f>
        <v>0.29518730401757343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2.6198850598880233E-2</v>
      </c>
      <c r="C31" s="1">
        <f ca="1">('Profiles, Pc, Winter, S1'!C31*(RANDBETWEEN(90,100))/100*(40/100))+('Profiles, Pc, Summer, S1'!C31*(RANDBETWEEN(90,100))/100*(60/100))</f>
        <v>2.0028789386352518E-2</v>
      </c>
      <c r="D31" s="1">
        <f ca="1">('Profiles, Pc, Winter, S1'!D31*(RANDBETWEEN(90,100))/100*(40/100))+('Profiles, Pc, Summer, S1'!D31*(RANDBETWEEN(90,100))/100*(60/100))</f>
        <v>1.7305658923919227E-2</v>
      </c>
      <c r="E31" s="1">
        <f ca="1">('Profiles, Pc, Winter, S1'!E31*(RANDBETWEEN(90,100))/100*(40/100))+('Profiles, Pc, Summer, S1'!E31*(RANDBETWEEN(90,100))/100*(60/100))</f>
        <v>1.6332646849222591E-2</v>
      </c>
      <c r="F31" s="1">
        <f ca="1">('Profiles, Pc, Winter, S1'!F31*(RANDBETWEEN(90,100))/100*(40/100))+('Profiles, Pc, Summer, S1'!F31*(RANDBETWEEN(90,100))/100*(60/100))</f>
        <v>1.5719567485956151E-2</v>
      </c>
      <c r="G31" s="1">
        <f ca="1">('Profiles, Pc, Winter, S1'!G31*(RANDBETWEEN(90,100))/100*(40/100))+('Profiles, Pc, Summer, S1'!G31*(RANDBETWEEN(90,100))/100*(60/100))</f>
        <v>2.0852699056628288E-2</v>
      </c>
      <c r="H31" s="1">
        <f ca="1">('Profiles, Pc, Winter, S1'!H31*(RANDBETWEEN(90,100))/100*(40/100))+('Profiles, Pc, Summer, S1'!H31*(RANDBETWEEN(90,100))/100*(60/100))</f>
        <v>4.5051767675722339E-2</v>
      </c>
      <c r="I31" s="1">
        <f ca="1">('Profiles, Pc, Winter, S1'!I31*(RANDBETWEEN(90,100))/100*(40/100))+('Profiles, Pc, Summer, S1'!I31*(RANDBETWEEN(90,100))/100*(60/100))</f>
        <v>6.9386983768248034E-2</v>
      </c>
      <c r="J31" s="1">
        <f ca="1">('Profiles, Pc, Winter, S1'!J31*(RANDBETWEEN(90,100))/100*(40/100))+('Profiles, Pc, Summer, S1'!J31*(RANDBETWEEN(90,100))/100*(60/100))</f>
        <v>7.8161807615407794E-2</v>
      </c>
      <c r="K31" s="1">
        <f ca="1">('Profiles, Pc, Winter, S1'!K31*(RANDBETWEEN(90,100))/100*(40/100))+('Profiles, Pc, Summer, S1'!K31*(RANDBETWEEN(90,100))/100*(60/100))</f>
        <v>7.8987866817659513E-2</v>
      </c>
      <c r="L31" s="1">
        <f ca="1">('Profiles, Pc, Winter, S1'!L31*(RANDBETWEEN(90,100))/100*(40/100))+('Profiles, Pc, Summer, S1'!L31*(RANDBETWEEN(90,100))/100*(60/100))</f>
        <v>7.4061855789274253E-2</v>
      </c>
      <c r="M31" s="1">
        <f ca="1">('Profiles, Pc, Winter, S1'!M31*(RANDBETWEEN(90,100))/100*(40/100))+('Profiles, Pc, Summer, S1'!M31*(RANDBETWEEN(90,100))/100*(60/100))</f>
        <v>7.2802083280250077E-2</v>
      </c>
      <c r="N31" s="1">
        <f ca="1">('Profiles, Pc, Winter, S1'!N31*(RANDBETWEEN(90,100))/100*(40/100))+('Profiles, Pc, Summer, S1'!N31*(RANDBETWEEN(90,100))/100*(60/100))</f>
        <v>7.6268200759184251E-2</v>
      </c>
      <c r="O31" s="1">
        <f ca="1">('Profiles, Pc, Winter, S1'!O31*(RANDBETWEEN(90,100))/100*(40/100))+('Profiles, Pc, Summer, S1'!O31*(RANDBETWEEN(90,100))/100*(60/100))</f>
        <v>6.8820411331076081E-2</v>
      </c>
      <c r="P31" s="1">
        <f ca="1">('Profiles, Pc, Winter, S1'!P31*(RANDBETWEEN(90,100))/100*(40/100))+('Profiles, Pc, Summer, S1'!P31*(RANDBETWEEN(90,100))/100*(60/100))</f>
        <v>6.8164062798810723E-2</v>
      </c>
      <c r="Q31" s="1">
        <f ca="1">('Profiles, Pc, Winter, S1'!Q31*(RANDBETWEEN(90,100))/100*(40/100))+('Profiles, Pc, Summer, S1'!Q31*(RANDBETWEEN(90,100))/100*(60/100))</f>
        <v>6.2288723511567029E-2</v>
      </c>
      <c r="R31" s="1">
        <f ca="1">('Profiles, Pc, Winter, S1'!R31*(RANDBETWEEN(90,100))/100*(40/100))+('Profiles, Pc, Summer, S1'!R31*(RANDBETWEEN(90,100))/100*(60/100))</f>
        <v>6.8518629016946511E-2</v>
      </c>
      <c r="S31" s="1">
        <f ca="1">('Profiles, Pc, Winter, S1'!S31*(RANDBETWEEN(90,100))/100*(40/100))+('Profiles, Pc, Summer, S1'!S31*(RANDBETWEEN(90,100))/100*(60/100))</f>
        <v>8.107474553254107E-2</v>
      </c>
      <c r="T31" s="1">
        <f ca="1">('Profiles, Pc, Winter, S1'!T31*(RANDBETWEEN(90,100))/100*(40/100))+('Profiles, Pc, Summer, S1'!T31*(RANDBETWEEN(90,100))/100*(60/100))</f>
        <v>8.4361103415389882E-2</v>
      </c>
      <c r="U31" s="1">
        <f ca="1">('Profiles, Pc, Winter, S1'!U31*(RANDBETWEEN(90,100))/100*(40/100))+('Profiles, Pc, Summer, S1'!U31*(RANDBETWEEN(90,100))/100*(60/100))</f>
        <v>8.2915199753155561E-2</v>
      </c>
      <c r="V31" s="1">
        <f ca="1">('Profiles, Pc, Winter, S1'!V31*(RANDBETWEEN(90,100))/100*(40/100))+('Profiles, Pc, Summer, S1'!V31*(RANDBETWEEN(90,100))/100*(60/100))</f>
        <v>8.7986997759087859E-2</v>
      </c>
      <c r="W31" s="1">
        <f ca="1">('Profiles, Pc, Winter, S1'!W31*(RANDBETWEEN(90,100))/100*(40/100))+('Profiles, Pc, Summer, S1'!W31*(RANDBETWEEN(90,100))/100*(60/100))</f>
        <v>7.9581106662838977E-2</v>
      </c>
      <c r="X31" s="1">
        <f ca="1">('Profiles, Pc, Winter, S1'!X31*(RANDBETWEEN(90,100))/100*(40/100))+('Profiles, Pc, Summer, S1'!X31*(RANDBETWEEN(90,100))/100*(60/100))</f>
        <v>6.2405256627549227E-2</v>
      </c>
      <c r="Y31" s="1">
        <f ca="1">('Profiles, Pc, Winter, S1'!Y31*(RANDBETWEEN(90,100))/100*(40/100))+('Profiles, Pc, Summer, S1'!Y31*(RANDBETWEEN(90,100))/100*(60/100))</f>
        <v>4.4614886272637752E-2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0.25009875484930466</v>
      </c>
      <c r="C32" s="1">
        <f ca="1">('Profiles, Pc, Winter, S1'!C32*(RANDBETWEEN(90,100))/100*(40/100))+('Profiles, Pc, Summer, S1'!C32*(RANDBETWEEN(90,100))/100*(60/100))</f>
        <v>0.22183319478062072</v>
      </c>
      <c r="D32" s="1">
        <f ca="1">('Profiles, Pc, Winter, S1'!D32*(RANDBETWEEN(90,100))/100*(40/100))+('Profiles, Pc, Summer, S1'!D32*(RANDBETWEEN(90,100))/100*(60/100))</f>
        <v>0.21365327171003606</v>
      </c>
      <c r="E32" s="1">
        <f ca="1">('Profiles, Pc, Winter, S1'!E32*(RANDBETWEEN(90,100))/100*(40/100))+('Profiles, Pc, Summer, S1'!E32*(RANDBETWEEN(90,100))/100*(60/100))</f>
        <v>0.20571184611373414</v>
      </c>
      <c r="F32" s="1">
        <f ca="1">('Profiles, Pc, Winter, S1'!F32*(RANDBETWEEN(90,100))/100*(40/100))+('Profiles, Pc, Summer, S1'!F32*(RANDBETWEEN(90,100))/100*(60/100))</f>
        <v>0.21752541642765494</v>
      </c>
      <c r="G32" s="1">
        <f ca="1">('Profiles, Pc, Winter, S1'!G32*(RANDBETWEEN(90,100))/100*(40/100))+('Profiles, Pc, Summer, S1'!G32*(RANDBETWEEN(90,100))/100*(60/100))</f>
        <v>0.22804719495897349</v>
      </c>
      <c r="H32" s="1">
        <f ca="1">('Profiles, Pc, Winter, S1'!H32*(RANDBETWEEN(90,100))/100*(40/100))+('Profiles, Pc, Summer, S1'!H32*(RANDBETWEEN(90,100))/100*(60/100))</f>
        <v>0.27049376965512184</v>
      </c>
      <c r="I32" s="1">
        <f ca="1">('Profiles, Pc, Winter, S1'!I32*(RANDBETWEEN(90,100))/100*(40/100))+('Profiles, Pc, Summer, S1'!I32*(RANDBETWEEN(90,100))/100*(60/100))</f>
        <v>0.29491405378040814</v>
      </c>
      <c r="J32" s="1">
        <f ca="1">('Profiles, Pc, Winter, S1'!J32*(RANDBETWEEN(90,100))/100*(40/100))+('Profiles, Pc, Summer, S1'!J32*(RANDBETWEEN(90,100))/100*(60/100))</f>
        <v>0.33541046147902237</v>
      </c>
      <c r="K32" s="1">
        <f ca="1">('Profiles, Pc, Winter, S1'!K32*(RANDBETWEEN(90,100))/100*(40/100))+('Profiles, Pc, Summer, S1'!K32*(RANDBETWEEN(90,100))/100*(60/100))</f>
        <v>0.34621127338128199</v>
      </c>
      <c r="L32" s="1">
        <f ca="1">('Profiles, Pc, Winter, S1'!L32*(RANDBETWEEN(90,100))/100*(40/100))+('Profiles, Pc, Summer, S1'!L32*(RANDBETWEEN(90,100))/100*(60/100))</f>
        <v>0.35775664409726826</v>
      </c>
      <c r="M32" s="1">
        <f ca="1">('Profiles, Pc, Winter, S1'!M32*(RANDBETWEEN(90,100))/100*(40/100))+('Profiles, Pc, Summer, S1'!M32*(RANDBETWEEN(90,100))/100*(60/100))</f>
        <v>0.36537259714036707</v>
      </c>
      <c r="N32" s="1">
        <f ca="1">('Profiles, Pc, Winter, S1'!N32*(RANDBETWEEN(90,100))/100*(40/100))+('Profiles, Pc, Summer, S1'!N32*(RANDBETWEEN(90,100))/100*(60/100))</f>
        <v>0.39529946087770323</v>
      </c>
      <c r="O32" s="1">
        <f ca="1">('Profiles, Pc, Winter, S1'!O32*(RANDBETWEEN(90,100))/100*(40/100))+('Profiles, Pc, Summer, S1'!O32*(RANDBETWEEN(90,100))/100*(60/100))</f>
        <v>0.37113794696975133</v>
      </c>
      <c r="P32" s="1">
        <f ca="1">('Profiles, Pc, Winter, S1'!P32*(RANDBETWEEN(90,100))/100*(40/100))+('Profiles, Pc, Summer, S1'!P32*(RANDBETWEEN(90,100))/100*(60/100))</f>
        <v>0.35420767505576584</v>
      </c>
      <c r="Q32" s="1">
        <f ca="1">('Profiles, Pc, Winter, S1'!Q32*(RANDBETWEEN(90,100))/100*(40/100))+('Profiles, Pc, Summer, S1'!Q32*(RANDBETWEEN(90,100))/100*(60/100))</f>
        <v>0.34106817565763659</v>
      </c>
      <c r="R32" s="1">
        <f ca="1">('Profiles, Pc, Winter, S1'!R32*(RANDBETWEEN(90,100))/100*(40/100))+('Profiles, Pc, Summer, S1'!R32*(RANDBETWEEN(90,100))/100*(60/100))</f>
        <v>0.35193402849452959</v>
      </c>
      <c r="S32" s="1">
        <f ca="1">('Profiles, Pc, Winter, S1'!S32*(RANDBETWEEN(90,100))/100*(40/100))+('Profiles, Pc, Summer, S1'!S32*(RANDBETWEEN(90,100))/100*(60/100))</f>
        <v>0.37524166594743547</v>
      </c>
      <c r="T32" s="1">
        <f ca="1">('Profiles, Pc, Winter, S1'!T32*(RANDBETWEEN(90,100))/100*(40/100))+('Profiles, Pc, Summer, S1'!T32*(RANDBETWEEN(90,100))/100*(60/100))</f>
        <v>0.39299507388100197</v>
      </c>
      <c r="U32" s="1">
        <f ca="1">('Profiles, Pc, Winter, S1'!U32*(RANDBETWEEN(90,100))/100*(40/100))+('Profiles, Pc, Summer, S1'!U32*(RANDBETWEEN(90,100))/100*(60/100))</f>
        <v>0.3828217655976624</v>
      </c>
      <c r="V32" s="1">
        <f ca="1">('Profiles, Pc, Winter, S1'!V32*(RANDBETWEEN(90,100))/100*(40/100))+('Profiles, Pc, Summer, S1'!V32*(RANDBETWEEN(90,100))/100*(60/100))</f>
        <v>0.38133361415680528</v>
      </c>
      <c r="W32" s="1">
        <f ca="1">('Profiles, Pc, Winter, S1'!W32*(RANDBETWEEN(90,100))/100*(40/100))+('Profiles, Pc, Summer, S1'!W32*(RANDBETWEEN(90,100))/100*(60/100))</f>
        <v>0.38822459315243341</v>
      </c>
      <c r="X32" s="1">
        <f ca="1">('Profiles, Pc, Winter, S1'!X32*(RANDBETWEEN(90,100))/100*(40/100))+('Profiles, Pc, Summer, S1'!X32*(RANDBETWEEN(90,100))/100*(60/100))</f>
        <v>0.35849492020193963</v>
      </c>
      <c r="Y32" s="1">
        <f ca="1">('Profiles, Pc, Winter, S1'!Y32*(RANDBETWEEN(90,100))/100*(40/100))+('Profiles, Pc, Summer, S1'!Y32*(RANDBETWEEN(90,100))/100*(60/100))</f>
        <v>0.32425912678070634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0.42961263069308964</v>
      </c>
      <c r="C33" s="1">
        <f ca="1">('Profiles, Pc, Winter, S1'!C33*(RANDBETWEEN(90,100))/100*(40/100))+('Profiles, Pc, Summer, S1'!C33*(RANDBETWEEN(90,100))/100*(60/100))</f>
        <v>0.38493440978098975</v>
      </c>
      <c r="D33" s="1">
        <f ca="1">('Profiles, Pc, Winter, S1'!D33*(RANDBETWEEN(90,100))/100*(40/100))+('Profiles, Pc, Summer, S1'!D33*(RANDBETWEEN(90,100))/100*(60/100))</f>
        <v>0.36699748879636762</v>
      </c>
      <c r="E33" s="1">
        <f ca="1">('Profiles, Pc, Winter, S1'!E33*(RANDBETWEEN(90,100))/100*(40/100))+('Profiles, Pc, Summer, S1'!E33*(RANDBETWEEN(90,100))/100*(60/100))</f>
        <v>0.38308952785229</v>
      </c>
      <c r="F33" s="1">
        <f ca="1">('Profiles, Pc, Winter, S1'!F33*(RANDBETWEEN(90,100))/100*(40/100))+('Profiles, Pc, Summer, S1'!F33*(RANDBETWEEN(90,100))/100*(60/100))</f>
        <v>0.38924477546469732</v>
      </c>
      <c r="G33" s="1">
        <f ca="1">('Profiles, Pc, Winter, S1'!G33*(RANDBETWEEN(90,100))/100*(40/100))+('Profiles, Pc, Summer, S1'!G33*(RANDBETWEEN(90,100))/100*(60/100))</f>
        <v>0.41647153702611361</v>
      </c>
      <c r="H33" s="1">
        <f ca="1">('Profiles, Pc, Winter, S1'!H33*(RANDBETWEEN(90,100))/100*(40/100))+('Profiles, Pc, Summer, S1'!H33*(RANDBETWEEN(90,100))/100*(60/100))</f>
        <v>0.46794122519185161</v>
      </c>
      <c r="I33" s="1">
        <f ca="1">('Profiles, Pc, Winter, S1'!I33*(RANDBETWEEN(90,100))/100*(40/100))+('Profiles, Pc, Summer, S1'!I33*(RANDBETWEEN(90,100))/100*(60/100))</f>
        <v>0.57197352960785852</v>
      </c>
      <c r="J33" s="1">
        <f ca="1">('Profiles, Pc, Winter, S1'!J33*(RANDBETWEEN(90,100))/100*(40/100))+('Profiles, Pc, Summer, S1'!J33*(RANDBETWEEN(90,100))/100*(60/100))</f>
        <v>0.61306422939585703</v>
      </c>
      <c r="K33" s="1">
        <f ca="1">('Profiles, Pc, Winter, S1'!K33*(RANDBETWEEN(90,100))/100*(40/100))+('Profiles, Pc, Summer, S1'!K33*(RANDBETWEEN(90,100))/100*(60/100))</f>
        <v>0.5816506854703718</v>
      </c>
      <c r="L33" s="1">
        <f ca="1">('Profiles, Pc, Winter, S1'!L33*(RANDBETWEEN(90,100))/100*(40/100))+('Profiles, Pc, Summer, S1'!L33*(RANDBETWEEN(90,100))/100*(60/100))</f>
        <v>0.5845212187668678</v>
      </c>
      <c r="M33" s="1">
        <f ca="1">('Profiles, Pc, Winter, S1'!M33*(RANDBETWEEN(90,100))/100*(40/100))+('Profiles, Pc, Summer, S1'!M33*(RANDBETWEEN(90,100))/100*(60/100))</f>
        <v>0.61093859402522332</v>
      </c>
      <c r="N33" s="1">
        <f ca="1">('Profiles, Pc, Winter, S1'!N33*(RANDBETWEEN(90,100))/100*(40/100))+('Profiles, Pc, Summer, S1'!N33*(RANDBETWEEN(90,100))/100*(60/100))</f>
        <v>0.6375208962210992</v>
      </c>
      <c r="O33" s="1">
        <f ca="1">('Profiles, Pc, Winter, S1'!O33*(RANDBETWEEN(90,100))/100*(40/100))+('Profiles, Pc, Summer, S1'!O33*(RANDBETWEEN(90,100))/100*(60/100))</f>
        <v>0.58039728473386332</v>
      </c>
      <c r="P33" s="1">
        <f ca="1">('Profiles, Pc, Winter, S1'!P33*(RANDBETWEEN(90,100))/100*(40/100))+('Profiles, Pc, Summer, S1'!P33*(RANDBETWEEN(90,100))/100*(60/100))</f>
        <v>0.54294581162744837</v>
      </c>
      <c r="Q33" s="1">
        <f ca="1">('Profiles, Pc, Winter, S1'!Q33*(RANDBETWEEN(90,100))/100*(40/100))+('Profiles, Pc, Summer, S1'!Q33*(RANDBETWEEN(90,100))/100*(60/100))</f>
        <v>0.54277101125742944</v>
      </c>
      <c r="R33" s="1">
        <f ca="1">('Profiles, Pc, Winter, S1'!R33*(RANDBETWEEN(90,100))/100*(40/100))+('Profiles, Pc, Summer, S1'!R33*(RANDBETWEEN(90,100))/100*(60/100))</f>
        <v>0.53175208776272553</v>
      </c>
      <c r="S33" s="1">
        <f ca="1">('Profiles, Pc, Winter, S1'!S33*(RANDBETWEEN(90,100))/100*(40/100))+('Profiles, Pc, Summer, S1'!S33*(RANDBETWEEN(90,100))/100*(60/100))</f>
        <v>0.56377157985104431</v>
      </c>
      <c r="T33" s="1">
        <f ca="1">('Profiles, Pc, Winter, S1'!T33*(RANDBETWEEN(90,100))/100*(40/100))+('Profiles, Pc, Summer, S1'!T33*(RANDBETWEEN(90,100))/100*(60/100))</f>
        <v>0.51246179159266347</v>
      </c>
      <c r="U33" s="1">
        <f ca="1">('Profiles, Pc, Winter, S1'!U33*(RANDBETWEEN(90,100))/100*(40/100))+('Profiles, Pc, Summer, S1'!U33*(RANDBETWEEN(90,100))/100*(60/100))</f>
        <v>0.52514120992100444</v>
      </c>
      <c r="V33" s="1">
        <f ca="1">('Profiles, Pc, Winter, S1'!V33*(RANDBETWEEN(90,100))/100*(40/100))+('Profiles, Pc, Summer, S1'!V33*(RANDBETWEEN(90,100))/100*(60/100))</f>
        <v>0.511043086201866</v>
      </c>
      <c r="W33" s="1">
        <f ca="1">('Profiles, Pc, Winter, S1'!W33*(RANDBETWEEN(90,100))/100*(40/100))+('Profiles, Pc, Summer, S1'!W33*(RANDBETWEEN(90,100))/100*(60/100))</f>
        <v>0.48785650616394871</v>
      </c>
      <c r="X33" s="1">
        <f ca="1">('Profiles, Pc, Winter, S1'!X33*(RANDBETWEEN(90,100))/100*(40/100))+('Profiles, Pc, Summer, S1'!X33*(RANDBETWEEN(90,100))/100*(60/100))</f>
        <v>0.46788888844882159</v>
      </c>
      <c r="Y33" s="1">
        <f ca="1">('Profiles, Pc, Winter, S1'!Y33*(RANDBETWEEN(90,100))/100*(40/100))+('Profiles, Pc, Summer, S1'!Y33*(RANDBETWEEN(90,100))/100*(60/100))</f>
        <v>0.42913899772899411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12B8-6B32-4FD2-BF6C-DE41031AF098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9.4768764215314629E-3</v>
      </c>
      <c r="H2" s="2">
        <v>9.5147839272175891E-2</v>
      </c>
      <c r="I2" s="2">
        <v>0.26573161485974223</v>
      </c>
      <c r="J2" s="2">
        <v>0.41053828658074298</v>
      </c>
      <c r="K2" s="2">
        <v>0.48028809704321457</v>
      </c>
      <c r="L2" s="2">
        <v>0.54890068233510236</v>
      </c>
      <c r="M2" s="2">
        <v>0.57846853677028054</v>
      </c>
      <c r="N2" s="2">
        <v>0.62395754359363154</v>
      </c>
      <c r="O2" s="2">
        <v>0.6273692191053829</v>
      </c>
      <c r="P2" s="2">
        <v>0.63078089461713416</v>
      </c>
      <c r="Q2" s="2">
        <v>0.57695223654283545</v>
      </c>
      <c r="R2" s="2">
        <v>0.4590598938589841</v>
      </c>
      <c r="S2" s="2">
        <v>0.30250189537528432</v>
      </c>
      <c r="T2" s="2">
        <v>0.11144806671721001</v>
      </c>
      <c r="U2" s="2">
        <v>9.8559514783927212E-3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1.1372251705837756E-2</v>
      </c>
      <c r="H3" s="2">
        <v>9.9696739954510991E-2</v>
      </c>
      <c r="I3" s="2">
        <v>0.23995451099317666</v>
      </c>
      <c r="J3" s="2">
        <v>0.36201667930250192</v>
      </c>
      <c r="K3" s="2">
        <v>0.50416982562547386</v>
      </c>
      <c r="L3" s="2">
        <v>0.59666413949962094</v>
      </c>
      <c r="M3" s="2">
        <v>0.61068991660348748</v>
      </c>
      <c r="N3" s="2">
        <v>0.62509476876421532</v>
      </c>
      <c r="O3" s="2">
        <v>0.60310841546626237</v>
      </c>
      <c r="P3" s="2">
        <v>0.64101592115238815</v>
      </c>
      <c r="Q3" s="2">
        <v>0.56899166034874904</v>
      </c>
      <c r="R3" s="2">
        <v>0.4772554965883245</v>
      </c>
      <c r="S3" s="2">
        <v>0.31197877179681577</v>
      </c>
      <c r="T3" s="2">
        <v>0.11372251705837756</v>
      </c>
      <c r="U3" s="2">
        <v>1.023502653525398E-2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1.0993176648976498E-2</v>
      </c>
      <c r="H4" s="2">
        <v>0.10538286580742987</v>
      </c>
      <c r="I4" s="2">
        <v>0.29264594389689158</v>
      </c>
      <c r="J4" s="2">
        <v>0.46967399545109934</v>
      </c>
      <c r="K4" s="2">
        <v>0.55686125852918877</v>
      </c>
      <c r="L4" s="2">
        <v>0.61561789234268383</v>
      </c>
      <c r="M4" s="2">
        <v>0.68460955269143287</v>
      </c>
      <c r="N4" s="2">
        <v>0.66830932524639874</v>
      </c>
      <c r="O4" s="2">
        <v>0.66489764973464749</v>
      </c>
      <c r="P4" s="2">
        <v>0.66944655041698253</v>
      </c>
      <c r="Q4" s="2">
        <v>0.61865049279757389</v>
      </c>
      <c r="R4" s="2">
        <v>0.50303260045489007</v>
      </c>
      <c r="S4" s="2">
        <v>0.32979529946929492</v>
      </c>
      <c r="T4" s="2">
        <v>0.11713419257012889</v>
      </c>
      <c r="U4" s="2">
        <v>1.2130401819560273E-2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0.25812926535527903</v>
      </c>
      <c r="C5" s="2">
        <v>0.23966278602970695</v>
      </c>
      <c r="D5" s="2">
        <v>0.24086712163789642</v>
      </c>
      <c r="E5" s="2">
        <v>0.23123243677238056</v>
      </c>
      <c r="F5" s="2">
        <v>0.22902448815736651</v>
      </c>
      <c r="G5" s="2">
        <v>0.23303894018466478</v>
      </c>
      <c r="H5" s="2">
        <v>0.20915295062224007</v>
      </c>
      <c r="I5" s="2">
        <v>0.16780409474106783</v>
      </c>
      <c r="J5" s="2">
        <v>0.13227619429947812</v>
      </c>
      <c r="K5" s="2">
        <v>9.9959855479727022E-2</v>
      </c>
      <c r="L5" s="2">
        <v>9.4941790445604177E-2</v>
      </c>
      <c r="M5" s="2">
        <v>0.11561621838619028</v>
      </c>
      <c r="N5" s="2">
        <v>0.15274989963869931</v>
      </c>
      <c r="O5" s="2">
        <v>0.21116017663588921</v>
      </c>
      <c r="P5" s="2">
        <v>0.27559213167402652</v>
      </c>
      <c r="Q5" s="2">
        <v>0.34383781613809716</v>
      </c>
      <c r="R5" s="2">
        <v>0.42814130871136091</v>
      </c>
      <c r="S5" s="2">
        <v>0.47531112003211562</v>
      </c>
      <c r="T5" s="2">
        <v>0.47691690084303495</v>
      </c>
      <c r="U5" s="2">
        <v>0.46447209955841029</v>
      </c>
      <c r="V5" s="2">
        <v>0.42111601766358892</v>
      </c>
      <c r="W5" s="2">
        <v>0.38920112404656765</v>
      </c>
      <c r="X5" s="2">
        <v>0.38859895624247293</v>
      </c>
      <c r="Y5" s="2">
        <v>0.36852669610598154</v>
      </c>
    </row>
    <row r="6" spans="1:25" x14ac:dyDescent="0.3">
      <c r="A6" t="s">
        <v>22</v>
      </c>
      <c r="B6" s="2">
        <v>0.3384183059012445</v>
      </c>
      <c r="C6" s="2">
        <v>0.30710558008831795</v>
      </c>
      <c r="D6" s="2">
        <v>0.2679646728221598</v>
      </c>
      <c r="E6" s="2">
        <v>0.24126856684062625</v>
      </c>
      <c r="F6" s="2">
        <v>0.23584905660377359</v>
      </c>
      <c r="G6" s="2">
        <v>0.23845845042151748</v>
      </c>
      <c r="H6" s="2">
        <v>0.20353271778402249</v>
      </c>
      <c r="I6" s="2">
        <v>0.15315134484142914</v>
      </c>
      <c r="J6" s="2">
        <v>0.13950220794861501</v>
      </c>
      <c r="K6" s="2">
        <v>0.14532316338819751</v>
      </c>
      <c r="L6" s="2">
        <v>0.162786029706945</v>
      </c>
      <c r="M6" s="2">
        <v>0.18667201926936974</v>
      </c>
      <c r="N6" s="2">
        <v>0.24267362505018064</v>
      </c>
      <c r="O6" s="2">
        <v>0.30128462464873546</v>
      </c>
      <c r="P6" s="2">
        <v>0.34223203532717783</v>
      </c>
      <c r="Q6" s="2">
        <v>0.3765556001605781</v>
      </c>
      <c r="R6" s="2">
        <v>0.41268566840626253</v>
      </c>
      <c r="S6" s="2">
        <v>0.3948213568847852</v>
      </c>
      <c r="T6" s="2">
        <v>0.34925732637494983</v>
      </c>
      <c r="U6" s="2">
        <v>0.3360096346848655</v>
      </c>
      <c r="V6" s="2">
        <v>0.31252509032517062</v>
      </c>
      <c r="W6" s="2">
        <v>0.29646728221597751</v>
      </c>
      <c r="X6" s="2">
        <v>0.26876756322761941</v>
      </c>
      <c r="Y6" s="2">
        <v>0.23966278602970695</v>
      </c>
    </row>
    <row r="7" spans="1:25" x14ac:dyDescent="0.3">
      <c r="A7" t="s">
        <v>23</v>
      </c>
      <c r="B7" s="2">
        <v>0.2476916900843035</v>
      </c>
      <c r="C7" s="2">
        <v>0.23484544359694901</v>
      </c>
      <c r="D7" s="2">
        <v>0.22842232035327178</v>
      </c>
      <c r="E7" s="2">
        <v>0.24046567643516659</v>
      </c>
      <c r="F7" s="2">
        <v>0.24106784423926134</v>
      </c>
      <c r="G7" s="2">
        <v>0.21437173825772782</v>
      </c>
      <c r="H7" s="2">
        <v>0.18245684464070655</v>
      </c>
      <c r="I7" s="2">
        <v>0.13749498193496587</v>
      </c>
      <c r="J7" s="2">
        <v>0.1158169409875552</v>
      </c>
      <c r="K7" s="2">
        <v>0.12585307105580087</v>
      </c>
      <c r="L7" s="2">
        <v>0.14873544761140103</v>
      </c>
      <c r="M7" s="2">
        <v>0.14712966680048173</v>
      </c>
      <c r="N7" s="2">
        <v>0.16900843034925733</v>
      </c>
      <c r="O7" s="2">
        <v>0.21557607386591729</v>
      </c>
      <c r="P7" s="2">
        <v>0.25170614211160175</v>
      </c>
      <c r="Q7" s="2">
        <v>0.28362103572862302</v>
      </c>
      <c r="R7" s="2">
        <v>0.31874749096748295</v>
      </c>
      <c r="S7" s="2">
        <v>0.33179446005620233</v>
      </c>
      <c r="T7" s="2">
        <v>0.33199518265756722</v>
      </c>
      <c r="U7" s="2">
        <v>0.29686872741870735</v>
      </c>
      <c r="V7" s="2">
        <v>0.28342031312725813</v>
      </c>
      <c r="W7" s="2">
        <v>0.28181453231633879</v>
      </c>
      <c r="X7" s="2">
        <v>0.28643115214773185</v>
      </c>
      <c r="Y7" s="2">
        <v>0.30931352870333201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0529-8AC2-4C7E-AC19-614D679D8785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0.26154606666742009</v>
      </c>
      <c r="C2" s="1">
        <f ca="1">('Profiles, Qc, Winter, S1'!C2*(RANDBETWEEN(90,100))/100*(40/100))+('Profiles, Qc, Summer, S1'!C2*(RANDBETWEEN(90,100))/100*(60/100))</f>
        <v>0.24461430162996423</v>
      </c>
      <c r="D2" s="1">
        <f ca="1">('Profiles, Qc, Winter, S1'!D2*(RANDBETWEEN(90,100))/100*(40/100))+('Profiles, Qc, Summer, S1'!D2*(RANDBETWEEN(90,100))/100*(60/100))</f>
        <v>0.23121477188014955</v>
      </c>
      <c r="E2" s="1">
        <f ca="1">('Profiles, Qc, Winter, S1'!E2*(RANDBETWEEN(90,100))/100*(40/100))+('Profiles, Qc, Summer, S1'!E2*(RANDBETWEEN(90,100))/100*(60/100))</f>
        <v>0.2458751857423726</v>
      </c>
      <c r="F2" s="1">
        <f ca="1">('Profiles, Qc, Winter, S1'!F2*(RANDBETWEEN(90,100))/100*(40/100))+('Profiles, Qc, Summer, S1'!F2*(RANDBETWEEN(90,100))/100*(60/100))</f>
        <v>0.22694152780898802</v>
      </c>
      <c r="G2" s="1">
        <f ca="1">('Profiles, Qc, Winter, S1'!G2*(RANDBETWEEN(90,100))/100*(40/100))+('Profiles, Qc, Summer, S1'!G2*(RANDBETWEEN(90,100))/100*(60/100))</f>
        <v>0.23987005314267051</v>
      </c>
      <c r="H2" s="1">
        <f ca="1">('Profiles, Qc, Winter, S1'!H2*(RANDBETWEEN(90,100))/100*(40/100))+('Profiles, Qc, Summer, S1'!H2*(RANDBETWEEN(90,100))/100*(60/100))</f>
        <v>0.23953079462300553</v>
      </c>
      <c r="I2" s="1">
        <f ca="1">('Profiles, Qc, Winter, S1'!I2*(RANDBETWEEN(90,100))/100*(40/100))+('Profiles, Qc, Summer, S1'!I2*(RANDBETWEEN(90,100))/100*(60/100))</f>
        <v>0.48016108355559617</v>
      </c>
      <c r="J2" s="1">
        <f ca="1">('Profiles, Qc, Winter, S1'!J2*(RANDBETWEEN(90,100))/100*(40/100))+('Profiles, Qc, Summer, S1'!J2*(RANDBETWEEN(90,100))/100*(60/100))</f>
        <v>0.57594317182438159</v>
      </c>
      <c r="K2" s="1">
        <f ca="1">('Profiles, Qc, Winter, S1'!K2*(RANDBETWEEN(90,100))/100*(40/100))+('Profiles, Qc, Summer, S1'!K2*(RANDBETWEEN(90,100))/100*(60/100))</f>
        <v>0.54614348261641232</v>
      </c>
      <c r="L2" s="1">
        <f ca="1">('Profiles, Qc, Winter, S1'!L2*(RANDBETWEEN(90,100))/100*(40/100))+('Profiles, Qc, Summer, S1'!L2*(RANDBETWEEN(90,100))/100*(60/100))</f>
        <v>0.56032810014769963</v>
      </c>
      <c r="M2" s="1">
        <f ca="1">('Profiles, Qc, Winter, S1'!M2*(RANDBETWEEN(90,100))/100*(40/100))+('Profiles, Qc, Summer, S1'!M2*(RANDBETWEEN(90,100))/100*(60/100))</f>
        <v>0.50699196126150392</v>
      </c>
      <c r="N2" s="1">
        <f ca="1">('Profiles, Qc, Winter, S1'!N2*(RANDBETWEEN(90,100))/100*(40/100))+('Profiles, Qc, Summer, S1'!N2*(RANDBETWEEN(90,100))/100*(60/100))</f>
        <v>0.57249371830308604</v>
      </c>
      <c r="O2" s="1">
        <f ca="1">('Profiles, Qc, Winter, S1'!O2*(RANDBETWEEN(90,100))/100*(40/100))+('Profiles, Qc, Summer, S1'!O2*(RANDBETWEEN(90,100))/100*(60/100))</f>
        <v>0.53885395903796052</v>
      </c>
      <c r="P2" s="1">
        <f ca="1">('Profiles, Qc, Winter, S1'!P2*(RANDBETWEEN(90,100))/100*(40/100))+('Profiles, Qc, Summer, S1'!P2*(RANDBETWEEN(90,100))/100*(60/100))</f>
        <v>0.37057244806875944</v>
      </c>
      <c r="Q2" s="1">
        <f ca="1">('Profiles, Qc, Winter, S1'!Q2*(RANDBETWEEN(90,100))/100*(40/100))+('Profiles, Qc, Summer, S1'!Q2*(RANDBETWEEN(90,100))/100*(60/100))</f>
        <v>0.48677624735878217</v>
      </c>
      <c r="R2" s="1">
        <f ca="1">('Profiles, Qc, Winter, S1'!R2*(RANDBETWEEN(90,100))/100*(40/100))+('Profiles, Qc, Summer, S1'!R2*(RANDBETWEEN(90,100))/100*(60/100))</f>
        <v>0.49028389038405334</v>
      </c>
      <c r="S2" s="1">
        <f ca="1">('Profiles, Qc, Winter, S1'!S2*(RANDBETWEEN(90,100))/100*(40/100))+('Profiles, Qc, Summer, S1'!S2*(RANDBETWEEN(90,100))/100*(60/100))</f>
        <v>0.50100138864344324</v>
      </c>
      <c r="T2" s="1">
        <f ca="1">('Profiles, Qc, Winter, S1'!T2*(RANDBETWEEN(90,100))/100*(40/100))+('Profiles, Qc, Summer, S1'!T2*(RANDBETWEEN(90,100))/100*(60/100))</f>
        <v>0.37192137045632945</v>
      </c>
      <c r="U2" s="1">
        <f ca="1">('Profiles, Qc, Winter, S1'!U2*(RANDBETWEEN(90,100))/100*(40/100))+('Profiles, Qc, Summer, S1'!U2*(RANDBETWEEN(90,100))/100*(60/100))</f>
        <v>0.34654350810413548</v>
      </c>
      <c r="V2" s="1">
        <f ca="1">('Profiles, Qc, Winter, S1'!V2*(RANDBETWEEN(90,100))/100*(40/100))+('Profiles, Qc, Summer, S1'!V2*(RANDBETWEEN(90,100))/100*(60/100))</f>
        <v>0.35919750515557003</v>
      </c>
      <c r="W2" s="1">
        <f ca="1">('Profiles, Qc, Winter, S1'!W2*(RANDBETWEEN(90,100))/100*(40/100))+('Profiles, Qc, Summer, S1'!W2*(RANDBETWEEN(90,100))/100*(60/100))</f>
        <v>0.31809650152113222</v>
      </c>
      <c r="X2" s="1">
        <f ca="1">('Profiles, Qc, Winter, S1'!X2*(RANDBETWEEN(90,100))/100*(40/100))+('Profiles, Qc, Summer, S1'!X2*(RANDBETWEEN(90,100))/100*(60/100))</f>
        <v>0.22393834686865657</v>
      </c>
      <c r="Y2" s="1">
        <f ca="1">('Profiles, Qc, Winter, S1'!Y2*(RANDBETWEEN(90,100))/100*(40/100))+('Profiles, Qc, Summer, S1'!Y2*(RANDBETWEEN(90,100))/100*(60/100))</f>
        <v>0.23328706664928742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-4.5323918907785754E-2</v>
      </c>
      <c r="C3" s="1">
        <f ca="1">('Profiles, Qc, Winter, S1'!C3*(RANDBETWEEN(90,100))/100*(40/100))+('Profiles, Qc, Summer, S1'!C3*(RANDBETWEEN(90,100))/100*(60/100))</f>
        <v>-5.2713918192911199E-2</v>
      </c>
      <c r="D3" s="1">
        <f ca="1">('Profiles, Qc, Winter, S1'!D3*(RANDBETWEEN(90,100))/100*(40/100))+('Profiles, Qc, Summer, S1'!D3*(RANDBETWEEN(90,100))/100*(60/100))</f>
        <v>-5.941981664873193E-2</v>
      </c>
      <c r="E3" s="1">
        <f ca="1">('Profiles, Qc, Winter, S1'!E3*(RANDBETWEEN(90,100))/100*(40/100))+('Profiles, Qc, Summer, S1'!E3*(RANDBETWEEN(90,100))/100*(60/100))</f>
        <v>-6.3257307334537091E-2</v>
      </c>
      <c r="F3" s="1">
        <f ca="1">('Profiles, Qc, Winter, S1'!F3*(RANDBETWEEN(90,100))/100*(40/100))+('Profiles, Qc, Summer, S1'!F3*(RANDBETWEEN(90,100))/100*(60/100))</f>
        <v>-6.8353275089718252E-2</v>
      </c>
      <c r="G3" s="1">
        <f ca="1">('Profiles, Qc, Winter, S1'!G3*(RANDBETWEEN(90,100))/100*(40/100))+('Profiles, Qc, Summer, S1'!G3*(RANDBETWEEN(90,100))/100*(60/100))</f>
        <v>-5.8917636752655635E-2</v>
      </c>
      <c r="H3" s="1">
        <f ca="1">('Profiles, Qc, Winter, S1'!H3*(RANDBETWEEN(90,100))/100*(40/100))+('Profiles, Qc, Summer, S1'!H3*(RANDBETWEEN(90,100))/100*(60/100))</f>
        <v>-4.5002554794111721E-2</v>
      </c>
      <c r="I3" s="1">
        <f ca="1">('Profiles, Qc, Winter, S1'!I3*(RANDBETWEEN(90,100))/100*(40/100))+('Profiles, Qc, Summer, S1'!I3*(RANDBETWEEN(90,100))/100*(60/100))</f>
        <v>4.2473155557608916E-2</v>
      </c>
      <c r="J3" s="1">
        <f ca="1">('Profiles, Qc, Winter, S1'!J3*(RANDBETWEEN(90,100))/100*(40/100))+('Profiles, Qc, Summer, S1'!J3*(RANDBETWEEN(90,100))/100*(60/100))</f>
        <v>5.3815471939147812E-2</v>
      </c>
      <c r="K3" s="1">
        <f ca="1">('Profiles, Qc, Winter, S1'!K3*(RANDBETWEEN(90,100))/100*(40/100))+('Profiles, Qc, Summer, S1'!K3*(RANDBETWEEN(90,100))/100*(60/100))</f>
        <v>7.7339996621995782E-2</v>
      </c>
      <c r="L3" s="1">
        <f ca="1">('Profiles, Qc, Winter, S1'!L3*(RANDBETWEEN(90,100))/100*(40/100))+('Profiles, Qc, Summer, S1'!L3*(RANDBETWEEN(90,100))/100*(60/100))</f>
        <v>4.3946517370820282E-2</v>
      </c>
      <c r="M3" s="1">
        <f ca="1">('Profiles, Qc, Winter, S1'!M3*(RANDBETWEEN(90,100))/100*(40/100))+('Profiles, Qc, Summer, S1'!M3*(RANDBETWEEN(90,100))/100*(60/100))</f>
        <v>2.4986256355019353E-2</v>
      </c>
      <c r="N3" s="1">
        <f ca="1">('Profiles, Qc, Winter, S1'!N3*(RANDBETWEEN(90,100))/100*(40/100))+('Profiles, Qc, Summer, S1'!N3*(RANDBETWEEN(90,100))/100*(60/100))</f>
        <v>5.9075199288218631E-3</v>
      </c>
      <c r="O3" s="1">
        <f ca="1">('Profiles, Qc, Winter, S1'!O3*(RANDBETWEEN(90,100))/100*(40/100))+('Profiles, Qc, Summer, S1'!O3*(RANDBETWEEN(90,100))/100*(60/100))</f>
        <v>8.238317505465248E-3</v>
      </c>
      <c r="P3" s="1">
        <f ca="1">('Profiles, Qc, Winter, S1'!P3*(RANDBETWEEN(90,100))/100*(40/100))+('Profiles, Qc, Summer, S1'!P3*(RANDBETWEEN(90,100))/100*(60/100))</f>
        <v>-1.0919998780540067E-2</v>
      </c>
      <c r="Q3" s="1">
        <f ca="1">('Profiles, Qc, Winter, S1'!Q3*(RANDBETWEEN(90,100))/100*(40/100))+('Profiles, Qc, Summer, S1'!Q3*(RANDBETWEEN(90,100))/100*(60/100))</f>
        <v>-1.6434882151920512E-2</v>
      </c>
      <c r="R3" s="1">
        <f ca="1">('Profiles, Qc, Winter, S1'!R3*(RANDBETWEEN(90,100))/100*(40/100))+('Profiles, Qc, Summer, S1'!R3*(RANDBETWEEN(90,100))/100*(60/100))</f>
        <v>-5.5304403319056741E-3</v>
      </c>
      <c r="S3" s="1">
        <f ca="1">('Profiles, Qc, Winter, S1'!S3*(RANDBETWEEN(90,100))/100*(40/100))+('Profiles, Qc, Summer, S1'!S3*(RANDBETWEEN(90,100))/100*(60/100))</f>
        <v>3.8049088946012208E-2</v>
      </c>
      <c r="T3" s="1">
        <f ca="1">('Profiles, Qc, Winter, S1'!T3*(RANDBETWEEN(90,100))/100*(40/100))+('Profiles, Qc, Summer, S1'!T3*(RANDBETWEEN(90,100))/100*(60/100))</f>
        <v>5.6324512875501359E-2</v>
      </c>
      <c r="U3" s="1">
        <f ca="1">('Profiles, Qc, Winter, S1'!U3*(RANDBETWEEN(90,100))/100*(40/100))+('Profiles, Qc, Summer, S1'!U3*(RANDBETWEEN(90,100))/100*(60/100))</f>
        <v>4.4599589740355848E-2</v>
      </c>
      <c r="V3" s="1">
        <f ca="1">('Profiles, Qc, Winter, S1'!V3*(RANDBETWEEN(90,100))/100*(40/100))+('Profiles, Qc, Summer, S1'!V3*(RANDBETWEEN(90,100))/100*(60/100))</f>
        <v>2.1363084263372262E-2</v>
      </c>
      <c r="W3" s="1">
        <f ca="1">('Profiles, Qc, Winter, S1'!W3*(RANDBETWEEN(90,100))/100*(40/100))+('Profiles, Qc, Summer, S1'!W3*(RANDBETWEEN(90,100))/100*(60/100))</f>
        <v>7.2137960940619403E-3</v>
      </c>
      <c r="X3" s="1">
        <f ca="1">('Profiles, Qc, Winter, S1'!X3*(RANDBETWEEN(90,100))/100*(40/100))+('Profiles, Qc, Summer, S1'!X3*(RANDBETWEEN(90,100))/100*(60/100))</f>
        <v>-1.666785074566535E-2</v>
      </c>
      <c r="Y3" s="1">
        <f ca="1">('Profiles, Qc, Winter, S1'!Y3*(RANDBETWEEN(90,100))/100*(40/100))+('Profiles, Qc, Summer, S1'!Y3*(RANDBETWEEN(90,100))/100*(60/100))</f>
        <v>-3.3014941372184949E-2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-0.1478188858733307</v>
      </c>
      <c r="C4" s="1">
        <f ca="1">('Profiles, Qc, Winter, S1'!C4*(RANDBETWEEN(90,100))/100*(40/100))+('Profiles, Qc, Summer, S1'!C4*(RANDBETWEEN(90,100))/100*(60/100))</f>
        <v>-0.20329722731521388</v>
      </c>
      <c r="D4" s="1">
        <f ca="1">('Profiles, Qc, Winter, S1'!D4*(RANDBETWEEN(90,100))/100*(40/100))+('Profiles, Qc, Summer, S1'!D4*(RANDBETWEEN(90,100))/100*(60/100))</f>
        <v>-0.25667295577887372</v>
      </c>
      <c r="E4" s="1">
        <f ca="1">('Profiles, Qc, Winter, S1'!E4*(RANDBETWEEN(90,100))/100*(40/100))+('Profiles, Qc, Summer, S1'!E4*(RANDBETWEEN(90,100))/100*(60/100))</f>
        <v>-0.24919642993103883</v>
      </c>
      <c r="F4" s="1">
        <f ca="1">('Profiles, Qc, Winter, S1'!F4*(RANDBETWEEN(90,100))/100*(40/100))+('Profiles, Qc, Summer, S1'!F4*(RANDBETWEEN(90,100))/100*(60/100))</f>
        <v>-0.26052902399743805</v>
      </c>
      <c r="G4" s="1">
        <f ca="1">('Profiles, Qc, Winter, S1'!G4*(RANDBETWEEN(90,100))/100*(40/100))+('Profiles, Qc, Summer, S1'!G4*(RANDBETWEEN(90,100))/100*(60/100))</f>
        <v>-0.22799104761721317</v>
      </c>
      <c r="H4" s="1">
        <f ca="1">('Profiles, Qc, Winter, S1'!H4*(RANDBETWEEN(90,100))/100*(40/100))+('Profiles, Qc, Summer, S1'!H4*(RANDBETWEEN(90,100))/100*(60/100))</f>
        <v>-1.1554909204772115E-2</v>
      </c>
      <c r="I4" s="1">
        <f ca="1">('Profiles, Qc, Winter, S1'!I4*(RANDBETWEEN(90,100))/100*(40/100))+('Profiles, Qc, Summer, S1'!I4*(RANDBETWEEN(90,100))/100*(60/100))</f>
        <v>0.205013758945886</v>
      </c>
      <c r="J4" s="1">
        <f ca="1">('Profiles, Qc, Winter, S1'!J4*(RANDBETWEEN(90,100))/100*(40/100))+('Profiles, Qc, Summer, S1'!J4*(RANDBETWEEN(90,100))/100*(60/100))</f>
        <v>0.26316301166279243</v>
      </c>
      <c r="K4" s="1">
        <f ca="1">('Profiles, Qc, Winter, S1'!K4*(RANDBETWEEN(90,100))/100*(40/100))+('Profiles, Qc, Summer, S1'!K4*(RANDBETWEEN(90,100))/100*(60/100))</f>
        <v>0.24017559450169357</v>
      </c>
      <c r="L4" s="1">
        <f ca="1">('Profiles, Qc, Winter, S1'!L4*(RANDBETWEEN(90,100))/100*(40/100))+('Profiles, Qc, Summer, S1'!L4*(RANDBETWEEN(90,100))/100*(60/100))</f>
        <v>0.18795626162197715</v>
      </c>
      <c r="M4" s="1">
        <f ca="1">('Profiles, Qc, Winter, S1'!M4*(RANDBETWEEN(90,100))/100*(40/100))+('Profiles, Qc, Summer, S1'!M4*(RANDBETWEEN(90,100))/100*(60/100))</f>
        <v>0.25582684888618812</v>
      </c>
      <c r="N4" s="1">
        <f ca="1">('Profiles, Qc, Winter, S1'!N4*(RANDBETWEEN(90,100))/100*(40/100))+('Profiles, Qc, Summer, S1'!N4*(RANDBETWEEN(90,100))/100*(60/100))</f>
        <v>0.20545678445798424</v>
      </c>
      <c r="O4" s="1">
        <f ca="1">('Profiles, Qc, Winter, S1'!O4*(RANDBETWEEN(90,100))/100*(40/100))+('Profiles, Qc, Summer, S1'!O4*(RANDBETWEEN(90,100))/100*(60/100))</f>
        <v>0.16657498789640185</v>
      </c>
      <c r="P4" s="1">
        <f ca="1">('Profiles, Qc, Winter, S1'!P4*(RANDBETWEEN(90,100))/100*(40/100))+('Profiles, Qc, Summer, S1'!P4*(RANDBETWEEN(90,100))/100*(60/100))</f>
        <v>6.783963537143109E-2</v>
      </c>
      <c r="Q4" s="1">
        <f ca="1">('Profiles, Qc, Winter, S1'!Q4*(RANDBETWEEN(90,100))/100*(40/100))+('Profiles, Qc, Summer, S1'!Q4*(RANDBETWEEN(90,100))/100*(60/100))</f>
        <v>2.5844576584780225E-2</v>
      </c>
      <c r="R4" s="1">
        <f ca="1">('Profiles, Qc, Winter, S1'!R4*(RANDBETWEEN(90,100))/100*(40/100))+('Profiles, Qc, Summer, S1'!R4*(RANDBETWEEN(90,100))/100*(60/100))</f>
        <v>5.1341325628950947E-2</v>
      </c>
      <c r="S4" s="1">
        <f ca="1">('Profiles, Qc, Winter, S1'!S4*(RANDBETWEEN(90,100))/100*(40/100))+('Profiles, Qc, Summer, S1'!S4*(RANDBETWEEN(90,100))/100*(60/100))</f>
        <v>5.6616590263357344E-2</v>
      </c>
      <c r="T4" s="1">
        <f ca="1">('Profiles, Qc, Winter, S1'!T4*(RANDBETWEEN(90,100))/100*(40/100))+('Profiles, Qc, Summer, S1'!T4*(RANDBETWEEN(90,100))/100*(60/100))</f>
        <v>-2.8818599525273166E-2</v>
      </c>
      <c r="U4" s="1">
        <f ca="1">('Profiles, Qc, Winter, S1'!U4*(RANDBETWEEN(90,100))/100*(40/100))+('Profiles, Qc, Summer, S1'!U4*(RANDBETWEEN(90,100))/100*(60/100))</f>
        <v>3.8880328098638214E-2</v>
      </c>
      <c r="V4" s="1">
        <f ca="1">('Profiles, Qc, Winter, S1'!V4*(RANDBETWEEN(90,100))/100*(40/100))+('Profiles, Qc, Summer, S1'!V4*(RANDBETWEEN(90,100))/100*(60/100))</f>
        <v>4.638722758579629E-2</v>
      </c>
      <c r="W4" s="1">
        <f ca="1">('Profiles, Qc, Winter, S1'!W4*(RANDBETWEEN(90,100))/100*(40/100))+('Profiles, Qc, Summer, S1'!W4*(RANDBETWEEN(90,100))/100*(60/100))</f>
        <v>-5.9235981845114916E-3</v>
      </c>
      <c r="X4" s="1">
        <f ca="1">('Profiles, Qc, Winter, S1'!X4*(RANDBETWEEN(90,100))/100*(40/100))+('Profiles, Qc, Summer, S1'!X4*(RANDBETWEEN(90,100))/100*(60/100))</f>
        <v>-0.14622978990521265</v>
      </c>
      <c r="Y4" s="1">
        <f ca="1">('Profiles, Qc, Winter, S1'!Y4*(RANDBETWEEN(90,100))/100*(40/100))+('Profiles, Qc, Summer, S1'!Y4*(RANDBETWEEN(90,100))/100*(60/100))</f>
        <v>-0.21539013470285726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-0.30057289243183433</v>
      </c>
      <c r="C5" s="1">
        <f ca="1">('Profiles, Qc, Winter, S1'!C5*(RANDBETWEEN(90,100))/100*(40/100))+('Profiles, Qc, Summer, S1'!C5*(RANDBETWEEN(90,100))/100*(60/100))</f>
        <v>-0.2997587804228784</v>
      </c>
      <c r="D5" s="1">
        <f ca="1">('Profiles, Qc, Winter, S1'!D5*(RANDBETWEEN(90,100))/100*(40/100))+('Profiles, Qc, Summer, S1'!D5*(RANDBETWEEN(90,100))/100*(60/100))</f>
        <v>-0.30752035578324555</v>
      </c>
      <c r="E5" s="1">
        <f ca="1">('Profiles, Qc, Winter, S1'!E5*(RANDBETWEEN(90,100))/100*(40/100))+('Profiles, Qc, Summer, S1'!E5*(RANDBETWEEN(90,100))/100*(60/100))</f>
        <v>-0.32178893679028331</v>
      </c>
      <c r="F5" s="1">
        <f ca="1">('Profiles, Qc, Winter, S1'!F5*(RANDBETWEEN(90,100))/100*(40/100))+('Profiles, Qc, Summer, S1'!F5*(RANDBETWEEN(90,100))/100*(60/100))</f>
        <v>-0.32329440714192026</v>
      </c>
      <c r="G5" s="1">
        <f ca="1">('Profiles, Qc, Winter, S1'!G5*(RANDBETWEEN(90,100))/100*(40/100))+('Profiles, Qc, Summer, S1'!G5*(RANDBETWEEN(90,100))/100*(60/100))</f>
        <v>-0.32011098543639005</v>
      </c>
      <c r="H5" s="1">
        <f ca="1">('Profiles, Qc, Winter, S1'!H5*(RANDBETWEEN(90,100))/100*(40/100))+('Profiles, Qc, Summer, S1'!H5*(RANDBETWEEN(90,100))/100*(60/100))</f>
        <v>-0.26975029151915308</v>
      </c>
      <c r="I5" s="1">
        <f ca="1">('Profiles, Qc, Winter, S1'!I5*(RANDBETWEEN(90,100))/100*(40/100))+('Profiles, Qc, Summer, S1'!I5*(RANDBETWEEN(90,100))/100*(60/100))</f>
        <v>-0.21102527139451782</v>
      </c>
      <c r="J5" s="1">
        <f ca="1">('Profiles, Qc, Winter, S1'!J5*(RANDBETWEEN(90,100))/100*(40/100))+('Profiles, Qc, Summer, S1'!J5*(RANDBETWEEN(90,100))/100*(60/100))</f>
        <v>-0.18751784084654788</v>
      </c>
      <c r="K5" s="1">
        <f ca="1">('Profiles, Qc, Winter, S1'!K5*(RANDBETWEEN(90,100))/100*(40/100))+('Profiles, Qc, Summer, S1'!K5*(RANDBETWEEN(90,100))/100*(60/100))</f>
        <v>-0.20542246281076254</v>
      </c>
      <c r="L5" s="1">
        <f ca="1">('Profiles, Qc, Winter, S1'!L5*(RANDBETWEEN(90,100))/100*(40/100))+('Profiles, Qc, Summer, S1'!L5*(RANDBETWEEN(90,100))/100*(60/100))</f>
        <v>-0.22792485659265688</v>
      </c>
      <c r="M5" s="1">
        <f ca="1">('Profiles, Qc, Winter, S1'!M5*(RANDBETWEEN(90,100))/100*(40/100))+('Profiles, Qc, Summer, S1'!M5*(RANDBETWEEN(90,100))/100*(60/100))</f>
        <v>-0.25335330040646764</v>
      </c>
      <c r="N5" s="1">
        <f ca="1">('Profiles, Qc, Winter, S1'!N5*(RANDBETWEEN(90,100))/100*(40/100))+('Profiles, Qc, Summer, S1'!N5*(RANDBETWEEN(90,100))/100*(60/100))</f>
        <v>-0.23869861588085045</v>
      </c>
      <c r="O5" s="1">
        <f ca="1">('Profiles, Qc, Winter, S1'!O5*(RANDBETWEEN(90,100))/100*(40/100))+('Profiles, Qc, Summer, S1'!O5*(RANDBETWEEN(90,100))/100*(60/100))</f>
        <v>-0.25745338554537561</v>
      </c>
      <c r="P5" s="1">
        <f ca="1">('Profiles, Qc, Winter, S1'!P5*(RANDBETWEEN(90,100))/100*(40/100))+('Profiles, Qc, Summer, S1'!P5*(RANDBETWEEN(90,100))/100*(60/100))</f>
        <v>-0.25156633114389559</v>
      </c>
      <c r="Q5" s="1">
        <f ca="1">('Profiles, Qc, Winter, S1'!Q5*(RANDBETWEEN(90,100))/100*(40/100))+('Profiles, Qc, Summer, S1'!Q5*(RANDBETWEEN(90,100))/100*(60/100))</f>
        <v>-0.26400788292299204</v>
      </c>
      <c r="R5" s="1">
        <f ca="1">('Profiles, Qc, Winter, S1'!R5*(RANDBETWEEN(90,100))/100*(40/100))+('Profiles, Qc, Summer, S1'!R5*(RANDBETWEEN(90,100))/100*(60/100))</f>
        <v>-0.2613643675668168</v>
      </c>
      <c r="S5" s="1">
        <f ca="1">('Profiles, Qc, Winter, S1'!S5*(RANDBETWEEN(90,100))/100*(40/100))+('Profiles, Qc, Summer, S1'!S5*(RANDBETWEEN(90,100))/100*(60/100))</f>
        <v>-0.20135089301928738</v>
      </c>
      <c r="T5" s="1">
        <f ca="1">('Profiles, Qc, Winter, S1'!T5*(RANDBETWEEN(90,100))/100*(40/100))+('Profiles, Qc, Summer, S1'!T5*(RANDBETWEEN(90,100))/100*(60/100))</f>
        <v>-0.17843784228543905</v>
      </c>
      <c r="U5" s="1">
        <f ca="1">('Profiles, Qc, Winter, S1'!U5*(RANDBETWEEN(90,100))/100*(40/100))+('Profiles, Qc, Summer, S1'!U5*(RANDBETWEEN(90,100))/100*(60/100))</f>
        <v>-0.18644066816187554</v>
      </c>
      <c r="V5" s="1">
        <f ca="1">('Profiles, Qc, Winter, S1'!V5*(RANDBETWEEN(90,100))/100*(40/100))+('Profiles, Qc, Summer, S1'!V5*(RANDBETWEEN(90,100))/100*(60/100))</f>
        <v>-0.20302421834108561</v>
      </c>
      <c r="W5" s="1">
        <f ca="1">('Profiles, Qc, Winter, S1'!W5*(RANDBETWEEN(90,100))/100*(40/100))+('Profiles, Qc, Summer, S1'!W5*(RANDBETWEEN(90,100))/100*(60/100))</f>
        <v>-0.22825525297852145</v>
      </c>
      <c r="X5" s="1">
        <f ca="1">('Profiles, Qc, Winter, S1'!X5*(RANDBETWEEN(90,100))/100*(40/100))+('Profiles, Qc, Summer, S1'!X5*(RANDBETWEEN(90,100))/100*(60/100))</f>
        <v>-0.26080853031473533</v>
      </c>
      <c r="Y5" s="1">
        <f ca="1">('Profiles, Qc, Winter, S1'!Y5*(RANDBETWEEN(90,100))/100*(40/100))+('Profiles, Qc, Summer, S1'!Y5*(RANDBETWEEN(90,100))/100*(60/100))</f>
        <v>-0.26884515964212158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-0.2101137651910365</v>
      </c>
      <c r="C6" s="1">
        <f ca="1">('Profiles, Qc, Winter, S1'!C6*(RANDBETWEEN(90,100))/100*(40/100))+('Profiles, Qc, Summer, S1'!C6*(RANDBETWEEN(90,100))/100*(60/100))</f>
        <v>-0.2350890590198863</v>
      </c>
      <c r="D6" s="1">
        <f ca="1">('Profiles, Qc, Winter, S1'!D6*(RANDBETWEEN(90,100))/100*(40/100))+('Profiles, Qc, Summer, S1'!D6*(RANDBETWEEN(90,100))/100*(60/100))</f>
        <v>-0.24894303737095441</v>
      </c>
      <c r="E6" s="1">
        <f ca="1">('Profiles, Qc, Winter, S1'!E6*(RANDBETWEEN(90,100))/100*(40/100))+('Profiles, Qc, Summer, S1'!E6*(RANDBETWEEN(90,100))/100*(60/100))</f>
        <v>-0.2639050224784884</v>
      </c>
      <c r="F6" s="1">
        <f ca="1">('Profiles, Qc, Winter, S1'!F6*(RANDBETWEEN(90,100))/100*(40/100))+('Profiles, Qc, Summer, S1'!F6*(RANDBETWEEN(90,100))/100*(60/100))</f>
        <v>-0.25918925047845254</v>
      </c>
      <c r="G6" s="1">
        <f ca="1">('Profiles, Qc, Winter, S1'!G6*(RANDBETWEEN(90,100))/100*(40/100))+('Profiles, Qc, Summer, S1'!G6*(RANDBETWEEN(90,100))/100*(60/100))</f>
        <v>-0.24846007247637059</v>
      </c>
      <c r="H6" s="1">
        <f ca="1">('Profiles, Qc, Winter, S1'!H6*(RANDBETWEEN(90,100))/100*(40/100))+('Profiles, Qc, Summer, S1'!H6*(RANDBETWEEN(90,100))/100*(60/100))</f>
        <v>-0.20282878328517243</v>
      </c>
      <c r="I6" s="1">
        <f ca="1">('Profiles, Qc, Winter, S1'!I6*(RANDBETWEEN(90,100))/100*(40/100))+('Profiles, Qc, Summer, S1'!I6*(RANDBETWEEN(90,100))/100*(60/100))</f>
        <v>-0.12195686293456456</v>
      </c>
      <c r="J6" s="1">
        <f ca="1">('Profiles, Qc, Winter, S1'!J6*(RANDBETWEEN(90,100))/100*(40/100))+('Profiles, Qc, Summer, S1'!J6*(RANDBETWEEN(90,100))/100*(60/100))</f>
        <v>-5.6342219448889598E-2</v>
      </c>
      <c r="K6" s="1">
        <f ca="1">('Profiles, Qc, Winter, S1'!K6*(RANDBETWEEN(90,100))/100*(40/100))+('Profiles, Qc, Summer, S1'!K6*(RANDBETWEEN(90,100))/100*(60/100))</f>
        <v>-1.2797997639405125E-2</v>
      </c>
      <c r="L6" s="1">
        <f ca="1">('Profiles, Qc, Winter, S1'!L6*(RANDBETWEEN(90,100))/100*(40/100))+('Profiles, Qc, Summer, S1'!L6*(RANDBETWEEN(90,100))/100*(60/100))</f>
        <v>1.9371669844863791E-2</v>
      </c>
      <c r="M6" s="1">
        <f ca="1">('Profiles, Qc, Winter, S1'!M6*(RANDBETWEEN(90,100))/100*(40/100))+('Profiles, Qc, Summer, S1'!M6*(RANDBETWEEN(90,100))/100*(60/100))</f>
        <v>2.7672490268835968E-2</v>
      </c>
      <c r="N6" s="1">
        <f ca="1">('Profiles, Qc, Winter, S1'!N6*(RANDBETWEEN(90,100))/100*(40/100))+('Profiles, Qc, Summer, S1'!N6*(RANDBETWEEN(90,100))/100*(60/100))</f>
        <v>9.5296185126775568E-3</v>
      </c>
      <c r="O6" s="1">
        <f ca="1">('Profiles, Qc, Winter, S1'!O6*(RANDBETWEEN(90,100))/100*(40/100))+('Profiles, Qc, Summer, S1'!O6*(RANDBETWEEN(90,100))/100*(60/100))</f>
        <v>-1.0498901072420047E-2</v>
      </c>
      <c r="P6" s="1">
        <f ca="1">('Profiles, Qc, Winter, S1'!P6*(RANDBETWEEN(90,100))/100*(40/100))+('Profiles, Qc, Summer, S1'!P6*(RANDBETWEEN(90,100))/100*(60/100))</f>
        <v>-3.5958772283271677E-2</v>
      </c>
      <c r="Q6" s="1">
        <f ca="1">('Profiles, Qc, Winter, S1'!Q6*(RANDBETWEEN(90,100))/100*(40/100))+('Profiles, Qc, Summer, S1'!Q6*(RANDBETWEEN(90,100))/100*(60/100))</f>
        <v>-6.4552023895968424E-2</v>
      </c>
      <c r="R6" s="1">
        <f ca="1">('Profiles, Qc, Winter, S1'!R6*(RANDBETWEEN(90,100))/100*(40/100))+('Profiles, Qc, Summer, S1'!R6*(RANDBETWEEN(90,100))/100*(60/100))</f>
        <v>-5.8218213492249635E-2</v>
      </c>
      <c r="S6" s="1">
        <f ca="1">('Profiles, Qc, Winter, S1'!S6*(RANDBETWEEN(90,100))/100*(40/100))+('Profiles, Qc, Summer, S1'!S6*(RANDBETWEEN(90,100))/100*(60/100))</f>
        <v>-1.9462786503270827E-2</v>
      </c>
      <c r="T6" s="1">
        <f ca="1">('Profiles, Qc, Winter, S1'!T6*(RANDBETWEEN(90,100))/100*(40/100))+('Profiles, Qc, Summer, S1'!T6*(RANDBETWEEN(90,100))/100*(60/100))</f>
        <v>-2.6394096507787523E-2</v>
      </c>
      <c r="U6" s="1">
        <f ca="1">('Profiles, Qc, Winter, S1'!U6*(RANDBETWEEN(90,100))/100*(40/100))+('Profiles, Qc, Summer, S1'!U6*(RANDBETWEEN(90,100))/100*(60/100))</f>
        <v>-5.7500103347172156E-2</v>
      </c>
      <c r="V6" s="1">
        <f ca="1">('Profiles, Qc, Winter, S1'!V6*(RANDBETWEEN(90,100))/100*(40/100))+('Profiles, Qc, Summer, S1'!V6*(RANDBETWEEN(90,100))/100*(60/100))</f>
        <v>-2.1164001589877801E-2</v>
      </c>
      <c r="W6" s="1">
        <f ca="1">('Profiles, Qc, Winter, S1'!W6*(RANDBETWEEN(90,100))/100*(40/100))+('Profiles, Qc, Summer, S1'!W6*(RANDBETWEEN(90,100))/100*(60/100))</f>
        <v>-6.077694096398556E-2</v>
      </c>
      <c r="X6" s="1">
        <f ca="1">('Profiles, Qc, Winter, S1'!X6*(RANDBETWEEN(90,100))/100*(40/100))+('Profiles, Qc, Summer, S1'!X6*(RANDBETWEEN(90,100))/100*(60/100))</f>
        <v>-8.4976151613269116E-2</v>
      </c>
      <c r="Y6" s="1">
        <f ca="1">('Profiles, Qc, Winter, S1'!Y6*(RANDBETWEEN(90,100))/100*(40/100))+('Profiles, Qc, Summer, S1'!Y6*(RANDBETWEEN(90,100))/100*(60/100))</f>
        <v>-0.11921007272556369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0.28760192135773377</v>
      </c>
      <c r="C7" s="1">
        <f ca="1">('Profiles, Qc, Winter, S1'!C7*(RANDBETWEEN(90,100))/100*(40/100))+('Profiles, Qc, Summer, S1'!C7*(RANDBETWEEN(90,100))/100*(60/100))</f>
        <v>0.28711387088482798</v>
      </c>
      <c r="D7" s="1">
        <f ca="1">('Profiles, Qc, Winter, S1'!D7*(RANDBETWEEN(90,100))/100*(40/100))+('Profiles, Qc, Summer, S1'!D7*(RANDBETWEEN(90,100))/100*(60/100))</f>
        <v>0.21696258589173997</v>
      </c>
      <c r="E7" s="1">
        <f ca="1">('Profiles, Qc, Winter, S1'!E7*(RANDBETWEEN(90,100))/100*(40/100))+('Profiles, Qc, Summer, S1'!E7*(RANDBETWEEN(90,100))/100*(60/100))</f>
        <v>0.27293933164316059</v>
      </c>
      <c r="F7" s="1">
        <f ca="1">('Profiles, Qc, Winter, S1'!F7*(RANDBETWEEN(90,100))/100*(40/100))+('Profiles, Qc, Summer, S1'!F7*(RANDBETWEEN(90,100))/100*(60/100))</f>
        <v>0.26822612028592502</v>
      </c>
      <c r="G7" s="1">
        <f ca="1">('Profiles, Qc, Winter, S1'!G7*(RANDBETWEEN(90,100))/100*(40/100))+('Profiles, Qc, Summer, S1'!G7*(RANDBETWEEN(90,100))/100*(60/100))</f>
        <v>0.28691333268601771</v>
      </c>
      <c r="H7" s="1">
        <f ca="1">('Profiles, Qc, Winter, S1'!H7*(RANDBETWEEN(90,100))/100*(40/100))+('Profiles, Qc, Summer, S1'!H7*(RANDBETWEEN(90,100))/100*(60/100))</f>
        <v>0.30664840592228026</v>
      </c>
      <c r="I7" s="1">
        <f ca="1">('Profiles, Qc, Winter, S1'!I7*(RANDBETWEEN(90,100))/100*(40/100))+('Profiles, Qc, Summer, S1'!I7*(RANDBETWEEN(90,100))/100*(60/100))</f>
        <v>0.60017418501748909</v>
      </c>
      <c r="J7" s="1">
        <f ca="1">('Profiles, Qc, Winter, S1'!J7*(RANDBETWEEN(90,100))/100*(40/100))+('Profiles, Qc, Summer, S1'!J7*(RANDBETWEEN(90,100))/100*(60/100))</f>
        <v>0.6827866845998376</v>
      </c>
      <c r="K7" s="1">
        <f ca="1">('Profiles, Qc, Winter, S1'!K7*(RANDBETWEEN(90,100))/100*(40/100))+('Profiles, Qc, Summer, S1'!K7*(RANDBETWEEN(90,100))/100*(60/100))</f>
        <v>0.68603561817926961</v>
      </c>
      <c r="L7" s="1">
        <f ca="1">('Profiles, Qc, Winter, S1'!L7*(RANDBETWEEN(90,100))/100*(40/100))+('Profiles, Qc, Summer, S1'!L7*(RANDBETWEEN(90,100))/100*(60/100))</f>
        <v>0.61933529261636378</v>
      </c>
      <c r="M7" s="1">
        <f ca="1">('Profiles, Qc, Winter, S1'!M7*(RANDBETWEEN(90,100))/100*(40/100))+('Profiles, Qc, Summer, S1'!M7*(RANDBETWEEN(90,100))/100*(60/100))</f>
        <v>0.6916673357568508</v>
      </c>
      <c r="N7" s="1">
        <f ca="1">('Profiles, Qc, Winter, S1'!N7*(RANDBETWEEN(90,100))/100*(40/100))+('Profiles, Qc, Summer, S1'!N7*(RANDBETWEEN(90,100))/100*(60/100))</f>
        <v>0.75504279721135581</v>
      </c>
      <c r="O7" s="1">
        <f ca="1">('Profiles, Qc, Winter, S1'!O7*(RANDBETWEEN(90,100))/100*(40/100))+('Profiles, Qc, Summer, S1'!O7*(RANDBETWEEN(90,100))/100*(60/100))</f>
        <v>0.66952442803360301</v>
      </c>
      <c r="P7" s="1">
        <f ca="1">('Profiles, Qc, Winter, S1'!P7*(RANDBETWEEN(90,100))/100*(40/100))+('Profiles, Qc, Summer, S1'!P7*(RANDBETWEEN(90,100))/100*(60/100))</f>
        <v>0.61252799173466288</v>
      </c>
      <c r="Q7" s="1">
        <f ca="1">('Profiles, Qc, Winter, S1'!Q7*(RANDBETWEEN(90,100))/100*(40/100))+('Profiles, Qc, Summer, S1'!Q7*(RANDBETWEEN(90,100))/100*(60/100))</f>
        <v>0.52838193305868908</v>
      </c>
      <c r="R7" s="1">
        <f ca="1">('Profiles, Qc, Winter, S1'!R7*(RANDBETWEEN(90,100))/100*(40/100))+('Profiles, Qc, Summer, S1'!R7*(RANDBETWEEN(90,100))/100*(60/100))</f>
        <v>0.56023762111946873</v>
      </c>
      <c r="S7" s="1">
        <f ca="1">('Profiles, Qc, Winter, S1'!S7*(RANDBETWEEN(90,100))/100*(40/100))+('Profiles, Qc, Summer, S1'!S7*(RANDBETWEEN(90,100))/100*(60/100))</f>
        <v>0.57678189200534802</v>
      </c>
      <c r="T7" s="1">
        <f ca="1">('Profiles, Qc, Winter, S1'!T7*(RANDBETWEEN(90,100))/100*(40/100))+('Profiles, Qc, Summer, S1'!T7*(RANDBETWEEN(90,100))/100*(60/100))</f>
        <v>0.46546081525603789</v>
      </c>
      <c r="U7" s="1">
        <f ca="1">('Profiles, Qc, Winter, S1'!U7*(RANDBETWEEN(90,100))/100*(40/100))+('Profiles, Qc, Summer, S1'!U7*(RANDBETWEEN(90,100))/100*(60/100))</f>
        <v>0.45763034920156453</v>
      </c>
      <c r="V7" s="1">
        <f ca="1">('Profiles, Qc, Winter, S1'!V7*(RANDBETWEEN(90,100))/100*(40/100))+('Profiles, Qc, Summer, S1'!V7*(RANDBETWEEN(90,100))/100*(60/100))</f>
        <v>0.48946919038672421</v>
      </c>
      <c r="W7" s="1">
        <f ca="1">('Profiles, Qc, Winter, S1'!W7*(RANDBETWEEN(90,100))/100*(40/100))+('Profiles, Qc, Summer, S1'!W7*(RANDBETWEEN(90,100))/100*(60/100))</f>
        <v>0.41858023980156867</v>
      </c>
      <c r="X7" s="1">
        <f ca="1">('Profiles, Qc, Winter, S1'!X7*(RANDBETWEEN(90,100))/100*(40/100))+('Profiles, Qc, Summer, S1'!X7*(RANDBETWEEN(90,100))/100*(60/100))</f>
        <v>0.31035719256728012</v>
      </c>
      <c r="Y7" s="1">
        <f ca="1">('Profiles, Qc, Winter, S1'!Y7*(RANDBETWEEN(90,100))/100*(40/100))+('Profiles, Qc, Summer, S1'!Y7*(RANDBETWEEN(90,100))/100*(60/100))</f>
        <v>0.32804980639678627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-0.20613576875221956</v>
      </c>
      <c r="C8" s="1">
        <f ca="1">('Profiles, Qc, Winter, S1'!C8*(RANDBETWEEN(90,100))/100*(40/100))+('Profiles, Qc, Summer, S1'!C8*(RANDBETWEEN(90,100))/100*(60/100))</f>
        <v>-0.21284539487104848</v>
      </c>
      <c r="D8" s="1">
        <f ca="1">('Profiles, Qc, Winter, S1'!D8*(RANDBETWEEN(90,100))/100*(40/100))+('Profiles, Qc, Summer, S1'!D8*(RANDBETWEEN(90,100))/100*(60/100))</f>
        <v>-0.21525715252984579</v>
      </c>
      <c r="E8" s="1">
        <f ca="1">('Profiles, Qc, Winter, S1'!E8*(RANDBETWEEN(90,100))/100*(40/100))+('Profiles, Qc, Summer, S1'!E8*(RANDBETWEEN(90,100))/100*(60/100))</f>
        <v>-0.21988552688394775</v>
      </c>
      <c r="F8" s="1">
        <f ca="1">('Profiles, Qc, Winter, S1'!F8*(RANDBETWEEN(90,100))/100*(40/100))+('Profiles, Qc, Summer, S1'!F8*(RANDBETWEEN(90,100))/100*(60/100))</f>
        <v>-0.21435315947495945</v>
      </c>
      <c r="G8" s="1">
        <f ca="1">('Profiles, Qc, Winter, S1'!G8*(RANDBETWEEN(90,100))/100*(40/100))+('Profiles, Qc, Summer, S1'!G8*(RANDBETWEEN(90,100))/100*(60/100))</f>
        <v>-0.22230403235731658</v>
      </c>
      <c r="H8" s="1">
        <f ca="1">('Profiles, Qc, Winter, S1'!H8*(RANDBETWEEN(90,100))/100*(40/100))+('Profiles, Qc, Summer, S1'!H8*(RANDBETWEEN(90,100))/100*(60/100))</f>
        <v>-0.18043173663104939</v>
      </c>
      <c r="I8" s="1">
        <f ca="1">('Profiles, Qc, Winter, S1'!I8*(RANDBETWEEN(90,100))/100*(40/100))+('Profiles, Qc, Summer, S1'!I8*(RANDBETWEEN(90,100))/100*(60/100))</f>
        <v>-9.0639582715284772E-2</v>
      </c>
      <c r="J8" s="1">
        <f ca="1">('Profiles, Qc, Winter, S1'!J8*(RANDBETWEEN(90,100))/100*(40/100))+('Profiles, Qc, Summer, S1'!J8*(RANDBETWEEN(90,100))/100*(60/100))</f>
        <v>-2.8026529442317955E-2</v>
      </c>
      <c r="K8" s="1">
        <f ca="1">('Profiles, Qc, Winter, S1'!K8*(RANDBETWEEN(90,100))/100*(40/100))+('Profiles, Qc, Summer, S1'!K8*(RANDBETWEEN(90,100))/100*(60/100))</f>
        <v>-2.4176886124539838E-2</v>
      </c>
      <c r="L8" s="1">
        <f ca="1">('Profiles, Qc, Winter, S1'!L8*(RANDBETWEEN(90,100))/100*(40/100))+('Profiles, Qc, Summer, S1'!L8*(RANDBETWEEN(90,100))/100*(60/100))</f>
        <v>2.7313253171533849E-3</v>
      </c>
      <c r="M8" s="1">
        <f ca="1">('Profiles, Qc, Winter, S1'!M8*(RANDBETWEEN(90,100))/100*(40/100))+('Profiles, Qc, Summer, S1'!M8*(RANDBETWEEN(90,100))/100*(60/100))</f>
        <v>6.950479112315883E-4</v>
      </c>
      <c r="N8" s="1">
        <f ca="1">('Profiles, Qc, Winter, S1'!N8*(RANDBETWEEN(90,100))/100*(40/100))+('Profiles, Qc, Summer, S1'!N8*(RANDBETWEEN(90,100))/100*(60/100))</f>
        <v>-1.6783908904314464E-2</v>
      </c>
      <c r="O8" s="1">
        <f ca="1">('Profiles, Qc, Winter, S1'!O8*(RANDBETWEEN(90,100))/100*(40/100))+('Profiles, Qc, Summer, S1'!O8*(RANDBETWEEN(90,100))/100*(60/100))</f>
        <v>-1.7923924598393752E-2</v>
      </c>
      <c r="P8" s="1">
        <f ca="1">('Profiles, Qc, Winter, S1'!P8*(RANDBETWEEN(90,100))/100*(40/100))+('Profiles, Qc, Summer, S1'!P8*(RANDBETWEEN(90,100))/100*(60/100))</f>
        <v>-4.8170058084433927E-2</v>
      </c>
      <c r="Q8" s="1">
        <f ca="1">('Profiles, Qc, Winter, S1'!Q8*(RANDBETWEEN(90,100))/100*(40/100))+('Profiles, Qc, Summer, S1'!Q8*(RANDBETWEEN(90,100))/100*(60/100))</f>
        <v>-7.1214605830948838E-2</v>
      </c>
      <c r="R8" s="1">
        <f ca="1">('Profiles, Qc, Winter, S1'!R8*(RANDBETWEEN(90,100))/100*(40/100))+('Profiles, Qc, Summer, S1'!R8*(RANDBETWEEN(90,100))/100*(60/100))</f>
        <v>-8.3054359295655439E-2</v>
      </c>
      <c r="S8" s="1">
        <f ca="1">('Profiles, Qc, Winter, S1'!S8*(RANDBETWEEN(90,100))/100*(40/100))+('Profiles, Qc, Summer, S1'!S8*(RANDBETWEEN(90,100))/100*(60/100))</f>
        <v>-9.3514211589106527E-2</v>
      </c>
      <c r="T8" s="1">
        <f ca="1">('Profiles, Qc, Winter, S1'!T8*(RANDBETWEEN(90,100))/100*(40/100))+('Profiles, Qc, Summer, S1'!T8*(RANDBETWEEN(90,100))/100*(60/100))</f>
        <v>-9.7367359680586921E-2</v>
      </c>
      <c r="U8" s="1">
        <f ca="1">('Profiles, Qc, Winter, S1'!U8*(RANDBETWEEN(90,100))/100*(40/100))+('Profiles, Qc, Summer, S1'!U8*(RANDBETWEEN(90,100))/100*(60/100))</f>
        <v>-0.10148306745017921</v>
      </c>
      <c r="V8" s="1">
        <f ca="1">('Profiles, Qc, Winter, S1'!V8*(RANDBETWEEN(90,100))/100*(40/100))+('Profiles, Qc, Summer, S1'!V8*(RANDBETWEEN(90,100))/100*(60/100))</f>
        <v>-9.4471384156309526E-2</v>
      </c>
      <c r="W8" s="1">
        <f ca="1">('Profiles, Qc, Winter, S1'!W8*(RANDBETWEEN(90,100))/100*(40/100))+('Profiles, Qc, Summer, S1'!W8*(RANDBETWEEN(90,100))/100*(60/100))</f>
        <v>-0.13919282318207263</v>
      </c>
      <c r="X8" s="1">
        <f ca="1">('Profiles, Qc, Winter, S1'!X8*(RANDBETWEEN(90,100))/100*(40/100))+('Profiles, Qc, Summer, S1'!X8*(RANDBETWEEN(90,100))/100*(60/100))</f>
        <v>-0.16403053534129347</v>
      </c>
      <c r="Y8" s="1">
        <f ca="1">('Profiles, Qc, Winter, S1'!Y8*(RANDBETWEEN(90,100))/100*(40/100))+('Profiles, Qc, Summer, S1'!Y8*(RANDBETWEEN(90,100))/100*(60/100))</f>
        <v>-0.17028968869362637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-0.7832603517935276</v>
      </c>
      <c r="C9" s="1">
        <f ca="1">('Profiles, Qc, Winter, S1'!C9*(RANDBETWEEN(90,100))/100*(40/100))+('Profiles, Qc, Summer, S1'!C9*(RANDBETWEEN(90,100))/100*(60/100))</f>
        <v>-0.81389135224777198</v>
      </c>
      <c r="D9" s="1">
        <f ca="1">('Profiles, Qc, Winter, S1'!D9*(RANDBETWEEN(90,100))/100*(40/100))+('Profiles, Qc, Summer, S1'!D9*(RANDBETWEEN(90,100))/100*(60/100))</f>
        <v>-0.76138297536323041</v>
      </c>
      <c r="E9" s="1">
        <f ca="1">('Profiles, Qc, Winter, S1'!E9*(RANDBETWEEN(90,100))/100*(40/100))+('Profiles, Qc, Summer, S1'!E9*(RANDBETWEEN(90,100))/100*(60/100))</f>
        <v>-0.80065591542928616</v>
      </c>
      <c r="F9" s="1">
        <f ca="1">('Profiles, Qc, Winter, S1'!F9*(RANDBETWEEN(90,100))/100*(40/100))+('Profiles, Qc, Summer, S1'!F9*(RANDBETWEEN(90,100))/100*(60/100))</f>
        <v>-0.78795974112032785</v>
      </c>
      <c r="G9" s="1">
        <f ca="1">('Profiles, Qc, Winter, S1'!G9*(RANDBETWEEN(90,100))/100*(40/100))+('Profiles, Qc, Summer, S1'!G9*(RANDBETWEEN(90,100))/100*(60/100))</f>
        <v>-0.753026498218065</v>
      </c>
      <c r="H9" s="1">
        <f ca="1">('Profiles, Qc, Winter, S1'!H9*(RANDBETWEEN(90,100))/100*(40/100))+('Profiles, Qc, Summer, S1'!H9*(RANDBETWEEN(90,100))/100*(60/100))</f>
        <v>-0.64700884500224498</v>
      </c>
      <c r="I9" s="1">
        <f ca="1">('Profiles, Qc, Winter, S1'!I9*(RANDBETWEEN(90,100))/100*(40/100))+('Profiles, Qc, Summer, S1'!I9*(RANDBETWEEN(90,100))/100*(60/100))</f>
        <v>-0.49329861351630155</v>
      </c>
      <c r="J9" s="1">
        <f ca="1">('Profiles, Qc, Winter, S1'!J9*(RANDBETWEEN(90,100))/100*(40/100))+('Profiles, Qc, Summer, S1'!J9*(RANDBETWEEN(90,100))/100*(60/100))</f>
        <v>-0.49537417720380794</v>
      </c>
      <c r="K9" s="1">
        <f ca="1">('Profiles, Qc, Winter, S1'!K9*(RANDBETWEEN(90,100))/100*(40/100))+('Profiles, Qc, Summer, S1'!K9*(RANDBETWEEN(90,100))/100*(60/100))</f>
        <v>-0.50347892407745021</v>
      </c>
      <c r="L9" s="1">
        <f ca="1">('Profiles, Qc, Winter, S1'!L9*(RANDBETWEEN(90,100))/100*(40/100))+('Profiles, Qc, Summer, S1'!L9*(RANDBETWEEN(90,100))/100*(60/100))</f>
        <v>-0.50543782176871299</v>
      </c>
      <c r="M9" s="1">
        <f ca="1">('Profiles, Qc, Winter, S1'!M9*(RANDBETWEEN(90,100))/100*(40/100))+('Profiles, Qc, Summer, S1'!M9*(RANDBETWEEN(90,100))/100*(60/100))</f>
        <v>-0.48305398659261556</v>
      </c>
      <c r="N9" s="1">
        <f ca="1">('Profiles, Qc, Winter, S1'!N9*(RANDBETWEEN(90,100))/100*(40/100))+('Profiles, Qc, Summer, S1'!N9*(RANDBETWEEN(90,100))/100*(60/100))</f>
        <v>-0.49347921731756184</v>
      </c>
      <c r="O9" s="1">
        <f ca="1">('Profiles, Qc, Winter, S1'!O9*(RANDBETWEEN(90,100))/100*(40/100))+('Profiles, Qc, Summer, S1'!O9*(RANDBETWEEN(90,100))/100*(60/100))</f>
        <v>-0.52690563906008503</v>
      </c>
      <c r="P9" s="1">
        <f ca="1">('Profiles, Qc, Winter, S1'!P9*(RANDBETWEEN(90,100))/100*(40/100))+('Profiles, Qc, Summer, S1'!P9*(RANDBETWEEN(90,100))/100*(60/100))</f>
        <v>-0.61641269954601208</v>
      </c>
      <c r="Q9" s="1">
        <f ca="1">('Profiles, Qc, Winter, S1'!Q9*(RANDBETWEEN(90,100))/100*(40/100))+('Profiles, Qc, Summer, S1'!Q9*(RANDBETWEEN(90,100))/100*(60/100))</f>
        <v>-0.60854944794392973</v>
      </c>
      <c r="R9" s="1">
        <f ca="1">('Profiles, Qc, Winter, S1'!R9*(RANDBETWEEN(90,100))/100*(40/100))+('Profiles, Qc, Summer, S1'!R9*(RANDBETWEEN(90,100))/100*(60/100))</f>
        <v>-0.66458369712088361</v>
      </c>
      <c r="S9" s="1">
        <f ca="1">('Profiles, Qc, Winter, S1'!S9*(RANDBETWEEN(90,100))/100*(40/100))+('Profiles, Qc, Summer, S1'!S9*(RANDBETWEEN(90,100))/100*(60/100))</f>
        <v>-0.67015855783494227</v>
      </c>
      <c r="T9" s="1">
        <f ca="1">('Profiles, Qc, Winter, S1'!T9*(RANDBETWEEN(90,100))/100*(40/100))+('Profiles, Qc, Summer, S1'!T9*(RANDBETWEEN(90,100))/100*(60/100))</f>
        <v>-0.66338380113075968</v>
      </c>
      <c r="U9" s="1">
        <f ca="1">('Profiles, Qc, Winter, S1'!U9*(RANDBETWEEN(90,100))/100*(40/100))+('Profiles, Qc, Summer, S1'!U9*(RANDBETWEEN(90,100))/100*(60/100))</f>
        <v>-0.67676348175130707</v>
      </c>
      <c r="V9" s="1">
        <f ca="1">('Profiles, Qc, Winter, S1'!V9*(RANDBETWEEN(90,100))/100*(40/100))+('Profiles, Qc, Summer, S1'!V9*(RANDBETWEEN(90,100))/100*(60/100))</f>
        <v>-0.72863230796498324</v>
      </c>
      <c r="W9" s="1">
        <f ca="1">('Profiles, Qc, Winter, S1'!W9*(RANDBETWEEN(90,100))/100*(40/100))+('Profiles, Qc, Summer, S1'!W9*(RANDBETWEEN(90,100))/100*(60/100))</f>
        <v>-0.76960444935733663</v>
      </c>
      <c r="X9" s="1">
        <f ca="1">('Profiles, Qc, Winter, S1'!X9*(RANDBETWEEN(90,100))/100*(40/100))+('Profiles, Qc, Summer, S1'!X9*(RANDBETWEEN(90,100))/100*(60/100))</f>
        <v>-0.78499149541097579</v>
      </c>
      <c r="Y9" s="1">
        <f ca="1">('Profiles, Qc, Winter, S1'!Y9*(RANDBETWEEN(90,100))/100*(40/100))+('Profiles, Qc, Summer, S1'!Y9*(RANDBETWEEN(90,100))/100*(60/100))</f>
        <v>-0.7682486892783349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-8.8901408122628277E-3</v>
      </c>
      <c r="C10" s="1">
        <f ca="1">('Profiles, Qc, Winter, S1'!C10*(RANDBETWEEN(90,100))/100*(40/100))+('Profiles, Qc, Summer, S1'!C10*(RANDBETWEEN(90,100))/100*(60/100))</f>
        <v>-2.3242007978110612E-2</v>
      </c>
      <c r="D10" s="1">
        <f ca="1">('Profiles, Qc, Winter, S1'!D10*(RANDBETWEEN(90,100))/100*(40/100))+('Profiles, Qc, Summer, S1'!D10*(RANDBETWEEN(90,100))/100*(60/100))</f>
        <v>-2.7539807987167601E-2</v>
      </c>
      <c r="E10" s="1">
        <f ca="1">('Profiles, Qc, Winter, S1'!E10*(RANDBETWEEN(90,100))/100*(40/100))+('Profiles, Qc, Summer, S1'!E10*(RANDBETWEEN(90,100))/100*(60/100))</f>
        <v>-3.342169081824177E-2</v>
      </c>
      <c r="F10" s="1">
        <f ca="1">('Profiles, Qc, Winter, S1'!F10*(RANDBETWEEN(90,100))/100*(40/100))+('Profiles, Qc, Summer, S1'!F10*(RANDBETWEEN(90,100))/100*(60/100))</f>
        <v>-3.0227110683698509E-2</v>
      </c>
      <c r="G10" s="1">
        <f ca="1">('Profiles, Qc, Winter, S1'!G10*(RANDBETWEEN(90,100))/100*(40/100))+('Profiles, Qc, Summer, S1'!G10*(RANDBETWEEN(90,100))/100*(60/100))</f>
        <v>-3.3673641748734405E-2</v>
      </c>
      <c r="H10" s="1">
        <f ca="1">('Profiles, Qc, Winter, S1'!H10*(RANDBETWEEN(90,100))/100*(40/100))+('Profiles, Qc, Summer, S1'!H10*(RANDBETWEEN(90,100))/100*(60/100))</f>
        <v>-5.994545127079795E-2</v>
      </c>
      <c r="I10" s="1">
        <f ca="1">('Profiles, Qc, Winter, S1'!I10*(RANDBETWEEN(90,100))/100*(40/100))+('Profiles, Qc, Summer, S1'!I10*(RANDBETWEEN(90,100))/100*(60/100))</f>
        <v>-2.4772095151633623E-2</v>
      </c>
      <c r="J10" s="1">
        <f ca="1">('Profiles, Qc, Winter, S1'!J10*(RANDBETWEEN(90,100))/100*(40/100))+('Profiles, Qc, Summer, S1'!J10*(RANDBETWEEN(90,100))/100*(60/100))</f>
        <v>-3.2692798227336103E-2</v>
      </c>
      <c r="K10" s="1">
        <f ca="1">('Profiles, Qc, Winter, S1'!K10*(RANDBETWEEN(90,100))/100*(40/100))+('Profiles, Qc, Summer, S1'!K10*(RANDBETWEEN(90,100))/100*(60/100))</f>
        <v>-1.789041642769594E-2</v>
      </c>
      <c r="L10" s="1">
        <f ca="1">('Profiles, Qc, Winter, S1'!L10*(RANDBETWEEN(90,100))/100*(40/100))+('Profiles, Qc, Summer, S1'!L10*(RANDBETWEEN(90,100))/100*(60/100))</f>
        <v>-1.0536026129708847E-2</v>
      </c>
      <c r="M10" s="1">
        <f ca="1">('Profiles, Qc, Winter, S1'!M10*(RANDBETWEEN(90,100))/100*(40/100))+('Profiles, Qc, Summer, S1'!M10*(RANDBETWEEN(90,100))/100*(60/100))</f>
        <v>-3.5230823691809066E-3</v>
      </c>
      <c r="N10" s="1">
        <f ca="1">('Profiles, Qc, Winter, S1'!N10*(RANDBETWEEN(90,100))/100*(40/100))+('Profiles, Qc, Summer, S1'!N10*(RANDBETWEEN(90,100))/100*(60/100))</f>
        <v>1.0530038256685574E-2</v>
      </c>
      <c r="O10" s="1">
        <f ca="1">('Profiles, Qc, Winter, S1'!O10*(RANDBETWEEN(90,100))/100*(40/100))+('Profiles, Qc, Summer, S1'!O10*(RANDBETWEEN(90,100))/100*(60/100))</f>
        <v>1.1909598205353377E-2</v>
      </c>
      <c r="P10" s="1">
        <f ca="1">('Profiles, Qc, Winter, S1'!P10*(RANDBETWEEN(90,100))/100*(40/100))+('Profiles, Qc, Summer, S1'!P10*(RANDBETWEEN(90,100))/100*(60/100))</f>
        <v>5.7904887310527408E-3</v>
      </c>
      <c r="Q10" s="1">
        <f ca="1">('Profiles, Qc, Winter, S1'!Q10*(RANDBETWEEN(90,100))/100*(40/100))+('Profiles, Qc, Summer, S1'!Q10*(RANDBETWEEN(90,100))/100*(60/100))</f>
        <v>2.6704236501755241E-2</v>
      </c>
      <c r="R10" s="1">
        <f ca="1">('Profiles, Qc, Winter, S1'!R10*(RANDBETWEEN(90,100))/100*(40/100))+('Profiles, Qc, Summer, S1'!R10*(RANDBETWEEN(90,100))/100*(60/100))</f>
        <v>2.2211901982597267E-2</v>
      </c>
      <c r="S10" s="1">
        <f ca="1">('Profiles, Qc, Winter, S1'!S10*(RANDBETWEEN(90,100))/100*(40/100))+('Profiles, Qc, Summer, S1'!S10*(RANDBETWEEN(90,100))/100*(60/100))</f>
        <v>1.8490762829307172E-2</v>
      </c>
      <c r="T10" s="1">
        <f ca="1">('Profiles, Qc, Winter, S1'!T10*(RANDBETWEEN(90,100))/100*(40/100))+('Profiles, Qc, Summer, S1'!T10*(RANDBETWEEN(90,100))/100*(60/100))</f>
        <v>1.2876264333349097E-2</v>
      </c>
      <c r="U10" s="1">
        <f ca="1">('Profiles, Qc, Winter, S1'!U10*(RANDBETWEEN(90,100))/100*(40/100))+('Profiles, Qc, Summer, S1'!U10*(RANDBETWEEN(90,100))/100*(60/100))</f>
        <v>1.337224183586324E-2</v>
      </c>
      <c r="V10" s="1">
        <f ca="1">('Profiles, Qc, Winter, S1'!V10*(RANDBETWEEN(90,100))/100*(40/100))+('Profiles, Qc, Summer, S1'!V10*(RANDBETWEEN(90,100))/100*(60/100))</f>
        <v>2.5582151219484553E-2</v>
      </c>
      <c r="W10" s="1">
        <f ca="1">('Profiles, Qc, Winter, S1'!W10*(RANDBETWEEN(90,100))/100*(40/100))+('Profiles, Qc, Summer, S1'!W10*(RANDBETWEEN(90,100))/100*(60/100))</f>
        <v>1.9111441707027457E-2</v>
      </c>
      <c r="X10" s="1">
        <f ca="1">('Profiles, Qc, Winter, S1'!X10*(RANDBETWEEN(90,100))/100*(40/100))+('Profiles, Qc, Summer, S1'!X10*(RANDBETWEEN(90,100))/100*(60/100))</f>
        <v>-1.2895035279744029E-2</v>
      </c>
      <c r="Y10" s="1">
        <f ca="1">('Profiles, Qc, Winter, S1'!Y10*(RANDBETWEEN(90,100))/100*(40/100))+('Profiles, Qc, Summer, S1'!Y10*(RANDBETWEEN(90,100))/100*(60/100))</f>
        <v>-1.5008816808690286E-2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-0.1867334333097595</v>
      </c>
      <c r="C11" s="1">
        <f ca="1">('Profiles, Qc, Winter, S1'!C11*(RANDBETWEEN(90,100))/100*(40/100))+('Profiles, Qc, Summer, S1'!C11*(RANDBETWEEN(90,100))/100*(60/100))</f>
        <v>-0.20642646946750168</v>
      </c>
      <c r="D11" s="1">
        <f ca="1">('Profiles, Qc, Winter, S1'!D11*(RANDBETWEEN(90,100))/100*(40/100))+('Profiles, Qc, Summer, S1'!D11*(RANDBETWEEN(90,100))/100*(60/100))</f>
        <v>-0.20824797455659</v>
      </c>
      <c r="E11" s="1">
        <f ca="1">('Profiles, Qc, Winter, S1'!E11*(RANDBETWEEN(90,100))/100*(40/100))+('Profiles, Qc, Summer, S1'!E11*(RANDBETWEEN(90,100))/100*(60/100))</f>
        <v>-0.19926220964120356</v>
      </c>
      <c r="F11" s="1">
        <f ca="1">('Profiles, Qc, Winter, S1'!F11*(RANDBETWEEN(90,100))/100*(40/100))+('Profiles, Qc, Summer, S1'!F11*(RANDBETWEEN(90,100))/100*(60/100))</f>
        <v>-0.2008614192043916</v>
      </c>
      <c r="G11" s="1">
        <f ca="1">('Profiles, Qc, Winter, S1'!G11*(RANDBETWEEN(90,100))/100*(40/100))+('Profiles, Qc, Summer, S1'!G11*(RANDBETWEEN(90,100))/100*(60/100))</f>
        <v>-0.20680740752862112</v>
      </c>
      <c r="H11" s="1">
        <f ca="1">('Profiles, Qc, Winter, S1'!H11*(RANDBETWEEN(90,100))/100*(40/100))+('Profiles, Qc, Summer, S1'!H11*(RANDBETWEEN(90,100))/100*(60/100))</f>
        <v>-0.11004190763323071</v>
      </c>
      <c r="I11" s="1">
        <f ca="1">('Profiles, Qc, Winter, S1'!I11*(RANDBETWEEN(90,100))/100*(40/100))+('Profiles, Qc, Summer, S1'!I11*(RANDBETWEEN(90,100))/100*(60/100))</f>
        <v>-4.6486895676824604E-2</v>
      </c>
      <c r="J11" s="1">
        <f ca="1">('Profiles, Qc, Winter, S1'!J11*(RANDBETWEEN(90,100))/100*(40/100))+('Profiles, Qc, Summer, S1'!J11*(RANDBETWEEN(90,100))/100*(60/100))</f>
        <v>8.276204034627678E-3</v>
      </c>
      <c r="K11" s="1">
        <f ca="1">('Profiles, Qc, Winter, S1'!K11*(RANDBETWEEN(90,100))/100*(40/100))+('Profiles, Qc, Summer, S1'!K11*(RANDBETWEEN(90,100))/100*(60/100))</f>
        <v>2.8018894873372308E-2</v>
      </c>
      <c r="L11" s="1">
        <f ca="1">('Profiles, Qc, Winter, S1'!L11*(RANDBETWEEN(90,100))/100*(40/100))+('Profiles, Qc, Summer, S1'!L11*(RANDBETWEEN(90,100))/100*(60/100))</f>
        <v>-9.9315833150546186E-3</v>
      </c>
      <c r="M11" s="1">
        <f ca="1">('Profiles, Qc, Winter, S1'!M11*(RANDBETWEEN(90,100))/100*(40/100))+('Profiles, Qc, Summer, S1'!M11*(RANDBETWEEN(90,100))/100*(60/100))</f>
        <v>3.6472204965242352E-2</v>
      </c>
      <c r="N11" s="1">
        <f ca="1">('Profiles, Qc, Winter, S1'!N11*(RANDBETWEEN(90,100))/100*(40/100))+('Profiles, Qc, Summer, S1'!N11*(RANDBETWEEN(90,100))/100*(60/100))</f>
        <v>3.3385131924088748E-2</v>
      </c>
      <c r="O11" s="1">
        <f ca="1">('Profiles, Qc, Winter, S1'!O11*(RANDBETWEEN(90,100))/100*(40/100))+('Profiles, Qc, Summer, S1'!O11*(RANDBETWEEN(90,100))/100*(60/100))</f>
        <v>1.3195501784383522E-2</v>
      </c>
      <c r="P11" s="1">
        <f ca="1">('Profiles, Qc, Winter, S1'!P11*(RANDBETWEEN(90,100))/100*(40/100))+('Profiles, Qc, Summer, S1'!P11*(RANDBETWEEN(90,100))/100*(60/100))</f>
        <v>-7.994260950748934E-3</v>
      </c>
      <c r="Q11" s="1">
        <f ca="1">('Profiles, Qc, Winter, S1'!Q11*(RANDBETWEEN(90,100))/100*(40/100))+('Profiles, Qc, Summer, S1'!Q11*(RANDBETWEEN(90,100))/100*(60/100))</f>
        <v>-3.4048869275683485E-2</v>
      </c>
      <c r="R11" s="1">
        <f ca="1">('Profiles, Qc, Winter, S1'!R11*(RANDBETWEEN(90,100))/100*(40/100))+('Profiles, Qc, Summer, S1'!R11*(RANDBETWEEN(90,100))/100*(60/100))</f>
        <v>-4.6490555707561824E-2</v>
      </c>
      <c r="S11" s="1">
        <f ca="1">('Profiles, Qc, Winter, S1'!S11*(RANDBETWEEN(90,100))/100*(40/100))+('Profiles, Qc, Summer, S1'!S11*(RANDBETWEEN(90,100))/100*(60/100))</f>
        <v>-2.830033372987089E-2</v>
      </c>
      <c r="T11" s="1">
        <f ca="1">('Profiles, Qc, Winter, S1'!T11*(RANDBETWEEN(90,100))/100*(40/100))+('Profiles, Qc, Summer, S1'!T11*(RANDBETWEEN(90,100))/100*(60/100))</f>
        <v>-3.7577029211283225E-2</v>
      </c>
      <c r="U11" s="1">
        <f ca="1">('Profiles, Qc, Winter, S1'!U11*(RANDBETWEEN(90,100))/100*(40/100))+('Profiles, Qc, Summer, S1'!U11*(RANDBETWEEN(90,100))/100*(60/100))</f>
        <v>-3.9235079816263889E-2</v>
      </c>
      <c r="V11" s="1">
        <f ca="1">('Profiles, Qc, Winter, S1'!V11*(RANDBETWEEN(90,100))/100*(40/100))+('Profiles, Qc, Summer, S1'!V11*(RANDBETWEEN(90,100))/100*(60/100))</f>
        <v>-4.032857620479173E-2</v>
      </c>
      <c r="W11" s="1">
        <f ca="1">('Profiles, Qc, Winter, S1'!W11*(RANDBETWEEN(90,100))/100*(40/100))+('Profiles, Qc, Summer, S1'!W11*(RANDBETWEEN(90,100))/100*(60/100))</f>
        <v>-8.7666010760461599E-2</v>
      </c>
      <c r="X11" s="1">
        <f ca="1">('Profiles, Qc, Winter, S1'!X11*(RANDBETWEEN(90,100))/100*(40/100))+('Profiles, Qc, Summer, S1'!X11*(RANDBETWEEN(90,100))/100*(60/100))</f>
        <v>-0.13606966272701621</v>
      </c>
      <c r="Y11" s="1">
        <f ca="1">('Profiles, Qc, Winter, S1'!Y11*(RANDBETWEEN(90,100))/100*(40/100))+('Profiles, Qc, Summer, S1'!Y11*(RANDBETWEEN(90,100))/100*(60/100))</f>
        <v>-0.15759782627288496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-0.16897715779643294</v>
      </c>
      <c r="C12" s="1">
        <f ca="1">('Profiles, Qc, Winter, S1'!C12*(RANDBETWEEN(90,100))/100*(40/100))+('Profiles, Qc, Summer, S1'!C12*(RANDBETWEEN(90,100))/100*(60/100))</f>
        <v>-0.18399775837096843</v>
      </c>
      <c r="D12" s="1">
        <f ca="1">('Profiles, Qc, Winter, S1'!D12*(RANDBETWEEN(90,100))/100*(40/100))+('Profiles, Qc, Summer, S1'!D12*(RANDBETWEEN(90,100))/100*(60/100))</f>
        <v>-0.18209626584532587</v>
      </c>
      <c r="E12" s="1">
        <f ca="1">('Profiles, Qc, Winter, S1'!E12*(RANDBETWEEN(90,100))/100*(40/100))+('Profiles, Qc, Summer, S1'!E12*(RANDBETWEEN(90,100))/100*(60/100))</f>
        <v>-0.18234559227147074</v>
      </c>
      <c r="F12" s="1">
        <f ca="1">('Profiles, Qc, Winter, S1'!F12*(RANDBETWEEN(90,100))/100*(40/100))+('Profiles, Qc, Summer, S1'!F12*(RANDBETWEEN(90,100))/100*(60/100))</f>
        <v>-0.18303096142575315</v>
      </c>
      <c r="G12" s="1">
        <f ca="1">('Profiles, Qc, Winter, S1'!G12*(RANDBETWEEN(90,100))/100*(40/100))+('Profiles, Qc, Summer, S1'!G12*(RANDBETWEEN(90,100))/100*(60/100))</f>
        <v>-0.16315455147651897</v>
      </c>
      <c r="H12" s="1">
        <f ca="1">('Profiles, Qc, Winter, S1'!H12*(RANDBETWEEN(90,100))/100*(40/100))+('Profiles, Qc, Summer, S1'!H12*(RANDBETWEEN(90,100))/100*(60/100))</f>
        <v>-0.13585818207622677</v>
      </c>
      <c r="I12" s="1">
        <f ca="1">('Profiles, Qc, Winter, S1'!I12*(RANDBETWEEN(90,100))/100*(40/100))+('Profiles, Qc, Summer, S1'!I12*(RANDBETWEEN(90,100))/100*(60/100))</f>
        <v>-0.10694802966710114</v>
      </c>
      <c r="J12" s="1">
        <f ca="1">('Profiles, Qc, Winter, S1'!J12*(RANDBETWEEN(90,100))/100*(40/100))+('Profiles, Qc, Summer, S1'!J12*(RANDBETWEEN(90,100))/100*(60/100))</f>
        <v>-8.9750909243980326E-2</v>
      </c>
      <c r="K12" s="1">
        <f ca="1">('Profiles, Qc, Winter, S1'!K12*(RANDBETWEEN(90,100))/100*(40/100))+('Profiles, Qc, Summer, S1'!K12*(RANDBETWEEN(90,100))/100*(60/100))</f>
        <v>-6.5186265761551593E-2</v>
      </c>
      <c r="L12" s="1">
        <f ca="1">('Profiles, Qc, Winter, S1'!L12*(RANDBETWEEN(90,100))/100*(40/100))+('Profiles, Qc, Summer, S1'!L12*(RANDBETWEEN(90,100))/100*(60/100))</f>
        <v>-9.0644472130475162E-2</v>
      </c>
      <c r="M12" s="1">
        <f ca="1">('Profiles, Qc, Winter, S1'!M12*(RANDBETWEEN(90,100))/100*(40/100))+('Profiles, Qc, Summer, S1'!M12*(RANDBETWEEN(90,100))/100*(60/100))</f>
        <v>-9.5037179260388654E-2</v>
      </c>
      <c r="N12" s="1">
        <f ca="1">('Profiles, Qc, Winter, S1'!N12*(RANDBETWEEN(90,100))/100*(40/100))+('Profiles, Qc, Summer, S1'!N12*(RANDBETWEEN(90,100))/100*(60/100))</f>
        <v>-0.10712527478780418</v>
      </c>
      <c r="O12" s="1">
        <f ca="1">('Profiles, Qc, Winter, S1'!O12*(RANDBETWEEN(90,100))/100*(40/100))+('Profiles, Qc, Summer, S1'!O12*(RANDBETWEEN(90,100))/100*(60/100))</f>
        <v>-0.10742946696167101</v>
      </c>
      <c r="P12" s="1">
        <f ca="1">('Profiles, Qc, Winter, S1'!P12*(RANDBETWEEN(90,100))/100*(40/100))+('Profiles, Qc, Summer, S1'!P12*(RANDBETWEEN(90,100))/100*(60/100))</f>
        <v>-0.11438775415807484</v>
      </c>
      <c r="Q12" s="1">
        <f ca="1">('Profiles, Qc, Winter, S1'!Q12*(RANDBETWEEN(90,100))/100*(40/100))+('Profiles, Qc, Summer, S1'!Q12*(RANDBETWEEN(90,100))/100*(60/100))</f>
        <v>-0.11885227067294976</v>
      </c>
      <c r="R12" s="1">
        <f ca="1">('Profiles, Qc, Winter, S1'!R12*(RANDBETWEEN(90,100))/100*(40/100))+('Profiles, Qc, Summer, S1'!R12*(RANDBETWEEN(90,100))/100*(60/100))</f>
        <v>-0.11317293532551428</v>
      </c>
      <c r="S12" s="1">
        <f ca="1">('Profiles, Qc, Winter, S1'!S12*(RANDBETWEEN(90,100))/100*(40/100))+('Profiles, Qc, Summer, S1'!S12*(RANDBETWEEN(90,100))/100*(60/100))</f>
        <v>-7.9895054862592019E-2</v>
      </c>
      <c r="T12" s="1">
        <f ca="1">('Profiles, Qc, Winter, S1'!T12*(RANDBETWEEN(90,100))/100*(40/100))+('Profiles, Qc, Summer, S1'!T12*(RANDBETWEEN(90,100))/100*(60/100))</f>
        <v>-8.6359117538940378E-2</v>
      </c>
      <c r="U12" s="1">
        <f ca="1">('Profiles, Qc, Winter, S1'!U12*(RANDBETWEEN(90,100))/100*(40/100))+('Profiles, Qc, Summer, S1'!U12*(RANDBETWEEN(90,100))/100*(60/100))</f>
        <v>-0.10311490328361234</v>
      </c>
      <c r="V12" s="1">
        <f ca="1">('Profiles, Qc, Winter, S1'!V12*(RANDBETWEEN(90,100))/100*(40/100))+('Profiles, Qc, Summer, S1'!V12*(RANDBETWEEN(90,100))/100*(60/100))</f>
        <v>-0.10111314970709455</v>
      </c>
      <c r="W12" s="1">
        <f ca="1">('Profiles, Qc, Winter, S1'!W12*(RANDBETWEEN(90,100))/100*(40/100))+('Profiles, Qc, Summer, S1'!W12*(RANDBETWEEN(90,100))/100*(60/100))</f>
        <v>-0.11594902804090718</v>
      </c>
      <c r="X12" s="1">
        <f ca="1">('Profiles, Qc, Winter, S1'!X12*(RANDBETWEEN(90,100))/100*(40/100))+('Profiles, Qc, Summer, S1'!X12*(RANDBETWEEN(90,100))/100*(60/100))</f>
        <v>-0.12630614207219304</v>
      </c>
      <c r="Y12" s="1">
        <f ca="1">('Profiles, Qc, Winter, S1'!Y12*(RANDBETWEEN(90,100))/100*(40/100))+('Profiles, Qc, Summer, S1'!Y12*(RANDBETWEEN(90,100))/100*(60/100))</f>
        <v>-0.13803803158582517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-0.16165919451465607</v>
      </c>
      <c r="C13" s="1">
        <f ca="1">('Profiles, Qc, Winter, S1'!C13*(RANDBETWEEN(90,100))/100*(40/100))+('Profiles, Qc, Summer, S1'!C13*(RANDBETWEEN(90,100))/100*(60/100))</f>
        <v>-7.0730297259656669E-2</v>
      </c>
      <c r="D13" s="1">
        <f ca="1">('Profiles, Qc, Winter, S1'!D13*(RANDBETWEEN(90,100))/100*(40/100))+('Profiles, Qc, Summer, S1'!D13*(RANDBETWEEN(90,100))/100*(60/100))</f>
        <v>-7.0630754918047517E-2</v>
      </c>
      <c r="E13" s="1">
        <f ca="1">('Profiles, Qc, Winter, S1'!E13*(RANDBETWEEN(90,100))/100*(40/100))+('Profiles, Qc, Summer, S1'!E13*(RANDBETWEEN(90,100))/100*(60/100))</f>
        <v>-5.4155017387223919E-2</v>
      </c>
      <c r="F13" s="1">
        <f ca="1">('Profiles, Qc, Winter, S1'!F13*(RANDBETWEEN(90,100))/100*(40/100))+('Profiles, Qc, Summer, S1'!F13*(RANDBETWEEN(90,100))/100*(60/100))</f>
        <v>-8.2003258489929662E-2</v>
      </c>
      <c r="G13" s="1">
        <f ca="1">('Profiles, Qc, Winter, S1'!G13*(RANDBETWEEN(90,100))/100*(40/100))+('Profiles, Qc, Summer, S1'!G13*(RANDBETWEEN(90,100))/100*(60/100))</f>
        <v>-8.6620294141575252E-2</v>
      </c>
      <c r="H13" s="1">
        <f ca="1">('Profiles, Qc, Winter, S1'!H13*(RANDBETWEEN(90,100))/100*(40/100))+('Profiles, Qc, Summer, S1'!H13*(RANDBETWEEN(90,100))/100*(60/100))</f>
        <v>-0.19551549060849852</v>
      </c>
      <c r="I13" s="1">
        <f ca="1">('Profiles, Qc, Winter, S1'!I13*(RANDBETWEEN(90,100))/100*(40/100))+('Profiles, Qc, Summer, S1'!I13*(RANDBETWEEN(90,100))/100*(60/100))</f>
        <v>-0.10981962394268183</v>
      </c>
      <c r="J13" s="1">
        <f ca="1">('Profiles, Qc, Winter, S1'!J13*(RANDBETWEEN(90,100))/100*(40/100))+('Profiles, Qc, Summer, S1'!J13*(RANDBETWEEN(90,100))/100*(60/100))</f>
        <v>-3.9858179794904164E-2</v>
      </c>
      <c r="K13" s="1">
        <f ca="1">('Profiles, Qc, Winter, S1'!K13*(RANDBETWEEN(90,100))/100*(40/100))+('Profiles, Qc, Summer, S1'!K13*(RANDBETWEEN(90,100))/100*(60/100))</f>
        <v>-4.608958221488603E-2</v>
      </c>
      <c r="L13" s="1">
        <f ca="1">('Profiles, Qc, Winter, S1'!L13*(RANDBETWEEN(90,100))/100*(40/100))+('Profiles, Qc, Summer, S1'!L13*(RANDBETWEEN(90,100))/100*(60/100))</f>
        <v>-9.7017905944965163E-2</v>
      </c>
      <c r="M13" s="1">
        <f ca="1">('Profiles, Qc, Winter, S1'!M13*(RANDBETWEEN(90,100))/100*(40/100))+('Profiles, Qc, Summer, S1'!M13*(RANDBETWEEN(90,100))/100*(60/100))</f>
        <v>-0.11810487502756262</v>
      </c>
      <c r="N13" s="1">
        <f ca="1">('Profiles, Qc, Winter, S1'!N13*(RANDBETWEEN(90,100))/100*(40/100))+('Profiles, Qc, Summer, S1'!N13*(RANDBETWEEN(90,100))/100*(60/100))</f>
        <v>0.19245545455769586</v>
      </c>
      <c r="O13" s="1">
        <f ca="1">('Profiles, Qc, Winter, S1'!O13*(RANDBETWEEN(90,100))/100*(40/100))+('Profiles, Qc, Summer, S1'!O13*(RANDBETWEEN(90,100))/100*(60/100))</f>
        <v>0.18872624694356477</v>
      </c>
      <c r="P13" s="1">
        <f ca="1">('Profiles, Qc, Winter, S1'!P13*(RANDBETWEEN(90,100))/100*(40/100))+('Profiles, Qc, Summer, S1'!P13*(RANDBETWEEN(90,100))/100*(60/100))</f>
        <v>-2.9278713093838754E-2</v>
      </c>
      <c r="Q13" s="1">
        <f ca="1">('Profiles, Qc, Winter, S1'!Q13*(RANDBETWEEN(90,100))/100*(40/100))+('Profiles, Qc, Summer, S1'!Q13*(RANDBETWEEN(90,100))/100*(60/100))</f>
        <v>0.11014224609097543</v>
      </c>
      <c r="R13" s="1">
        <f ca="1">('Profiles, Qc, Winter, S1'!R13*(RANDBETWEEN(90,100))/100*(40/100))+('Profiles, Qc, Summer, S1'!R13*(RANDBETWEEN(90,100))/100*(60/100))</f>
        <v>2.3837427130852587E-2</v>
      </c>
      <c r="S13" s="1">
        <f ca="1">('Profiles, Qc, Winter, S1'!S13*(RANDBETWEEN(90,100))/100*(40/100))+('Profiles, Qc, Summer, S1'!S13*(RANDBETWEEN(90,100))/100*(60/100))</f>
        <v>8.8999637620142846E-2</v>
      </c>
      <c r="T13" s="1">
        <f ca="1">('Profiles, Qc, Winter, S1'!T13*(RANDBETWEEN(90,100))/100*(40/100))+('Profiles, Qc, Summer, S1'!T13*(RANDBETWEEN(90,100))/100*(60/100))</f>
        <v>0.13985675664007435</v>
      </c>
      <c r="U13" s="1">
        <f ca="1">('Profiles, Qc, Winter, S1'!U13*(RANDBETWEEN(90,100))/100*(40/100))+('Profiles, Qc, Summer, S1'!U13*(RANDBETWEEN(90,100))/100*(60/100))</f>
        <v>0.24841166036868673</v>
      </c>
      <c r="V13" s="1">
        <f ca="1">('Profiles, Qc, Winter, S1'!V13*(RANDBETWEEN(90,100))/100*(40/100))+('Profiles, Qc, Summer, S1'!V13*(RANDBETWEEN(90,100))/100*(60/100))</f>
        <v>0.39931636427538886</v>
      </c>
      <c r="W13" s="1">
        <f ca="1">('Profiles, Qc, Winter, S1'!W13*(RANDBETWEEN(90,100))/100*(40/100))+('Profiles, Qc, Summer, S1'!W13*(RANDBETWEEN(90,100))/100*(60/100))</f>
        <v>0.42510331643209326</v>
      </c>
      <c r="X13" s="1">
        <f ca="1">('Profiles, Qc, Winter, S1'!X13*(RANDBETWEEN(90,100))/100*(40/100))+('Profiles, Qc, Summer, S1'!X13*(RANDBETWEEN(90,100))/100*(60/100))</f>
        <v>0.41250456865236862</v>
      </c>
      <c r="Y13" s="1">
        <f ca="1">('Profiles, Qc, Winter, S1'!Y13*(RANDBETWEEN(90,100))/100*(40/100))+('Profiles, Qc, Summer, S1'!Y13*(RANDBETWEEN(90,100))/100*(60/100))</f>
        <v>0.36738770217440725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0.17158087475602329</v>
      </c>
      <c r="C14" s="1">
        <f ca="1">('Profiles, Qc, Winter, S1'!C14*(RANDBETWEEN(90,100))/100*(40/100))+('Profiles, Qc, Summer, S1'!C14*(RANDBETWEEN(90,100))/100*(60/100))</f>
        <v>0.15310938291766313</v>
      </c>
      <c r="D14" s="1">
        <f ca="1">('Profiles, Qc, Winter, S1'!D14*(RANDBETWEEN(90,100))/100*(40/100))+('Profiles, Qc, Summer, S1'!D14*(RANDBETWEEN(90,100))/100*(60/100))</f>
        <v>0.13576758650687065</v>
      </c>
      <c r="E14" s="1">
        <f ca="1">('Profiles, Qc, Winter, S1'!E14*(RANDBETWEEN(90,100))/100*(40/100))+('Profiles, Qc, Summer, S1'!E14*(RANDBETWEEN(90,100))/100*(60/100))</f>
        <v>0.14250724270698117</v>
      </c>
      <c r="F14" s="1">
        <f ca="1">('Profiles, Qc, Winter, S1'!F14*(RANDBETWEEN(90,100))/100*(40/100))+('Profiles, Qc, Summer, S1'!F14*(RANDBETWEEN(90,100))/100*(60/100))</f>
        <v>0.13835798467584637</v>
      </c>
      <c r="G14" s="1">
        <f ca="1">('Profiles, Qc, Winter, S1'!G14*(RANDBETWEEN(90,100))/100*(40/100))+('Profiles, Qc, Summer, S1'!G14*(RANDBETWEEN(90,100))/100*(60/100))</f>
        <v>0.16916059960184493</v>
      </c>
      <c r="H14" s="1">
        <f ca="1">('Profiles, Qc, Winter, S1'!H14*(RANDBETWEEN(90,100))/100*(40/100))+('Profiles, Qc, Summer, S1'!H14*(RANDBETWEEN(90,100))/100*(60/100))</f>
        <v>0.56768992415564501</v>
      </c>
      <c r="I14" s="1">
        <f ca="1">('Profiles, Qc, Winter, S1'!I14*(RANDBETWEEN(90,100))/100*(40/100))+('Profiles, Qc, Summer, S1'!I14*(RANDBETWEEN(90,100))/100*(60/100))</f>
        <v>0.76411155572163425</v>
      </c>
      <c r="J14" s="1">
        <f ca="1">('Profiles, Qc, Winter, S1'!J14*(RANDBETWEEN(90,100))/100*(40/100))+('Profiles, Qc, Summer, S1'!J14*(RANDBETWEEN(90,100))/100*(60/100))</f>
        <v>0.93877698926488473</v>
      </c>
      <c r="K14" s="1">
        <f ca="1">('Profiles, Qc, Winter, S1'!K14*(RANDBETWEEN(90,100))/100*(40/100))+('Profiles, Qc, Summer, S1'!K14*(RANDBETWEEN(90,100))/100*(60/100))</f>
        <v>0.835379453078125</v>
      </c>
      <c r="L14" s="1">
        <f ca="1">('Profiles, Qc, Winter, S1'!L14*(RANDBETWEEN(90,100))/100*(40/100))+('Profiles, Qc, Summer, S1'!L14*(RANDBETWEEN(90,100))/100*(60/100))</f>
        <v>0.81533956196819746</v>
      </c>
      <c r="M14" s="1">
        <f ca="1">('Profiles, Qc, Winter, S1'!M14*(RANDBETWEEN(90,100))/100*(40/100))+('Profiles, Qc, Summer, S1'!M14*(RANDBETWEEN(90,100))/100*(60/100))</f>
        <v>0.86355524494535008</v>
      </c>
      <c r="N14" s="1">
        <f ca="1">('Profiles, Qc, Winter, S1'!N14*(RANDBETWEEN(90,100))/100*(40/100))+('Profiles, Qc, Summer, S1'!N14*(RANDBETWEEN(90,100))/100*(60/100))</f>
        <v>0.97546734962520709</v>
      </c>
      <c r="O14" s="1">
        <f ca="1">('Profiles, Qc, Winter, S1'!O14*(RANDBETWEEN(90,100))/100*(40/100))+('Profiles, Qc, Summer, S1'!O14*(RANDBETWEEN(90,100))/100*(60/100))</f>
        <v>0.82215594206902509</v>
      </c>
      <c r="P14" s="1">
        <f ca="1">('Profiles, Qc, Winter, S1'!P14*(RANDBETWEEN(90,100))/100*(40/100))+('Profiles, Qc, Summer, S1'!P14*(RANDBETWEEN(90,100))/100*(60/100))</f>
        <v>0.80378916234715236</v>
      </c>
      <c r="Q14" s="1">
        <f ca="1">('Profiles, Qc, Winter, S1'!Q14*(RANDBETWEEN(90,100))/100*(40/100))+('Profiles, Qc, Summer, S1'!Q14*(RANDBETWEEN(90,100))/100*(60/100))</f>
        <v>0.78203263488541275</v>
      </c>
      <c r="R14" s="1">
        <f ca="1">('Profiles, Qc, Winter, S1'!R14*(RANDBETWEEN(90,100))/100*(40/100))+('Profiles, Qc, Summer, S1'!R14*(RANDBETWEEN(90,100))/100*(60/100))</f>
        <v>0.73049509602719742</v>
      </c>
      <c r="S14" s="1">
        <f ca="1">('Profiles, Qc, Winter, S1'!S14*(RANDBETWEEN(90,100))/100*(40/100))+('Profiles, Qc, Summer, S1'!S14*(RANDBETWEEN(90,100))/100*(60/100))</f>
        <v>0.75941619254187298</v>
      </c>
      <c r="T14" s="1">
        <f ca="1">('Profiles, Qc, Winter, S1'!T14*(RANDBETWEEN(90,100))/100*(40/100))+('Profiles, Qc, Summer, S1'!T14*(RANDBETWEEN(90,100))/100*(60/100))</f>
        <v>0.65228866505248839</v>
      </c>
      <c r="U14" s="1">
        <f ca="1">('Profiles, Qc, Winter, S1'!U14*(RANDBETWEEN(90,100))/100*(40/100))+('Profiles, Qc, Summer, S1'!U14*(RANDBETWEEN(90,100))/100*(60/100))</f>
        <v>0.54637046380854859</v>
      </c>
      <c r="V14" s="1">
        <f ca="1">('Profiles, Qc, Winter, S1'!V14*(RANDBETWEEN(90,100))/100*(40/100))+('Profiles, Qc, Summer, S1'!V14*(RANDBETWEEN(90,100))/100*(60/100))</f>
        <v>0.60041510240560159</v>
      </c>
      <c r="W14" s="1">
        <f ca="1">('Profiles, Qc, Winter, S1'!W14*(RANDBETWEEN(90,100))/100*(40/100))+('Profiles, Qc, Summer, S1'!W14*(RANDBETWEEN(90,100))/100*(60/100))</f>
        <v>0.44821187280011698</v>
      </c>
      <c r="X14" s="1">
        <f ca="1">('Profiles, Qc, Winter, S1'!X14*(RANDBETWEEN(90,100))/100*(40/100))+('Profiles, Qc, Summer, S1'!X14*(RANDBETWEEN(90,100))/100*(60/100))</f>
        <v>0.19511738331386735</v>
      </c>
      <c r="Y14" s="1">
        <f ca="1">('Profiles, Qc, Winter, S1'!Y14*(RANDBETWEEN(90,100))/100*(40/100))+('Profiles, Qc, Summer, S1'!Y14*(RANDBETWEEN(90,100))/100*(60/100))</f>
        <v>0.17378041210807643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0.25467856326904725</v>
      </c>
      <c r="C15" s="1">
        <f ca="1">('Profiles, Qc, Winter, S1'!C15*(RANDBETWEEN(90,100))/100*(40/100))+('Profiles, Qc, Summer, S1'!C15*(RANDBETWEEN(90,100))/100*(60/100))</f>
        <v>0.24502603765418154</v>
      </c>
      <c r="D15" s="1">
        <f ca="1">('Profiles, Qc, Winter, S1'!D15*(RANDBETWEEN(90,100))/100*(40/100))+('Profiles, Qc, Summer, S1'!D15*(RANDBETWEEN(90,100))/100*(60/100))</f>
        <v>0.23215007687591602</v>
      </c>
      <c r="E15" s="1">
        <f ca="1">('Profiles, Qc, Winter, S1'!E15*(RANDBETWEEN(90,100))/100*(40/100))+('Profiles, Qc, Summer, S1'!E15*(RANDBETWEEN(90,100))/100*(60/100))</f>
        <v>0.25894766814145936</v>
      </c>
      <c r="F15" s="1">
        <f ca="1">('Profiles, Qc, Winter, S1'!F15*(RANDBETWEEN(90,100))/100*(40/100))+('Profiles, Qc, Summer, S1'!F15*(RANDBETWEEN(90,100))/100*(60/100))</f>
        <v>0.22768500101169087</v>
      </c>
      <c r="G15" s="1">
        <f ca="1">('Profiles, Qc, Winter, S1'!G15*(RANDBETWEEN(90,100))/100*(40/100))+('Profiles, Qc, Summer, S1'!G15*(RANDBETWEEN(90,100))/100*(60/100))</f>
        <v>0.24370328310085682</v>
      </c>
      <c r="H15" s="1">
        <f ca="1">('Profiles, Qc, Winter, S1'!H15*(RANDBETWEEN(90,100))/100*(40/100))+('Profiles, Qc, Summer, S1'!H15*(RANDBETWEEN(90,100))/100*(60/100))</f>
        <v>0.24440837421902337</v>
      </c>
      <c r="I15" s="1">
        <f ca="1">('Profiles, Qc, Winter, S1'!I15*(RANDBETWEEN(90,100))/100*(40/100))+('Profiles, Qc, Summer, S1'!I15*(RANDBETWEEN(90,100))/100*(60/100))</f>
        <v>0.506395956434746</v>
      </c>
      <c r="J15" s="1">
        <f ca="1">('Profiles, Qc, Winter, S1'!J15*(RANDBETWEEN(90,100))/100*(40/100))+('Profiles, Qc, Summer, S1'!J15*(RANDBETWEEN(90,100))/100*(60/100))</f>
        <v>0.56002370535897594</v>
      </c>
      <c r="K15" s="1">
        <f ca="1">('Profiles, Qc, Winter, S1'!K15*(RANDBETWEEN(90,100))/100*(40/100))+('Profiles, Qc, Summer, S1'!K15*(RANDBETWEEN(90,100))/100*(60/100))</f>
        <v>0.52605495238524769</v>
      </c>
      <c r="L15" s="1">
        <f ca="1">('Profiles, Qc, Winter, S1'!L15*(RANDBETWEEN(90,100))/100*(40/100))+('Profiles, Qc, Summer, S1'!L15*(RANDBETWEEN(90,100))/100*(60/100))</f>
        <v>0.52299443786795607</v>
      </c>
      <c r="M15" s="1">
        <f ca="1">('Profiles, Qc, Winter, S1'!M15*(RANDBETWEEN(90,100))/100*(40/100))+('Profiles, Qc, Summer, S1'!M15*(RANDBETWEEN(90,100))/100*(60/100))</f>
        <v>0.51693782102737229</v>
      </c>
      <c r="N15" s="1">
        <f ca="1">('Profiles, Qc, Winter, S1'!N15*(RANDBETWEEN(90,100))/100*(40/100))+('Profiles, Qc, Summer, S1'!N15*(RANDBETWEEN(90,100))/100*(60/100))</f>
        <v>0.57298208372640391</v>
      </c>
      <c r="O15" s="1">
        <f ca="1">('Profiles, Qc, Winter, S1'!O15*(RANDBETWEEN(90,100))/100*(40/100))+('Profiles, Qc, Summer, S1'!O15*(RANDBETWEEN(90,100))/100*(60/100))</f>
        <v>0.5176503957510834</v>
      </c>
      <c r="P15" s="1">
        <f ca="1">('Profiles, Qc, Winter, S1'!P15*(RANDBETWEEN(90,100))/100*(40/100))+('Profiles, Qc, Summer, S1'!P15*(RANDBETWEEN(90,100))/100*(60/100))</f>
        <v>0.3517627543264098</v>
      </c>
      <c r="Q15" s="1">
        <f ca="1">('Profiles, Qc, Winter, S1'!Q15*(RANDBETWEEN(90,100))/100*(40/100))+('Profiles, Qc, Summer, S1'!Q15*(RANDBETWEEN(90,100))/100*(60/100))</f>
        <v>0.49398354436376446</v>
      </c>
      <c r="R15" s="1">
        <f ca="1">('Profiles, Qc, Winter, S1'!R15*(RANDBETWEEN(90,100))/100*(40/100))+('Profiles, Qc, Summer, S1'!R15*(RANDBETWEEN(90,100))/100*(60/100))</f>
        <v>0.49940376580521878</v>
      </c>
      <c r="S15" s="1">
        <f ca="1">('Profiles, Qc, Winter, S1'!S15*(RANDBETWEEN(90,100))/100*(40/100))+('Profiles, Qc, Summer, S1'!S15*(RANDBETWEEN(90,100))/100*(60/100))</f>
        <v>0.47919744316949769</v>
      </c>
      <c r="T15" s="1">
        <f ca="1">('Profiles, Qc, Winter, S1'!T15*(RANDBETWEEN(90,100))/100*(40/100))+('Profiles, Qc, Summer, S1'!T15*(RANDBETWEEN(90,100))/100*(60/100))</f>
        <v>0.38180706843433171</v>
      </c>
      <c r="U15" s="1">
        <f ca="1">('Profiles, Qc, Winter, S1'!U15*(RANDBETWEEN(90,100))/100*(40/100))+('Profiles, Qc, Summer, S1'!U15*(RANDBETWEEN(90,100))/100*(60/100))</f>
        <v>0.35801302682153846</v>
      </c>
      <c r="V15" s="1">
        <f ca="1">('Profiles, Qc, Winter, S1'!V15*(RANDBETWEEN(90,100))/100*(40/100))+('Profiles, Qc, Summer, S1'!V15*(RANDBETWEEN(90,100))/100*(60/100))</f>
        <v>0.35940106488860929</v>
      </c>
      <c r="W15" s="1">
        <f ca="1">('Profiles, Qc, Winter, S1'!W15*(RANDBETWEEN(90,100))/100*(40/100))+('Profiles, Qc, Summer, S1'!W15*(RANDBETWEEN(90,100))/100*(60/100))</f>
        <v>0.33084987757286688</v>
      </c>
      <c r="X15" s="1">
        <f ca="1">('Profiles, Qc, Winter, S1'!X15*(RANDBETWEEN(90,100))/100*(40/100))+('Profiles, Qc, Summer, S1'!X15*(RANDBETWEEN(90,100))/100*(60/100))</f>
        <v>0.23110372190676126</v>
      </c>
      <c r="Y15" s="1">
        <f ca="1">('Profiles, Qc, Winter, S1'!Y15*(RANDBETWEEN(90,100))/100*(40/100))+('Profiles, Qc, Summer, S1'!Y15*(RANDBETWEEN(90,100))/100*(60/100))</f>
        <v>0.22726412180671929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-4.4886690818788474E-2</v>
      </c>
      <c r="C16" s="1">
        <f ca="1">('Profiles, Qc, Winter, S1'!C16*(RANDBETWEEN(90,100))/100*(40/100))+('Profiles, Qc, Summer, S1'!C16*(RANDBETWEEN(90,100))/100*(60/100))</f>
        <v>-5.4128552517300255E-2</v>
      </c>
      <c r="D16" s="1">
        <f ca="1">('Profiles, Qc, Winter, S1'!D16*(RANDBETWEEN(90,100))/100*(40/100))+('Profiles, Qc, Summer, S1'!D16*(RANDBETWEEN(90,100))/100*(60/100))</f>
        <v>-5.6989731617525879E-2</v>
      </c>
      <c r="E16" s="1">
        <f ca="1">('Profiles, Qc, Winter, S1'!E16*(RANDBETWEEN(90,100))/100*(40/100))+('Profiles, Qc, Summer, S1'!E16*(RANDBETWEEN(90,100))/100*(60/100))</f>
        <v>-6.4636518718357169E-2</v>
      </c>
      <c r="F16" s="1">
        <f ca="1">('Profiles, Qc, Winter, S1'!F16*(RANDBETWEEN(90,100))/100*(40/100))+('Profiles, Qc, Summer, S1'!F16*(RANDBETWEEN(90,100))/100*(60/100))</f>
        <v>-6.8456828082683344E-2</v>
      </c>
      <c r="G16" s="1">
        <f ca="1">('Profiles, Qc, Winter, S1'!G16*(RANDBETWEEN(90,100))/100*(40/100))+('Profiles, Qc, Summer, S1'!G16*(RANDBETWEEN(90,100))/100*(60/100))</f>
        <v>-6.0315733201390408E-2</v>
      </c>
      <c r="H16" s="1">
        <f ca="1">('Profiles, Qc, Winter, S1'!H16*(RANDBETWEEN(90,100))/100*(40/100))+('Profiles, Qc, Summer, S1'!H16*(RANDBETWEEN(90,100))/100*(60/100))</f>
        <v>-4.6167738761024951E-2</v>
      </c>
      <c r="I16" s="1">
        <f ca="1">('Profiles, Qc, Winter, S1'!I16*(RANDBETWEEN(90,100))/100*(40/100))+('Profiles, Qc, Summer, S1'!I16*(RANDBETWEEN(90,100))/100*(60/100))</f>
        <v>4.380723788722965E-2</v>
      </c>
      <c r="J16" s="1">
        <f ca="1">('Profiles, Qc, Winter, S1'!J16*(RANDBETWEEN(90,100))/100*(40/100))+('Profiles, Qc, Summer, S1'!J16*(RANDBETWEEN(90,100))/100*(60/100))</f>
        <v>5.8667590643650951E-2</v>
      </c>
      <c r="K16" s="1">
        <f ca="1">('Profiles, Qc, Winter, S1'!K16*(RANDBETWEEN(90,100))/100*(40/100))+('Profiles, Qc, Summer, S1'!K16*(RANDBETWEEN(90,100))/100*(60/100))</f>
        <v>7.0598050450406305E-2</v>
      </c>
      <c r="L16" s="1">
        <f ca="1">('Profiles, Qc, Winter, S1'!L16*(RANDBETWEEN(90,100))/100*(40/100))+('Profiles, Qc, Summer, S1'!L16*(RANDBETWEEN(90,100))/100*(60/100))</f>
        <v>4.2991757568295284E-2</v>
      </c>
      <c r="M16" s="1">
        <f ca="1">('Profiles, Qc, Winter, S1'!M16*(RANDBETWEEN(90,100))/100*(40/100))+('Profiles, Qc, Summer, S1'!M16*(RANDBETWEEN(90,100))/100*(60/100))</f>
        <v>2.4238761286379348E-2</v>
      </c>
      <c r="N16" s="1">
        <f ca="1">('Profiles, Qc, Winter, S1'!N16*(RANDBETWEEN(90,100))/100*(40/100))+('Profiles, Qc, Summer, S1'!N16*(RANDBETWEEN(90,100))/100*(60/100))</f>
        <v>7.1971246020486566E-3</v>
      </c>
      <c r="O16" s="1">
        <f ca="1">('Profiles, Qc, Winter, S1'!O16*(RANDBETWEEN(90,100))/100*(40/100))+('Profiles, Qc, Summer, S1'!O16*(RANDBETWEEN(90,100))/100*(60/100))</f>
        <v>9.0497910438115253E-3</v>
      </c>
      <c r="P16" s="1">
        <f ca="1">('Profiles, Qc, Winter, S1'!P16*(RANDBETWEEN(90,100))/100*(40/100))+('Profiles, Qc, Summer, S1'!P16*(RANDBETWEEN(90,100))/100*(60/100))</f>
        <v>-1.1854333159454503E-2</v>
      </c>
      <c r="Q16" s="1">
        <f ca="1">('Profiles, Qc, Winter, S1'!Q16*(RANDBETWEEN(90,100))/100*(40/100))+('Profiles, Qc, Summer, S1'!Q16*(RANDBETWEEN(90,100))/100*(60/100))</f>
        <v>-1.5247767056415231E-2</v>
      </c>
      <c r="R16" s="1">
        <f ca="1">('Profiles, Qc, Winter, S1'!R16*(RANDBETWEEN(90,100))/100*(40/100))+('Profiles, Qc, Summer, S1'!R16*(RANDBETWEEN(90,100))/100*(60/100))</f>
        <v>-7.4193569702146883E-3</v>
      </c>
      <c r="S16" s="1">
        <f ca="1">('Profiles, Qc, Winter, S1'!S16*(RANDBETWEEN(90,100))/100*(40/100))+('Profiles, Qc, Summer, S1'!S16*(RANDBETWEEN(90,100))/100*(60/100))</f>
        <v>3.6790429340736959E-2</v>
      </c>
      <c r="T16" s="1">
        <f ca="1">('Profiles, Qc, Winter, S1'!T16*(RANDBETWEEN(90,100))/100*(40/100))+('Profiles, Qc, Summer, S1'!T16*(RANDBETWEEN(90,100))/100*(60/100))</f>
        <v>5.5140706694983624E-2</v>
      </c>
      <c r="U16" s="1">
        <f ca="1">('Profiles, Qc, Winter, S1'!U16*(RANDBETWEEN(90,100))/100*(40/100))+('Profiles, Qc, Summer, S1'!U16*(RANDBETWEEN(90,100))/100*(60/100))</f>
        <v>4.6866734666854072E-2</v>
      </c>
      <c r="V16" s="1">
        <f ca="1">('Profiles, Qc, Winter, S1'!V16*(RANDBETWEEN(90,100))/100*(40/100))+('Profiles, Qc, Summer, S1'!V16*(RANDBETWEEN(90,100))/100*(60/100))</f>
        <v>2.3545276720992516E-2</v>
      </c>
      <c r="W16" s="1">
        <f ca="1">('Profiles, Qc, Winter, S1'!W16*(RANDBETWEEN(90,100))/100*(40/100))+('Profiles, Qc, Summer, S1'!W16*(RANDBETWEEN(90,100))/100*(60/100))</f>
        <v>5.9392205705303645E-3</v>
      </c>
      <c r="X16" s="1">
        <f ca="1">('Profiles, Qc, Winter, S1'!X16*(RANDBETWEEN(90,100))/100*(40/100))+('Profiles, Qc, Summer, S1'!X16*(RANDBETWEEN(90,100))/100*(60/100))</f>
        <v>-1.7366800017412806E-2</v>
      </c>
      <c r="Y16" s="1">
        <f ca="1">('Profiles, Qc, Winter, S1'!Y16*(RANDBETWEEN(90,100))/100*(40/100))+('Profiles, Qc, Summer, S1'!Y16*(RANDBETWEEN(90,100))/100*(60/100))</f>
        <v>-3.5649368266796905E-2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-0.14745479295289499</v>
      </c>
      <c r="C17" s="1">
        <f ca="1">('Profiles, Qc, Winter, S1'!C17*(RANDBETWEEN(90,100))/100*(40/100))+('Profiles, Qc, Summer, S1'!C17*(RANDBETWEEN(90,100))/100*(60/100))</f>
        <v>-0.20899522608499776</v>
      </c>
      <c r="D17" s="1">
        <f ca="1">('Profiles, Qc, Winter, S1'!D17*(RANDBETWEEN(90,100))/100*(40/100))+('Profiles, Qc, Summer, S1'!D17*(RANDBETWEEN(90,100))/100*(60/100))</f>
        <v>-0.27062530386164135</v>
      </c>
      <c r="E17" s="1">
        <f ca="1">('Profiles, Qc, Winter, S1'!E17*(RANDBETWEEN(90,100))/100*(40/100))+('Profiles, Qc, Summer, S1'!E17*(RANDBETWEEN(90,100))/100*(60/100))</f>
        <v>-0.25373406567911966</v>
      </c>
      <c r="F17" s="1">
        <f ca="1">('Profiles, Qc, Winter, S1'!F17*(RANDBETWEEN(90,100))/100*(40/100))+('Profiles, Qc, Summer, S1'!F17*(RANDBETWEEN(90,100))/100*(60/100))</f>
        <v>-0.25913957168561663</v>
      </c>
      <c r="G17" s="1">
        <f ca="1">('Profiles, Qc, Winter, S1'!G17*(RANDBETWEEN(90,100))/100*(40/100))+('Profiles, Qc, Summer, S1'!G17*(RANDBETWEEN(90,100))/100*(60/100))</f>
        <v>-0.22717769128721765</v>
      </c>
      <c r="H17" s="1">
        <f ca="1">('Profiles, Qc, Winter, S1'!H17*(RANDBETWEEN(90,100))/100*(40/100))+('Profiles, Qc, Summer, S1'!H17*(RANDBETWEEN(90,100))/100*(60/100))</f>
        <v>-1.1509202622477829E-2</v>
      </c>
      <c r="I17" s="1">
        <f ca="1">('Profiles, Qc, Winter, S1'!I17*(RANDBETWEEN(90,100))/100*(40/100))+('Profiles, Qc, Summer, S1'!I17*(RANDBETWEEN(90,100))/100*(60/100))</f>
        <v>0.20469185671584819</v>
      </c>
      <c r="J17" s="1">
        <f ca="1">('Profiles, Qc, Winter, S1'!J17*(RANDBETWEEN(90,100))/100*(40/100))+('Profiles, Qc, Summer, S1'!J17*(RANDBETWEEN(90,100))/100*(60/100))</f>
        <v>0.26007953975976672</v>
      </c>
      <c r="K17" s="1">
        <f ca="1">('Profiles, Qc, Winter, S1'!K17*(RANDBETWEEN(90,100))/100*(40/100))+('Profiles, Qc, Summer, S1'!K17*(RANDBETWEEN(90,100))/100*(60/100))</f>
        <v>0.23451291997264864</v>
      </c>
      <c r="L17" s="1">
        <f ca="1">('Profiles, Qc, Winter, S1'!L17*(RANDBETWEEN(90,100))/100*(40/100))+('Profiles, Qc, Summer, S1'!L17*(RANDBETWEEN(90,100))/100*(60/100))</f>
        <v>0.18277033605685292</v>
      </c>
      <c r="M17" s="1">
        <f ca="1">('Profiles, Qc, Winter, S1'!M17*(RANDBETWEEN(90,100))/100*(40/100))+('Profiles, Qc, Summer, S1'!M17*(RANDBETWEEN(90,100))/100*(60/100))</f>
        <v>0.24376994850075626</v>
      </c>
      <c r="N17" s="1">
        <f ca="1">('Profiles, Qc, Winter, S1'!N17*(RANDBETWEEN(90,100))/100*(40/100))+('Profiles, Qc, Summer, S1'!N17*(RANDBETWEEN(90,100))/100*(60/100))</f>
        <v>0.21294085877718458</v>
      </c>
      <c r="O17" s="1">
        <f ca="1">('Profiles, Qc, Winter, S1'!O17*(RANDBETWEEN(90,100))/100*(40/100))+('Profiles, Qc, Summer, S1'!O17*(RANDBETWEEN(90,100))/100*(60/100))</f>
        <v>0.17197949267085574</v>
      </c>
      <c r="P17" s="1">
        <f ca="1">('Profiles, Qc, Winter, S1'!P17*(RANDBETWEEN(90,100))/100*(40/100))+('Profiles, Qc, Summer, S1'!P17*(RANDBETWEEN(90,100))/100*(60/100))</f>
        <v>7.1134909456148684E-2</v>
      </c>
      <c r="Q17" s="1">
        <f ca="1">('Profiles, Qc, Winter, S1'!Q17*(RANDBETWEEN(90,100))/100*(40/100))+('Profiles, Qc, Summer, S1'!Q17*(RANDBETWEEN(90,100))/100*(60/100))</f>
        <v>2.6459710495124113E-2</v>
      </c>
      <c r="R17" s="1">
        <f ca="1">('Profiles, Qc, Winter, S1'!R17*(RANDBETWEEN(90,100))/100*(40/100))+('Profiles, Qc, Summer, S1'!R17*(RANDBETWEEN(90,100))/100*(60/100))</f>
        <v>5.1341325628950947E-2</v>
      </c>
      <c r="S17" s="1">
        <f ca="1">('Profiles, Qc, Winter, S1'!S17*(RANDBETWEEN(90,100))/100*(40/100))+('Profiles, Qc, Summer, S1'!S17*(RANDBETWEEN(90,100))/100*(60/100))</f>
        <v>5.2454275330488243E-2</v>
      </c>
      <c r="T17" s="1">
        <f ca="1">('Profiles, Qc, Winter, S1'!T17*(RANDBETWEEN(90,100))/100*(40/100))+('Profiles, Qc, Summer, S1'!T17*(RANDBETWEEN(90,100))/100*(60/100))</f>
        <v>-3.22797704668535E-2</v>
      </c>
      <c r="U17" s="1">
        <f ca="1">('Profiles, Qc, Winter, S1'!U17*(RANDBETWEEN(90,100))/100*(40/100))+('Profiles, Qc, Summer, S1'!U17*(RANDBETWEEN(90,100))/100*(60/100))</f>
        <v>3.6706049763519363E-2</v>
      </c>
      <c r="V17" s="1">
        <f ca="1">('Profiles, Qc, Winter, S1'!V17*(RANDBETWEEN(90,100))/100*(40/100))+('Profiles, Qc, Summer, S1'!V17*(RANDBETWEEN(90,100))/100*(60/100))</f>
        <v>4.3853778046402794E-2</v>
      </c>
      <c r="W17" s="1">
        <f ca="1">('Profiles, Qc, Winter, S1'!W17*(RANDBETWEEN(90,100))/100*(40/100))+('Profiles, Qc, Summer, S1'!W17*(RANDBETWEEN(90,100))/100*(60/100))</f>
        <v>-3.6728427329793256E-3</v>
      </c>
      <c r="X17" s="1">
        <f ca="1">('Profiles, Qc, Winter, S1'!X17*(RANDBETWEEN(90,100))/100*(40/100))+('Profiles, Qc, Summer, S1'!X17*(RANDBETWEEN(90,100))/100*(60/100))</f>
        <v>-0.13840750302889035</v>
      </c>
      <c r="Y17" s="1">
        <f ca="1">('Profiles, Qc, Winter, S1'!Y17*(RANDBETWEEN(90,100))/100*(40/100))+('Profiles, Qc, Summer, S1'!Y17*(RANDBETWEEN(90,100))/100*(60/100))</f>
        <v>-0.20761403104644746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-0.29748829040564484</v>
      </c>
      <c r="C18" s="1">
        <f ca="1">('Profiles, Qc, Winter, S1'!C18*(RANDBETWEEN(90,100))/100*(40/100))+('Profiles, Qc, Summer, S1'!C18*(RANDBETWEEN(90,100))/100*(60/100))</f>
        <v>-0.29470031284514253</v>
      </c>
      <c r="D18" s="1">
        <f ca="1">('Profiles, Qc, Winter, S1'!D18*(RANDBETWEEN(90,100))/100*(40/100))+('Profiles, Qc, Summer, S1'!D18*(RANDBETWEEN(90,100))/100*(60/100))</f>
        <v>-0.31591652692860456</v>
      </c>
      <c r="E18" s="1">
        <f ca="1">('Profiles, Qc, Winter, S1'!E18*(RANDBETWEEN(90,100))/100*(40/100))+('Profiles, Qc, Summer, S1'!E18*(RANDBETWEEN(90,100))/100*(60/100))</f>
        <v>-0.3227308755414392</v>
      </c>
      <c r="F18" s="1">
        <f ca="1">('Profiles, Qc, Winter, S1'!F18*(RANDBETWEEN(90,100))/100*(40/100))+('Profiles, Qc, Summer, S1'!F18*(RANDBETWEEN(90,100))/100*(60/100))</f>
        <v>-0.31231315635539436</v>
      </c>
      <c r="G18" s="1">
        <f ca="1">('Profiles, Qc, Winter, S1'!G18*(RANDBETWEEN(90,100))/100*(40/100))+('Profiles, Qc, Summer, S1'!G18*(RANDBETWEEN(90,100))/100*(60/100))</f>
        <v>-0.32071274901250646</v>
      </c>
      <c r="H18" s="1">
        <f ca="1">('Profiles, Qc, Winter, S1'!H18*(RANDBETWEEN(90,100))/100*(40/100))+('Profiles, Qc, Summer, S1'!H18*(RANDBETWEEN(90,100))/100*(60/100))</f>
        <v>-0.27889161208095381</v>
      </c>
      <c r="I18" s="1">
        <f ca="1">('Profiles, Qc, Winter, S1'!I18*(RANDBETWEEN(90,100))/100*(40/100))+('Profiles, Qc, Summer, S1'!I18*(RANDBETWEEN(90,100))/100*(60/100))</f>
        <v>-0.20981752542532892</v>
      </c>
      <c r="J18" s="1">
        <f ca="1">('Profiles, Qc, Winter, S1'!J18*(RANDBETWEEN(90,100))/100*(40/100))+('Profiles, Qc, Summer, S1'!J18*(RANDBETWEEN(90,100))/100*(60/100))</f>
        <v>-0.184369719401969</v>
      </c>
      <c r="K18" s="1">
        <f ca="1">('Profiles, Qc, Winter, S1'!K18*(RANDBETWEEN(90,100))/100*(40/100))+('Profiles, Qc, Summer, S1'!K18*(RANDBETWEEN(90,100))/100*(60/100))</f>
        <v>-0.20003525461470473</v>
      </c>
      <c r="L18" s="1">
        <f ca="1">('Profiles, Qc, Winter, S1'!L18*(RANDBETWEEN(90,100))/100*(40/100))+('Profiles, Qc, Summer, S1'!L18*(RANDBETWEEN(90,100))/100*(60/100))</f>
        <v>-0.23532163283315954</v>
      </c>
      <c r="M18" s="1">
        <f ca="1">('Profiles, Qc, Winter, S1'!M18*(RANDBETWEEN(90,100))/100*(40/100))+('Profiles, Qc, Summer, S1'!M18*(RANDBETWEEN(90,100))/100*(60/100))</f>
        <v>-0.23891362755739179</v>
      </c>
      <c r="N18" s="1">
        <f ca="1">('Profiles, Qc, Winter, S1'!N18*(RANDBETWEEN(90,100))/100*(40/100))+('Profiles, Qc, Summer, S1'!N18*(RANDBETWEEN(90,100))/100*(60/100))</f>
        <v>-0.23485664387014948</v>
      </c>
      <c r="O18" s="1">
        <f ca="1">('Profiles, Qc, Winter, S1'!O18*(RANDBETWEEN(90,100))/100*(40/100))+('Profiles, Qc, Summer, S1'!O18*(RANDBETWEEN(90,100))/100*(60/100))</f>
        <v>-0.2401679298274868</v>
      </c>
      <c r="P18" s="1">
        <f ca="1">('Profiles, Qc, Winter, S1'!P18*(RANDBETWEEN(90,100))/100*(40/100))+('Profiles, Qc, Summer, S1'!P18*(RANDBETWEEN(90,100))/100*(60/100))</f>
        <v>-0.24128893577309815</v>
      </c>
      <c r="Q18" s="1">
        <f ca="1">('Profiles, Qc, Winter, S1'!Q18*(RANDBETWEEN(90,100))/100*(40/100))+('Profiles, Qc, Summer, S1'!Q18*(RANDBETWEEN(90,100))/100*(60/100))</f>
        <v>-0.26599945172294825</v>
      </c>
      <c r="R18" s="1">
        <f ca="1">('Profiles, Qc, Winter, S1'!R18*(RANDBETWEEN(90,100))/100*(40/100))+('Profiles, Qc, Summer, S1'!R18*(RANDBETWEEN(90,100))/100*(60/100))</f>
        <v>-0.2553275996232135</v>
      </c>
      <c r="S18" s="1">
        <f ca="1">('Profiles, Qc, Winter, S1'!S18*(RANDBETWEEN(90,100))/100*(40/100))+('Profiles, Qc, Summer, S1'!S18*(RANDBETWEEN(90,100))/100*(60/100))</f>
        <v>-0.20229060597833315</v>
      </c>
      <c r="T18" s="1">
        <f ca="1">('Profiles, Qc, Winter, S1'!T18*(RANDBETWEEN(90,100))/100*(40/100))+('Profiles, Qc, Summer, S1'!T18*(RANDBETWEEN(90,100))/100*(60/100))</f>
        <v>-0.17763591736356887</v>
      </c>
      <c r="U18" s="1">
        <f ca="1">('Profiles, Qc, Winter, S1'!U18*(RANDBETWEEN(90,100))/100*(40/100))+('Profiles, Qc, Summer, S1'!U18*(RANDBETWEEN(90,100))/100*(60/100))</f>
        <v>-0.18596134207898046</v>
      </c>
      <c r="V18" s="1">
        <f ca="1">('Profiles, Qc, Winter, S1'!V18*(RANDBETWEEN(90,100))/100*(40/100))+('Profiles, Qc, Summer, S1'!V18*(RANDBETWEEN(90,100))/100*(60/100))</f>
        <v>-0.19263944625029217</v>
      </c>
      <c r="W18" s="1">
        <f ca="1">('Profiles, Qc, Winter, S1'!W18*(RANDBETWEEN(90,100))/100*(40/100))+('Profiles, Qc, Summer, S1'!W18*(RANDBETWEEN(90,100))/100*(60/100))</f>
        <v>-0.2317435538388915</v>
      </c>
      <c r="X18" s="1">
        <f ca="1">('Profiles, Qc, Winter, S1'!X18*(RANDBETWEEN(90,100))/100*(40/100))+('Profiles, Qc, Summer, S1'!X18*(RANDBETWEEN(90,100))/100*(60/100))</f>
        <v>-0.26136840761549407</v>
      </c>
      <c r="Y18" s="1">
        <f ca="1">('Profiles, Qc, Winter, S1'!Y18*(RANDBETWEEN(90,100))/100*(40/100))+('Profiles, Qc, Summer, S1'!Y18*(RANDBETWEEN(90,100))/100*(60/100))</f>
        <v>-0.27083156357167976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-0.21188429345301196</v>
      </c>
      <c r="C19" s="1">
        <f ca="1">('Profiles, Qc, Winter, S1'!C19*(RANDBETWEEN(90,100))/100*(40/100))+('Profiles, Qc, Summer, S1'!C19*(RANDBETWEEN(90,100))/100*(60/100))</f>
        <v>-0.22297212850273151</v>
      </c>
      <c r="D19" s="1">
        <f ca="1">('Profiles, Qc, Winter, S1'!D19*(RANDBETWEEN(90,100))/100*(40/100))+('Profiles, Qc, Summer, S1'!D19*(RANDBETWEEN(90,100))/100*(60/100))</f>
        <v>-0.25615145206450562</v>
      </c>
      <c r="E19" s="1">
        <f ca="1">('Profiles, Qc, Winter, S1'!E19*(RANDBETWEEN(90,100))/100*(40/100))+('Profiles, Qc, Summer, S1'!E19*(RANDBETWEEN(90,100))/100*(60/100))</f>
        <v>-0.2645132263932386</v>
      </c>
      <c r="F19" s="1">
        <f ca="1">('Profiles, Qc, Winter, S1'!F19*(RANDBETWEEN(90,100))/100*(40/100))+('Profiles, Qc, Summer, S1'!F19*(RANDBETWEEN(90,100))/100*(60/100))</f>
        <v>-0.25347105163377887</v>
      </c>
      <c r="G19" s="1">
        <f ca="1">('Profiles, Qc, Winter, S1'!G19*(RANDBETWEEN(90,100))/100*(40/100))+('Profiles, Qc, Summer, S1'!G19*(RANDBETWEEN(90,100))/100*(60/100))</f>
        <v>-0.24470063486973287</v>
      </c>
      <c r="H19" s="1">
        <f ca="1">('Profiles, Qc, Winter, S1'!H19*(RANDBETWEEN(90,100))/100*(40/100))+('Profiles, Qc, Summer, S1'!H19*(RANDBETWEEN(90,100))/100*(60/100))</f>
        <v>-0.20774471415340801</v>
      </c>
      <c r="I19" s="1">
        <f ca="1">('Profiles, Qc, Winter, S1'!I19*(RANDBETWEEN(90,100))/100*(40/100))+('Profiles, Qc, Summer, S1'!I19*(RANDBETWEEN(90,100))/100*(60/100))</f>
        <v>-0.11648384759718614</v>
      </c>
      <c r="J19" s="1">
        <f ca="1">('Profiles, Qc, Winter, S1'!J19*(RANDBETWEEN(90,100))/100*(40/100))+('Profiles, Qc, Summer, S1'!J19*(RANDBETWEEN(90,100))/100*(60/100))</f>
        <v>-6.1861004851014978E-2</v>
      </c>
      <c r="K19" s="1">
        <f ca="1">('Profiles, Qc, Winter, S1'!K19*(RANDBETWEEN(90,100))/100*(40/100))+('Profiles, Qc, Summer, S1'!K19*(RANDBETWEEN(90,100))/100*(60/100))</f>
        <v>-9.3044349248698893E-3</v>
      </c>
      <c r="L19" s="1">
        <f ca="1">('Profiles, Qc, Winter, S1'!L19*(RANDBETWEEN(90,100))/100*(40/100))+('Profiles, Qc, Summer, S1'!L19*(RANDBETWEEN(90,100))/100*(60/100))</f>
        <v>2.7304233324634289E-2</v>
      </c>
      <c r="M19" s="1">
        <f ca="1">('Profiles, Qc, Winter, S1'!M19*(RANDBETWEEN(90,100))/100*(40/100))+('Profiles, Qc, Summer, S1'!M19*(RANDBETWEEN(90,100))/100*(60/100))</f>
        <v>2.9417632419228804E-2</v>
      </c>
      <c r="N19" s="1">
        <f ca="1">('Profiles, Qc, Winter, S1'!N19*(RANDBETWEEN(90,100))/100*(40/100))+('Profiles, Qc, Summer, S1'!N19*(RANDBETWEEN(90,100))/100*(60/100))</f>
        <v>1.1133532147729094E-2</v>
      </c>
      <c r="O19" s="1">
        <f ca="1">('Profiles, Qc, Winter, S1'!O19*(RANDBETWEEN(90,100))/100*(40/100))+('Profiles, Qc, Summer, S1'!O19*(RANDBETWEEN(90,100))/100*(60/100))</f>
        <v>-1.9068656649915694E-2</v>
      </c>
      <c r="P19" s="1">
        <f ca="1">('Profiles, Qc, Winter, S1'!P19*(RANDBETWEEN(90,100))/100*(40/100))+('Profiles, Qc, Summer, S1'!P19*(RANDBETWEEN(90,100))/100*(60/100))</f>
        <v>-3.9098377215173556E-2</v>
      </c>
      <c r="Q19" s="1">
        <f ca="1">('Profiles, Qc, Winter, S1'!Q19*(RANDBETWEEN(90,100))/100*(40/100))+('Profiles, Qc, Summer, S1'!Q19*(RANDBETWEEN(90,100))/100*(60/100))</f>
        <v>-6.0836875435634943E-2</v>
      </c>
      <c r="R19" s="1">
        <f ca="1">('Profiles, Qc, Winter, S1'!R19*(RANDBETWEEN(90,100))/100*(40/100))+('Profiles, Qc, Summer, S1'!R19*(RANDBETWEEN(90,100))/100*(60/100))</f>
        <v>-5.7356220633164506E-2</v>
      </c>
      <c r="S19" s="1">
        <f ca="1">('Profiles, Qc, Winter, S1'!S19*(RANDBETWEEN(90,100))/100*(40/100))+('Profiles, Qc, Summer, S1'!S19*(RANDBETWEEN(90,100))/100*(60/100))</f>
        <v>-2.2910408482829707E-2</v>
      </c>
      <c r="T19" s="1">
        <f ca="1">('Profiles, Qc, Winter, S1'!T19*(RANDBETWEEN(90,100))/100*(40/100))+('Profiles, Qc, Summer, S1'!T19*(RANDBETWEEN(90,100))/100*(60/100))</f>
        <v>-2.950367792656634E-2</v>
      </c>
      <c r="U19" s="1">
        <f ca="1">('Profiles, Qc, Winter, S1'!U19*(RANDBETWEEN(90,100))/100*(40/100))+('Profiles, Qc, Summer, S1'!U19*(RANDBETWEEN(90,100))/100*(60/100))</f>
        <v>-5.5993942390121711E-2</v>
      </c>
      <c r="V19" s="1">
        <f ca="1">('Profiles, Qc, Winter, S1'!V19*(RANDBETWEEN(90,100))/100*(40/100))+('Profiles, Qc, Summer, S1'!V19*(RANDBETWEEN(90,100))/100*(60/100))</f>
        <v>-1.7749442748217721E-2</v>
      </c>
      <c r="W19" s="1">
        <f ca="1">('Profiles, Qc, Winter, S1'!W19*(RANDBETWEEN(90,100))/100*(40/100))+('Profiles, Qc, Summer, S1'!W19*(RANDBETWEEN(90,100))/100*(60/100))</f>
        <v>-6.0984291365167961E-2</v>
      </c>
      <c r="X19" s="1">
        <f ca="1">('Profiles, Qc, Winter, S1'!X19*(RANDBETWEEN(90,100))/100*(40/100))+('Profiles, Qc, Summer, S1'!X19*(RANDBETWEEN(90,100))/100*(60/100))</f>
        <v>-8.4738417440235247E-2</v>
      </c>
      <c r="Y19" s="1">
        <f ca="1">('Profiles, Qc, Winter, S1'!Y19*(RANDBETWEEN(90,100))/100*(40/100))+('Profiles, Qc, Summer, S1'!Y19*(RANDBETWEEN(90,100))/100*(60/100))</f>
        <v>-0.11413062147353778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0.27568187504800951</v>
      </c>
      <c r="C20" s="1">
        <f ca="1">('Profiles, Qc, Winter, S1'!C20*(RANDBETWEEN(90,100))/100*(40/100))+('Profiles, Qc, Summer, S1'!C20*(RANDBETWEEN(90,100))/100*(60/100))</f>
        <v>0.30081287287329672</v>
      </c>
      <c r="D20" s="1">
        <f ca="1">('Profiles, Qc, Winter, S1'!D20*(RANDBETWEEN(90,100))/100*(40/100))+('Profiles, Qc, Summer, S1'!D20*(RANDBETWEEN(90,100))/100*(60/100))</f>
        <v>0.21509451855595038</v>
      </c>
      <c r="E20" s="1">
        <f ca="1">('Profiles, Qc, Winter, S1'!E20*(RANDBETWEEN(90,100))/100*(40/100))+('Profiles, Qc, Summer, S1'!E20*(RANDBETWEEN(90,100))/100*(60/100))</f>
        <v>0.27618332268796419</v>
      </c>
      <c r="F20" s="1">
        <f ca="1">('Profiles, Qc, Winter, S1'!F20*(RANDBETWEEN(90,100))/100*(40/100))+('Profiles, Qc, Summer, S1'!F20*(RANDBETWEEN(90,100))/100*(60/100))</f>
        <v>0.26588009279365732</v>
      </c>
      <c r="G20" s="1">
        <f ca="1">('Profiles, Qc, Winter, S1'!G20*(RANDBETWEEN(90,100))/100*(40/100))+('Profiles, Qc, Summer, S1'!G20*(RANDBETWEEN(90,100))/100*(60/100))</f>
        <v>0.28684223584551827</v>
      </c>
      <c r="H20" s="1">
        <f ca="1">('Profiles, Qc, Winter, S1'!H20*(RANDBETWEEN(90,100))/100*(40/100))+('Profiles, Qc, Summer, S1'!H20*(RANDBETWEEN(90,100))/100*(60/100))</f>
        <v>0.32127560521023757</v>
      </c>
      <c r="I20" s="1">
        <f ca="1">('Profiles, Qc, Winter, S1'!I20*(RANDBETWEEN(90,100))/100*(40/100))+('Profiles, Qc, Summer, S1'!I20*(RANDBETWEEN(90,100))/100*(60/100))</f>
        <v>0.60225310531485221</v>
      </c>
      <c r="J20" s="1">
        <f ca="1">('Profiles, Qc, Winter, S1'!J20*(RANDBETWEEN(90,100))/100*(40/100))+('Profiles, Qc, Summer, S1'!J20*(RANDBETWEEN(90,100))/100*(60/100))</f>
        <v>0.67089607809551088</v>
      </c>
      <c r="K20" s="1">
        <f ca="1">('Profiles, Qc, Winter, S1'!K20*(RANDBETWEEN(90,100))/100*(40/100))+('Profiles, Qc, Summer, S1'!K20*(RANDBETWEEN(90,100))/100*(60/100))</f>
        <v>0.70533401607235957</v>
      </c>
      <c r="L20" s="1">
        <f ca="1">('Profiles, Qc, Winter, S1'!L20*(RANDBETWEEN(90,100))/100*(40/100))+('Profiles, Qc, Summer, S1'!L20*(RANDBETWEEN(90,100))/100*(60/100))</f>
        <v>0.63228656516809212</v>
      </c>
      <c r="M20" s="1">
        <f ca="1">('Profiles, Qc, Winter, S1'!M20*(RANDBETWEEN(90,100))/100*(40/100))+('Profiles, Qc, Summer, S1'!M20*(RANDBETWEEN(90,100))/100*(60/100))</f>
        <v>0.72883557236858176</v>
      </c>
      <c r="N20" s="1">
        <f ca="1">('Profiles, Qc, Winter, S1'!N20*(RANDBETWEEN(90,100))/100*(40/100))+('Profiles, Qc, Summer, S1'!N20*(RANDBETWEEN(90,100))/100*(60/100))</f>
        <v>0.72231265284536406</v>
      </c>
      <c r="O20" s="1">
        <f ca="1">('Profiles, Qc, Winter, S1'!O20*(RANDBETWEEN(90,100))/100*(40/100))+('Profiles, Qc, Summer, S1'!O20*(RANDBETWEEN(90,100))/100*(60/100))</f>
        <v>0.66993085508652706</v>
      </c>
      <c r="P20" s="1">
        <f ca="1">('Profiles, Qc, Winter, S1'!P20*(RANDBETWEEN(90,100))/100*(40/100))+('Profiles, Qc, Summer, S1'!P20*(RANDBETWEEN(90,100))/100*(60/100))</f>
        <v>0.60424880636287892</v>
      </c>
      <c r="Q20" s="1">
        <f ca="1">('Profiles, Qc, Winter, S1'!Q20*(RANDBETWEEN(90,100))/100*(40/100))+('Profiles, Qc, Summer, S1'!Q20*(RANDBETWEEN(90,100))/100*(60/100))</f>
        <v>0.52524937065783039</v>
      </c>
      <c r="R20" s="1">
        <f ca="1">('Profiles, Qc, Winter, S1'!R20*(RANDBETWEEN(90,100))/100*(40/100))+('Profiles, Qc, Summer, S1'!R20*(RANDBETWEEN(90,100))/100*(60/100))</f>
        <v>0.56847567066646798</v>
      </c>
      <c r="S20" s="1">
        <f ca="1">('Profiles, Qc, Winter, S1'!S20*(RANDBETWEEN(90,100))/100*(40/100))+('Profiles, Qc, Summer, S1'!S20*(RANDBETWEEN(90,100))/100*(60/100))</f>
        <v>0.56507241502771621</v>
      </c>
      <c r="T20" s="1">
        <f ca="1">('Profiles, Qc, Winter, S1'!T20*(RANDBETWEEN(90,100))/100*(40/100))+('Profiles, Qc, Summer, S1'!T20*(RANDBETWEEN(90,100))/100*(60/100))</f>
        <v>0.45532911286726363</v>
      </c>
      <c r="U20" s="1">
        <f ca="1">('Profiles, Qc, Winter, S1'!U20*(RANDBETWEEN(90,100))/100*(40/100))+('Profiles, Qc, Summer, S1'!U20*(RANDBETWEEN(90,100))/100*(60/100))</f>
        <v>0.46731347080176261</v>
      </c>
      <c r="V20" s="1">
        <f ca="1">('Profiles, Qc, Winter, S1'!V20*(RANDBETWEEN(90,100))/100*(40/100))+('Profiles, Qc, Summer, S1'!V20*(RANDBETWEEN(90,100))/100*(60/100))</f>
        <v>0.47886330056034254</v>
      </c>
      <c r="W20" s="1">
        <f ca="1">('Profiles, Qc, Winter, S1'!W20*(RANDBETWEEN(90,100))/100*(40/100))+('Profiles, Qc, Summer, S1'!W20*(RANDBETWEEN(90,100))/100*(60/100))</f>
        <v>0.40554694302232114</v>
      </c>
      <c r="X20" s="1">
        <f ca="1">('Profiles, Qc, Winter, S1'!X20*(RANDBETWEEN(90,100))/100*(40/100))+('Profiles, Qc, Summer, S1'!X20*(RANDBETWEEN(90,100))/100*(60/100))</f>
        <v>0.29293911388895155</v>
      </c>
      <c r="Y20" s="1">
        <f ca="1">('Profiles, Qc, Winter, S1'!Y20*(RANDBETWEEN(90,100))/100*(40/100))+('Profiles, Qc, Summer, S1'!Y20*(RANDBETWEEN(90,100))/100*(60/100))</f>
        <v>0.33049007902066246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-0.20830561894961133</v>
      </c>
      <c r="C21" s="1">
        <f ca="1">('Profiles, Qc, Winter, S1'!C21*(RANDBETWEEN(90,100))/100*(40/100))+('Profiles, Qc, Summer, S1'!C21*(RANDBETWEEN(90,100))/100*(60/100))</f>
        <v>-0.20580472456831037</v>
      </c>
      <c r="D21" s="1">
        <f ca="1">('Profiles, Qc, Winter, S1'!D21*(RANDBETWEEN(90,100))/100*(40/100))+('Profiles, Qc, Summer, S1'!D21*(RANDBETWEEN(90,100))/100*(60/100))</f>
        <v>-0.21335916196243415</v>
      </c>
      <c r="E21" s="1">
        <f ca="1">('Profiles, Qc, Winter, S1'!E21*(RANDBETWEEN(90,100))/100*(40/100))+('Profiles, Qc, Summer, S1'!E21*(RANDBETWEEN(90,100))/100*(60/100))</f>
        <v>-0.22460202071842597</v>
      </c>
      <c r="F21" s="1">
        <f ca="1">('Profiles, Qc, Winter, S1'!F21*(RANDBETWEEN(90,100))/100*(40/100))+('Profiles, Qc, Summer, S1'!F21*(RANDBETWEEN(90,100))/100*(60/100))</f>
        <v>-0.22314089440108092</v>
      </c>
      <c r="G21" s="1">
        <f ca="1">('Profiles, Qc, Winter, S1'!G21*(RANDBETWEEN(90,100))/100*(40/100))+('Profiles, Qc, Summer, S1'!G21*(RANDBETWEEN(90,100))/100*(60/100))</f>
        <v>-0.21670882935400262</v>
      </c>
      <c r="H21" s="1">
        <f ca="1">('Profiles, Qc, Winter, S1'!H21*(RANDBETWEEN(90,100))/100*(40/100))+('Profiles, Qc, Summer, S1'!H21*(RANDBETWEEN(90,100))/100*(60/100))</f>
        <v>-0.19053583168782567</v>
      </c>
      <c r="I21" s="1">
        <f ca="1">('Profiles, Qc, Winter, S1'!I21*(RANDBETWEEN(90,100))/100*(40/100))+('Profiles, Qc, Summer, S1'!I21*(RANDBETWEEN(90,100))/100*(60/100))</f>
        <v>-8.7351557736298324E-2</v>
      </c>
      <c r="J21" s="1">
        <f ca="1">('Profiles, Qc, Winter, S1'!J21*(RANDBETWEEN(90,100))/100*(40/100))+('Profiles, Qc, Summer, S1'!J21*(RANDBETWEEN(90,100))/100*(60/100))</f>
        <v>-2.8026529442317955E-2</v>
      </c>
      <c r="K21" s="1">
        <f ca="1">('Profiles, Qc, Winter, S1'!K21*(RANDBETWEEN(90,100))/100*(40/100))+('Profiles, Qc, Summer, S1'!K21*(RANDBETWEEN(90,100))/100*(60/100))</f>
        <v>-2.3841423329833605E-2</v>
      </c>
      <c r="L21" s="1">
        <f ca="1">('Profiles, Qc, Winter, S1'!L21*(RANDBETWEEN(90,100))/100*(40/100))+('Profiles, Qc, Summer, S1'!L21*(RANDBETWEEN(90,100))/100*(60/100))</f>
        <v>9.2600043905161945E-4</v>
      </c>
      <c r="M21" s="1">
        <f ca="1">('Profiles, Qc, Winter, S1'!M21*(RANDBETWEEN(90,100))/100*(40/100))+('Profiles, Qc, Summer, S1'!M21*(RANDBETWEEN(90,100))/100*(60/100))</f>
        <v>8.0845678420504372E-4</v>
      </c>
      <c r="N21" s="1">
        <f ca="1">('Profiles, Qc, Winter, S1'!N21*(RANDBETWEEN(90,100))/100*(40/100))+('Profiles, Qc, Summer, S1'!N21*(RANDBETWEEN(90,100))/100*(60/100))</f>
        <v>-1.749074833720228E-2</v>
      </c>
      <c r="O21" s="1">
        <f ca="1">('Profiles, Qc, Winter, S1'!O21*(RANDBETWEEN(90,100))/100*(40/100))+('Profiles, Qc, Summer, S1'!O21*(RANDBETWEEN(90,100))/100*(60/100))</f>
        <v>-1.9028726343914337E-2</v>
      </c>
      <c r="P21" s="1">
        <f ca="1">('Profiles, Qc, Winter, S1'!P21*(RANDBETWEEN(90,100))/100*(40/100))+('Profiles, Qc, Summer, S1'!P21*(RANDBETWEEN(90,100))/100*(60/100))</f>
        <v>-4.8996536757697565E-2</v>
      </c>
      <c r="Q21" s="1">
        <f ca="1">('Profiles, Qc, Winter, S1'!Q21*(RANDBETWEEN(90,100))/100*(40/100))+('Profiles, Qc, Summer, S1'!Q21*(RANDBETWEEN(90,100))/100*(60/100))</f>
        <v>-7.5414693817504361E-2</v>
      </c>
      <c r="R21" s="1">
        <f ca="1">('Profiles, Qc, Winter, S1'!R21*(RANDBETWEEN(90,100))/100*(40/100))+('Profiles, Qc, Summer, S1'!R21*(RANDBETWEEN(90,100))/100*(60/100))</f>
        <v>-8.2072501321541369E-2</v>
      </c>
      <c r="S21" s="1">
        <f ca="1">('Profiles, Qc, Winter, S1'!S21*(RANDBETWEEN(90,100))/100*(40/100))+('Profiles, Qc, Summer, S1'!S21*(RANDBETWEEN(90,100))/100*(60/100))</f>
        <v>-9.3444805284861057E-2</v>
      </c>
      <c r="T21" s="1">
        <f ca="1">('Profiles, Qc, Winter, S1'!T21*(RANDBETWEEN(90,100))/100*(40/100))+('Profiles, Qc, Summer, S1'!T21*(RANDBETWEEN(90,100))/100*(60/100))</f>
        <v>-9.878130593904981E-2</v>
      </c>
      <c r="U21" s="1">
        <f ca="1">('Profiles, Qc, Winter, S1'!U21*(RANDBETWEEN(90,100))/100*(40/100))+('Profiles, Qc, Summer, S1'!U21*(RANDBETWEEN(90,100))/100*(60/100))</f>
        <v>-9.9656101182210605E-2</v>
      </c>
      <c r="V21" s="1">
        <f ca="1">('Profiles, Qc, Winter, S1'!V21*(RANDBETWEEN(90,100))/100*(40/100))+('Profiles, Qc, Summer, S1'!V21*(RANDBETWEEN(90,100))/100*(60/100))</f>
        <v>-9.3360637742001151E-2</v>
      </c>
      <c r="W21" s="1">
        <f ca="1">('Profiles, Qc, Winter, S1'!W21*(RANDBETWEEN(90,100))/100*(40/100))+('Profiles, Qc, Summer, S1'!W21*(RANDBETWEEN(90,100))/100*(60/100))</f>
        <v>-0.13081819492804164</v>
      </c>
      <c r="X21" s="1">
        <f ca="1">('Profiles, Qc, Winter, S1'!X21*(RANDBETWEEN(90,100))/100*(40/100))+('Profiles, Qc, Summer, S1'!X21*(RANDBETWEEN(90,100))/100*(60/100))</f>
        <v>-0.15967418724223173</v>
      </c>
      <c r="Y21" s="1">
        <f ca="1">('Profiles, Qc, Winter, S1'!Y21*(RANDBETWEEN(90,100))/100*(40/100))+('Profiles, Qc, Summer, S1'!Y21*(RANDBETWEEN(90,100))/100*(60/100))</f>
        <v>-0.16586641311004419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-0.81134322390185143</v>
      </c>
      <c r="C22" s="1">
        <f ca="1">('Profiles, Qc, Winter, S1'!C22*(RANDBETWEEN(90,100))/100*(40/100))+('Profiles, Qc, Summer, S1'!C22*(RANDBETWEEN(90,100))/100*(60/100))</f>
        <v>-0.79817977337447132</v>
      </c>
      <c r="D22" s="1">
        <f ca="1">('Profiles, Qc, Winter, S1'!D22*(RANDBETWEEN(90,100))/100*(40/100))+('Profiles, Qc, Summer, S1'!D22*(RANDBETWEEN(90,100))/100*(60/100))</f>
        <v>-0.78041507415617017</v>
      </c>
      <c r="E22" s="1">
        <f ca="1">('Profiles, Qc, Winter, S1'!E22*(RANDBETWEEN(90,100))/100*(40/100))+('Profiles, Qc, Summer, S1'!E22*(RANDBETWEEN(90,100))/100*(60/100))</f>
        <v>-0.80606956788418693</v>
      </c>
      <c r="F22" s="1">
        <f ca="1">('Profiles, Qc, Winter, S1'!F22*(RANDBETWEEN(90,100))/100*(40/100))+('Profiles, Qc, Summer, S1'!F22*(RANDBETWEEN(90,100))/100*(60/100))</f>
        <v>-0.81065019961053464</v>
      </c>
      <c r="G22" s="1">
        <f ca="1">('Profiles, Qc, Winter, S1'!G22*(RANDBETWEEN(90,100))/100*(40/100))+('Profiles, Qc, Summer, S1'!G22*(RANDBETWEEN(90,100))/100*(60/100))</f>
        <v>-0.76456622247725414</v>
      </c>
      <c r="H22" s="1">
        <f ca="1">('Profiles, Qc, Winter, S1'!H22*(RANDBETWEEN(90,100))/100*(40/100))+('Profiles, Qc, Summer, S1'!H22*(RANDBETWEEN(90,100))/100*(60/100))</f>
        <v>-0.59646906608528394</v>
      </c>
      <c r="I22" s="1">
        <f ca="1">('Profiles, Qc, Winter, S1'!I22*(RANDBETWEEN(90,100))/100*(40/100))+('Profiles, Qc, Summer, S1'!I22*(RANDBETWEEN(90,100))/100*(60/100))</f>
        <v>-0.48611853705467245</v>
      </c>
      <c r="J22" s="1">
        <f ca="1">('Profiles, Qc, Winter, S1'!J22*(RANDBETWEEN(90,100))/100*(40/100))+('Profiles, Qc, Summer, S1'!J22*(RANDBETWEEN(90,100))/100*(60/100))</f>
        <v>-0.47925720244602826</v>
      </c>
      <c r="K22" s="1">
        <f ca="1">('Profiles, Qc, Winter, S1'!K22*(RANDBETWEEN(90,100))/100*(40/100))+('Profiles, Qc, Summer, S1'!K22*(RANDBETWEEN(90,100))/100*(60/100))</f>
        <v>-0.52151854254309604</v>
      </c>
      <c r="L22" s="1">
        <f ca="1">('Profiles, Qc, Winter, S1'!L22*(RANDBETWEEN(90,100))/100*(40/100))+('Profiles, Qc, Summer, S1'!L22*(RANDBETWEEN(90,100))/100*(60/100))</f>
        <v>-0.51225581566894551</v>
      </c>
      <c r="M22" s="1">
        <f ca="1">('Profiles, Qc, Winter, S1'!M22*(RANDBETWEEN(90,100))/100*(40/100))+('Profiles, Qc, Summer, S1'!M22*(RANDBETWEEN(90,100))/100*(60/100))</f>
        <v>-0.49325076436750726</v>
      </c>
      <c r="N22" s="1">
        <f ca="1">('Profiles, Qc, Winter, S1'!N22*(RANDBETWEEN(90,100))/100*(40/100))+('Profiles, Qc, Summer, S1'!N22*(RANDBETWEEN(90,100))/100*(60/100))</f>
        <v>-0.47953582790764138</v>
      </c>
      <c r="O22" s="1">
        <f ca="1">('Profiles, Qc, Winter, S1'!O22*(RANDBETWEEN(90,100))/100*(40/100))+('Profiles, Qc, Summer, S1'!O22*(RANDBETWEEN(90,100))/100*(60/100))</f>
        <v>-0.50898604294450966</v>
      </c>
      <c r="P22" s="1">
        <f ca="1">('Profiles, Qc, Winter, S1'!P22*(RANDBETWEEN(90,100))/100*(40/100))+('Profiles, Qc, Summer, S1'!P22*(RANDBETWEEN(90,100))/100*(60/100))</f>
        <v>-0.58030583445159467</v>
      </c>
      <c r="Q22" s="1">
        <f ca="1">('Profiles, Qc, Winter, S1'!Q22*(RANDBETWEEN(90,100))/100*(40/100))+('Profiles, Qc, Summer, S1'!Q22*(RANDBETWEEN(90,100))/100*(60/100))</f>
        <v>-0.61714603617235753</v>
      </c>
      <c r="R22" s="1">
        <f ca="1">('Profiles, Qc, Winter, S1'!R22*(RANDBETWEEN(90,100))/100*(40/100))+('Profiles, Qc, Summer, S1'!R22*(RANDBETWEEN(90,100))/100*(60/100))</f>
        <v>-0.64499951988371551</v>
      </c>
      <c r="S22" s="1">
        <f ca="1">('Profiles, Qc, Winter, S1'!S22*(RANDBETWEEN(90,100))/100*(40/100))+('Profiles, Qc, Summer, S1'!S22*(RANDBETWEEN(90,100))/100*(60/100))</f>
        <v>-0.65337889687841577</v>
      </c>
      <c r="T22" s="1">
        <f ca="1">('Profiles, Qc, Winter, S1'!T22*(RANDBETWEEN(90,100))/100*(40/100))+('Profiles, Qc, Summer, S1'!T22*(RANDBETWEEN(90,100))/100*(60/100))</f>
        <v>-0.64950826925478844</v>
      </c>
      <c r="U22" s="1">
        <f ca="1">('Profiles, Qc, Winter, S1'!U22*(RANDBETWEEN(90,100))/100*(40/100))+('Profiles, Qc, Summer, S1'!U22*(RANDBETWEEN(90,100))/100*(60/100))</f>
        <v>-0.67854106056394037</v>
      </c>
      <c r="V22" s="1">
        <f ca="1">('Profiles, Qc, Winter, S1'!V22*(RANDBETWEEN(90,100))/100*(40/100))+('Profiles, Qc, Summer, S1'!V22*(RANDBETWEEN(90,100))/100*(60/100))</f>
        <v>-0.72258225791869235</v>
      </c>
      <c r="W22" s="1">
        <f ca="1">('Profiles, Qc, Winter, S1'!W22*(RANDBETWEEN(90,100))/100*(40/100))+('Profiles, Qc, Summer, S1'!W22*(RANDBETWEEN(90,100))/100*(60/100))</f>
        <v>-0.72538303534876913</v>
      </c>
      <c r="X22" s="1">
        <f ca="1">('Profiles, Qc, Winter, S1'!X22*(RANDBETWEEN(90,100))/100*(40/100))+('Profiles, Qc, Summer, S1'!X22*(RANDBETWEEN(90,100))/100*(60/100))</f>
        <v>-0.75491389758887928</v>
      </c>
      <c r="Y22" s="1">
        <f ca="1">('Profiles, Qc, Winter, S1'!Y22*(RANDBETWEEN(90,100))/100*(40/100))+('Profiles, Qc, Summer, S1'!Y22*(RANDBETWEEN(90,100))/100*(60/100))</f>
        <v>-0.80528109242043366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-8.7921007026633014E-3</v>
      </c>
      <c r="C23" s="1">
        <f ca="1">('Profiles, Qc, Winter, S1'!C23*(RANDBETWEEN(90,100))/100*(40/100))+('Profiles, Qc, Summer, S1'!C23*(RANDBETWEEN(90,100))/100*(60/100))</f>
        <v>-2.4376533983688834E-2</v>
      </c>
      <c r="D23" s="1">
        <f ca="1">('Profiles, Qc, Winter, S1'!D23*(RANDBETWEEN(90,100))/100*(40/100))+('Profiles, Qc, Summer, S1'!D23*(RANDBETWEEN(90,100))/100*(60/100))</f>
        <v>-2.8378639582781796E-2</v>
      </c>
      <c r="E23" s="1">
        <f ca="1">('Profiles, Qc, Winter, S1'!E23*(RANDBETWEEN(90,100))/100*(40/100))+('Profiles, Qc, Summer, S1'!E23*(RANDBETWEEN(90,100))/100*(60/100))</f>
        <v>-3.1493114428690579E-2</v>
      </c>
      <c r="F23" s="1">
        <f ca="1">('Profiles, Qc, Winter, S1'!F23*(RANDBETWEEN(90,100))/100*(40/100))+('Profiles, Qc, Summer, S1'!F23*(RANDBETWEEN(90,100))/100*(60/100))</f>
        <v>-3.20471723178926E-2</v>
      </c>
      <c r="G23" s="1">
        <f ca="1">('Profiles, Qc, Winter, S1'!G23*(RANDBETWEEN(90,100))/100*(40/100))+('Profiles, Qc, Summer, S1'!G23*(RANDBETWEEN(90,100))/100*(60/100))</f>
        <v>-3.540895891079951E-2</v>
      </c>
      <c r="H23" s="1">
        <f ca="1">('Profiles, Qc, Winter, S1'!H23*(RANDBETWEEN(90,100))/100*(40/100))+('Profiles, Qc, Summer, S1'!H23*(RANDBETWEEN(90,100))/100*(60/100))</f>
        <v>-5.5644415732390325E-2</v>
      </c>
      <c r="I23" s="1">
        <f ca="1">('Profiles, Qc, Winter, S1'!I23*(RANDBETWEEN(90,100))/100*(40/100))+('Profiles, Qc, Summer, S1'!I23*(RANDBETWEEN(90,100))/100*(60/100))</f>
        <v>-2.5543975567726068E-2</v>
      </c>
      <c r="J23" s="1">
        <f ca="1">('Profiles, Qc, Winter, S1'!J23*(RANDBETWEEN(90,100))/100*(40/100))+('Profiles, Qc, Summer, S1'!J23*(RANDBETWEEN(90,100))/100*(60/100))</f>
        <v>-3.4678583182020398E-2</v>
      </c>
      <c r="K23" s="1">
        <f ca="1">('Profiles, Qc, Winter, S1'!K23*(RANDBETWEEN(90,100))/100*(40/100))+('Profiles, Qc, Summer, S1'!K23*(RANDBETWEEN(90,100))/100*(60/100))</f>
        <v>-1.870958496189494E-2</v>
      </c>
      <c r="L23" s="1">
        <f ca="1">('Profiles, Qc, Winter, S1'!L23*(RANDBETWEEN(90,100))/100*(40/100))+('Profiles, Qc, Summer, S1'!L23*(RANDBETWEEN(90,100))/100*(60/100))</f>
        <v>-1.0014929548449632E-2</v>
      </c>
      <c r="M23" s="1">
        <f ca="1">('Profiles, Qc, Winter, S1'!M23*(RANDBETWEEN(90,100))/100*(40/100))+('Profiles, Qc, Summer, S1'!M23*(RANDBETWEEN(90,100))/100*(60/100))</f>
        <v>-3.7233751276969105E-3</v>
      </c>
      <c r="N23" s="1">
        <f ca="1">('Profiles, Qc, Winter, S1'!N23*(RANDBETWEEN(90,100))/100*(40/100))+('Profiles, Qc, Summer, S1'!N23*(RANDBETWEEN(90,100))/100*(60/100))</f>
        <v>1.0844600105040897E-2</v>
      </c>
      <c r="O23" s="1">
        <f ca="1">('Profiles, Qc, Winter, S1'!O23*(RANDBETWEEN(90,100))/100*(40/100))+('Profiles, Qc, Summer, S1'!O23*(RANDBETWEEN(90,100))/100*(60/100))</f>
        <v>1.0690673049993859E-2</v>
      </c>
      <c r="P23" s="1">
        <f ca="1">('Profiles, Qc, Winter, S1'!P23*(RANDBETWEEN(90,100))/100*(40/100))+('Profiles, Qc, Summer, S1'!P23*(RANDBETWEEN(90,100))/100*(60/100))</f>
        <v>7.1367788226725619E-3</v>
      </c>
      <c r="Q23" s="1">
        <f ca="1">('Profiles, Qc, Winter, S1'!Q23*(RANDBETWEEN(90,100))/100*(40/100))+('Profiles, Qc, Summer, S1'!Q23*(RANDBETWEEN(90,100))/100*(60/100))</f>
        <v>2.6913944400658786E-2</v>
      </c>
      <c r="R23" s="1">
        <f ca="1">('Profiles, Qc, Winter, S1'!R23*(RANDBETWEEN(90,100))/100*(40/100))+('Profiles, Qc, Summer, S1'!R23*(RANDBETWEEN(90,100))/100*(60/100))</f>
        <v>2.0754646598321914E-2</v>
      </c>
      <c r="S23" s="1">
        <f ca="1">('Profiles, Qc, Winter, S1'!S23*(RANDBETWEEN(90,100))/100*(40/100))+('Profiles, Qc, Summer, S1'!S23*(RANDBETWEEN(90,100))/100*(60/100))</f>
        <v>1.8399873444245693E-2</v>
      </c>
      <c r="T23" s="1">
        <f ca="1">('Profiles, Qc, Winter, S1'!T23*(RANDBETWEEN(90,100))/100*(40/100))+('Profiles, Qc, Summer, S1'!T23*(RANDBETWEEN(90,100))/100*(60/100))</f>
        <v>1.4750116598856677E-2</v>
      </c>
      <c r="U23" s="1">
        <f ca="1">('Profiles, Qc, Winter, S1'!U23*(RANDBETWEEN(90,100))/100*(40/100))+('Profiles, Qc, Summer, S1'!U23*(RANDBETWEEN(90,100))/100*(60/100))</f>
        <v>1.5679854484020317E-2</v>
      </c>
      <c r="V23" s="1">
        <f ca="1">('Profiles, Qc, Winter, S1'!V23*(RANDBETWEEN(90,100))/100*(40/100))+('Profiles, Qc, Summer, S1'!V23*(RANDBETWEEN(90,100))/100*(60/100))</f>
        <v>2.5012361195663278E-2</v>
      </c>
      <c r="W23" s="1">
        <f ca="1">('Profiles, Qc, Winter, S1'!W23*(RANDBETWEEN(90,100))/100*(40/100))+('Profiles, Qc, Summer, S1'!W23*(RANDBETWEEN(90,100))/100*(60/100))</f>
        <v>2.191385138199721E-2</v>
      </c>
      <c r="X23" s="1">
        <f ca="1">('Profiles, Qc, Winter, S1'!X23*(RANDBETWEEN(90,100))/100*(40/100))+('Profiles, Qc, Summer, S1'!X23*(RANDBETWEEN(90,100))/100*(60/100))</f>
        <v>-1.3086377241602212E-2</v>
      </c>
      <c r="Y23" s="1">
        <f ca="1">('Profiles, Qc, Winter, S1'!Y23*(RANDBETWEEN(90,100))/100*(40/100))+('Profiles, Qc, Summer, S1'!Y23*(RANDBETWEEN(90,100))/100*(60/100))</f>
        <v>-1.4850318951040388E-2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-0.18920880532131662</v>
      </c>
      <c r="C24" s="1">
        <f ca="1">('Profiles, Qc, Winter, S1'!C24*(RANDBETWEEN(90,100))/100*(40/100))+('Profiles, Qc, Summer, S1'!C24*(RANDBETWEEN(90,100))/100*(60/100))</f>
        <v>-0.19502583011748989</v>
      </c>
      <c r="D24" s="1">
        <f ca="1">('Profiles, Qc, Winter, S1'!D24*(RANDBETWEEN(90,100))/100*(40/100))+('Profiles, Qc, Summer, S1'!D24*(RANDBETWEEN(90,100))/100*(60/100))</f>
        <v>-0.20144329691542642</v>
      </c>
      <c r="E24" s="1">
        <f ca="1">('Profiles, Qc, Winter, S1'!E24*(RANDBETWEEN(90,100))/100*(40/100))+('Profiles, Qc, Summer, S1'!E24*(RANDBETWEEN(90,100))/100*(60/100))</f>
        <v>-0.2039449941505222</v>
      </c>
      <c r="F24" s="1">
        <f ca="1">('Profiles, Qc, Winter, S1'!F24*(RANDBETWEEN(90,100))/100*(40/100))+('Profiles, Qc, Summer, S1'!F24*(RANDBETWEEN(90,100))/100*(60/100))</f>
        <v>-0.20107192079378666</v>
      </c>
      <c r="G24" s="1">
        <f ca="1">('Profiles, Qc, Winter, S1'!G24*(RANDBETWEEN(90,100))/100*(40/100))+('Profiles, Qc, Summer, S1'!G24*(RANDBETWEEN(90,100))/100*(60/100))</f>
        <v>-0.20265343811987335</v>
      </c>
      <c r="H24" s="1">
        <f ca="1">('Profiles, Qc, Winter, S1'!H24*(RANDBETWEEN(90,100))/100*(40/100))+('Profiles, Qc, Summer, S1'!H24*(RANDBETWEEN(90,100))/100*(60/100))</f>
        <v>-0.11622071352733508</v>
      </c>
      <c r="I24" s="1">
        <f ca="1">('Profiles, Qc, Winter, S1'!I24*(RANDBETWEEN(90,100))/100*(40/100))+('Profiles, Qc, Summer, S1'!I24*(RANDBETWEEN(90,100))/100*(60/100))</f>
        <v>-4.6984173788763933E-2</v>
      </c>
      <c r="J24" s="1">
        <f ca="1">('Profiles, Qc, Winter, S1'!J24*(RANDBETWEEN(90,100))/100*(40/100))+('Profiles, Qc, Summer, S1'!J24*(RANDBETWEEN(90,100))/100*(60/100))</f>
        <v>1.4008481492934793E-2</v>
      </c>
      <c r="K24" s="1">
        <f ca="1">('Profiles, Qc, Winter, S1'!K24*(RANDBETWEEN(90,100))/100*(40/100))+('Profiles, Qc, Summer, S1'!K24*(RANDBETWEEN(90,100))/100*(60/100))</f>
        <v>2.9813223379466271E-2</v>
      </c>
      <c r="L24" s="1">
        <f ca="1">('Profiles, Qc, Winter, S1'!L24*(RANDBETWEEN(90,100))/100*(40/100))+('Profiles, Qc, Summer, S1'!L24*(RANDBETWEEN(90,100))/100*(60/100))</f>
        <v>-9.7699350888886261E-3</v>
      </c>
      <c r="M24" s="1">
        <f ca="1">('Profiles, Qc, Winter, S1'!M24*(RANDBETWEEN(90,100))/100*(40/100))+('Profiles, Qc, Summer, S1'!M24*(RANDBETWEEN(90,100))/100*(60/100))</f>
        <v>3.5138517478207516E-2</v>
      </c>
      <c r="N24" s="1">
        <f ca="1">('Profiles, Qc, Winter, S1'!N24*(RANDBETWEEN(90,100))/100*(40/100))+('Profiles, Qc, Summer, S1'!N24*(RANDBETWEEN(90,100))/100*(60/100))</f>
        <v>2.9780852470372113E-2</v>
      </c>
      <c r="O24" s="1">
        <f ca="1">('Profiles, Qc, Winter, S1'!O24*(RANDBETWEEN(90,100))/100*(40/100))+('Profiles, Qc, Summer, S1'!O24*(RANDBETWEEN(90,100))/100*(60/100))</f>
        <v>1.988198135009208E-2</v>
      </c>
      <c r="P24" s="1">
        <f ca="1">('Profiles, Qc, Winter, S1'!P24*(RANDBETWEEN(90,100))/100*(40/100))+('Profiles, Qc, Summer, S1'!P24*(RANDBETWEEN(90,100))/100*(60/100))</f>
        <v>-1.1159538498774116E-2</v>
      </c>
      <c r="Q24" s="1">
        <f ca="1">('Profiles, Qc, Winter, S1'!Q24*(RANDBETWEEN(90,100))/100*(40/100))+('Profiles, Qc, Summer, S1'!Q24*(RANDBETWEEN(90,100))/100*(60/100))</f>
        <v>-3.6099170677515696E-2</v>
      </c>
      <c r="R24" s="1">
        <f ca="1">('Profiles, Qc, Winter, S1'!R24*(RANDBETWEEN(90,100))/100*(40/100))+('Profiles, Qc, Summer, S1'!R24*(RANDBETWEEN(90,100))/100*(60/100))</f>
        <v>-4.7425730422683568E-2</v>
      </c>
      <c r="S24" s="1">
        <f ca="1">('Profiles, Qc, Winter, S1'!S24*(RANDBETWEEN(90,100))/100*(40/100))+('Profiles, Qc, Summer, S1'!S24*(RANDBETWEEN(90,100))/100*(60/100))</f>
        <v>-2.9380945264352733E-2</v>
      </c>
      <c r="T24" s="1">
        <f ca="1">('Profiles, Qc, Winter, S1'!T24*(RANDBETWEEN(90,100))/100*(40/100))+('Profiles, Qc, Summer, S1'!T24*(RANDBETWEEN(90,100))/100*(60/100))</f>
        <v>-3.7461655286047252E-2</v>
      </c>
      <c r="U24" s="1">
        <f ca="1">('Profiles, Qc, Winter, S1'!U24*(RANDBETWEEN(90,100))/100*(40/100))+('Profiles, Qc, Summer, S1'!U24*(RANDBETWEEN(90,100))/100*(60/100))</f>
        <v>-3.9811024004602305E-2</v>
      </c>
      <c r="V24" s="1">
        <f ca="1">('Profiles, Qc, Winter, S1'!V24*(RANDBETWEEN(90,100))/100*(40/100))+('Profiles, Qc, Summer, S1'!V24*(RANDBETWEEN(90,100))/100*(60/100))</f>
        <v>-4.2510251153468043E-2</v>
      </c>
      <c r="W24" s="1">
        <f ca="1">('Profiles, Qc, Winter, S1'!W24*(RANDBETWEEN(90,100))/100*(40/100))+('Profiles, Qc, Summer, S1'!W24*(RANDBETWEEN(90,100))/100*(60/100))</f>
        <v>-8.3662194929102984E-2</v>
      </c>
      <c r="X24" s="1">
        <f ca="1">('Profiles, Qc, Winter, S1'!X24*(RANDBETWEEN(90,100))/100*(40/100))+('Profiles, Qc, Summer, S1'!X24*(RANDBETWEEN(90,100))/100*(60/100))</f>
        <v>-0.13624706149331786</v>
      </c>
      <c r="Y24" s="1">
        <f ca="1">('Profiles, Qc, Winter, S1'!Y24*(RANDBETWEEN(90,100))/100*(40/100))+('Profiles, Qc, Summer, S1'!Y24*(RANDBETWEEN(90,100))/100*(60/100))</f>
        <v>-0.16340362528591335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-0.16631664675795763</v>
      </c>
      <c r="C25" s="1">
        <f ca="1">('Profiles, Qc, Winter, S1'!C25*(RANDBETWEEN(90,100))/100*(40/100))+('Profiles, Qc, Summer, S1'!C25*(RANDBETWEEN(90,100))/100*(60/100))</f>
        <v>-0.17542213253949396</v>
      </c>
      <c r="D25" s="1">
        <f ca="1">('Profiles, Qc, Winter, S1'!D25*(RANDBETWEEN(90,100))/100*(40/100))+('Profiles, Qc, Summer, S1'!D25*(RANDBETWEEN(90,100))/100*(60/100))</f>
        <v>-0.18635590101352451</v>
      </c>
      <c r="E25" s="1">
        <f ca="1">('Profiles, Qc, Winter, S1'!E25*(RANDBETWEEN(90,100))/100*(40/100))+('Profiles, Qc, Summer, S1'!E25*(RANDBETWEEN(90,100))/100*(60/100))</f>
        <v>-0.1853778731871083</v>
      </c>
      <c r="F25" s="1">
        <f ca="1">('Profiles, Qc, Winter, S1'!F25*(RANDBETWEEN(90,100))/100*(40/100))+('Profiles, Qc, Summer, S1'!F25*(RANDBETWEEN(90,100))/100*(60/100))</f>
        <v>-0.19325403079699313</v>
      </c>
      <c r="G25" s="1">
        <f ca="1">('Profiles, Qc, Winter, S1'!G25*(RANDBETWEEN(90,100))/100*(40/100))+('Profiles, Qc, Summer, S1'!G25*(RANDBETWEEN(90,100))/100*(60/100))</f>
        <v>-0.16902598150766845</v>
      </c>
      <c r="H25" s="1">
        <f ca="1">('Profiles, Qc, Winter, S1'!H25*(RANDBETWEEN(90,100))/100*(40/100))+('Profiles, Qc, Summer, S1'!H25*(RANDBETWEEN(90,100))/100*(60/100))</f>
        <v>-0.12958091699940039</v>
      </c>
      <c r="I25" s="1">
        <f ca="1">('Profiles, Qc, Winter, S1'!I25*(RANDBETWEEN(90,100))/100*(40/100))+('Profiles, Qc, Summer, S1'!I25*(RANDBETWEEN(90,100))/100*(60/100))</f>
        <v>-0.111772274942913</v>
      </c>
      <c r="J25" s="1">
        <f ca="1">('Profiles, Qc, Winter, S1'!J25*(RANDBETWEEN(90,100))/100*(40/100))+('Profiles, Qc, Summer, S1'!J25*(RANDBETWEEN(90,100))/100*(60/100))</f>
        <v>-8.8183660406726525E-2</v>
      </c>
      <c r="K25" s="1">
        <f ca="1">('Profiles, Qc, Winter, S1'!K25*(RANDBETWEEN(90,100))/100*(40/100))+('Profiles, Qc, Summer, S1'!K25*(RANDBETWEEN(90,100))/100*(60/100))</f>
        <v>-6.2263247715181803E-2</v>
      </c>
      <c r="L25" s="1">
        <f ca="1">('Profiles, Qc, Winter, S1'!L25*(RANDBETWEEN(90,100))/100*(40/100))+('Profiles, Qc, Summer, S1'!L25*(RANDBETWEEN(90,100))/100*(60/100))</f>
        <v>-9.2388304970795393E-2</v>
      </c>
      <c r="M25" s="1">
        <f ca="1">('Profiles, Qc, Winter, S1'!M25*(RANDBETWEEN(90,100))/100*(40/100))+('Profiles, Qc, Summer, S1'!M25*(RANDBETWEEN(90,100))/100*(60/100))</f>
        <v>-9.164680790178148E-2</v>
      </c>
      <c r="N25" s="1">
        <f ca="1">('Profiles, Qc, Winter, S1'!N25*(RANDBETWEEN(90,100))/100*(40/100))+('Profiles, Qc, Summer, S1'!N25*(RANDBETWEEN(90,100))/100*(60/100))</f>
        <v>-0.10434752477675086</v>
      </c>
      <c r="O25" s="1">
        <f ca="1">('Profiles, Qc, Winter, S1'!O25*(RANDBETWEEN(90,100))/100*(40/100))+('Profiles, Qc, Summer, S1'!O25*(RANDBETWEEN(90,100))/100*(60/100))</f>
        <v>-0.1034854858240643</v>
      </c>
      <c r="P25" s="1">
        <f ca="1">('Profiles, Qc, Winter, S1'!P25*(RANDBETWEEN(90,100))/100*(40/100))+('Profiles, Qc, Summer, S1'!P25*(RANDBETWEEN(90,100))/100*(60/100))</f>
        <v>-0.1206727955953317</v>
      </c>
      <c r="Q25" s="1">
        <f ca="1">('Profiles, Qc, Winter, S1'!Q25*(RANDBETWEEN(90,100))/100*(40/100))+('Profiles, Qc, Summer, S1'!Q25*(RANDBETWEEN(90,100))/100*(60/100))</f>
        <v>-0.11635468751812392</v>
      </c>
      <c r="R25" s="1">
        <f ca="1">('Profiles, Qc, Winter, S1'!R25*(RANDBETWEEN(90,100))/100*(40/100))+('Profiles, Qc, Summer, S1'!R25*(RANDBETWEEN(90,100))/100*(60/100))</f>
        <v>-0.11353353676695227</v>
      </c>
      <c r="S25" s="1">
        <f ca="1">('Profiles, Qc, Winter, S1'!S25*(RANDBETWEEN(90,100))/100*(40/100))+('Profiles, Qc, Summer, S1'!S25*(RANDBETWEEN(90,100))/100*(60/100))</f>
        <v>-8.4074605222615922E-2</v>
      </c>
      <c r="T25" s="1">
        <f ca="1">('Profiles, Qc, Winter, S1'!T25*(RANDBETWEEN(90,100))/100*(40/100))+('Profiles, Qc, Summer, S1'!T25*(RANDBETWEEN(90,100))/100*(60/100))</f>
        <v>-8.7263533558669226E-2</v>
      </c>
      <c r="U25" s="1">
        <f ca="1">('Profiles, Qc, Winter, S1'!U25*(RANDBETWEEN(90,100))/100*(40/100))+('Profiles, Qc, Summer, S1'!U25*(RANDBETWEEN(90,100))/100*(60/100))</f>
        <v>-0.10043650613982058</v>
      </c>
      <c r="V25" s="1">
        <f ca="1">('Profiles, Qc, Winter, S1'!V25*(RANDBETWEEN(90,100))/100*(40/100))+('Profiles, Qc, Summer, S1'!V25*(RANDBETWEEN(90,100))/100*(60/100))</f>
        <v>-0.10001404488050859</v>
      </c>
      <c r="W25" s="1">
        <f ca="1">('Profiles, Qc, Winter, S1'!W25*(RANDBETWEEN(90,100))/100*(40/100))+('Profiles, Qc, Summer, S1'!W25*(RANDBETWEEN(90,100))/100*(60/100))</f>
        <v>-0.11028176946503512</v>
      </c>
      <c r="X25" s="1">
        <f ca="1">('Profiles, Qc, Winter, S1'!X25*(RANDBETWEEN(90,100))/100*(40/100))+('Profiles, Qc, Summer, S1'!X25*(RANDBETWEEN(90,100))/100*(60/100))</f>
        <v>-0.12252728649213457</v>
      </c>
      <c r="Y25" s="1">
        <f ca="1">('Profiles, Qc, Winter, S1'!Y25*(RANDBETWEEN(90,100))/100*(40/100))+('Profiles, Qc, Summer, S1'!Y25*(RANDBETWEEN(90,100))/100*(60/100))</f>
        <v>-0.13165034352418359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-0.17089806023015064</v>
      </c>
      <c r="C26" s="1">
        <f ca="1">('Profiles, Qc, Winter, S1'!C26*(RANDBETWEEN(90,100))/100*(40/100))+('Profiles, Qc, Summer, S1'!C26*(RANDBETWEEN(90,100))/100*(60/100))</f>
        <v>-7.7748760184823254E-2</v>
      </c>
      <c r="D26" s="1">
        <f ca="1">('Profiles, Qc, Winter, S1'!D26*(RANDBETWEEN(90,100))/100*(40/100))+('Profiles, Qc, Summer, S1'!D26*(RANDBETWEEN(90,100))/100*(60/100))</f>
        <v>-6.9750876183345856E-2</v>
      </c>
      <c r="E26" s="1">
        <f ca="1">('Profiles, Qc, Winter, S1'!E26*(RANDBETWEEN(90,100))/100*(40/100))+('Profiles, Qc, Summer, S1'!E26*(RANDBETWEEN(90,100))/100*(60/100))</f>
        <v>-6.0560537710715935E-2</v>
      </c>
      <c r="F26" s="1">
        <f ca="1">('Profiles, Qc, Winter, S1'!F26*(RANDBETWEEN(90,100))/100*(40/100))+('Profiles, Qc, Summer, S1'!F26*(RANDBETWEEN(90,100))/100*(60/100))</f>
        <v>-7.2976752083512508E-2</v>
      </c>
      <c r="G26" s="1">
        <f ca="1">('Profiles, Qc, Winter, S1'!G26*(RANDBETWEEN(90,100))/100*(40/100))+('Profiles, Qc, Summer, S1'!G26*(RANDBETWEEN(90,100))/100*(60/100))</f>
        <v>-8.6322323680899038E-2</v>
      </c>
      <c r="H26" s="1">
        <f ca="1">('Profiles, Qc, Winter, S1'!H26*(RANDBETWEEN(90,100))/100*(40/100))+('Profiles, Qc, Summer, S1'!H26*(RANDBETWEEN(90,100))/100*(60/100))</f>
        <v>-0.18942653589587496</v>
      </c>
      <c r="I26" s="1">
        <f ca="1">('Profiles, Qc, Winter, S1'!I26*(RANDBETWEEN(90,100))/100*(40/100))+('Profiles, Qc, Summer, S1'!I26*(RANDBETWEEN(90,100))/100*(60/100))</f>
        <v>-0.11425491505691344</v>
      </c>
      <c r="J26" s="1">
        <f ca="1">('Profiles, Qc, Winter, S1'!J26*(RANDBETWEEN(90,100))/100*(40/100))+('Profiles, Qc, Summer, S1'!J26*(RANDBETWEEN(90,100))/100*(60/100))</f>
        <v>-3.9348315674063258E-2</v>
      </c>
      <c r="K26" s="1">
        <f ca="1">('Profiles, Qc, Winter, S1'!K26*(RANDBETWEEN(90,100))/100*(40/100))+('Profiles, Qc, Summer, S1'!K26*(RANDBETWEEN(90,100))/100*(60/100))</f>
        <v>-4.8441103392892398E-2</v>
      </c>
      <c r="L26" s="1">
        <f ca="1">('Profiles, Qc, Winter, S1'!L26*(RANDBETWEEN(90,100))/100*(40/100))+('Profiles, Qc, Summer, S1'!L26*(RANDBETWEEN(90,100))/100*(60/100))</f>
        <v>-0.10233537195228812</v>
      </c>
      <c r="M26" s="1">
        <f ca="1">('Profiles, Qc, Winter, S1'!M26*(RANDBETWEEN(90,100))/100*(40/100))+('Profiles, Qc, Summer, S1'!M26*(RANDBETWEEN(90,100))/100*(60/100))</f>
        <v>-0.12466153760441512</v>
      </c>
      <c r="N26" s="1">
        <f ca="1">('Profiles, Qc, Winter, S1'!N26*(RANDBETWEEN(90,100))/100*(40/100))+('Profiles, Qc, Summer, S1'!N26*(RANDBETWEEN(90,100))/100*(60/100))</f>
        <v>0.19831172915973766</v>
      </c>
      <c r="O26" s="1">
        <f ca="1">('Profiles, Qc, Winter, S1'!O26*(RANDBETWEEN(90,100))/100*(40/100))+('Profiles, Qc, Summer, S1'!O26*(RANDBETWEEN(90,100))/100*(60/100))</f>
        <v>0.18263361886315907</v>
      </c>
      <c r="P26" s="1">
        <f ca="1">('Profiles, Qc, Winter, S1'!P26*(RANDBETWEEN(90,100))/100*(40/100))+('Profiles, Qc, Summer, S1'!P26*(RANDBETWEEN(90,100))/100*(60/100))</f>
        <v>-4.1678095576948349E-2</v>
      </c>
      <c r="Q26" s="1">
        <f ca="1">('Profiles, Qc, Winter, S1'!Q26*(RANDBETWEEN(90,100))/100*(40/100))+('Profiles, Qc, Summer, S1'!Q26*(RANDBETWEEN(90,100))/100*(60/100))</f>
        <v>0.11092628278202399</v>
      </c>
      <c r="R26" s="1">
        <f ca="1">('Profiles, Qc, Winter, S1'!R26*(RANDBETWEEN(90,100))/100*(40/100))+('Profiles, Qc, Summer, S1'!R26*(RANDBETWEEN(90,100))/100*(60/100))</f>
        <v>2.2436805226494952E-2</v>
      </c>
      <c r="S26" s="1">
        <f ca="1">('Profiles, Qc, Winter, S1'!S26*(RANDBETWEEN(90,100))/100*(40/100))+('Profiles, Qc, Summer, S1'!S26*(RANDBETWEEN(90,100))/100*(60/100))</f>
        <v>8.5439652115337161E-2</v>
      </c>
      <c r="T26" s="1">
        <f ca="1">('Profiles, Qc, Winter, S1'!T26*(RANDBETWEEN(90,100))/100*(40/100))+('Profiles, Qc, Summer, S1'!T26*(RANDBETWEEN(90,100))/100*(60/100))</f>
        <v>0.13707994426394368</v>
      </c>
      <c r="U26" s="1">
        <f ca="1">('Profiles, Qc, Winter, S1'!U26*(RANDBETWEEN(90,100))/100*(40/100))+('Profiles, Qc, Summer, S1'!U26*(RANDBETWEEN(90,100))/100*(60/100))</f>
        <v>0.24196313253667889</v>
      </c>
      <c r="V26" s="1">
        <f ca="1">('Profiles, Qc, Winter, S1'!V26*(RANDBETWEEN(90,100))/100*(40/100))+('Profiles, Qc, Summer, S1'!V26*(RANDBETWEEN(90,100))/100*(60/100))</f>
        <v>0.42208002577374915</v>
      </c>
      <c r="W26" s="1">
        <f ca="1">('Profiles, Qc, Winter, S1'!W26*(RANDBETWEEN(90,100))/100*(40/100))+('Profiles, Qc, Summer, S1'!W26*(RANDBETWEEN(90,100))/100*(60/100))</f>
        <v>0.43156294031270448</v>
      </c>
      <c r="X26" s="1">
        <f ca="1">('Profiles, Qc, Winter, S1'!X26*(RANDBETWEEN(90,100))/100*(40/100))+('Profiles, Qc, Summer, S1'!X26*(RANDBETWEEN(90,100))/100*(60/100))</f>
        <v>0.42395017800976714</v>
      </c>
      <c r="Y26" s="1">
        <f ca="1">('Profiles, Qc, Winter, S1'!Y26*(RANDBETWEEN(90,100))/100*(40/100))+('Profiles, Qc, Summer, S1'!Y26*(RANDBETWEEN(90,100))/100*(60/100))</f>
        <v>0.38838533928912561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0.17742051538630846</v>
      </c>
      <c r="C27" s="1">
        <f ca="1">('Profiles, Qc, Winter, S1'!C27*(RANDBETWEEN(90,100))/100*(40/100))+('Profiles, Qc, Summer, S1'!C27*(RANDBETWEEN(90,100))/100*(60/100))</f>
        <v>0.1540101833948902</v>
      </c>
      <c r="D27" s="1">
        <f ca="1">('Profiles, Qc, Winter, S1'!D27*(RANDBETWEEN(90,100))/100*(40/100))+('Profiles, Qc, Summer, S1'!D27*(RANDBETWEEN(90,100))/100*(60/100))</f>
        <v>0.140316654901389</v>
      </c>
      <c r="E27" s="1">
        <f ca="1">('Profiles, Qc, Winter, S1'!E27*(RANDBETWEEN(90,100))/100*(40/100))+('Profiles, Qc, Summer, S1'!E27*(RANDBETWEEN(90,100))/100*(60/100))</f>
        <v>0.14261724192562153</v>
      </c>
      <c r="F27" s="1">
        <f ca="1">('Profiles, Qc, Winter, S1'!F27*(RANDBETWEEN(90,100))/100*(40/100))+('Profiles, Qc, Summer, S1'!F27*(RANDBETWEEN(90,100))/100*(60/100))</f>
        <v>0.1361760775518395</v>
      </c>
      <c r="G27" s="1">
        <f ca="1">('Profiles, Qc, Winter, S1'!G27*(RANDBETWEEN(90,100))/100*(40/100))+('Profiles, Qc, Summer, S1'!G27*(RANDBETWEEN(90,100))/100*(60/100))</f>
        <v>0.16720459712216096</v>
      </c>
      <c r="H27" s="1">
        <f ca="1">('Profiles, Qc, Winter, S1'!H27*(RANDBETWEEN(90,100))/100*(40/100))+('Profiles, Qc, Summer, S1'!H27*(RANDBETWEEN(90,100))/100*(60/100))</f>
        <v>0.57600539264132067</v>
      </c>
      <c r="I27" s="1">
        <f ca="1">('Profiles, Qc, Winter, S1'!I27*(RANDBETWEEN(90,100))/100*(40/100))+('Profiles, Qc, Summer, S1'!I27*(RANDBETWEEN(90,100))/100*(60/100))</f>
        <v>0.77552083269232741</v>
      </c>
      <c r="J27" s="1">
        <f ca="1">('Profiles, Qc, Winter, S1'!J27*(RANDBETWEEN(90,100))/100*(40/100))+('Profiles, Qc, Summer, S1'!J27*(RANDBETWEEN(90,100))/100*(60/100))</f>
        <v>0.95319303136126277</v>
      </c>
      <c r="K27" s="1">
        <f ca="1">('Profiles, Qc, Winter, S1'!K27*(RANDBETWEEN(90,100))/100*(40/100))+('Profiles, Qc, Summer, S1'!K27*(RANDBETWEEN(90,100))/100*(60/100))</f>
        <v>0.85458376861027474</v>
      </c>
      <c r="L27" s="1">
        <f ca="1">('Profiles, Qc, Winter, S1'!L27*(RANDBETWEEN(90,100))/100*(40/100))+('Profiles, Qc, Summer, S1'!L27*(RANDBETWEEN(90,100))/100*(60/100))</f>
        <v>0.83576249129892732</v>
      </c>
      <c r="M27" s="1">
        <f ca="1">('Profiles, Qc, Winter, S1'!M27*(RANDBETWEEN(90,100))/100*(40/100))+('Profiles, Qc, Summer, S1'!M27*(RANDBETWEEN(90,100))/100*(60/100))</f>
        <v>0.8249881073014268</v>
      </c>
      <c r="N27" s="1">
        <f ca="1">('Profiles, Qc, Winter, S1'!N27*(RANDBETWEEN(90,100))/100*(40/100))+('Profiles, Qc, Summer, S1'!N27*(RANDBETWEEN(90,100))/100*(60/100))</f>
        <v>0.9198299616551906</v>
      </c>
      <c r="O27" s="1">
        <f ca="1">('Profiles, Qc, Winter, S1'!O27*(RANDBETWEEN(90,100))/100*(40/100))+('Profiles, Qc, Summer, S1'!O27*(RANDBETWEEN(90,100))/100*(60/100))</f>
        <v>0.8800750759376621</v>
      </c>
      <c r="P27" s="1">
        <f ca="1">('Profiles, Qc, Winter, S1'!P27*(RANDBETWEEN(90,100))/100*(40/100))+('Profiles, Qc, Summer, S1'!P27*(RANDBETWEEN(90,100))/100*(60/100))</f>
        <v>0.78634572010207759</v>
      </c>
      <c r="Q27" s="1">
        <f ca="1">('Profiles, Qc, Winter, S1'!Q27*(RANDBETWEEN(90,100))/100*(40/100))+('Profiles, Qc, Summer, S1'!Q27*(RANDBETWEEN(90,100))/100*(60/100))</f>
        <v>0.7832152819184367</v>
      </c>
      <c r="R27" s="1">
        <f ca="1">('Profiles, Qc, Winter, S1'!R27*(RANDBETWEEN(90,100))/100*(40/100))+('Profiles, Qc, Summer, S1'!R27*(RANDBETWEEN(90,100))/100*(60/100))</f>
        <v>0.77093101450274104</v>
      </c>
      <c r="S27" s="1">
        <f ca="1">('Profiles, Qc, Winter, S1'!S27*(RANDBETWEEN(90,100))/100*(40/100))+('Profiles, Qc, Summer, S1'!S27*(RANDBETWEEN(90,100))/100*(60/100))</f>
        <v>0.73565137452101181</v>
      </c>
      <c r="T27" s="1">
        <f ca="1">('Profiles, Qc, Winter, S1'!T27*(RANDBETWEEN(90,100))/100*(40/100))+('Profiles, Qc, Summer, S1'!T27*(RANDBETWEEN(90,100))/100*(60/100))</f>
        <v>0.64604553090303218</v>
      </c>
      <c r="U27" s="1">
        <f ca="1">('Profiles, Qc, Winter, S1'!U27*(RANDBETWEEN(90,100))/100*(40/100))+('Profiles, Qc, Summer, S1'!U27*(RANDBETWEEN(90,100))/100*(60/100))</f>
        <v>0.55550962051338382</v>
      </c>
      <c r="V27" s="1">
        <f ca="1">('Profiles, Qc, Winter, S1'!V27*(RANDBETWEEN(90,100))/100*(40/100))+('Profiles, Qc, Summer, S1'!V27*(RANDBETWEEN(90,100))/100*(60/100))</f>
        <v>0.55769424636673826</v>
      </c>
      <c r="W27" s="1">
        <f ca="1">('Profiles, Qc, Winter, S1'!W27*(RANDBETWEEN(90,100))/100*(40/100))+('Profiles, Qc, Summer, S1'!W27*(RANDBETWEEN(90,100))/100*(60/100))</f>
        <v>0.4527024616593095</v>
      </c>
      <c r="X27" s="1">
        <f ca="1">('Profiles, Qc, Winter, S1'!X27*(RANDBETWEEN(90,100))/100*(40/100))+('Profiles, Qc, Summer, S1'!X27*(RANDBETWEEN(90,100))/100*(60/100))</f>
        <v>0.18841981344252556</v>
      </c>
      <c r="Y27" s="1">
        <f ca="1">('Profiles, Qc, Winter, S1'!Y27*(RANDBETWEEN(90,100))/100*(40/100))+('Profiles, Qc, Summer, S1'!Y27*(RANDBETWEEN(90,100))/100*(60/100))</f>
        <v>0.17133194282556136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0.25627200744945611</v>
      </c>
      <c r="C28" s="1">
        <f ca="1">('Profiles, Qc, Winter, S1'!C28*(RANDBETWEEN(90,100))/100*(40/100))+('Profiles, Qc, Summer, S1'!C28*(RANDBETWEEN(90,100))/100*(60/100))</f>
        <v>0.2419509751337231</v>
      </c>
      <c r="D28" s="1">
        <f ca="1">('Profiles, Qc, Winter, S1'!D28*(RANDBETWEEN(90,100))/100*(40/100))+('Profiles, Qc, Summer, S1'!D28*(RANDBETWEEN(90,100))/100*(60/100))</f>
        <v>0.2262131408984655</v>
      </c>
      <c r="E28" s="1">
        <f ca="1">('Profiles, Qc, Winter, S1'!E28*(RANDBETWEEN(90,100))/100*(40/100))+('Profiles, Qc, Summer, S1'!E28*(RANDBETWEEN(90,100))/100*(60/100))</f>
        <v>0.24951563886324435</v>
      </c>
      <c r="F28" s="1">
        <f ca="1">('Profiles, Qc, Winter, S1'!F28*(RANDBETWEEN(90,100))/100*(40/100))+('Profiles, Qc, Summer, S1'!F28*(RANDBETWEEN(90,100))/100*(60/100))</f>
        <v>0.23668840262065416</v>
      </c>
      <c r="G28" s="1">
        <f ca="1">('Profiles, Qc, Winter, S1'!G28*(RANDBETWEEN(90,100))/100*(40/100))+('Profiles, Qc, Summer, S1'!G28*(RANDBETWEEN(90,100))/100*(60/100))</f>
        <v>0.24503167155187761</v>
      </c>
      <c r="H28" s="1">
        <f ca="1">('Profiles, Qc, Winter, S1'!H28*(RANDBETWEEN(90,100))/100*(40/100))+('Profiles, Qc, Summer, S1'!H28*(RANDBETWEEN(90,100))/100*(60/100))</f>
        <v>0.22904289763080471</v>
      </c>
      <c r="I28" s="1">
        <f ca="1">('Profiles, Qc, Winter, S1'!I28*(RANDBETWEEN(90,100))/100*(40/100))+('Profiles, Qc, Summer, S1'!I28*(RANDBETWEEN(90,100))/100*(60/100))</f>
        <v>0.48912310452826746</v>
      </c>
      <c r="J28" s="1">
        <f ca="1">('Profiles, Qc, Winter, S1'!J28*(RANDBETWEEN(90,100))/100*(40/100))+('Profiles, Qc, Summer, S1'!J28*(RANDBETWEEN(90,100))/100*(60/100))</f>
        <v>0.54945989627917569</v>
      </c>
      <c r="K28" s="1">
        <f ca="1">('Profiles, Qc, Winter, S1'!K28*(RANDBETWEEN(90,100))/100*(40/100))+('Profiles, Qc, Summer, S1'!K28*(RANDBETWEEN(90,100))/100*(60/100))</f>
        <v>0.51156275143477714</v>
      </c>
      <c r="L28" s="1">
        <f ca="1">('Profiles, Qc, Winter, S1'!L28*(RANDBETWEEN(90,100))/100*(40/100))+('Profiles, Qc, Summer, S1'!L28*(RANDBETWEEN(90,100))/100*(60/100))</f>
        <v>0.54835107769717828</v>
      </c>
      <c r="M28" s="1">
        <f ca="1">('Profiles, Qc, Winter, S1'!M28*(RANDBETWEEN(90,100))/100*(40/100))+('Profiles, Qc, Summer, S1'!M28*(RANDBETWEEN(90,100))/100*(60/100))</f>
        <v>0.51569458855663874</v>
      </c>
      <c r="N28" s="1">
        <f ca="1">('Profiles, Qc, Winter, S1'!N28*(RANDBETWEEN(90,100))/100*(40/100))+('Profiles, Qc, Summer, S1'!N28*(RANDBETWEEN(90,100))/100*(60/100))</f>
        <v>0.54990874714817073</v>
      </c>
      <c r="O28" s="1">
        <f ca="1">('Profiles, Qc, Winter, S1'!O28*(RANDBETWEEN(90,100))/100*(40/100))+('Profiles, Qc, Summer, S1'!O28*(RANDBETWEEN(90,100))/100*(60/100))</f>
        <v>0.54889234660615638</v>
      </c>
      <c r="P28" s="1">
        <f ca="1">('Profiles, Qc, Winter, S1'!P28*(RANDBETWEEN(90,100))/100*(40/100))+('Profiles, Qc, Summer, S1'!P28*(RANDBETWEEN(90,100))/100*(60/100))</f>
        <v>0.36447598039099066</v>
      </c>
      <c r="Q28" s="1">
        <f ca="1">('Profiles, Qc, Winter, S1'!Q28*(RANDBETWEEN(90,100))/100*(40/100))+('Profiles, Qc, Summer, S1'!Q28*(RANDBETWEEN(90,100))/100*(60/100))</f>
        <v>0.48173005453531148</v>
      </c>
      <c r="R28" s="1">
        <f ca="1">('Profiles, Qc, Winter, S1'!R28*(RANDBETWEEN(90,100))/100*(40/100))+('Profiles, Qc, Summer, S1'!R28*(RANDBETWEEN(90,100))/100*(60/100))</f>
        <v>0.5342676592355885</v>
      </c>
      <c r="S28" s="1">
        <f ca="1">('Profiles, Qc, Winter, S1'!S28*(RANDBETWEEN(90,100))/100*(40/100))+('Profiles, Qc, Summer, S1'!S28*(RANDBETWEEN(90,100))/100*(60/100))</f>
        <v>0.4865724902254972</v>
      </c>
      <c r="T28" s="1">
        <f ca="1">('Profiles, Qc, Winter, S1'!T28*(RANDBETWEEN(90,100))/100*(40/100))+('Profiles, Qc, Summer, S1'!T28*(RANDBETWEEN(90,100))/100*(60/100))</f>
        <v>0.362684018108265</v>
      </c>
      <c r="U28" s="1">
        <f ca="1">('Profiles, Qc, Winter, S1'!U28*(RANDBETWEEN(90,100))/100*(40/100))+('Profiles, Qc, Summer, S1'!U28*(RANDBETWEEN(90,100))/100*(60/100))</f>
        <v>0.34852348996804938</v>
      </c>
      <c r="V28" s="1">
        <f ca="1">('Profiles, Qc, Winter, S1'!V28*(RANDBETWEEN(90,100))/100*(40/100))+('Profiles, Qc, Summer, S1'!V28*(RANDBETWEEN(90,100))/100*(60/100))</f>
        <v>0.36369158342989077</v>
      </c>
      <c r="W28" s="1">
        <f ca="1">('Profiles, Qc, Winter, S1'!W28*(RANDBETWEEN(90,100))/100*(40/100))+('Profiles, Qc, Summer, S1'!W28*(RANDBETWEEN(90,100))/100*(60/100))</f>
        <v>0.32942441575939396</v>
      </c>
      <c r="X28" s="1">
        <f ca="1">('Profiles, Qc, Winter, S1'!X28*(RANDBETWEEN(90,100))/100*(40/100))+('Profiles, Qc, Summer, S1'!X28*(RANDBETWEEN(90,100))/100*(60/100))</f>
        <v>0.23032888791808601</v>
      </c>
      <c r="Y28" s="1">
        <f ca="1">('Profiles, Qc, Winter, S1'!Y28*(RANDBETWEEN(90,100))/100*(40/100))+('Profiles, Qc, Summer, S1'!Y28*(RANDBETWEEN(90,100))/100*(60/100))</f>
        <v>0.23569614238648071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-4.4966625646123998E-2</v>
      </c>
      <c r="C29" s="1">
        <f ca="1">('Profiles, Qc, Winter, S1'!C29*(RANDBETWEEN(90,100))/100*(40/100))+('Profiles, Qc, Summer, S1'!C29*(RANDBETWEEN(90,100))/100*(60/100))</f>
        <v>-5.5839422953663155E-2</v>
      </c>
      <c r="D29" s="1">
        <f ca="1">('Profiles, Qc, Winter, S1'!D29*(RANDBETWEEN(90,100))/100*(40/100))+('Profiles, Qc, Summer, S1'!D29*(RANDBETWEEN(90,100))/100*(60/100))</f>
        <v>-5.8556573980578293E-2</v>
      </c>
      <c r="E29" s="1">
        <f ca="1">('Profiles, Qc, Winter, S1'!E29*(RANDBETWEEN(90,100))/100*(40/100))+('Profiles, Qc, Summer, S1'!E29*(RANDBETWEEN(90,100))/100*(60/100))</f>
        <v>-6.6528443339771301E-2</v>
      </c>
      <c r="F29" s="1">
        <f ca="1">('Profiles, Qc, Winter, S1'!F29*(RANDBETWEEN(90,100))/100*(40/100))+('Profiles, Qc, Summer, S1'!F29*(RANDBETWEEN(90,100))/100*(60/100))</f>
        <v>-6.6529222729668505E-2</v>
      </c>
      <c r="G29" s="1">
        <f ca="1">('Profiles, Qc, Winter, S1'!G29*(RANDBETWEEN(90,100))/100*(40/100))+('Profiles, Qc, Summer, S1'!G29*(RANDBETWEEN(90,100))/100*(60/100))</f>
        <v>-6.1877794353723897E-2</v>
      </c>
      <c r="H29" s="1">
        <f ca="1">('Profiles, Qc, Winter, S1'!H29*(RANDBETWEEN(90,100))/100*(40/100))+('Profiles, Qc, Summer, S1'!H29*(RANDBETWEEN(90,100))/100*(60/100))</f>
        <v>-4.5838597221897433E-2</v>
      </c>
      <c r="I29" s="1">
        <f ca="1">('Profiles, Qc, Winter, S1'!I29*(RANDBETWEEN(90,100))/100*(40/100))+('Profiles, Qc, Summer, S1'!I29*(RANDBETWEEN(90,100))/100*(60/100))</f>
        <v>4.4034453006848759E-2</v>
      </c>
      <c r="J29" s="1">
        <f ca="1">('Profiles, Qc, Winter, S1'!J29*(RANDBETWEEN(90,100))/100*(40/100))+('Profiles, Qc, Summer, S1'!J29*(RANDBETWEEN(90,100))/100*(60/100))</f>
        <v>5.7839795414370725E-2</v>
      </c>
      <c r="K29" s="1">
        <f ca="1">('Profiles, Qc, Winter, S1'!K29*(RANDBETWEEN(90,100))/100*(40/100))+('Profiles, Qc, Summer, S1'!K29*(RANDBETWEEN(90,100))/100*(60/100))</f>
        <v>7.3323491165734098E-2</v>
      </c>
      <c r="L29" s="1">
        <f ca="1">('Profiles, Qc, Winter, S1'!L29*(RANDBETWEEN(90,100))/100*(40/100))+('Profiles, Qc, Summer, S1'!L29*(RANDBETWEEN(90,100))/100*(60/100))</f>
        <v>4.0462316433846575E-2</v>
      </c>
      <c r="M29" s="1">
        <f ca="1">('Profiles, Qc, Winter, S1'!M29*(RANDBETWEEN(90,100))/100*(40/100))+('Profiles, Qc, Summer, S1'!M29*(RANDBETWEEN(90,100))/100*(60/100))</f>
        <v>2.6608533443598602E-2</v>
      </c>
      <c r="N29" s="1">
        <f ca="1">('Profiles, Qc, Winter, S1'!N29*(RANDBETWEEN(90,100))/100*(40/100))+('Profiles, Qc, Summer, S1'!N29*(RANDBETWEEN(90,100))/100*(60/100))</f>
        <v>7.9580960348986998E-3</v>
      </c>
      <c r="O29" s="1">
        <f ca="1">('Profiles, Qc, Winter, S1'!O29*(RANDBETWEEN(90,100))/100*(40/100))+('Profiles, Qc, Summer, S1'!O29*(RANDBETWEEN(90,100))/100*(60/100))</f>
        <v>5.6695484905267893E-3</v>
      </c>
      <c r="P29" s="1">
        <f ca="1">('Profiles, Qc, Winter, S1'!P29*(RANDBETWEEN(90,100))/100*(40/100))+('Profiles, Qc, Summer, S1'!P29*(RANDBETWEEN(90,100))/100*(60/100))</f>
        <v>-1.2489743853077176E-2</v>
      </c>
      <c r="Q29" s="1">
        <f ca="1">('Profiles, Qc, Winter, S1'!Q29*(RANDBETWEEN(90,100))/100*(40/100))+('Profiles, Qc, Summer, S1'!Q29*(RANDBETWEEN(90,100))/100*(60/100))</f>
        <v>-1.5855724749810229E-2</v>
      </c>
      <c r="R29" s="1">
        <f ca="1">('Profiles, Qc, Winter, S1'!R29*(RANDBETWEEN(90,100))/100*(40/100))+('Profiles, Qc, Summer, S1'!R29*(RANDBETWEEN(90,100))/100*(60/100))</f>
        <v>-6.528878793596999E-3</v>
      </c>
      <c r="S29" s="1">
        <f ca="1">('Profiles, Qc, Winter, S1'!S29*(RANDBETWEEN(90,100))/100*(40/100))+('Profiles, Qc, Summer, S1'!S29*(RANDBETWEEN(90,100))/100*(60/100))</f>
        <v>3.6476523844015875E-2</v>
      </c>
      <c r="T29" s="1">
        <f ca="1">('Profiles, Qc, Winter, S1'!T29*(RANDBETWEEN(90,100))/100*(40/100))+('Profiles, Qc, Summer, S1'!T29*(RANDBETWEEN(90,100))/100*(60/100))</f>
        <v>5.8725337489160173E-2</v>
      </c>
      <c r="U29" s="1">
        <f ca="1">('Profiles, Qc, Winter, S1'!U29*(RANDBETWEEN(90,100))/100*(40/100))+('Profiles, Qc, Summer, S1'!U29*(RANDBETWEEN(90,100))/100*(60/100))</f>
        <v>4.6517851664672219E-2</v>
      </c>
      <c r="V29" s="1">
        <f ca="1">('Profiles, Qc, Winter, S1'!V29*(RANDBETWEEN(90,100))/100*(40/100))+('Profiles, Qc, Summer, S1'!V29*(RANDBETWEEN(90,100))/100*(60/100))</f>
        <v>2.3302526052363468E-2</v>
      </c>
      <c r="W29" s="1">
        <f ca="1">('Profiles, Qc, Winter, S1'!W29*(RANDBETWEEN(90,100))/100*(40/100))+('Profiles, Qc, Summer, S1'!W29*(RANDBETWEEN(90,100))/100*(60/100))</f>
        <v>3.13319896017435E-3</v>
      </c>
      <c r="X29" s="1">
        <f ca="1">('Profiles, Qc, Winter, S1'!X29*(RANDBETWEEN(90,100))/100*(40/100))+('Profiles, Qc, Summer, S1'!X29*(RANDBETWEEN(90,100))/100*(60/100))</f>
        <v>-1.8635507697719211E-2</v>
      </c>
      <c r="Y29" s="1">
        <f ca="1">('Profiles, Qc, Winter, S1'!Y29*(RANDBETWEEN(90,100))/100*(40/100))+('Profiles, Qc, Summer, S1'!Y29*(RANDBETWEEN(90,100))/100*(60/100))</f>
        <v>-3.521593746366395E-2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-0.14613903886391469</v>
      </c>
      <c r="C30" s="1">
        <f ca="1">('Profiles, Qc, Winter, S1'!C30*(RANDBETWEEN(90,100))/100*(40/100))+('Profiles, Qc, Summer, S1'!C30*(RANDBETWEEN(90,100))/100*(60/100))</f>
        <v>-0.20613900386037193</v>
      </c>
      <c r="D30" s="1">
        <f ca="1">('Profiles, Qc, Winter, S1'!D30*(RANDBETWEEN(90,100))/100*(40/100))+('Profiles, Qc, Summer, S1'!D30*(RANDBETWEEN(90,100))/100*(60/100))</f>
        <v>-0.26234102006006621</v>
      </c>
      <c r="E30" s="1">
        <f ca="1">('Profiles, Qc, Winter, S1'!E30*(RANDBETWEEN(90,100))/100*(40/100))+('Profiles, Qc, Summer, S1'!E30*(RANDBETWEEN(90,100))/100*(60/100))</f>
        <v>-0.24528003229159218</v>
      </c>
      <c r="F30" s="1">
        <f ca="1">('Profiles, Qc, Winter, S1'!F30*(RANDBETWEEN(90,100))/100*(40/100))+('Profiles, Qc, Summer, S1'!F30*(RANDBETWEEN(90,100))/100*(60/100))</f>
        <v>-0.25486602104502348</v>
      </c>
      <c r="G30" s="1">
        <f ca="1">('Profiles, Qc, Winter, S1'!G30*(RANDBETWEEN(90,100))/100*(40/100))+('Profiles, Qc, Summer, S1'!G30*(RANDBETWEEN(90,100))/100*(60/100))</f>
        <v>-0.2187784094367192</v>
      </c>
      <c r="H30" s="1">
        <f ca="1">('Profiles, Qc, Winter, S1'!H30*(RANDBETWEEN(90,100))/100*(40/100))+('Profiles, Qc, Summer, S1'!H30*(RANDBETWEEN(90,100))/100*(60/100))</f>
        <v>-1.1499027100733115E-2</v>
      </c>
      <c r="I30" s="1">
        <f ca="1">('Profiles, Qc, Winter, S1'!I30*(RANDBETWEEN(90,100))/100*(40/100))+('Profiles, Qc, Summer, S1'!I30*(RANDBETWEEN(90,100))/100*(60/100))</f>
        <v>0.20114835168593037</v>
      </c>
      <c r="J30" s="1">
        <f ca="1">('Profiles, Qc, Winter, S1'!J30*(RANDBETWEEN(90,100))/100*(40/100))+('Profiles, Qc, Summer, S1'!J30*(RANDBETWEEN(90,100))/100*(60/100))</f>
        <v>0.24744912558990434</v>
      </c>
      <c r="K30" s="1">
        <f ca="1">('Profiles, Qc, Winter, S1'!K30*(RANDBETWEEN(90,100))/100*(40/100))+('Profiles, Qc, Summer, S1'!K30*(RANDBETWEEN(90,100))/100*(60/100))</f>
        <v>0.23610623870881184</v>
      </c>
      <c r="L30" s="1">
        <f ca="1">('Profiles, Qc, Winter, S1'!L30*(RANDBETWEEN(90,100))/100*(40/100))+('Profiles, Qc, Summer, S1'!L30*(RANDBETWEEN(90,100))/100*(60/100))</f>
        <v>0.19151807111393093</v>
      </c>
      <c r="M30" s="1">
        <f ca="1">('Profiles, Qc, Winter, S1'!M30*(RANDBETWEEN(90,100))/100*(40/100))+('Profiles, Qc, Summer, S1'!M30*(RANDBETWEEN(90,100))/100*(60/100))</f>
        <v>0.24314795451091945</v>
      </c>
      <c r="N30" s="1">
        <f ca="1">('Profiles, Qc, Winter, S1'!N30*(RANDBETWEEN(90,100))/100*(40/100))+('Profiles, Qc, Summer, S1'!N30*(RANDBETWEEN(90,100))/100*(60/100))</f>
        <v>0.20440015338766615</v>
      </c>
      <c r="O30" s="1">
        <f ca="1">('Profiles, Qc, Winter, S1'!O30*(RANDBETWEEN(90,100))/100*(40/100))+('Profiles, Qc, Summer, S1'!O30*(RANDBETWEEN(90,100))/100*(60/100))</f>
        <v>0.15671790065556482</v>
      </c>
      <c r="P30" s="1">
        <f ca="1">('Profiles, Qc, Winter, S1'!P30*(RANDBETWEEN(90,100))/100*(40/100))+('Profiles, Qc, Summer, S1'!P30*(RANDBETWEEN(90,100))/100*(60/100))</f>
        <v>6.5298870148572163E-2</v>
      </c>
      <c r="Q30" s="1">
        <f ca="1">('Profiles, Qc, Winter, S1'!Q30*(RANDBETWEEN(90,100))/100*(40/100))+('Profiles, Qc, Summer, S1'!Q30*(RANDBETWEEN(90,100))/100*(60/100))</f>
        <v>2.4793112978324983E-2</v>
      </c>
      <c r="R30" s="1">
        <f ca="1">('Profiles, Qc, Winter, S1'!R30*(RANDBETWEEN(90,100))/100*(40/100))+('Profiles, Qc, Summer, S1'!R30*(RANDBETWEEN(90,100))/100*(60/100))</f>
        <v>4.6485341193819502E-2</v>
      </c>
      <c r="S30" s="1">
        <f ca="1">('Profiles, Qc, Winter, S1'!S30*(RANDBETWEEN(90,100))/100*(40/100))+('Profiles, Qc, Summer, S1'!S30*(RANDBETWEEN(90,100))/100*(60/100))</f>
        <v>6.1000779046218576E-2</v>
      </c>
      <c r="T30" s="1">
        <f ca="1">('Profiles, Qc, Winter, S1'!T30*(RANDBETWEEN(90,100))/100*(40/100))+('Profiles, Qc, Summer, S1'!T30*(RANDBETWEEN(90,100))/100*(60/100))</f>
        <v>-3.2311376748960577E-2</v>
      </c>
      <c r="U30" s="1">
        <f ca="1">('Profiles, Qc, Winter, S1'!U30*(RANDBETWEEN(90,100))/100*(40/100))+('Profiles, Qc, Summer, S1'!U30*(RANDBETWEEN(90,100))/100*(60/100))</f>
        <v>3.7600712757855891E-2</v>
      </c>
      <c r="V30" s="1">
        <f ca="1">('Profiles, Qc, Winter, S1'!V30*(RANDBETWEEN(90,100))/100*(40/100))+('Profiles, Qc, Summer, S1'!V30*(RANDBETWEEN(90,100))/100*(60/100))</f>
        <v>5.2200418698905675E-2</v>
      </c>
      <c r="W30" s="1">
        <f ca="1">('Profiles, Qc, Winter, S1'!W30*(RANDBETWEEN(90,100))/100*(40/100))+('Profiles, Qc, Summer, S1'!W30*(RANDBETWEEN(90,100))/100*(60/100))</f>
        <v>-4.7232644846029737E-3</v>
      </c>
      <c r="X30" s="1">
        <f ca="1">('Profiles, Qc, Winter, S1'!X30*(RANDBETWEEN(90,100))/100*(40/100))+('Profiles, Qc, Summer, S1'!X30*(RANDBETWEEN(90,100))/100*(60/100))</f>
        <v>-0.14634780351676507</v>
      </c>
      <c r="Y30" s="1">
        <f ca="1">('Profiles, Qc, Winter, S1'!Y30*(RANDBETWEEN(90,100))/100*(40/100))+('Profiles, Qc, Summer, S1'!Y30*(RANDBETWEEN(90,100))/100*(60/100))</f>
        <v>-0.21438591309346097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-0.29656710411274501</v>
      </c>
      <c r="C31" s="1">
        <f ca="1">('Profiles, Qc, Winter, S1'!C31*(RANDBETWEEN(90,100))/100*(40/100))+('Profiles, Qc, Summer, S1'!C31*(RANDBETWEEN(90,100))/100*(60/100))</f>
        <v>-0.30752140142272821</v>
      </c>
      <c r="D31" s="1">
        <f ca="1">('Profiles, Qc, Winter, S1'!D31*(RANDBETWEEN(90,100))/100*(40/100))+('Profiles, Qc, Summer, S1'!D31*(RANDBETWEEN(90,100))/100*(60/100))</f>
        <v>-0.31217159127393823</v>
      </c>
      <c r="E31" s="1">
        <f ca="1">('Profiles, Qc, Winter, S1'!E31*(RANDBETWEEN(90,100))/100*(40/100))+('Profiles, Qc, Summer, S1'!E31*(RANDBETWEEN(90,100))/100*(60/100))</f>
        <v>-0.31618274577791328</v>
      </c>
      <c r="F31" s="1">
        <f ca="1">('Profiles, Qc, Winter, S1'!F31*(RANDBETWEEN(90,100))/100*(40/100))+('Profiles, Qc, Summer, S1'!F31*(RANDBETWEEN(90,100))/100*(60/100))</f>
        <v>-0.32661688752867979</v>
      </c>
      <c r="G31" s="1">
        <f ca="1">('Profiles, Qc, Winter, S1'!G31*(RANDBETWEEN(90,100))/100*(40/100))+('Profiles, Qc, Summer, S1'!G31*(RANDBETWEEN(90,100))/100*(60/100))</f>
        <v>-0.29926724143557543</v>
      </c>
      <c r="H31" s="1">
        <f ca="1">('Profiles, Qc, Winter, S1'!H31*(RANDBETWEEN(90,100))/100*(40/100))+('Profiles, Qc, Summer, S1'!H31*(RANDBETWEEN(90,100))/100*(60/100))</f>
        <v>-0.26172564098937967</v>
      </c>
      <c r="I31" s="1">
        <f ca="1">('Profiles, Qc, Winter, S1'!I31*(RANDBETWEEN(90,100))/100*(40/100))+('Profiles, Qc, Summer, S1'!I31*(RANDBETWEEN(90,100))/100*(60/100))</f>
        <v>-0.21234287587675904</v>
      </c>
      <c r="J31" s="1">
        <f ca="1">('Profiles, Qc, Winter, S1'!J31*(RANDBETWEEN(90,100))/100*(40/100))+('Profiles, Qc, Summer, S1'!J31*(RANDBETWEEN(90,100))/100*(60/100))</f>
        <v>-0.18346887677441256</v>
      </c>
      <c r="K31" s="1">
        <f ca="1">('Profiles, Qc, Winter, S1'!K31*(RANDBETWEEN(90,100))/100*(40/100))+('Profiles, Qc, Summer, S1'!K31*(RANDBETWEEN(90,100))/100*(60/100))</f>
        <v>-0.20796014528481688</v>
      </c>
      <c r="L31" s="1">
        <f ca="1">('Profiles, Qc, Winter, S1'!L31*(RANDBETWEEN(90,100))/100*(40/100))+('Profiles, Qc, Summer, S1'!L31*(RANDBETWEEN(90,100))/100*(60/100))</f>
        <v>-0.22540210280502615</v>
      </c>
      <c r="M31" s="1">
        <f ca="1">('Profiles, Qc, Winter, S1'!M31*(RANDBETWEEN(90,100))/100*(40/100))+('Profiles, Qc, Summer, S1'!M31*(RANDBETWEEN(90,100))/100*(60/100))</f>
        <v>-0.25597872892970813</v>
      </c>
      <c r="N31" s="1">
        <f ca="1">('Profiles, Qc, Winter, S1'!N31*(RANDBETWEEN(90,100))/100*(40/100))+('Profiles, Qc, Summer, S1'!N31*(RANDBETWEEN(90,100))/100*(60/100))</f>
        <v>-0.24001306736717817</v>
      </c>
      <c r="O31" s="1">
        <f ca="1">('Profiles, Qc, Winter, S1'!O31*(RANDBETWEEN(90,100))/100*(40/100))+('Profiles, Qc, Summer, S1'!O31*(RANDBETWEEN(90,100))/100*(60/100))</f>
        <v>-0.25602146320756042</v>
      </c>
      <c r="P31" s="1">
        <f ca="1">('Profiles, Qc, Winter, S1'!P31*(RANDBETWEEN(90,100))/100*(40/100))+('Profiles, Qc, Summer, S1'!P31*(RANDBETWEEN(90,100))/100*(60/100))</f>
        <v>-0.23360717568771983</v>
      </c>
      <c r="Q31" s="1">
        <f ca="1">('Profiles, Qc, Winter, S1'!Q31*(RANDBETWEEN(90,100))/100*(40/100))+('Profiles, Qc, Summer, S1'!Q31*(RANDBETWEEN(90,100))/100*(60/100))</f>
        <v>-0.26578947453859142</v>
      </c>
      <c r="R31" s="1">
        <f ca="1">('Profiles, Qc, Winter, S1'!R31*(RANDBETWEEN(90,100))/100*(40/100))+('Profiles, Qc, Summer, S1'!R31*(RANDBETWEEN(90,100))/100*(60/100))</f>
        <v>-0.2543027947510117</v>
      </c>
      <c r="S31" s="1">
        <f ca="1">('Profiles, Qc, Winter, S1'!S31*(RANDBETWEEN(90,100))/100*(40/100))+('Profiles, Qc, Summer, S1'!S31*(RANDBETWEEN(90,100))/100*(60/100))</f>
        <v>-0.20535273558905756</v>
      </c>
      <c r="T31" s="1">
        <f ca="1">('Profiles, Qc, Winter, S1'!T31*(RANDBETWEEN(90,100))/100*(40/100))+('Profiles, Qc, Summer, S1'!T31*(RANDBETWEEN(90,100))/100*(60/100))</f>
        <v>-0.17794654857476214</v>
      </c>
      <c r="U31" s="1">
        <f ca="1">('Profiles, Qc, Winter, S1'!U31*(RANDBETWEEN(90,100))/100*(40/100))+('Profiles, Qc, Summer, S1'!U31*(RANDBETWEEN(90,100))/100*(60/100))</f>
        <v>-0.19205576898984633</v>
      </c>
      <c r="V31" s="1">
        <f ca="1">('Profiles, Qc, Winter, S1'!V31*(RANDBETWEEN(90,100))/100*(40/100))+('Profiles, Qc, Summer, S1'!V31*(RANDBETWEEN(90,100))/100*(60/100))</f>
        <v>-0.19801908725783857</v>
      </c>
      <c r="W31" s="1">
        <f ca="1">('Profiles, Qc, Winter, S1'!W31*(RANDBETWEEN(90,100))/100*(40/100))+('Profiles, Qc, Summer, S1'!W31*(RANDBETWEEN(90,100))/100*(60/100))</f>
        <v>-0.22934230162803437</v>
      </c>
      <c r="X31" s="1">
        <f ca="1">('Profiles, Qc, Winter, S1'!X31*(RANDBETWEEN(90,100))/100*(40/100))+('Profiles, Qc, Summer, S1'!X31*(RANDBETWEEN(90,100))/100*(60/100))</f>
        <v>-0.26678350163094822</v>
      </c>
      <c r="Y31" s="1">
        <f ca="1">('Profiles, Qc, Winter, S1'!Y31*(RANDBETWEEN(90,100))/100*(40/100))+('Profiles, Qc, Summer, S1'!Y31*(RANDBETWEEN(90,100))/100*(60/100))</f>
        <v>-0.27200966093175372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-0.20444492427854133</v>
      </c>
      <c r="C32" s="1">
        <f ca="1">('Profiles, Qc, Winter, S1'!C32*(RANDBETWEEN(90,100))/100*(40/100))+('Profiles, Qc, Summer, S1'!C32*(RANDBETWEEN(90,100))/100*(60/100))</f>
        <v>-0.23900829854060876</v>
      </c>
      <c r="D32" s="1">
        <f ca="1">('Profiles, Qc, Winter, S1'!D32*(RANDBETWEEN(90,100))/100*(40/100))+('Profiles, Qc, Summer, S1'!D32*(RANDBETWEEN(90,100))/100*(60/100))</f>
        <v>-0.25344554948438652</v>
      </c>
      <c r="E32" s="1">
        <f ca="1">('Profiles, Qc, Winter, S1'!E32*(RANDBETWEEN(90,100))/100*(40/100))+('Profiles, Qc, Summer, S1'!E32*(RANDBETWEEN(90,100))/100*(60/100))</f>
        <v>-0.26842359192927684</v>
      </c>
      <c r="F32" s="1">
        <f ca="1">('Profiles, Qc, Winter, S1'!F32*(RANDBETWEEN(90,100))/100*(40/100))+('Profiles, Qc, Summer, S1'!F32*(RANDBETWEEN(90,100))/100*(60/100))</f>
        <v>-0.25435071794201475</v>
      </c>
      <c r="G32" s="1">
        <f ca="1">('Profiles, Qc, Winter, S1'!G32*(RANDBETWEEN(90,100))/100*(40/100))+('Profiles, Qc, Summer, S1'!G32*(RANDBETWEEN(90,100))/100*(60/100))</f>
        <v>-0.24850099966510619</v>
      </c>
      <c r="H32" s="1">
        <f ca="1">('Profiles, Qc, Winter, S1'!H32*(RANDBETWEEN(90,100))/100*(40/100))+('Profiles, Qc, Summer, S1'!H32*(RANDBETWEEN(90,100))/100*(60/100))</f>
        <v>-0.20732302435332528</v>
      </c>
      <c r="I32" s="1">
        <f ca="1">('Profiles, Qc, Winter, S1'!I32*(RANDBETWEEN(90,100))/100*(40/100))+('Profiles, Qc, Summer, S1'!I32*(RANDBETWEEN(90,100))/100*(60/100))</f>
        <v>-0.11836214556804553</v>
      </c>
      <c r="J32" s="1">
        <f ca="1">('Profiles, Qc, Winter, S1'!J32*(RANDBETWEEN(90,100))/100*(40/100))+('Profiles, Qc, Summer, S1'!J32*(RANDBETWEEN(90,100))/100*(60/100))</f>
        <v>-5.8170476352006902E-2</v>
      </c>
      <c r="K32" s="1">
        <f ca="1">('Profiles, Qc, Winter, S1'!K32*(RANDBETWEEN(90,100))/100*(40/100))+('Profiles, Qc, Summer, S1'!K32*(RANDBETWEEN(90,100))/100*(60/100))</f>
        <v>-1.3077302968531823E-2</v>
      </c>
      <c r="L32" s="1">
        <f ca="1">('Profiles, Qc, Winter, S1'!L32*(RANDBETWEEN(90,100))/100*(40/100))+('Profiles, Qc, Summer, S1'!L32*(RANDBETWEEN(90,100))/100*(60/100))</f>
        <v>1.6602549469802205E-2</v>
      </c>
      <c r="M32" s="1">
        <f ca="1">('Profiles, Qc, Winter, S1'!M32*(RANDBETWEEN(90,100))/100*(40/100))+('Profiles, Qc, Summer, S1'!M32*(RANDBETWEEN(90,100))/100*(60/100))</f>
        <v>2.6467989280957956E-2</v>
      </c>
      <c r="N32" s="1">
        <f ca="1">('Profiles, Qc, Winter, S1'!N32*(RANDBETWEEN(90,100))/100*(40/100))+('Profiles, Qc, Summer, S1'!N32*(RANDBETWEEN(90,100))/100*(60/100))</f>
        <v>6.4266329671860967E-3</v>
      </c>
      <c r="O32" s="1">
        <f ca="1">('Profiles, Qc, Winter, S1'!O32*(RANDBETWEEN(90,100))/100*(40/100))+('Profiles, Qc, Summer, S1'!O32*(RANDBETWEEN(90,100))/100*(60/100))</f>
        <v>-7.8780305259561062E-3</v>
      </c>
      <c r="P32" s="1">
        <f ca="1">('Profiles, Qc, Winter, S1'!P32*(RANDBETWEEN(90,100))/100*(40/100))+('Profiles, Qc, Summer, S1'!P32*(RANDBETWEEN(90,100))/100*(60/100))</f>
        <v>-3.5797069426920472E-2</v>
      </c>
      <c r="Q32" s="1">
        <f ca="1">('Profiles, Qc, Winter, S1'!Q32*(RANDBETWEEN(90,100))/100*(40/100))+('Profiles, Qc, Summer, S1'!Q32*(RANDBETWEEN(90,100))/100*(60/100))</f>
        <v>-6.209725914344745E-2</v>
      </c>
      <c r="R32" s="1">
        <f ca="1">('Profiles, Qc, Winter, S1'!R32*(RANDBETWEEN(90,100))/100*(40/100))+('Profiles, Qc, Summer, S1'!R32*(RANDBETWEEN(90,100))/100*(60/100))</f>
        <v>-6.0705801128095316E-2</v>
      </c>
      <c r="S32" s="1">
        <f ca="1">('Profiles, Qc, Winter, S1'!S32*(RANDBETWEEN(90,100))/100*(40/100))+('Profiles, Qc, Summer, S1'!S32*(RANDBETWEEN(90,100))/100*(60/100))</f>
        <v>-2.1402670135362806E-2</v>
      </c>
      <c r="T32" s="1">
        <f ca="1">('Profiles, Qc, Winter, S1'!T32*(RANDBETWEEN(90,100))/100*(40/100))+('Profiles, Qc, Summer, S1'!T32*(RANDBETWEEN(90,100))/100*(60/100))</f>
        <v>-3.1938839275319798E-2</v>
      </c>
      <c r="U32" s="1">
        <f ca="1">('Profiles, Qc, Winter, S1'!U32*(RANDBETWEEN(90,100))/100*(40/100))+('Profiles, Qc, Summer, S1'!U32*(RANDBETWEEN(90,100))/100*(60/100))</f>
        <v>-5.6344384801631814E-2</v>
      </c>
      <c r="V32" s="1">
        <f ca="1">('Profiles, Qc, Winter, S1'!V32*(RANDBETWEEN(90,100))/100*(40/100))+('Profiles, Qc, Summer, S1'!V32*(RANDBETWEEN(90,100))/100*(60/100))</f>
        <v>-2.1861375378087029E-2</v>
      </c>
      <c r="W32" s="1">
        <f ca="1">('Profiles, Qc, Winter, S1'!W32*(RANDBETWEEN(90,100))/100*(40/100))+('Profiles, Qc, Summer, S1'!W32*(RANDBETWEEN(90,100))/100*(60/100))</f>
        <v>-6.7911863512886098E-2</v>
      </c>
      <c r="X32" s="1">
        <f ca="1">('Profiles, Qc, Winter, S1'!X32*(RANDBETWEEN(90,100))/100*(40/100))+('Profiles, Qc, Summer, S1'!X32*(RANDBETWEEN(90,100))/100*(60/100))</f>
        <v>-8.5130413857133005E-2</v>
      </c>
      <c r="Y32" s="1">
        <f ca="1">('Profiles, Qc, Winter, S1'!Y32*(RANDBETWEEN(90,100))/100*(40/100))+('Profiles, Qc, Summer, S1'!Y32*(RANDBETWEEN(90,100))/100*(60/100))</f>
        <v>-0.11959090784913255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0.27562026677673929</v>
      </c>
      <c r="C33" s="1">
        <f ca="1">('Profiles, Qc, Winter, S1'!C33*(RANDBETWEEN(90,100))/100*(40/100))+('Profiles, Qc, Summer, S1'!C33*(RANDBETWEEN(90,100))/100*(60/100))</f>
        <v>0.29383201362547429</v>
      </c>
      <c r="D33" s="1">
        <f ca="1">('Profiles, Qc, Winter, S1'!D33*(RANDBETWEEN(90,100))/100*(40/100))+('Profiles, Qc, Summer, S1'!D33*(RANDBETWEEN(90,100))/100*(60/100))</f>
        <v>0.22398385132490733</v>
      </c>
      <c r="E33" s="1">
        <f ca="1">('Profiles, Qc, Winter, S1'!E33*(RANDBETWEEN(90,100))/100*(40/100))+('Profiles, Qc, Summer, S1'!E33*(RANDBETWEEN(90,100))/100*(60/100))</f>
        <v>0.27189649297660989</v>
      </c>
      <c r="F33" s="1">
        <f ca="1">('Profiles, Qc, Winter, S1'!F33*(RANDBETWEEN(90,100))/100*(40/100))+('Profiles, Qc, Summer, S1'!F33*(RANDBETWEEN(90,100))/100*(60/100))</f>
        <v>0.27378982353758685</v>
      </c>
      <c r="G33" s="1">
        <f ca="1">('Profiles, Qc, Winter, S1'!G33*(RANDBETWEEN(90,100))/100*(40/100))+('Profiles, Qc, Summer, S1'!G33*(RANDBETWEEN(90,100))/100*(60/100))</f>
        <v>0.29233532420370922</v>
      </c>
      <c r="H33" s="1">
        <f ca="1">('Profiles, Qc, Winter, S1'!H33*(RANDBETWEEN(90,100))/100*(40/100))+('Profiles, Qc, Summer, S1'!H33*(RANDBETWEEN(90,100))/100*(60/100))</f>
        <v>0.30688993676353304</v>
      </c>
      <c r="I33" s="1">
        <f ca="1">('Profiles, Qc, Winter, S1'!I33*(RANDBETWEEN(90,100))/100*(40/100))+('Profiles, Qc, Summer, S1'!I33*(RANDBETWEEN(90,100))/100*(60/100))</f>
        <v>0.59812323071206219</v>
      </c>
      <c r="J33" s="1">
        <f ca="1">('Profiles, Qc, Winter, S1'!J33*(RANDBETWEEN(90,100))/100*(40/100))+('Profiles, Qc, Summer, S1'!J33*(RANDBETWEEN(90,100))/100*(60/100))</f>
        <v>0.70658486811390486</v>
      </c>
      <c r="K33" s="1">
        <f ca="1">('Profiles, Qc, Winter, S1'!K33*(RANDBETWEEN(90,100))/100*(40/100))+('Profiles, Qc, Summer, S1'!K33*(RANDBETWEEN(90,100))/100*(60/100))</f>
        <v>0.70563849501343401</v>
      </c>
      <c r="L33" s="1">
        <f ca="1">('Profiles, Qc, Winter, S1'!L33*(RANDBETWEEN(90,100))/100*(40/100))+('Profiles, Qc, Summer, S1'!L33*(RANDBETWEEN(90,100))/100*(60/100))</f>
        <v>0.60788922003644341</v>
      </c>
      <c r="M33" s="1">
        <f ca="1">('Profiles, Qc, Winter, S1'!M33*(RANDBETWEEN(90,100))/100*(40/100))+('Profiles, Qc, Summer, S1'!M33*(RANDBETWEEN(90,100))/100*(60/100))</f>
        <v>0.72388517470572644</v>
      </c>
      <c r="N33" s="1">
        <f ca="1">('Profiles, Qc, Winter, S1'!N33*(RANDBETWEEN(90,100))/100*(40/100))+('Profiles, Qc, Summer, S1'!N33*(RANDBETWEEN(90,100))/100*(60/100))</f>
        <v>0.72501431796568527</v>
      </c>
      <c r="O33" s="1">
        <f ca="1">('Profiles, Qc, Winter, S1'!O33*(RANDBETWEEN(90,100))/100*(40/100))+('Profiles, Qc, Summer, S1'!O33*(RANDBETWEEN(90,100))/100*(60/100))</f>
        <v>0.65755783038126014</v>
      </c>
      <c r="P33" s="1">
        <f ca="1">('Profiles, Qc, Winter, S1'!P33*(RANDBETWEEN(90,100))/100*(40/100))+('Profiles, Qc, Summer, S1'!P33*(RANDBETWEEN(90,100))/100*(60/100))</f>
        <v>0.56703786439851689</v>
      </c>
      <c r="Q33" s="1">
        <f ca="1">('Profiles, Qc, Winter, S1'!Q33*(RANDBETWEEN(90,100))/100*(40/100))+('Profiles, Qc, Summer, S1'!Q33*(RANDBETWEEN(90,100))/100*(60/100))</f>
        <v>0.54903970095595356</v>
      </c>
      <c r="R33" s="1">
        <f ca="1">('Profiles, Qc, Winter, S1'!R33*(RANDBETWEEN(90,100))/100*(40/100))+('Profiles, Qc, Summer, S1'!R33*(RANDBETWEEN(90,100))/100*(60/100))</f>
        <v>0.5758841233846228</v>
      </c>
      <c r="S33" s="1">
        <f ca="1">('Profiles, Qc, Winter, S1'!S33*(RANDBETWEEN(90,100))/100*(40/100))+('Profiles, Qc, Summer, S1'!S33*(RANDBETWEEN(90,100))/100*(60/100))</f>
        <v>0.59214529718744524</v>
      </c>
      <c r="T33" s="1">
        <f ca="1">('Profiles, Qc, Winter, S1'!T33*(RANDBETWEEN(90,100))/100*(40/100))+('Profiles, Qc, Summer, S1'!T33*(RANDBETWEEN(90,100))/100*(60/100))</f>
        <v>0.47197685691485736</v>
      </c>
      <c r="U33" s="1">
        <f ca="1">('Profiles, Qc, Winter, S1'!U33*(RANDBETWEEN(90,100))/100*(40/100))+('Profiles, Qc, Summer, S1'!U33*(RANDBETWEEN(90,100))/100*(60/100))</f>
        <v>0.45599263064283835</v>
      </c>
      <c r="V33" s="1">
        <f ca="1">('Profiles, Qc, Winter, S1'!V33*(RANDBETWEEN(90,100))/100*(40/100))+('Profiles, Qc, Summer, S1'!V33*(RANDBETWEEN(90,100))/100*(60/100))</f>
        <v>0.45671613975393083</v>
      </c>
      <c r="W33" s="1">
        <f ca="1">('Profiles, Qc, Winter, S1'!W33*(RANDBETWEEN(90,100))/100*(40/100))+('Profiles, Qc, Summer, S1'!W33*(RANDBETWEEN(90,100))/100*(60/100))</f>
        <v>0.40407725592609328</v>
      </c>
      <c r="X33" s="1">
        <f ca="1">('Profiles, Qc, Winter, S1'!X33*(RANDBETWEEN(90,100))/100*(40/100))+('Profiles, Qc, Summer, S1'!X33*(RANDBETWEEN(90,100))/100*(60/100))</f>
        <v>0.30452092467451541</v>
      </c>
      <c r="Y33" s="1">
        <f ca="1">('Profiles, Qc, Winter, S1'!Y33*(RANDBETWEEN(90,100))/100*(40/100))+('Profiles, Qc, Summer, S1'!Y33*(RANDBETWEEN(90,100))/100*(60/100))</f>
        <v>0.31814721191586004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3943-8F95-4FC6-AA61-15AF26A620D1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0.25467856326904725</v>
      </c>
      <c r="C2" s="1">
        <f ca="1">('Profiles, Qc, Winter, S1'!C2*(RANDBETWEEN(90,100))/100*(40/100))+('Profiles, Qc, Summer, S1'!C2*(RANDBETWEEN(90,100))/100*(60/100))</f>
        <v>0.26029193741983359</v>
      </c>
      <c r="D2" s="1">
        <f ca="1">('Profiles, Qc, Winter, S1'!D2*(RANDBETWEEN(90,100))/100*(40/100))+('Profiles, Qc, Summer, S1'!D2*(RANDBETWEEN(90,100))/100*(60/100))</f>
        <v>0.2256845310250476</v>
      </c>
      <c r="E2" s="1">
        <f ca="1">('Profiles, Qc, Winter, S1'!E2*(RANDBETWEEN(90,100))/100*(40/100))+('Profiles, Qc, Summer, S1'!E2*(RANDBETWEEN(90,100))/100*(60/100))</f>
        <v>0.26144964798173498</v>
      </c>
      <c r="F2" s="1">
        <f ca="1">('Profiles, Qc, Winter, S1'!F2*(RANDBETWEEN(90,100))/100*(40/100))+('Profiles, Qc, Summer, S1'!F2*(RANDBETWEEN(90,100))/100*(60/100))</f>
        <v>0.22714643137868365</v>
      </c>
      <c r="G2" s="1">
        <f ca="1">('Profiles, Qc, Winter, S1'!G2*(RANDBETWEEN(90,100))/100*(40/100))+('Profiles, Qc, Summer, S1'!G2*(RANDBETWEEN(90,100))/100*(60/100))</f>
        <v>0.24385521849573288</v>
      </c>
      <c r="H2" s="1">
        <f ca="1">('Profiles, Qc, Winter, S1'!H2*(RANDBETWEEN(90,100))/100*(40/100))+('Profiles, Qc, Summer, S1'!H2*(RANDBETWEEN(90,100))/100*(60/100))</f>
        <v>0.24807206321984845</v>
      </c>
      <c r="I2" s="1">
        <f ca="1">('Profiles, Qc, Winter, S1'!I2*(RANDBETWEEN(90,100))/100*(40/100))+('Profiles, Qc, Summer, S1'!I2*(RANDBETWEEN(90,100))/100*(60/100))</f>
        <v>0.50511566772436445</v>
      </c>
      <c r="J2" s="1">
        <f ca="1">('Profiles, Qc, Winter, S1'!J2*(RANDBETWEEN(90,100))/100*(40/100))+('Profiles, Qc, Summer, S1'!J2*(RANDBETWEEN(90,100))/100*(60/100))</f>
        <v>0.5436560402574846</v>
      </c>
      <c r="K2" s="1">
        <f ca="1">('Profiles, Qc, Winter, S1'!K2*(RANDBETWEEN(90,100))/100*(40/100))+('Profiles, Qc, Summer, S1'!K2*(RANDBETWEEN(90,100))/100*(60/100))</f>
        <v>0.5451407271189419</v>
      </c>
      <c r="L2" s="1">
        <f ca="1">('Profiles, Qc, Winter, S1'!L2*(RANDBETWEEN(90,100))/100*(40/100))+('Profiles, Qc, Summer, S1'!L2*(RANDBETWEEN(90,100))/100*(60/100))</f>
        <v>0.52331277000484622</v>
      </c>
      <c r="M2" s="1">
        <f ca="1">('Profiles, Qc, Winter, S1'!M2*(RANDBETWEEN(90,100))/100*(40/100))+('Profiles, Qc, Summer, S1'!M2*(RANDBETWEEN(90,100))/100*(60/100))</f>
        <v>0.54918551335144239</v>
      </c>
      <c r="N2" s="1">
        <f ca="1">('Profiles, Qc, Winter, S1'!N2*(RANDBETWEEN(90,100))/100*(40/100))+('Profiles, Qc, Summer, S1'!N2*(RANDBETWEEN(90,100))/100*(60/100))</f>
        <v>0.53356732542752361</v>
      </c>
      <c r="O2" s="1">
        <f ca="1">('Profiles, Qc, Winter, S1'!O2*(RANDBETWEEN(90,100))/100*(40/100))+('Profiles, Qc, Summer, S1'!O2*(RANDBETWEEN(90,100))/100*(60/100))</f>
        <v>0.5477831651618722</v>
      </c>
      <c r="P2" s="1">
        <f ca="1">('Profiles, Qc, Winter, S1'!P2*(RANDBETWEEN(90,100))/100*(40/100))+('Profiles, Qc, Summer, S1'!P2*(RANDBETWEEN(90,100))/100*(60/100))</f>
        <v>0.36942252662774477</v>
      </c>
      <c r="Q2" s="1">
        <f ca="1">('Profiles, Qc, Winter, S1'!Q2*(RANDBETWEEN(90,100))/100*(40/100))+('Profiles, Qc, Summer, S1'!Q2*(RANDBETWEEN(90,100))/100*(60/100))</f>
        <v>0.48893735154029372</v>
      </c>
      <c r="R2" s="1">
        <f ca="1">('Profiles, Qc, Winter, S1'!R2*(RANDBETWEEN(90,100))/100*(40/100))+('Profiles, Qc, Summer, S1'!R2*(RANDBETWEEN(90,100))/100*(60/100))</f>
        <v>0.52678802680793191</v>
      </c>
      <c r="S2" s="1">
        <f ca="1">('Profiles, Qc, Winter, S1'!S2*(RANDBETWEEN(90,100))/100*(40/100))+('Profiles, Qc, Summer, S1'!S2*(RANDBETWEEN(90,100))/100*(60/100))</f>
        <v>0.49552593441209158</v>
      </c>
      <c r="T2" s="1">
        <f ca="1">('Profiles, Qc, Winter, S1'!T2*(RANDBETWEEN(90,100))/100*(40/100))+('Profiles, Qc, Summer, S1'!T2*(RANDBETWEEN(90,100))/100*(60/100))</f>
        <v>0.35798438611263222</v>
      </c>
      <c r="U2" s="1">
        <f ca="1">('Profiles, Qc, Winter, S1'!U2*(RANDBETWEEN(90,100))/100*(40/100))+('Profiles, Qc, Summer, S1'!U2*(RANDBETWEEN(90,100))/100*(60/100))</f>
        <v>0.35410885218112625</v>
      </c>
      <c r="V2" s="1">
        <f ca="1">('Profiles, Qc, Winter, S1'!V2*(RANDBETWEEN(90,100))/100*(40/100))+('Profiles, Qc, Summer, S1'!V2*(RANDBETWEEN(90,100))/100*(60/100))</f>
        <v>0.3496299686720743</v>
      </c>
      <c r="W2" s="1">
        <f ca="1">('Profiles, Qc, Winter, S1'!W2*(RANDBETWEEN(90,100))/100*(40/100))+('Profiles, Qc, Summer, S1'!W2*(RANDBETWEEN(90,100))/100*(60/100))</f>
        <v>0.33871508641246545</v>
      </c>
      <c r="X2" s="1">
        <f ca="1">('Profiles, Qc, Winter, S1'!X2*(RANDBETWEEN(90,100))/100*(40/100))+('Profiles, Qc, Summer, S1'!X2*(RANDBETWEEN(90,100))/100*(60/100))</f>
        <v>0.23594459497884016</v>
      </c>
      <c r="Y2" s="1">
        <f ca="1">('Profiles, Qc, Winter, S1'!Y2*(RANDBETWEEN(90,100))/100*(40/100))+('Profiles, Qc, Summer, S1'!Y2*(RANDBETWEEN(90,100))/100*(60/100))</f>
        <v>0.22967336787696915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-4.1486371179631616E-2</v>
      </c>
      <c r="C3" s="1">
        <f ca="1">('Profiles, Qc, Winter, S1'!C3*(RANDBETWEEN(90,100))/100*(40/100))+('Profiles, Qc, Summer, S1'!C3*(RANDBETWEEN(90,100))/100*(60/100))</f>
        <v>-5.6119022506766966E-2</v>
      </c>
      <c r="D3" s="1">
        <f ca="1">('Profiles, Qc, Winter, S1'!D3*(RANDBETWEEN(90,100))/100*(40/100))+('Profiles, Qc, Summer, S1'!D3*(RANDBETWEEN(90,100))/100*(60/100))</f>
        <v>-5.9281361854196274E-2</v>
      </c>
      <c r="E3" s="1">
        <f ca="1">('Profiles, Qc, Winter, S1'!E3*(RANDBETWEEN(90,100))/100*(40/100))+('Profiles, Qc, Summer, S1'!E3*(RANDBETWEEN(90,100))/100*(60/100))</f>
        <v>-6.3524020415622245E-2</v>
      </c>
      <c r="F3" s="1">
        <f ca="1">('Profiles, Qc, Winter, S1'!F3*(RANDBETWEEN(90,100))/100*(40/100))+('Profiles, Qc, Summer, S1'!F3*(RANDBETWEEN(90,100))/100*(60/100))</f>
        <v>-6.4399499079888706E-2</v>
      </c>
      <c r="G3" s="1">
        <f ca="1">('Profiles, Qc, Winter, S1'!G3*(RANDBETWEEN(90,100))/100*(40/100))+('Profiles, Qc, Summer, S1'!G3*(RANDBETWEEN(90,100))/100*(60/100))</f>
        <v>-6.108383279694822E-2</v>
      </c>
      <c r="H3" s="1">
        <f ca="1">('Profiles, Qc, Winter, S1'!H3*(RANDBETWEEN(90,100))/100*(40/100))+('Profiles, Qc, Summer, S1'!H3*(RANDBETWEEN(90,100))/100*(60/100))</f>
        <v>-4.8098498543687959E-2</v>
      </c>
      <c r="I3" s="1">
        <f ca="1">('Profiles, Qc, Winter, S1'!I3*(RANDBETWEEN(90,100))/100*(40/100))+('Profiles, Qc, Summer, S1'!I3*(RANDBETWEEN(90,100))/100*(60/100))</f>
        <v>4.0069537539162058E-2</v>
      </c>
      <c r="J3" s="1">
        <f ca="1">('Profiles, Qc, Winter, S1'!J3*(RANDBETWEEN(90,100))/100*(40/100))+('Profiles, Qc, Summer, S1'!J3*(RANDBETWEEN(90,100))/100*(60/100))</f>
        <v>5.7839795414370725E-2</v>
      </c>
      <c r="K3" s="1">
        <f ca="1">('Profiles, Qc, Winter, S1'!K3*(RANDBETWEEN(90,100))/100*(40/100))+('Profiles, Qc, Summer, S1'!K3*(RANDBETWEEN(90,100))/100*(60/100))</f>
        <v>7.8752421917379981E-2</v>
      </c>
      <c r="L3" s="1">
        <f ca="1">('Profiles, Qc, Winter, S1'!L3*(RANDBETWEEN(90,100))/100*(40/100))+('Profiles, Qc, Summer, S1'!L3*(RANDBETWEEN(90,100))/100*(60/100))</f>
        <v>4.0426681026812517E-2</v>
      </c>
      <c r="M3" s="1">
        <f ca="1">('Profiles, Qc, Winter, S1'!M3*(RANDBETWEEN(90,100))/100*(40/100))+('Profiles, Qc, Summer, S1'!M3*(RANDBETWEEN(90,100))/100*(60/100))</f>
        <v>2.4286458807534002E-2</v>
      </c>
      <c r="N3" s="1">
        <f ca="1">('Profiles, Qc, Winter, S1'!N3*(RANDBETWEEN(90,100))/100*(40/100))+('Profiles, Qc, Summer, S1'!N3*(RANDBETWEEN(90,100))/100*(60/100))</f>
        <v>7.028743265005518E-3</v>
      </c>
      <c r="O3" s="1">
        <f ca="1">('Profiles, Qc, Winter, S1'!O3*(RANDBETWEEN(90,100))/100*(40/100))+('Profiles, Qc, Summer, S1'!O3*(RANDBETWEEN(90,100))/100*(60/100))</f>
        <v>7.9371294733438895E-3</v>
      </c>
      <c r="P3" s="1">
        <f ca="1">('Profiles, Qc, Winter, S1'!P3*(RANDBETWEEN(90,100))/100*(40/100))+('Profiles, Qc, Summer, S1'!P3*(RANDBETWEEN(90,100))/100*(60/100))</f>
        <v>-1.3778555452331365E-2</v>
      </c>
      <c r="Q3" s="1">
        <f ca="1">('Profiles, Qc, Winter, S1'!Q3*(RANDBETWEEN(90,100))/100*(40/100))+('Profiles, Qc, Summer, S1'!Q3*(RANDBETWEEN(90,100))/100*(60/100))</f>
        <v>-1.509217759665589E-2</v>
      </c>
      <c r="R3" s="1">
        <f ca="1">('Profiles, Qc, Winter, S1'!R3*(RANDBETWEEN(90,100))/100*(40/100))+('Profiles, Qc, Summer, S1'!R3*(RANDBETWEEN(90,100))/100*(60/100))</f>
        <v>-6.6599179468321695E-3</v>
      </c>
      <c r="S3" s="1">
        <f ca="1">('Profiles, Qc, Winter, S1'!S3*(RANDBETWEEN(90,100))/100*(40/100))+('Profiles, Qc, Summer, S1'!S3*(RANDBETWEEN(90,100))/100*(60/100))</f>
        <v>3.7576863772654678E-2</v>
      </c>
      <c r="T3" s="1">
        <f ca="1">('Profiles, Qc, Winter, S1'!T3*(RANDBETWEEN(90,100))/100*(40/100))+('Profiles, Qc, Summer, S1'!T3*(RANDBETWEEN(90,100))/100*(60/100))</f>
        <v>5.4510055976664189E-2</v>
      </c>
      <c r="U3" s="1">
        <f ca="1">('Profiles, Qc, Winter, S1'!U3*(RANDBETWEEN(90,100))/100*(40/100))+('Profiles, Qc, Summer, S1'!U3*(RANDBETWEEN(90,100))/100*(60/100))</f>
        <v>4.582008566030852E-2</v>
      </c>
      <c r="V3" s="1">
        <f ca="1">('Profiles, Qc, Winter, S1'!V3*(RANDBETWEEN(90,100))/100*(40/100))+('Profiles, Qc, Summer, S1'!V3*(RANDBETWEEN(90,100))/100*(60/100))</f>
        <v>1.9667418567026553E-2</v>
      </c>
      <c r="W3" s="1">
        <f ca="1">('Profiles, Qc, Winter, S1'!W3*(RANDBETWEEN(90,100))/100*(40/100))+('Profiles, Qc, Summer, S1'!W3*(RANDBETWEEN(90,100))/100*(60/100))</f>
        <v>4.4591485963644921E-3</v>
      </c>
      <c r="X3" s="1">
        <f ca="1">('Profiles, Qc, Winter, S1'!X3*(RANDBETWEEN(90,100))/100*(40/100))+('Profiles, Qc, Summer, S1'!X3*(RANDBETWEEN(90,100))/100*(60/100))</f>
        <v>-1.5787657519588404E-2</v>
      </c>
      <c r="Y3" s="1">
        <f ca="1">('Profiles, Qc, Winter, S1'!Y3*(RANDBETWEEN(90,100))/100*(40/100))+('Profiles, Qc, Summer, S1'!Y3*(RANDBETWEEN(90,100))/100*(60/100))</f>
        <v>-3.6949660676195727E-2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-0.148700238245494</v>
      </c>
      <c r="C4" s="1">
        <f ca="1">('Profiles, Qc, Winter, S1'!C4*(RANDBETWEEN(90,100))/100*(40/100))+('Profiles, Qc, Summer, S1'!C4*(RANDBETWEEN(90,100))/100*(60/100))</f>
        <v>-0.20562625694656167</v>
      </c>
      <c r="D4" s="1">
        <f ca="1">('Profiles, Qc, Winter, S1'!D4*(RANDBETWEEN(90,100))/100*(40/100))+('Profiles, Qc, Summer, S1'!D4*(RANDBETWEEN(90,100))/100*(60/100))</f>
        <v>-0.25522623798763744</v>
      </c>
      <c r="E4" s="1">
        <f ca="1">('Profiles, Qc, Winter, S1'!E4*(RANDBETWEEN(90,100))/100*(40/100))+('Profiles, Qc, Summer, S1'!E4*(RANDBETWEEN(90,100))/100*(60/100))</f>
        <v>-0.249072182309312</v>
      </c>
      <c r="F4" s="1">
        <f ca="1">('Profiles, Qc, Winter, S1'!F4*(RANDBETWEEN(90,100))/100*(40/100))+('Profiles, Qc, Summer, S1'!F4*(RANDBETWEEN(90,100))/100*(60/100))</f>
        <v>-0.24608659820843204</v>
      </c>
      <c r="G4" s="1">
        <f ca="1">('Profiles, Qc, Winter, S1'!G4*(RANDBETWEEN(90,100))/100*(40/100))+('Profiles, Qc, Summer, S1'!G4*(RANDBETWEEN(90,100))/100*(60/100))</f>
        <v>-0.23045031028967494</v>
      </c>
      <c r="H4" s="1">
        <f ca="1">('Profiles, Qc, Winter, S1'!H4*(RANDBETWEEN(90,100))/100*(40/100))+('Profiles, Qc, Summer, S1'!H4*(RANDBETWEEN(90,100))/100*(60/100))</f>
        <v>-1.190054388186473E-2</v>
      </c>
      <c r="I4" s="1">
        <f ca="1">('Profiles, Qc, Winter, S1'!I4*(RANDBETWEEN(90,100))/100*(40/100))+('Profiles, Qc, Summer, S1'!I4*(RANDBETWEEN(90,100))/100*(60/100))</f>
        <v>0.20561194601588506</v>
      </c>
      <c r="J4" s="1">
        <f ca="1">('Profiles, Qc, Winter, S1'!J4*(RANDBETWEEN(90,100))/100*(40/100))+('Profiles, Qc, Summer, S1'!J4*(RANDBETWEEN(90,100))/100*(60/100))</f>
        <v>0.25474273554955079</v>
      </c>
      <c r="K4" s="1">
        <f ca="1">('Profiles, Qc, Winter, S1'!K4*(RANDBETWEEN(90,100))/100*(40/100))+('Profiles, Qc, Summer, S1'!K4*(RANDBETWEEN(90,100))/100*(60/100))</f>
        <v>0.23292697750175825</v>
      </c>
      <c r="L4" s="1">
        <f ca="1">('Profiles, Qc, Winter, S1'!L4*(RANDBETWEEN(90,100))/100*(40/100))+('Profiles, Qc, Summer, S1'!L4*(RANDBETWEEN(90,100))/100*(60/100))</f>
        <v>0.18014925860173758</v>
      </c>
      <c r="M4" s="1">
        <f ca="1">('Profiles, Qc, Winter, S1'!M4*(RANDBETWEEN(90,100))/100*(40/100))+('Profiles, Qc, Summer, S1'!M4*(RANDBETWEEN(90,100))/100*(60/100))</f>
        <v>0.24881271328430937</v>
      </c>
      <c r="N4" s="1">
        <f ca="1">('Profiles, Qc, Winter, S1'!N4*(RANDBETWEEN(90,100))/100*(40/100))+('Profiles, Qc, Summer, S1'!N4*(RANDBETWEEN(90,100))/100*(60/100))</f>
        <v>0.21321309328236709</v>
      </c>
      <c r="O4" s="1">
        <f ca="1">('Profiles, Qc, Winter, S1'!O4*(RANDBETWEEN(90,100))/100*(40/100))+('Profiles, Qc, Summer, S1'!O4*(RANDBETWEEN(90,100))/100*(60/100))</f>
        <v>0.17162252180532919</v>
      </c>
      <c r="P4" s="1">
        <f ca="1">('Profiles, Qc, Winter, S1'!P4*(RANDBETWEEN(90,100))/100*(40/100))+('Profiles, Qc, Summer, S1'!P4*(RANDBETWEEN(90,100))/100*(60/100))</f>
        <v>6.9974152088079736E-2</v>
      </c>
      <c r="Q4" s="1">
        <f ca="1">('Profiles, Qc, Winter, S1'!Q4*(RANDBETWEEN(90,100))/100*(40/100))+('Profiles, Qc, Summer, S1'!Q4*(RANDBETWEEN(90,100))/100*(60/100))</f>
        <v>2.6967182951562516E-2</v>
      </c>
      <c r="R4" s="1">
        <f ca="1">('Profiles, Qc, Winter, S1'!R4*(RANDBETWEEN(90,100))/100*(40/100))+('Profiles, Qc, Summer, S1'!R4*(RANDBETWEEN(90,100))/100*(60/100))</f>
        <v>5.3669039005578664E-2</v>
      </c>
      <c r="S4" s="1">
        <f ca="1">('Profiles, Qc, Winter, S1'!S4*(RANDBETWEEN(90,100))/100*(40/100))+('Profiles, Qc, Summer, S1'!S4*(RANDBETWEEN(90,100))/100*(60/100))</f>
        <v>5.9591540914342669E-2</v>
      </c>
      <c r="T4" s="1">
        <f ca="1">('Profiles, Qc, Winter, S1'!T4*(RANDBETWEEN(90,100))/100*(40/100))+('Profiles, Qc, Summer, S1'!T4*(RANDBETWEEN(90,100))/100*(60/100))</f>
        <v>-3.2433504795776807E-2</v>
      </c>
      <c r="U4" s="1">
        <f ca="1">('Profiles, Qc, Winter, S1'!U4*(RANDBETWEEN(90,100))/100*(40/100))+('Profiles, Qc, Summer, S1'!U4*(RANDBETWEEN(90,100))/100*(60/100))</f>
        <v>3.3858104822120344E-2</v>
      </c>
      <c r="V4" s="1">
        <f ca="1">('Profiles, Qc, Winter, S1'!V4*(RANDBETWEEN(90,100))/100*(40/100))+('Profiles, Qc, Summer, S1'!V4*(RANDBETWEEN(90,100))/100*(60/100))</f>
        <v>4.7506665637279878E-2</v>
      </c>
      <c r="W4" s="1">
        <f ca="1">('Profiles, Qc, Winter, S1'!W4*(RANDBETWEEN(90,100))/100*(40/100))+('Profiles, Qc, Summer, S1'!W4*(RANDBETWEEN(90,100))/100*(60/100))</f>
        <v>-2.7915909799909322E-3</v>
      </c>
      <c r="X4" s="1">
        <f ca="1">('Profiles, Qc, Winter, S1'!X4*(RANDBETWEEN(90,100))/100*(40/100))+('Profiles, Qc, Summer, S1'!X4*(RANDBETWEEN(90,100))/100*(60/100))</f>
        <v>-0.14513399043411992</v>
      </c>
      <c r="Y4" s="1">
        <f ca="1">('Profiles, Qc, Winter, S1'!Y4*(RANDBETWEEN(90,100))/100*(40/100))+('Profiles, Qc, Summer, S1'!Y4*(RANDBETWEEN(90,100))/100*(60/100))</f>
        <v>-0.21107462730901783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-0.30690158219731029</v>
      </c>
      <c r="C5" s="1">
        <f ca="1">('Profiles, Qc, Winter, S1'!C5*(RANDBETWEEN(90,100))/100*(40/100))+('Profiles, Qc, Summer, S1'!C5*(RANDBETWEEN(90,100))/100*(60/100))</f>
        <v>-0.30614605094924197</v>
      </c>
      <c r="D5" s="1">
        <f ca="1">('Profiles, Qc, Winter, S1'!D5*(RANDBETWEEN(90,100))/100*(40/100))+('Profiles, Qc, Summer, S1'!D5*(RANDBETWEEN(90,100))/100*(60/100))</f>
        <v>-0.31966146258327094</v>
      </c>
      <c r="E5" s="1">
        <f ca="1">('Profiles, Qc, Winter, S1'!E5*(RANDBETWEEN(90,100))/100*(40/100))+('Profiles, Qc, Summer, S1'!E5*(RANDBETWEEN(90,100))/100*(60/100))</f>
        <v>-0.30915228626516816</v>
      </c>
      <c r="F5" s="1">
        <f ca="1">('Profiles, Qc, Winter, S1'!F5*(RANDBETWEEN(90,100))/100*(40/100))+('Profiles, Qc, Summer, S1'!F5*(RANDBETWEEN(90,100))/100*(60/100))</f>
        <v>-0.30887774931608164</v>
      </c>
      <c r="G5" s="1">
        <f ca="1">('Profiles, Qc, Winter, S1'!G5*(RANDBETWEEN(90,100))/100*(40/100))+('Profiles, Qc, Summer, S1'!G5*(RANDBETWEEN(90,100))/100*(60/100))</f>
        <v>-0.31950922186027375</v>
      </c>
      <c r="H5" s="1">
        <f ca="1">('Profiles, Qc, Winter, S1'!H5*(RANDBETWEEN(90,100))/100*(40/100))+('Profiles, Qc, Summer, S1'!H5*(RANDBETWEEN(90,100))/100*(60/100))</f>
        <v>-0.27819086266009185</v>
      </c>
      <c r="I5" s="1">
        <f ca="1">('Profiles, Qc, Winter, S1'!I5*(RANDBETWEEN(90,100))/100*(40/100))+('Profiles, Qc, Summer, S1'!I5*(RANDBETWEEN(90,100))/100*(60/100))</f>
        <v>-0.21355062184594797</v>
      </c>
      <c r="J5" s="1">
        <f ca="1">('Profiles, Qc, Winter, S1'!J5*(RANDBETWEEN(90,100))/100*(40/100))+('Profiles, Qc, Summer, S1'!J5*(RANDBETWEEN(90,100))/100*(60/100))</f>
        <v>-0.19202205398433003</v>
      </c>
      <c r="K5" s="1">
        <f ca="1">('Profiles, Qc, Winter, S1'!K5*(RANDBETWEEN(90,100))/100*(40/100))+('Profiles, Qc, Summer, S1'!K5*(RANDBETWEEN(90,100))/100*(60/100))</f>
        <v>-0.20131125193347546</v>
      </c>
      <c r="L5" s="1">
        <f ca="1">('Profiles, Qc, Winter, S1'!L5*(RANDBETWEEN(90,100))/100*(40/100))+('Profiles, Qc, Summer, S1'!L5*(RANDBETWEEN(90,100))/100*(60/100))</f>
        <v>-0.22925054040736836</v>
      </c>
      <c r="M5" s="1">
        <f ca="1">('Profiles, Qc, Winter, S1'!M5*(RANDBETWEEN(90,100))/100*(40/100))+('Profiles, Qc, Summer, S1'!M5*(RANDBETWEEN(90,100))/100*(60/100))</f>
        <v>-0.24547627872175831</v>
      </c>
      <c r="N5" s="1">
        <f ca="1">('Profiles, Qc, Winter, S1'!N5*(RANDBETWEEN(90,100))/100*(40/100))+('Profiles, Qc, Summer, S1'!N5*(RANDBETWEEN(90,100))/100*(60/100))</f>
        <v>-0.24415918672272563</v>
      </c>
      <c r="O5" s="1">
        <f ca="1">('Profiles, Qc, Winter, S1'!O5*(RANDBETWEEN(90,100))/100*(40/100))+('Profiles, Qc, Summer, S1'!O5*(RANDBETWEEN(90,100))/100*(60/100))</f>
        <v>-0.24679106261313646</v>
      </c>
      <c r="P5" s="1">
        <f ca="1">('Profiles, Qc, Winter, S1'!P5*(RANDBETWEEN(90,100))/100*(40/100))+('Profiles, Qc, Summer, S1'!P5*(RANDBETWEEN(90,100))/100*(60/100))</f>
        <v>-0.25209205999829065</v>
      </c>
      <c r="Q5" s="1">
        <f ca="1">('Profiles, Qc, Winter, S1'!Q5*(RANDBETWEEN(90,100))/100*(40/100))+('Profiles, Qc, Summer, S1'!Q5*(RANDBETWEEN(90,100))/100*(60/100))</f>
        <v>-0.27380727969907559</v>
      </c>
      <c r="R5" s="1">
        <f ca="1">('Profiles, Qc, Winter, S1'!R5*(RANDBETWEEN(90,100))/100*(40/100))+('Profiles, Qc, Summer, S1'!R5*(RANDBETWEEN(90,100))/100*(60/100))</f>
        <v>-0.26912797809864081</v>
      </c>
      <c r="S5" s="1">
        <f ca="1">('Profiles, Qc, Winter, S1'!S5*(RANDBETWEEN(90,100))/100*(40/100))+('Profiles, Qc, Summer, S1'!S5*(RANDBETWEEN(90,100))/100*(60/100))</f>
        <v>-0.19380093937161857</v>
      </c>
      <c r="T5" s="1">
        <f ca="1">('Profiles, Qc, Winter, S1'!T5*(RANDBETWEEN(90,100))/100*(40/100))+('Profiles, Qc, Summer, S1'!T5*(RANDBETWEEN(90,100))/100*(60/100))</f>
        <v>-0.18755671066810758</v>
      </c>
      <c r="U5" s="1">
        <f ca="1">('Profiles, Qc, Winter, S1'!U5*(RANDBETWEEN(90,100))/100*(40/100))+('Profiles, Qc, Summer, S1'!U5*(RANDBETWEEN(90,100))/100*(60/100))</f>
        <v>-0.18640526903256607</v>
      </c>
      <c r="V5" s="1">
        <f ca="1">('Profiles, Qc, Winter, S1'!V5*(RANDBETWEEN(90,100))/100*(40/100))+('Profiles, Qc, Summer, S1'!V5*(RANDBETWEEN(90,100))/100*(60/100))</f>
        <v>-0.18633368101095624</v>
      </c>
      <c r="W5" s="1">
        <f ca="1">('Profiles, Qc, Winter, S1'!W5*(RANDBETWEEN(90,100))/100*(40/100))+('Profiles, Qc, Summer, S1'!W5*(RANDBETWEEN(90,100))/100*(60/100))</f>
        <v>-0.2330577574002356</v>
      </c>
      <c r="X5" s="1">
        <f ca="1">('Profiles, Qc, Winter, S1'!X5*(RANDBETWEEN(90,100))/100*(40/100))+('Profiles, Qc, Summer, S1'!X5*(RANDBETWEEN(90,100))/100*(60/100))</f>
        <v>-0.26233362300284069</v>
      </c>
      <c r="Y5" s="1">
        <f ca="1">('Profiles, Qc, Winter, S1'!Y5*(RANDBETWEEN(90,100))/100*(40/100))+('Profiles, Qc, Summer, S1'!Y5*(RANDBETWEEN(90,100))/100*(60/100))</f>
        <v>-0.25817355841315126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-0.2054159616652492</v>
      </c>
      <c r="C6" s="1">
        <f ca="1">('Profiles, Qc, Winter, S1'!C6*(RANDBETWEEN(90,100))/100*(40/100))+('Profiles, Qc, Summer, S1'!C6*(RANDBETWEEN(90,100))/100*(60/100))</f>
        <v>-0.2277043807771193</v>
      </c>
      <c r="D6" s="1">
        <f ca="1">('Profiles, Qc, Winter, S1'!D6*(RANDBETWEEN(90,100))/100*(40/100))+('Profiles, Qc, Summer, S1'!D6*(RANDBETWEEN(90,100))/100*(60/100))</f>
        <v>-0.26188100594721175</v>
      </c>
      <c r="E6" s="1">
        <f ca="1">('Profiles, Qc, Winter, S1'!E6*(RANDBETWEEN(90,100))/100*(40/100))+('Profiles, Qc, Summer, S1'!E6*(RANDBETWEEN(90,100))/100*(60/100))</f>
        <v>-0.24946564819388983</v>
      </c>
      <c r="F6" s="1">
        <f ca="1">('Profiles, Qc, Winter, S1'!F6*(RANDBETWEEN(90,100))/100*(40/100))+('Profiles, Qc, Summer, S1'!F6*(RANDBETWEEN(90,100))/100*(60/100))</f>
        <v>-0.24984215223145056</v>
      </c>
      <c r="G6" s="1">
        <f ca="1">('Profiles, Qc, Winter, S1'!G6*(RANDBETWEEN(90,100))/100*(40/100))+('Profiles, Qc, Summer, S1'!G6*(RANDBETWEEN(90,100))/100*(60/100))</f>
        <v>-0.2418805680183348</v>
      </c>
      <c r="H6" s="1">
        <f ca="1">('Profiles, Qc, Winter, S1'!H6*(RANDBETWEEN(90,100))/100*(40/100))+('Profiles, Qc, Summer, S1'!H6*(RANDBETWEEN(90,100))/100*(60/100))</f>
        <v>-0.19917792181718497</v>
      </c>
      <c r="I6" s="1">
        <f ca="1">('Profiles, Qc, Winter, S1'!I6*(RANDBETWEEN(90,100))/100*(40/100))+('Profiles, Qc, Summer, S1'!I6*(RANDBETWEEN(90,100))/100*(60/100))</f>
        <v>-0.12101771394913488</v>
      </c>
      <c r="J6" s="1">
        <f ca="1">('Profiles, Qc, Winter, S1'!J6*(RANDBETWEEN(90,100))/100*(40/100))+('Profiles, Qc, Summer, S1'!J6*(RANDBETWEEN(90,100))/100*(60/100))</f>
        <v>-5.9705362002195818E-2</v>
      </c>
      <c r="K6" s="1">
        <f ca="1">('Profiles, Qc, Winter, S1'!K6*(RANDBETWEEN(90,100))/100*(40/100))+('Profiles, Qc, Summer, S1'!K6*(RANDBETWEEN(90,100))/100*(60/100))</f>
        <v>-1.4363005922695231E-2</v>
      </c>
      <c r="L6" s="1">
        <f ca="1">('Profiles, Qc, Winter, S1'!L6*(RANDBETWEEN(90,100))/100*(40/100))+('Profiles, Qc, Summer, S1'!L6*(RANDBETWEEN(90,100))/100*(60/100))</f>
        <v>1.8099305495345941E-2</v>
      </c>
      <c r="M6" s="1">
        <f ca="1">('Profiles, Qc, Winter, S1'!M6*(RANDBETWEEN(90,100))/100*(40/100))+('Profiles, Qc, Summer, S1'!M6*(RANDBETWEEN(90,100))/100*(60/100))</f>
        <v>2.8254204318966927E-2</v>
      </c>
      <c r="N6" s="1">
        <f ca="1">('Profiles, Qc, Winter, S1'!N6*(RANDBETWEEN(90,100))/100*(40/100))+('Profiles, Qc, Summer, S1'!N6*(RANDBETWEEN(90,100))/100*(60/100))</f>
        <v>4.3352876884436425E-3</v>
      </c>
      <c r="O6" s="1">
        <f ca="1">('Profiles, Qc, Winter, S1'!O6*(RANDBETWEEN(90,100))/100*(40/100))+('Profiles, Qc, Summer, S1'!O6*(RANDBETWEEN(90,100))/100*(60/100))</f>
        <v>-1.826206550499751E-2</v>
      </c>
      <c r="P6" s="1">
        <f ca="1">('Profiles, Qc, Winter, S1'!P6*(RANDBETWEEN(90,100))/100*(40/100))+('Profiles, Qc, Summer, S1'!P6*(RANDBETWEEN(90,100))/100*(60/100))</f>
        <v>-3.5606747380871724E-2</v>
      </c>
      <c r="Q6" s="1">
        <f ca="1">('Profiles, Qc, Winter, S1'!Q6*(RANDBETWEEN(90,100))/100*(40/100))+('Profiles, Qc, Summer, S1'!Q6*(RANDBETWEEN(90,100))/100*(60/100))</f>
        <v>-6.5414280588878118E-2</v>
      </c>
      <c r="R6" s="1">
        <f ca="1">('Profiles, Qc, Winter, S1'!R6*(RANDBETWEEN(90,100))/100*(40/100))+('Profiles, Qc, Summer, S1'!R6*(RANDBETWEEN(90,100))/100*(60/100))</f>
        <v>-6.2669882796389284E-2</v>
      </c>
      <c r="S6" s="1">
        <f ca="1">('Profiles, Qc, Winter, S1'!S6*(RANDBETWEEN(90,100))/100*(40/100))+('Profiles, Qc, Summer, S1'!S6*(RANDBETWEEN(90,100))/100*(60/100))</f>
        <v>-1.8406274035312718E-2</v>
      </c>
      <c r="T6" s="1">
        <f ca="1">('Profiles, Qc, Winter, S1'!T6*(RANDBETWEEN(90,100))/100*(40/100))+('Profiles, Qc, Summer, S1'!T6*(RANDBETWEEN(90,100))/100*(60/100))</f>
        <v>-2.950367792656634E-2</v>
      </c>
      <c r="U6" s="1">
        <f ca="1">('Profiles, Qc, Winter, S1'!U6*(RANDBETWEEN(90,100))/100*(40/100))+('Profiles, Qc, Summer, S1'!U6*(RANDBETWEEN(90,100))/100*(60/100))</f>
        <v>-5.3221460163440884E-2</v>
      </c>
      <c r="V6" s="1">
        <f ca="1">('Profiles, Qc, Winter, S1'!V6*(RANDBETWEEN(90,100))/100*(40/100))+('Profiles, Qc, Summer, S1'!V6*(RANDBETWEEN(90,100))/100*(60/100))</f>
        <v>-2.4144634615325761E-2</v>
      </c>
      <c r="W6" s="1">
        <f ca="1">('Profiles, Qc, Winter, S1'!W6*(RANDBETWEEN(90,100))/100*(40/100))+('Profiles, Qc, Summer, S1'!W6*(RANDBETWEEN(90,100))/100*(60/100))</f>
        <v>-6.4074588123370441E-2</v>
      </c>
      <c r="X6" s="1">
        <f ca="1">('Profiles, Qc, Winter, S1'!X6*(RANDBETWEEN(90,100))/100*(40/100))+('Profiles, Qc, Summer, S1'!X6*(RANDBETWEEN(90,100))/100*(60/100))</f>
        <v>-8.7459678815648603E-2</v>
      </c>
      <c r="Y6" s="1">
        <f ca="1">('Profiles, Qc, Winter, S1'!Y6*(RANDBETWEEN(90,100))/100*(40/100))+('Profiles, Qc, Summer, S1'!Y6*(RANDBETWEEN(90,100))/100*(60/100))</f>
        <v>-0.11565396196781319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0.280121088278521</v>
      </c>
      <c r="C7" s="1">
        <f ca="1">('Profiles, Qc, Winter, S1'!C7*(RANDBETWEEN(90,100))/100*(40/100))+('Profiles, Qc, Summer, S1'!C7*(RANDBETWEEN(90,100))/100*(60/100))</f>
        <v>0.29094549561156535</v>
      </c>
      <c r="D7" s="1">
        <f ca="1">('Profiles, Qc, Winter, S1'!D7*(RANDBETWEEN(90,100))/100*(40/100))+('Profiles, Qc, Summer, S1'!D7*(RANDBETWEEN(90,100))/100*(60/100))</f>
        <v>0.21979671274333717</v>
      </c>
      <c r="E7" s="1">
        <f ca="1">('Profiles, Qc, Winter, S1'!E7*(RANDBETWEEN(90,100))/100*(40/100))+('Profiles, Qc, Summer, S1'!E7*(RANDBETWEEN(90,100))/100*(60/100))</f>
        <v>0.27801352961765718</v>
      </c>
      <c r="F7" s="1">
        <f ca="1">('Profiles, Qc, Winter, S1'!F7*(RANDBETWEEN(90,100))/100*(40/100))+('Profiles, Qc, Summer, S1'!F7*(RANDBETWEEN(90,100))/100*(60/100))</f>
        <v>0.26532835886047584</v>
      </c>
      <c r="G7" s="1">
        <f ca="1">('Profiles, Qc, Winter, S1'!G7*(RANDBETWEEN(90,100))/100*(40/100))+('Profiles, Qc, Summer, S1'!G7*(RANDBETWEEN(90,100))/100*(60/100))</f>
        <v>0.28980847972327178</v>
      </c>
      <c r="H7" s="1">
        <f ca="1">('Profiles, Qc, Winter, S1'!H7*(RANDBETWEEN(90,100))/100*(40/100))+('Profiles, Qc, Summer, S1'!H7*(RANDBETWEEN(90,100))/100*(60/100))</f>
        <v>0.33011903460662295</v>
      </c>
      <c r="I7" s="1">
        <f ca="1">('Profiles, Qc, Winter, S1'!I7*(RANDBETWEEN(90,100))/100*(40/100))+('Profiles, Qc, Summer, S1'!I7*(RANDBETWEEN(90,100))/100*(60/100))</f>
        <v>0.60434600860818344</v>
      </c>
      <c r="J7" s="1">
        <f ca="1">('Profiles, Qc, Winter, S1'!J7*(RANDBETWEEN(90,100))/100*(40/100))+('Profiles, Qc, Summer, S1'!J7*(RANDBETWEEN(90,100))/100*(60/100))</f>
        <v>0.68278951301740654</v>
      </c>
      <c r="K7" s="1">
        <f ca="1">('Profiles, Qc, Winter, S1'!K7*(RANDBETWEEN(90,100))/100*(40/100))+('Profiles, Qc, Summer, S1'!K7*(RANDBETWEEN(90,100))/100*(60/100))</f>
        <v>0.66994877724313617</v>
      </c>
      <c r="L7" s="1">
        <f ca="1">('Profiles, Qc, Winter, S1'!L7*(RANDBETWEEN(90,100))/100*(40/100))+('Profiles, Qc, Summer, S1'!L7*(RANDBETWEEN(90,100))/100*(60/100))</f>
        <v>0.63593467825342009</v>
      </c>
      <c r="M7" s="1">
        <f ca="1">('Profiles, Qc, Winter, S1'!M7*(RANDBETWEEN(90,100))/100*(40/100))+('Profiles, Qc, Summer, S1'!M7*(RANDBETWEEN(90,100))/100*(60/100))</f>
        <v>0.69411953222238354</v>
      </c>
      <c r="N7" s="1">
        <f ca="1">('Profiles, Qc, Winter, S1'!N7*(RANDBETWEEN(90,100))/100*(40/100))+('Profiles, Qc, Summer, S1'!N7*(RANDBETWEEN(90,100))/100*(60/100))</f>
        <v>0.73462522734787805</v>
      </c>
      <c r="O7" s="1">
        <f ca="1">('Profiles, Qc, Winter, S1'!O7*(RANDBETWEEN(90,100))/100*(40/100))+('Profiles, Qc, Summer, S1'!O7*(RANDBETWEEN(90,100))/100*(60/100))</f>
        <v>0.70065790328234101</v>
      </c>
      <c r="P7" s="1">
        <f ca="1">('Profiles, Qc, Winter, S1'!P7*(RANDBETWEEN(90,100))/100*(40/100))+('Profiles, Qc, Summer, S1'!P7*(RANDBETWEEN(90,100))/100*(60/100))</f>
        <v>0.58163991932080383</v>
      </c>
      <c r="Q7" s="1">
        <f ca="1">('Profiles, Qc, Winter, S1'!Q7*(RANDBETWEEN(90,100))/100*(40/100))+('Profiles, Qc, Summer, S1'!Q7*(RANDBETWEEN(90,100))/100*(60/100))</f>
        <v>0.54006540338962616</v>
      </c>
      <c r="R7" s="1">
        <f ca="1">('Profiles, Qc, Winter, S1'!R7*(RANDBETWEEN(90,100))/100*(40/100))+('Profiles, Qc, Summer, S1'!R7*(RANDBETWEEN(90,100))/100*(60/100))</f>
        <v>0.56636846071307556</v>
      </c>
      <c r="S7" s="1">
        <f ca="1">('Profiles, Qc, Winter, S1'!S7*(RANDBETWEEN(90,100))/100*(40/100))+('Profiles, Qc, Summer, S1'!S7*(RANDBETWEEN(90,100))/100*(60/100))</f>
        <v>0.56011891997264973</v>
      </c>
      <c r="T7" s="1">
        <f ca="1">('Profiles, Qc, Winter, S1'!T7*(RANDBETWEEN(90,100))/100*(40/100))+('Profiles, Qc, Summer, S1'!T7*(RANDBETWEEN(90,100))/100*(60/100))</f>
        <v>0.45932204436001578</v>
      </c>
      <c r="U7" s="1">
        <f ca="1">('Profiles, Qc, Winter, S1'!U7*(RANDBETWEEN(90,100))/100*(40/100))+('Profiles, Qc, Summer, S1'!U7*(RANDBETWEEN(90,100))/100*(60/100))</f>
        <v>0.44061777332068908</v>
      </c>
      <c r="V7" s="1">
        <f ca="1">('Profiles, Qc, Winter, S1'!V7*(RANDBETWEEN(90,100))/100*(40/100))+('Profiles, Qc, Summer, S1'!V7*(RANDBETWEEN(90,100))/100*(60/100))</f>
        <v>0.47609398476783027</v>
      </c>
      <c r="W7" s="1">
        <f ca="1">('Profiles, Qc, Winter, S1'!W7*(RANDBETWEEN(90,100))/100*(40/100))+('Profiles, Qc, Summer, S1'!W7*(RANDBETWEEN(90,100))/100*(60/100))</f>
        <v>0.41571357326666403</v>
      </c>
      <c r="X7" s="1">
        <f ca="1">('Profiles, Qc, Winter, S1'!X7*(RANDBETWEEN(90,100))/100*(40/100))+('Profiles, Qc, Summer, S1'!X7*(RANDBETWEEN(90,100))/100*(60/100))</f>
        <v>0.29352763449603431</v>
      </c>
      <c r="Y7" s="1">
        <f ca="1">('Profiles, Qc, Winter, S1'!Y7*(RANDBETWEEN(90,100))/100*(40/100))+('Profiles, Qc, Summer, S1'!Y7*(RANDBETWEEN(90,100))/100*(60/100))</f>
        <v>0.33885335271312389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-0.19528651776526063</v>
      </c>
      <c r="C8" s="1">
        <f ca="1">('Profiles, Qc, Winter, S1'!C8*(RANDBETWEEN(90,100))/100*(40/100))+('Profiles, Qc, Summer, S1'!C8*(RANDBETWEEN(90,100))/100*(60/100))</f>
        <v>-0.21054757646138311</v>
      </c>
      <c r="D8" s="1">
        <f ca="1">('Profiles, Qc, Winter, S1'!D8*(RANDBETWEEN(90,100))/100*(40/100))+('Profiles, Qc, Summer, S1'!D8*(RANDBETWEEN(90,100))/100*(60/100))</f>
        <v>-0.21545622010902565</v>
      </c>
      <c r="E8" s="1">
        <f ca="1">('Profiles, Qc, Winter, S1'!E8*(RANDBETWEEN(90,100))/100*(40/100))+('Profiles, Qc, Summer, S1'!E8*(RANDBETWEEN(90,100))/100*(60/100))</f>
        <v>-0.22419498079981942</v>
      </c>
      <c r="F8" s="1">
        <f ca="1">('Profiles, Qc, Winter, S1'!F8*(RANDBETWEEN(90,100))/100*(40/100))+('Profiles, Qc, Summer, S1'!F8*(RANDBETWEEN(90,100))/100*(60/100))</f>
        <v>-0.22547590311423521</v>
      </c>
      <c r="G8" s="1">
        <f ca="1">('Profiles, Qc, Winter, S1'!G8*(RANDBETWEEN(90,100))/100*(40/100))+('Profiles, Qc, Summer, S1'!G8*(RANDBETWEEN(90,100))/100*(60/100))</f>
        <v>-0.22137878147682249</v>
      </c>
      <c r="H8" s="1">
        <f ca="1">('Profiles, Qc, Winter, S1'!H8*(RANDBETWEEN(90,100))/100*(40/100))+('Profiles, Qc, Summer, S1'!H8*(RANDBETWEEN(90,100))/100*(60/100))</f>
        <v>-0.1956760844487119</v>
      </c>
      <c r="I8" s="1">
        <f ca="1">('Profiles, Qc, Winter, S1'!I8*(RANDBETWEEN(90,100))/100*(40/100))+('Profiles, Qc, Summer, S1'!I8*(RANDBETWEEN(90,100))/100*(60/100))</f>
        <v>-8.9128071554914173E-2</v>
      </c>
      <c r="J8" s="1">
        <f ca="1">('Profiles, Qc, Winter, S1'!J8*(RANDBETWEEN(90,100))/100*(40/100))+('Profiles, Qc, Summer, S1'!J8*(RANDBETWEEN(90,100))/100*(60/100))</f>
        <v>-2.8633442114533808E-2</v>
      </c>
      <c r="K8" s="1">
        <f ca="1">('Profiles, Qc, Winter, S1'!K8*(RANDBETWEEN(90,100))/100*(40/100))+('Profiles, Qc, Summer, S1'!K8*(RANDBETWEEN(90,100))/100*(60/100))</f>
        <v>-2.4444875881480903E-2</v>
      </c>
      <c r="L8" s="1">
        <f ca="1">('Profiles, Qc, Winter, S1'!L8*(RANDBETWEEN(90,100))/100*(40/100))+('Profiles, Qc, Summer, S1'!L8*(RANDBETWEEN(90,100))/100*(60/100))</f>
        <v>2.7171676443887346E-3</v>
      </c>
      <c r="M8" s="1">
        <f ca="1">('Profiles, Qc, Winter, S1'!M8*(RANDBETWEEN(90,100))/100*(40/100))+('Profiles, Qc, Summer, S1'!M8*(RANDBETWEEN(90,100))/100*(60/100))</f>
        <v>4.50752160826259E-4</v>
      </c>
      <c r="N8" s="1">
        <f ca="1">('Profiles, Qc, Winter, S1'!N8*(RANDBETWEEN(90,100))/100*(40/100))+('Profiles, Qc, Summer, S1'!N8*(RANDBETWEEN(90,100))/100*(60/100))</f>
        <v>-1.7368145503156525E-2</v>
      </c>
      <c r="O8" s="1">
        <f ca="1">('Profiles, Qc, Winter, S1'!O8*(RANDBETWEEN(90,100))/100*(40/100))+('Profiles, Qc, Summer, S1'!O8*(RANDBETWEEN(90,100))/100*(60/100))</f>
        <v>-1.8573008562314187E-2</v>
      </c>
      <c r="P8" s="1">
        <f ca="1">('Profiles, Qc, Winter, S1'!P8*(RANDBETWEEN(90,100))/100*(40/100))+('Profiles, Qc, Summer, S1'!P8*(RANDBETWEEN(90,100))/100*(60/100))</f>
        <v>-4.6859830319577127E-2</v>
      </c>
      <c r="Q8" s="1">
        <f ca="1">('Profiles, Qc, Winter, S1'!Q8*(RANDBETWEEN(90,100))/100*(40/100))+('Profiles, Qc, Summer, S1'!Q8*(RANDBETWEEN(90,100))/100*(60/100))</f>
        <v>-7.3331857884941384E-2</v>
      </c>
      <c r="R8" s="1">
        <f ca="1">('Profiles, Qc, Winter, S1'!R8*(RANDBETWEEN(90,100))/100*(40/100))+('Profiles, Qc, Summer, S1'!R8*(RANDBETWEEN(90,100))/100*(60/100))</f>
        <v>-8.1030637676496986E-2</v>
      </c>
      <c r="S8" s="1">
        <f ca="1">('Profiles, Qc, Winter, S1'!S8*(RANDBETWEEN(90,100))/100*(40/100))+('Profiles, Qc, Summer, S1'!S8*(RANDBETWEEN(90,100))/100*(60/100))</f>
        <v>-9.3189572965690415E-2</v>
      </c>
      <c r="T8" s="1">
        <f ca="1">('Profiles, Qc, Winter, S1'!T8*(RANDBETWEEN(90,100))/100*(40/100))+('Profiles, Qc, Summer, S1'!T8*(RANDBETWEEN(90,100))/100*(60/100))</f>
        <v>-9.7180224019557976E-2</v>
      </c>
      <c r="U8" s="1">
        <f ca="1">('Profiles, Qc, Winter, S1'!U8*(RANDBETWEEN(90,100))/100*(40/100))+('Profiles, Qc, Summer, S1'!U8*(RANDBETWEEN(90,100))/100*(60/100))</f>
        <v>-0.10318698981651139</v>
      </c>
      <c r="V8" s="1">
        <f ca="1">('Profiles, Qc, Winter, S1'!V8*(RANDBETWEEN(90,100))/100*(40/100))+('Profiles, Qc, Summer, S1'!V8*(RANDBETWEEN(90,100))/100*(60/100))</f>
        <v>-9.2050509129778815E-2</v>
      </c>
      <c r="W8" s="1">
        <f ca="1">('Profiles, Qc, Winter, S1'!W8*(RANDBETWEEN(90,100))/100*(40/100))+('Profiles, Qc, Summer, S1'!W8*(RANDBETWEEN(90,100))/100*(60/100))</f>
        <v>-0.13503911100845822</v>
      </c>
      <c r="X8" s="1">
        <f ca="1">('Profiles, Qc, Winter, S1'!X8*(RANDBETWEEN(90,100))/100*(40/100))+('Profiles, Qc, Summer, S1'!X8*(RANDBETWEEN(90,100))/100*(60/100))</f>
        <v>-0.16085769254343799</v>
      </c>
      <c r="Y8" s="1">
        <f ca="1">('Profiles, Qc, Winter, S1'!Y8*(RANDBETWEEN(90,100))/100*(40/100))+('Profiles, Qc, Summer, S1'!Y8*(RANDBETWEEN(90,100))/100*(60/100))</f>
        <v>-0.16244491596305494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-0.79886194740926308</v>
      </c>
      <c r="C9" s="1">
        <f ca="1">('Profiles, Qc, Winter, S1'!C9*(RANDBETWEEN(90,100))/100*(40/100))+('Profiles, Qc, Summer, S1'!C9*(RANDBETWEEN(90,100))/100*(60/100))</f>
        <v>-0.78543462190178859</v>
      </c>
      <c r="D9" s="1">
        <f ca="1">('Profiles, Qc, Winter, S1'!D9*(RANDBETWEEN(90,100))/100*(40/100))+('Profiles, Qc, Summer, S1'!D9*(RANDBETWEEN(90,100))/100*(60/100))</f>
        <v>-0.84069493975913745</v>
      </c>
      <c r="E9" s="1">
        <f ca="1">('Profiles, Qc, Winter, S1'!E9*(RANDBETWEEN(90,100))/100*(40/100))+('Profiles, Qc, Summer, S1'!E9*(RANDBETWEEN(90,100))/100*(60/100))</f>
        <v>-0.81547803019779364</v>
      </c>
      <c r="F9" s="1">
        <f ca="1">('Profiles, Qc, Winter, S1'!F9*(RANDBETWEEN(90,100))/100*(40/100))+('Profiles, Qc, Summer, S1'!F9*(RANDBETWEEN(90,100))/100*(60/100))</f>
        <v>-0.82948449185618722</v>
      </c>
      <c r="G9" s="1">
        <f ca="1">('Profiles, Qc, Winter, S1'!G9*(RANDBETWEEN(90,100))/100*(40/100))+('Profiles, Qc, Summer, S1'!G9*(RANDBETWEEN(90,100))/100*(60/100))</f>
        <v>-0.78290068206103902</v>
      </c>
      <c r="H9" s="1">
        <f ca="1">('Profiles, Qc, Winter, S1'!H9*(RANDBETWEEN(90,100))/100*(40/100))+('Profiles, Qc, Summer, S1'!H9*(RANDBETWEEN(90,100))/100*(60/100))</f>
        <v>-0.61427749806629606</v>
      </c>
      <c r="I9" s="1">
        <f ca="1">('Profiles, Qc, Winter, S1'!I9*(RANDBETWEEN(90,100))/100*(40/100))+('Profiles, Qc, Summer, S1'!I9*(RANDBETWEEN(90,100))/100*(60/100))</f>
        <v>-0.5167801996060668</v>
      </c>
      <c r="J9" s="1">
        <f ca="1">('Profiles, Qc, Winter, S1'!J9*(RANDBETWEEN(90,100))/100*(40/100))+('Profiles, Qc, Summer, S1'!J9*(RANDBETWEEN(90,100))/100*(60/100))</f>
        <v>-0.47811664619156369</v>
      </c>
      <c r="K9" s="1">
        <f ca="1">('Profiles, Qc, Winter, S1'!K9*(RANDBETWEEN(90,100))/100*(40/100))+('Profiles, Qc, Summer, S1'!K9*(RANDBETWEEN(90,100))/100*(60/100))</f>
        <v>-0.49774838706079993</v>
      </c>
      <c r="L9" s="1">
        <f ca="1">('Profiles, Qc, Winter, S1'!L9*(RANDBETWEEN(90,100))/100*(40/100))+('Profiles, Qc, Summer, S1'!L9*(RANDBETWEEN(90,100))/100*(60/100))</f>
        <v>-0.47275460025228849</v>
      </c>
      <c r="M9" s="1">
        <f ca="1">('Profiles, Qc, Winter, S1'!M9*(RANDBETWEEN(90,100))/100*(40/100))+('Profiles, Qc, Summer, S1'!M9*(RANDBETWEEN(90,100))/100*(60/100))</f>
        <v>-0.47647704421885617</v>
      </c>
      <c r="N9" s="1">
        <f ca="1">('Profiles, Qc, Winter, S1'!N9*(RANDBETWEEN(90,100))/100*(40/100))+('Profiles, Qc, Summer, S1'!N9*(RANDBETWEEN(90,100))/100*(60/100))</f>
        <v>-0.49522214099380191</v>
      </c>
      <c r="O9" s="1">
        <f ca="1">('Profiles, Qc, Winter, S1'!O9*(RANDBETWEEN(90,100))/100*(40/100))+('Profiles, Qc, Summer, S1'!O9*(RANDBETWEEN(90,100))/100*(60/100))</f>
        <v>-0.50181820449827941</v>
      </c>
      <c r="P9" s="1">
        <f ca="1">('Profiles, Qc, Winter, S1'!P9*(RANDBETWEEN(90,100))/100*(40/100))+('Profiles, Qc, Summer, S1'!P9*(RANDBETWEEN(90,100))/100*(60/100))</f>
        <v>-0.59112421253465985</v>
      </c>
      <c r="Q9" s="1">
        <f ca="1">('Profiles, Qc, Winter, S1'!Q9*(RANDBETWEEN(90,100))/100*(40/100))+('Profiles, Qc, Summer, S1'!Q9*(RANDBETWEEN(90,100))/100*(60/100))</f>
        <v>-0.65359127344680457</v>
      </c>
      <c r="R9" s="1">
        <f ca="1">('Profiles, Qc, Winter, S1'!R9*(RANDBETWEEN(90,100))/100*(40/100))+('Profiles, Qc, Summer, S1'!R9*(RANDBETWEEN(90,100))/100*(60/100))</f>
        <v>-0.6501779100837829</v>
      </c>
      <c r="S9" s="1">
        <f ca="1">('Profiles, Qc, Winter, S1'!S9*(RANDBETWEEN(90,100))/100*(40/100))+('Profiles, Qc, Summer, S1'!S9*(RANDBETWEEN(90,100))/100*(60/100))</f>
        <v>-0.64345408439156782</v>
      </c>
      <c r="T9" s="1">
        <f ca="1">('Profiles, Qc, Winter, S1'!T9*(RANDBETWEEN(90,100))/100*(40/100))+('Profiles, Qc, Summer, S1'!T9*(RANDBETWEEN(90,100))/100*(60/100))</f>
        <v>-0.65386494371409476</v>
      </c>
      <c r="U9" s="1">
        <f ca="1">('Profiles, Qc, Winter, S1'!U9*(RANDBETWEEN(90,100))/100*(40/100))+('Profiles, Qc, Summer, S1'!U9*(RANDBETWEEN(90,100))/100*(60/100))</f>
        <v>-0.69667172194439542</v>
      </c>
      <c r="V9" s="1">
        <f ca="1">('Profiles, Qc, Winter, S1'!V9*(RANDBETWEEN(90,100))/100*(40/100))+('Profiles, Qc, Summer, S1'!V9*(RANDBETWEEN(90,100))/100*(60/100))</f>
        <v>-0.71981007809235209</v>
      </c>
      <c r="W9" s="1">
        <f ca="1">('Profiles, Qc, Winter, S1'!W9*(RANDBETWEEN(90,100))/100*(40/100))+('Profiles, Qc, Summer, S1'!W9*(RANDBETWEEN(90,100))/100*(60/100))</f>
        <v>-0.74891552168997388</v>
      </c>
      <c r="X9" s="1">
        <f ca="1">('Profiles, Qc, Winter, S1'!X9*(RANDBETWEEN(90,100))/100*(40/100))+('Profiles, Qc, Summer, S1'!X9*(RANDBETWEEN(90,100))/100*(60/100))</f>
        <v>-0.7820134547057872</v>
      </c>
      <c r="Y9" s="1">
        <f ca="1">('Profiles, Qc, Winter, S1'!Y9*(RANDBETWEEN(90,100))/100*(40/100))+('Profiles, Qc, Summer, S1'!Y9*(RANDBETWEEN(90,100))/100*(60/100))</f>
        <v>-0.75580268897527958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-7.8894589417325221E-3</v>
      </c>
      <c r="C10" s="1">
        <f ca="1">('Profiles, Qc, Winter, S1'!C10*(RANDBETWEEN(90,100))/100*(40/100))+('Profiles, Qc, Summer, S1'!C10*(RANDBETWEEN(90,100))/100*(60/100))</f>
        <v>-2.4060469741405612E-2</v>
      </c>
      <c r="D10" s="1">
        <f ca="1">('Profiles, Qc, Winter, S1'!D10*(RANDBETWEEN(90,100))/100*(40/100))+('Profiles, Qc, Summer, S1'!D10*(RANDBETWEEN(90,100))/100*(60/100))</f>
        <v>-2.8357281627431976E-2</v>
      </c>
      <c r="E10" s="1">
        <f ca="1">('Profiles, Qc, Winter, S1'!E10*(RANDBETWEEN(90,100))/100*(40/100))+('Profiles, Qc, Summer, S1'!E10*(RANDBETWEEN(90,100))/100*(60/100))</f>
        <v>-3.2524435523079168E-2</v>
      </c>
      <c r="F10" s="1">
        <f ca="1">('Profiles, Qc, Winter, S1'!F10*(RANDBETWEEN(90,100))/100*(40/100))+('Profiles, Qc, Summer, S1'!F10*(RANDBETWEEN(90,100))/100*(60/100))</f>
        <v>-3.0699925897617747E-2</v>
      </c>
      <c r="G10" s="1">
        <f ca="1">('Profiles, Qc, Winter, S1'!G10*(RANDBETWEEN(90,100))/100*(40/100))+('Profiles, Qc, Summer, S1'!G10*(RANDBETWEEN(90,100))/100*(60/100))</f>
        <v>-3.4355939133901059E-2</v>
      </c>
      <c r="H10" s="1">
        <f ca="1">('Profiles, Qc, Winter, S1'!H10*(RANDBETWEEN(90,100))/100*(40/100))+('Profiles, Qc, Summer, S1'!H10*(RANDBETWEEN(90,100))/100*(60/100))</f>
        <v>-5.8821727010831104E-2</v>
      </c>
      <c r="I10" s="1">
        <f ca="1">('Profiles, Qc, Winter, S1'!I10*(RANDBETWEEN(90,100))/100*(40/100))+('Profiles, Qc, Summer, S1'!I10*(RANDBETWEEN(90,100))/100*(60/100))</f>
        <v>-2.569746621491073E-2</v>
      </c>
      <c r="J10" s="1">
        <f ca="1">('Profiles, Qc, Winter, S1'!J10*(RANDBETWEEN(90,100))/100*(40/100))+('Profiles, Qc, Summer, S1'!J10*(RANDBETWEEN(90,100))/100*(60/100))</f>
        <v>-3.3829059874562008E-2</v>
      </c>
      <c r="K10" s="1">
        <f ca="1">('Profiles, Qc, Winter, S1'!K10*(RANDBETWEEN(90,100))/100*(40/100))+('Profiles, Qc, Summer, S1'!K10*(RANDBETWEEN(90,100))/100*(60/100))</f>
        <v>-1.8303293583127257E-2</v>
      </c>
      <c r="L10" s="1">
        <f ca="1">('Profiles, Qc, Winter, S1'!L10*(RANDBETWEEN(90,100))/100*(40/100))+('Profiles, Qc, Summer, S1'!L10*(RANDBETWEEN(90,100))/100*(60/100))</f>
        <v>-1.0008583216450319E-2</v>
      </c>
      <c r="M10" s="1">
        <f ca="1">('Profiles, Qc, Winter, S1'!M10*(RANDBETWEEN(90,100))/100*(40/100))+('Profiles, Qc, Summer, S1'!M10*(RANDBETWEEN(90,100))/100*(60/100))</f>
        <v>-3.5136672287933617E-3</v>
      </c>
      <c r="N10" s="1">
        <f ca="1">('Profiles, Qc, Winter, S1'!N10*(RANDBETWEEN(90,100))/100*(40/100))+('Profiles, Qc, Summer, S1'!N10*(RANDBETWEEN(90,100))/100*(60/100))</f>
        <v>1.0968380499577688E-2</v>
      </c>
      <c r="O10" s="1">
        <f ca="1">('Profiles, Qc, Winter, S1'!O10*(RANDBETWEEN(90,100))/100*(40/100))+('Profiles, Qc, Summer, S1'!O10*(RANDBETWEEN(90,100))/100*(60/100))</f>
        <v>1.1634358595059829E-2</v>
      </c>
      <c r="P10" s="1">
        <f ca="1">('Profiles, Qc, Winter, S1'!P10*(RANDBETWEEN(90,100))/100*(40/100))+('Profiles, Qc, Summer, S1'!P10*(RANDBETWEEN(90,100))/100*(60/100))</f>
        <v>7.1769130149366752E-3</v>
      </c>
      <c r="Q10" s="1">
        <f ca="1">('Profiles, Qc, Winter, S1'!Q10*(RANDBETWEEN(90,100))/100*(40/100))+('Profiles, Qc, Summer, S1'!Q10*(RANDBETWEEN(90,100))/100*(60/100))</f>
        <v>2.9988218262038506E-2</v>
      </c>
      <c r="R10" s="1">
        <f ca="1">('Profiles, Qc, Winter, S1'!R10*(RANDBETWEEN(90,100))/100*(40/100))+('Profiles, Qc, Summer, S1'!R10*(RANDBETWEEN(90,100))/100*(60/100))</f>
        <v>2.1278916345580788E-2</v>
      </c>
      <c r="S10" s="1">
        <f ca="1">('Profiles, Qc, Winter, S1'!S10*(RANDBETWEEN(90,100))/100*(40/100))+('Profiles, Qc, Summer, S1'!S10*(RANDBETWEEN(90,100))/100*(60/100))</f>
        <v>1.6987776409482042E-2</v>
      </c>
      <c r="T10" s="1">
        <f ca="1">('Profiles, Qc, Winter, S1'!T10*(RANDBETWEEN(90,100))/100*(40/100))+('Profiles, Qc, Summer, S1'!T10*(RANDBETWEEN(90,100))/100*(60/100))</f>
        <v>1.3688717609223197E-2</v>
      </c>
      <c r="U10" s="1">
        <f ca="1">('Profiles, Qc, Winter, S1'!U10*(RANDBETWEEN(90,100))/100*(40/100))+('Profiles, Qc, Summer, S1'!U10*(RANDBETWEEN(90,100))/100*(60/100))</f>
        <v>1.5170327940906546E-2</v>
      </c>
      <c r="V10" s="1">
        <f ca="1">('Profiles, Qc, Winter, S1'!V10*(RANDBETWEEN(90,100))/100*(40/100))+('Profiles, Qc, Summer, S1'!V10*(RANDBETWEEN(90,100))/100*(60/100))</f>
        <v>2.3572032695992371E-2</v>
      </c>
      <c r="W10" s="1">
        <f ca="1">('Profiles, Qc, Winter, S1'!W10*(RANDBETWEEN(90,100))/100*(40/100))+('Profiles, Qc, Summer, S1'!W10*(RANDBETWEEN(90,100))/100*(60/100))</f>
        <v>2.2542975078707859E-2</v>
      </c>
      <c r="X10" s="1">
        <f ca="1">('Profiles, Qc, Winter, S1'!X10*(RANDBETWEEN(90,100))/100*(40/100))+('Profiles, Qc, Summer, S1'!X10*(RANDBETWEEN(90,100))/100*(60/100))</f>
        <v>-1.2402655859461521E-2</v>
      </c>
      <c r="Y10" s="1">
        <f ca="1">('Profiles, Qc, Winter, S1'!Y10*(RANDBETWEEN(90,100))/100*(40/100))+('Profiles, Qc, Summer, S1'!Y10*(RANDBETWEEN(90,100))/100*(60/100))</f>
        <v>-1.5112048180179079E-2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-0.18648903917985984</v>
      </c>
      <c r="C11" s="1">
        <f ca="1">('Profiles, Qc, Winter, S1'!C11*(RANDBETWEEN(90,100))/100*(40/100))+('Profiles, Qc, Summer, S1'!C11*(RANDBETWEEN(90,100))/100*(60/100))</f>
        <v>-0.19292398561704494</v>
      </c>
      <c r="D11" s="1">
        <f ca="1">('Profiles, Qc, Winter, S1'!D11*(RANDBETWEEN(90,100))/100*(40/100))+('Profiles, Qc, Summer, S1'!D11*(RANDBETWEEN(90,100))/100*(60/100))</f>
        <v>-0.1967703754323176</v>
      </c>
      <c r="E11" s="1">
        <f ca="1">('Profiles, Qc, Winter, S1'!E11*(RANDBETWEEN(90,100))/100*(40/100))+('Profiles, Qc, Summer, S1'!E11*(RANDBETWEEN(90,100))/100*(60/100))</f>
        <v>-0.20218416676636591</v>
      </c>
      <c r="F11" s="1">
        <f ca="1">('Profiles, Qc, Winter, S1'!F11*(RANDBETWEEN(90,100))/100*(40/100))+('Profiles, Qc, Summer, S1'!F11*(RANDBETWEEN(90,100))/100*(60/100))</f>
        <v>-0.19479292324208142</v>
      </c>
      <c r="G11" s="1">
        <f ca="1">('Profiles, Qc, Winter, S1'!G11*(RANDBETWEEN(90,100))/100*(40/100))+('Profiles, Qc, Summer, S1'!G11*(RANDBETWEEN(90,100))/100*(60/100))</f>
        <v>-0.19642248400675172</v>
      </c>
      <c r="H11" s="1">
        <f ca="1">('Profiles, Qc, Winter, S1'!H11*(RANDBETWEEN(90,100))/100*(40/100))+('Profiles, Qc, Summer, S1'!H11*(RANDBETWEEN(90,100))/100*(60/100))</f>
        <v>-0.10765679273363928</v>
      </c>
      <c r="I11" s="1">
        <f ca="1">('Profiles, Qc, Winter, S1'!I11*(RANDBETWEEN(90,100))/100*(40/100))+('Profiles, Qc, Summer, S1'!I11*(RANDBETWEEN(90,100))/100*(60/100))</f>
        <v>-4.3584766606709451E-2</v>
      </c>
      <c r="J11" s="1">
        <f ca="1">('Profiles, Qc, Winter, S1'!J11*(RANDBETWEEN(90,100))/100*(40/100))+('Profiles, Qc, Summer, S1'!J11*(RANDBETWEEN(90,100))/100*(60/100))</f>
        <v>7.4165596234774187E-3</v>
      </c>
      <c r="K11" s="1">
        <f ca="1">('Profiles, Qc, Winter, S1'!K11*(RANDBETWEEN(90,100))/100*(40/100))+('Profiles, Qc, Summer, S1'!K11*(RANDBETWEEN(90,100))/100*(60/100))</f>
        <v>2.8018894873372308E-2</v>
      </c>
      <c r="L11" s="1">
        <f ca="1">('Profiles, Qc, Winter, S1'!L11*(RANDBETWEEN(90,100))/100*(40/100))+('Profiles, Qc, Summer, S1'!L11*(RANDBETWEEN(90,100))/100*(60/100))</f>
        <v>-9.7699350888886261E-3</v>
      </c>
      <c r="M11" s="1">
        <f ca="1">('Profiles, Qc, Winter, S1'!M11*(RANDBETWEEN(90,100))/100*(40/100))+('Profiles, Qc, Summer, S1'!M11*(RANDBETWEEN(90,100))/100*(60/100))</f>
        <v>3.1008462921807541E-2</v>
      </c>
      <c r="N11" s="1">
        <f ca="1">('Profiles, Qc, Winter, S1'!N11*(RANDBETWEEN(90,100))/100*(40/100))+('Profiles, Qc, Summer, S1'!N11*(RANDBETWEEN(90,100))/100*(60/100))</f>
        <v>3.1132267488194212E-2</v>
      </c>
      <c r="O11" s="1">
        <f ca="1">('Profiles, Qc, Winter, S1'!O11*(RANDBETWEEN(90,100))/100*(40/100))+('Profiles, Qc, Summer, S1'!O11*(RANDBETWEEN(90,100))/100*(60/100))</f>
        <v>1.5495665860670353E-2</v>
      </c>
      <c r="P11" s="1">
        <f ca="1">('Profiles, Qc, Winter, S1'!P11*(RANDBETWEEN(90,100))/100*(40/100))+('Profiles, Qc, Summer, S1'!P11*(RANDBETWEEN(90,100))/100*(60/100))</f>
        <v>-9.5768997247615284E-3</v>
      </c>
      <c r="Q11" s="1">
        <f ca="1">('Profiles, Qc, Winter, S1'!Q11*(RANDBETWEEN(90,100))/100*(40/100))+('Profiles, Qc, Summer, S1'!Q11*(RANDBETWEEN(90,100))/100*(60/100))</f>
        <v>-3.658257997559311E-2</v>
      </c>
      <c r="R11" s="1">
        <f ca="1">('Profiles, Qc, Winter, S1'!R11*(RANDBETWEEN(90,100))/100*(40/100))+('Profiles, Qc, Summer, S1'!R11*(RANDBETWEEN(90,100))/100*(60/100))</f>
        <v>-5.0909000483494629E-2</v>
      </c>
      <c r="S11" s="1">
        <f ca="1">('Profiles, Qc, Winter, S1'!S11*(RANDBETWEEN(90,100))/100*(40/100))+('Profiles, Qc, Summer, S1'!S11*(RANDBETWEEN(90,100))/100*(60/100))</f>
        <v>-3.1006934812385756E-2</v>
      </c>
      <c r="T11" s="1">
        <f ca="1">('Profiles, Qc, Winter, S1'!T11*(RANDBETWEEN(90,100))/100*(40/100))+('Profiles, Qc, Summer, S1'!T11*(RANDBETWEEN(90,100))/100*(60/100))</f>
        <v>-3.4857326436460383E-2</v>
      </c>
      <c r="U11" s="1">
        <f ca="1">('Profiles, Qc, Winter, S1'!U11*(RANDBETWEEN(90,100))/100*(40/100))+('Profiles, Qc, Summer, S1'!U11*(RANDBETWEEN(90,100))/100*(60/100))</f>
        <v>-4.0251576588109558E-2</v>
      </c>
      <c r="V11" s="1">
        <f ca="1">('Profiles, Qc, Winter, S1'!V11*(RANDBETWEEN(90,100))/100*(40/100))+('Profiles, Qc, Summer, S1'!V11*(RANDBETWEEN(90,100))/100*(60/100))</f>
        <v>-4.4280720868372675E-2</v>
      </c>
      <c r="W11" s="1">
        <f ca="1">('Profiles, Qc, Winter, S1'!W11*(RANDBETWEEN(90,100))/100*(40/100))+('Profiles, Qc, Summer, S1'!W11*(RANDBETWEEN(90,100))/100*(60/100))</f>
        <v>-8.3878437711802395E-2</v>
      </c>
      <c r="X11" s="1">
        <f ca="1">('Profiles, Qc, Winter, S1'!X11*(RANDBETWEEN(90,100))/100*(40/100))+('Profiles, Qc, Summer, S1'!X11*(RANDBETWEEN(90,100))/100*(60/100))</f>
        <v>-0.13838267396222603</v>
      </c>
      <c r="Y11" s="1">
        <f ca="1">('Profiles, Qc, Winter, S1'!Y11*(RANDBETWEEN(90,100))/100*(40/100))+('Profiles, Qc, Summer, S1'!Y11*(RANDBETWEEN(90,100))/100*(60/100))</f>
        <v>-0.15924401328749715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-0.17255981701800496</v>
      </c>
      <c r="C12" s="1">
        <f ca="1">('Profiles, Qc, Winter, S1'!C12*(RANDBETWEEN(90,100))/100*(40/100))+('Profiles, Qc, Summer, S1'!C12*(RANDBETWEEN(90,100))/100*(60/100))</f>
        <v>-0.18589374140174136</v>
      </c>
      <c r="D12" s="1">
        <f ca="1">('Profiles, Qc, Winter, S1'!D12*(RANDBETWEEN(90,100))/100*(40/100))+('Profiles, Qc, Summer, S1'!D12*(RANDBETWEEN(90,100))/100*(60/100))</f>
        <v>-0.18232620589968712</v>
      </c>
      <c r="E12" s="1">
        <f ca="1">('Profiles, Qc, Winter, S1'!E12*(RANDBETWEEN(90,100))/100*(40/100))+('Profiles, Qc, Summer, S1'!E12*(RANDBETWEEN(90,100))/100*(60/100))</f>
        <v>-0.18860421690511903</v>
      </c>
      <c r="F12" s="1">
        <f ca="1">('Profiles, Qc, Winter, S1'!F12*(RANDBETWEEN(90,100))/100*(40/100))+('Profiles, Qc, Summer, S1'!F12*(RANDBETWEEN(90,100))/100*(60/100))</f>
        <v>-0.17893393662547349</v>
      </c>
      <c r="G12" s="1">
        <f ca="1">('Profiles, Qc, Winter, S1'!G12*(RANDBETWEEN(90,100))/100*(40/100))+('Profiles, Qc, Summer, S1'!G12*(RANDBETWEEN(90,100))/100*(60/100))</f>
        <v>-0.163887553102946</v>
      </c>
      <c r="H12" s="1">
        <f ca="1">('Profiles, Qc, Winter, S1'!H12*(RANDBETWEEN(90,100))/100*(40/100))+('Profiles, Qc, Summer, S1'!H12*(RANDBETWEEN(90,100))/100*(60/100))</f>
        <v>-0.13500018953826298</v>
      </c>
      <c r="I12" s="1">
        <f ca="1">('Profiles, Qc, Winter, S1'!I12*(RANDBETWEEN(90,100))/100*(40/100))+('Profiles, Qc, Summer, S1'!I12*(RANDBETWEEN(90,100))/100*(60/100))</f>
        <v>-0.10744496181006953</v>
      </c>
      <c r="J12" s="1">
        <f ca="1">('Profiles, Qc, Winter, S1'!J12*(RANDBETWEEN(90,100))/100*(40/100))+('Profiles, Qc, Summer, S1'!J12*(RANDBETWEEN(90,100))/100*(60/100))</f>
        <v>-8.5873687606244156E-2</v>
      </c>
      <c r="K12" s="1">
        <f ca="1">('Profiles, Qc, Winter, S1'!K12*(RANDBETWEEN(90,100))/100*(40/100))+('Profiles, Qc, Summer, S1'!K12*(RANDBETWEEN(90,100))/100*(60/100))</f>
        <v>-6.3229408602297463E-2</v>
      </c>
      <c r="L12" s="1">
        <f ca="1">('Profiles, Qc, Winter, S1'!L12*(RANDBETWEEN(90,100))/100*(40/100))+('Profiles, Qc, Summer, S1'!L12*(RANDBETWEEN(90,100))/100*(60/100))</f>
        <v>-8.678726055045495E-2</v>
      </c>
      <c r="M12" s="1">
        <f ca="1">('Profiles, Qc, Winter, S1'!M12*(RANDBETWEEN(90,100))/100*(40/100))+('Profiles, Qc, Summer, S1'!M12*(RANDBETWEEN(90,100))/100*(60/100))</f>
        <v>-9.1249064903726612E-2</v>
      </c>
      <c r="N12" s="1">
        <f ca="1">('Profiles, Qc, Winter, S1'!N12*(RANDBETWEEN(90,100))/100*(40/100))+('Profiles, Qc, Summer, S1'!N12*(RANDBETWEEN(90,100))/100*(60/100))</f>
        <v>-0.10045969471488103</v>
      </c>
      <c r="O12" s="1">
        <f ca="1">('Profiles, Qc, Winter, S1'!O12*(RANDBETWEEN(90,100))/100*(40/100))+('Profiles, Qc, Summer, S1'!O12*(RANDBETWEEN(90,100))/100*(60/100))</f>
        <v>-0.10404193526662706</v>
      </c>
      <c r="P12" s="1">
        <f ca="1">('Profiles, Qc, Winter, S1'!P12*(RANDBETWEEN(90,100))/100*(40/100))+('Profiles, Qc, Summer, S1'!P12*(RANDBETWEEN(90,100))/100*(60/100))</f>
        <v>-0.12384350498769721</v>
      </c>
      <c r="Q12" s="1">
        <f ca="1">('Profiles, Qc, Winter, S1'!Q12*(RANDBETWEEN(90,100))/100*(40/100))+('Profiles, Qc, Summer, S1'!Q12*(RANDBETWEEN(90,100))/100*(60/100))</f>
        <v>-0.11387590808636905</v>
      </c>
      <c r="R12" s="1">
        <f ca="1">('Profiles, Qc, Winter, S1'!R12*(RANDBETWEEN(90,100))/100*(40/100))+('Profiles, Qc, Summer, S1'!R12*(RANDBETWEEN(90,100))/100*(60/100))</f>
        <v>-0.10947802013834744</v>
      </c>
      <c r="S12" s="1">
        <f ca="1">('Profiles, Qc, Winter, S1'!S12*(RANDBETWEEN(90,100))/100*(40/100))+('Profiles, Qc, Summer, S1'!S12*(RANDBETWEEN(90,100))/100*(60/100))</f>
        <v>-7.8652156991274022E-2</v>
      </c>
      <c r="T12" s="1">
        <f ca="1">('Profiles, Qc, Winter, S1'!T12*(RANDBETWEEN(90,100))/100*(40/100))+('Profiles, Qc, Summer, S1'!T12*(RANDBETWEEN(90,100))/100*(60/100))</f>
        <v>-8.6509152856385926E-2</v>
      </c>
      <c r="U12" s="1">
        <f ca="1">('Profiles, Qc, Winter, S1'!U12*(RANDBETWEEN(90,100))/100*(40/100))+('Profiles, Qc, Summer, S1'!U12*(RANDBETWEEN(90,100))/100*(60/100))</f>
        <v>-0.10543200882740281</v>
      </c>
      <c r="V12" s="1">
        <f ca="1">('Profiles, Qc, Winter, S1'!V12*(RANDBETWEEN(90,100))/100*(40/100))+('Profiles, Qc, Summer, S1'!V12*(RANDBETWEEN(90,100))/100*(60/100))</f>
        <v>-9.8796928697988839E-2</v>
      </c>
      <c r="W12" s="1">
        <f ca="1">('Profiles, Qc, Winter, S1'!W12*(RANDBETWEEN(90,100))/100*(40/100))+('Profiles, Qc, Summer, S1'!W12*(RANDBETWEEN(90,100))/100*(60/100))</f>
        <v>-0.11106632159307635</v>
      </c>
      <c r="X12" s="1">
        <f ca="1">('Profiles, Qc, Winter, S1'!X12*(RANDBETWEEN(90,100))/100*(40/100))+('Profiles, Qc, Summer, S1'!X12*(RANDBETWEEN(90,100))/100*(60/100))</f>
        <v>-0.12180259650552427</v>
      </c>
      <c r="Y12" s="1">
        <f ca="1">('Profiles, Qc, Winter, S1'!Y12*(RANDBETWEEN(90,100))/100*(40/100))+('Profiles, Qc, Summer, S1'!Y12*(RANDBETWEEN(90,100))/100*(60/100))</f>
        <v>-0.13161415588254272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-0.15904518674636314</v>
      </c>
      <c r="C13" s="1">
        <f ca="1">('Profiles, Qc, Winter, S1'!C13*(RANDBETWEEN(90,100))/100*(40/100))+('Profiles, Qc, Summer, S1'!C13*(RANDBETWEEN(90,100))/100*(60/100))</f>
        <v>-7.9204472365204781E-2</v>
      </c>
      <c r="D13" s="1">
        <f ca="1">('Profiles, Qc, Winter, S1'!D13*(RANDBETWEEN(90,100))/100*(40/100))+('Profiles, Qc, Summer, S1'!D13*(RANDBETWEEN(90,100))/100*(60/100))</f>
        <v>-7.6911669028175964E-2</v>
      </c>
      <c r="E13" s="1">
        <f ca="1">('Profiles, Qc, Winter, S1'!E13*(RANDBETWEEN(90,100))/100*(40/100))+('Profiles, Qc, Summer, S1'!E13*(RANDBETWEEN(90,100))/100*(60/100))</f>
        <v>-5.9038866879615473E-2</v>
      </c>
      <c r="F13" s="1">
        <f ca="1">('Profiles, Qc, Winter, S1'!F13*(RANDBETWEEN(90,100))/100*(40/100))+('Profiles, Qc, Summer, S1'!F13*(RANDBETWEEN(90,100))/100*(60/100))</f>
        <v>-8.3652648619003109E-2</v>
      </c>
      <c r="G13" s="1">
        <f ca="1">('Profiles, Qc, Winter, S1'!G13*(RANDBETWEEN(90,100))/100*(40/100))+('Profiles, Qc, Summer, S1'!G13*(RANDBETWEEN(90,100))/100*(60/100))</f>
        <v>-8.4215190203275087E-2</v>
      </c>
      <c r="H13" s="1">
        <f ca="1">('Profiles, Qc, Winter, S1'!H13*(RANDBETWEEN(90,100))/100*(40/100))+('Profiles, Qc, Summer, S1'!H13*(RANDBETWEEN(90,100))/100*(60/100))</f>
        <v>-0.19145290835006054</v>
      </c>
      <c r="I13" s="1">
        <f ca="1">('Profiles, Qc, Winter, S1'!I13*(RANDBETWEEN(90,100))/100*(40/100))+('Profiles, Qc, Summer, S1'!I13*(RANDBETWEEN(90,100))/100*(60/100))</f>
        <v>-0.10946437380065957</v>
      </c>
      <c r="J13" s="1">
        <f ca="1">('Profiles, Qc, Winter, S1'!J13*(RANDBETWEEN(90,100))/100*(40/100))+('Profiles, Qc, Summer, S1'!J13*(RANDBETWEEN(90,100))/100*(60/100))</f>
        <v>-3.8577256860533357E-2</v>
      </c>
      <c r="K13" s="1">
        <f ca="1">('Profiles, Qc, Winter, S1'!K13*(RANDBETWEEN(90,100))/100*(40/100))+('Profiles, Qc, Summer, S1'!K13*(RANDBETWEEN(90,100))/100*(60/100))</f>
        <v>-4.3309091992362533E-2</v>
      </c>
      <c r="L13" s="1">
        <f ca="1">('Profiles, Qc, Winter, S1'!L13*(RANDBETWEEN(90,100))/100*(40/100))+('Profiles, Qc, Summer, S1'!L13*(RANDBETWEEN(90,100))/100*(60/100))</f>
        <v>-9.5920997443779576E-2</v>
      </c>
      <c r="M13" s="1">
        <f ca="1">('Profiles, Qc, Winter, S1'!M13*(RANDBETWEEN(90,100))/100*(40/100))+('Profiles, Qc, Summer, S1'!M13*(RANDBETWEEN(90,100))/100*(60/100))</f>
        <v>-0.12073052474039776</v>
      </c>
      <c r="N13" s="1">
        <f ca="1">('Profiles, Qc, Winter, S1'!N13*(RANDBETWEEN(90,100))/100*(40/100))+('Profiles, Qc, Summer, S1'!N13*(RANDBETWEEN(90,100))/100*(60/100))</f>
        <v>0.19485600727021329</v>
      </c>
      <c r="O13" s="1">
        <f ca="1">('Profiles, Qc, Winter, S1'!O13*(RANDBETWEEN(90,100))/100*(40/100))+('Profiles, Qc, Summer, S1'!O13*(RANDBETWEEN(90,100))/100*(60/100))</f>
        <v>0.17795376224247872</v>
      </c>
      <c r="P13" s="1">
        <f ca="1">('Profiles, Qc, Winter, S1'!P13*(RANDBETWEEN(90,100))/100*(40/100))+('Profiles, Qc, Summer, S1'!P13*(RANDBETWEEN(90,100))/100*(60/100))</f>
        <v>-4.1251632419705531E-2</v>
      </c>
      <c r="Q13" s="1">
        <f ca="1">('Profiles, Qc, Winter, S1'!Q13*(RANDBETWEEN(90,100))/100*(40/100))+('Profiles, Qc, Summer, S1'!Q13*(RANDBETWEEN(90,100))/100*(60/100))</f>
        <v>0.10637076521786998</v>
      </c>
      <c r="R13" s="1">
        <f ca="1">('Profiles, Qc, Winter, S1'!R13*(RANDBETWEEN(90,100))/100*(40/100))+('Profiles, Qc, Summer, S1'!R13*(RANDBETWEEN(90,100))/100*(60/100))</f>
        <v>1.5925003010035285E-2</v>
      </c>
      <c r="S13" s="1">
        <f ca="1">('Profiles, Qc, Winter, S1'!S13*(RANDBETWEEN(90,100))/100*(40/100))+('Profiles, Qc, Summer, S1'!S13*(RANDBETWEEN(90,100))/100*(60/100))</f>
        <v>8.7640769426035187E-2</v>
      </c>
      <c r="T13" s="1">
        <f ca="1">('Profiles, Qc, Winter, S1'!T13*(RANDBETWEEN(90,100))/100*(40/100))+('Profiles, Qc, Summer, S1'!T13*(RANDBETWEEN(90,100))/100*(60/100))</f>
        <v>0.12861334994853782</v>
      </c>
      <c r="U13" s="1">
        <f ca="1">('Profiles, Qc, Winter, S1'!U13*(RANDBETWEEN(90,100))/100*(40/100))+('Profiles, Qc, Summer, S1'!U13*(RANDBETWEEN(90,100))/100*(60/100))</f>
        <v>0.23947787331121631</v>
      </c>
      <c r="V13" s="1">
        <f ca="1">('Profiles, Qc, Winter, S1'!V13*(RANDBETWEEN(90,100))/100*(40/100))+('Profiles, Qc, Summer, S1'!V13*(RANDBETWEEN(90,100))/100*(60/100))</f>
        <v>0.40502628735864821</v>
      </c>
      <c r="W13" s="1">
        <f ca="1">('Profiles, Qc, Winter, S1'!W13*(RANDBETWEEN(90,100))/100*(40/100))+('Profiles, Qc, Summer, S1'!W13*(RANDBETWEEN(90,100))/100*(60/100))</f>
        <v>0.42225974714489373</v>
      </c>
      <c r="X13" s="1">
        <f ca="1">('Profiles, Qc, Winter, S1'!X13*(RANDBETWEEN(90,100))/100*(40/100))+('Profiles, Qc, Summer, S1'!X13*(RANDBETWEEN(90,100))/100*(60/100))</f>
        <v>0.42460127658500085</v>
      </c>
      <c r="Y13" s="1">
        <f ca="1">('Profiles, Qc, Winter, S1'!Y13*(RANDBETWEEN(90,100))/100*(40/100))+('Profiles, Qc, Summer, S1'!Y13*(RANDBETWEEN(90,100))/100*(60/100))</f>
        <v>0.38098244358068195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0.17635987378973755</v>
      </c>
      <c r="C14" s="1">
        <f ca="1">('Profiles, Qc, Winter, S1'!C14*(RANDBETWEEN(90,100))/100*(40/100))+('Profiles, Qc, Summer, S1'!C14*(RANDBETWEEN(90,100))/100*(60/100))</f>
        <v>0.16624663330280751</v>
      </c>
      <c r="D14" s="1">
        <f ca="1">('Profiles, Qc, Winter, S1'!D14*(RANDBETWEEN(90,100))/100*(40/100))+('Profiles, Qc, Summer, S1'!D14*(RANDBETWEEN(90,100))/100*(60/100))</f>
        <v>0.13530670998783328</v>
      </c>
      <c r="E14" s="1">
        <f ca="1">('Profiles, Qc, Winter, S1'!E14*(RANDBETWEEN(90,100))/100*(40/100))+('Profiles, Qc, Summer, S1'!E14*(RANDBETWEEN(90,100))/100*(60/100))</f>
        <v>0.14250724270698117</v>
      </c>
      <c r="F14" s="1">
        <f ca="1">('Profiles, Qc, Winter, S1'!F14*(RANDBETWEEN(90,100))/100*(40/100))+('Profiles, Qc, Summer, S1'!F14*(RANDBETWEEN(90,100))/100*(60/100))</f>
        <v>0.14415819244712919</v>
      </c>
      <c r="G14" s="1">
        <f ca="1">('Profiles, Qc, Winter, S1'!G14*(RANDBETWEEN(90,100))/100*(40/100))+('Profiles, Qc, Summer, S1'!G14*(RANDBETWEEN(90,100))/100*(60/100))</f>
        <v>0.16556311086682884</v>
      </c>
      <c r="H14" s="1">
        <f ca="1">('Profiles, Qc, Winter, S1'!H14*(RANDBETWEEN(90,100))/100*(40/100))+('Profiles, Qc, Summer, S1'!H14*(RANDBETWEEN(90,100))/100*(60/100))</f>
        <v>0.57575640083849444</v>
      </c>
      <c r="I14" s="1">
        <f ca="1">('Profiles, Qc, Winter, S1'!I14*(RANDBETWEEN(90,100))/100*(40/100))+('Profiles, Qc, Summer, S1'!I14*(RANDBETWEEN(90,100))/100*(60/100))</f>
        <v>0.73530443502276766</v>
      </c>
      <c r="J14" s="1">
        <f ca="1">('Profiles, Qc, Winter, S1'!J14*(RANDBETWEEN(90,100))/100*(40/100))+('Profiles, Qc, Summer, S1'!J14*(RANDBETWEEN(90,100))/100*(60/100))</f>
        <v>0.9351729787407902</v>
      </c>
      <c r="K14" s="1">
        <f ca="1">('Profiles, Qc, Winter, S1'!K14*(RANDBETWEEN(90,100))/100*(40/100))+('Profiles, Qc, Summer, S1'!K14*(RANDBETWEEN(90,100))/100*(60/100))</f>
        <v>0.870417084527489</v>
      </c>
      <c r="L14" s="1">
        <f ca="1">('Profiles, Qc, Winter, S1'!L14*(RANDBETWEEN(90,100))/100*(40/100))+('Profiles, Qc, Summer, S1'!L14*(RANDBETWEEN(90,100))/100*(60/100))</f>
        <v>0.85808053590373345</v>
      </c>
      <c r="M14" s="1">
        <f ca="1">('Profiles, Qc, Winter, S1'!M14*(RANDBETWEEN(90,100))/100*(40/100))+('Profiles, Qc, Summer, S1'!M14*(RANDBETWEEN(90,100))/100*(60/100))</f>
        <v>0.85016319955088493</v>
      </c>
      <c r="N14" s="1">
        <f ca="1">('Profiles, Qc, Winter, S1'!N14*(RANDBETWEEN(90,100))/100*(40/100))+('Profiles, Qc, Summer, S1'!N14*(RANDBETWEEN(90,100))/100*(60/100))</f>
        <v>0.93173930864769483</v>
      </c>
      <c r="O14" s="1">
        <f ca="1">('Profiles, Qc, Winter, S1'!O14*(RANDBETWEEN(90,100))/100*(40/100))+('Profiles, Qc, Summer, S1'!O14*(RANDBETWEEN(90,100))/100*(60/100))</f>
        <v>0.84181175787144458</v>
      </c>
      <c r="P14" s="1">
        <f ca="1">('Profiles, Qc, Winter, S1'!P14*(RANDBETWEEN(90,100))/100*(40/100))+('Profiles, Qc, Summer, S1'!P14*(RANDBETWEEN(90,100))/100*(60/100))</f>
        <v>0.82582842058247641</v>
      </c>
      <c r="Q14" s="1">
        <f ca="1">('Profiles, Qc, Winter, S1'!Q14*(RANDBETWEEN(90,100))/100*(40/100))+('Profiles, Qc, Summer, S1'!Q14*(RANDBETWEEN(90,100))/100*(60/100))</f>
        <v>0.76225681074645846</v>
      </c>
      <c r="R14" s="1">
        <f ca="1">('Profiles, Qc, Winter, S1'!R14*(RANDBETWEEN(90,100))/100*(40/100))+('Profiles, Qc, Summer, S1'!R14*(RANDBETWEEN(90,100))/100*(60/100))</f>
        <v>0.74268907989656097</v>
      </c>
      <c r="S14" s="1">
        <f ca="1">('Profiles, Qc, Winter, S1'!S14*(RANDBETWEEN(90,100))/100*(40/100))+('Profiles, Qc, Summer, S1'!S14*(RANDBETWEEN(90,100))/100*(60/100))</f>
        <v>0.77450749444763467</v>
      </c>
      <c r="T14" s="1">
        <f ca="1">('Profiles, Qc, Winter, S1'!T14*(RANDBETWEEN(90,100))/100*(40/100))+('Profiles, Qc, Summer, S1'!T14*(RANDBETWEEN(90,100))/100*(60/100))</f>
        <v>0.64387385737582659</v>
      </c>
      <c r="U14" s="1">
        <f ca="1">('Profiles, Qc, Winter, S1'!U14*(RANDBETWEEN(90,100))/100*(40/100))+('Profiles, Qc, Summer, S1'!U14*(RANDBETWEEN(90,100))/100*(60/100))</f>
        <v>0.54124658844700124</v>
      </c>
      <c r="V14" s="1">
        <f ca="1">('Profiles, Qc, Winter, S1'!V14*(RANDBETWEEN(90,100))/100*(40/100))+('Profiles, Qc, Summer, S1'!V14*(RANDBETWEEN(90,100))/100*(60/100))</f>
        <v>0.58907551768777777</v>
      </c>
      <c r="W14" s="1">
        <f ca="1">('Profiles, Qc, Winter, S1'!W14*(RANDBETWEEN(90,100))/100*(40/100))+('Profiles, Qc, Summer, S1'!W14*(RANDBETWEEN(90,100))/100*(60/100))</f>
        <v>0.45553235872145609</v>
      </c>
      <c r="X14" s="1">
        <f ca="1">('Profiles, Qc, Winter, S1'!X14*(RANDBETWEEN(90,100))/100*(40/100))+('Profiles, Qc, Summer, S1'!X14*(RANDBETWEEN(90,100))/100*(60/100))</f>
        <v>0.19529637837674907</v>
      </c>
      <c r="Y14" s="1">
        <f ca="1">('Profiles, Qc, Winter, S1'!Y14*(RANDBETWEEN(90,100))/100*(40/100))+('Profiles, Qc, Summer, S1'!Y14*(RANDBETWEEN(90,100))/100*(60/100))</f>
        <v>0.17565602273271577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0.26219129105089095</v>
      </c>
      <c r="C15" s="1">
        <f ca="1">('Profiles, Qc, Winter, S1'!C15*(RANDBETWEEN(90,100))/100*(40/100))+('Profiles, Qc, Summer, S1'!C15*(RANDBETWEEN(90,100))/100*(60/100))</f>
        <v>0.24307677036973499</v>
      </c>
      <c r="D15" s="1">
        <f ca="1">('Profiles, Qc, Winter, S1'!D15*(RANDBETWEEN(90,100))/100*(40/100))+('Profiles, Qc, Summer, S1'!D15*(RANDBETWEEN(90,100))/100*(60/100))</f>
        <v>0.23369526824581333</v>
      </c>
      <c r="E15" s="1">
        <f ca="1">('Profiles, Qc, Winter, S1'!E15*(RANDBETWEEN(90,100))/100*(40/100))+('Profiles, Qc, Summer, S1'!E15*(RANDBETWEEN(90,100))/100*(60/100))</f>
        <v>0.23655567310369932</v>
      </c>
      <c r="F15" s="1">
        <f ca="1">('Profiles, Qc, Winter, S1'!F15*(RANDBETWEEN(90,100))/100*(40/100))+('Profiles, Qc, Summer, S1'!F15*(RANDBETWEEN(90,100))/100*(60/100))</f>
        <v>0.22909580634101689</v>
      </c>
      <c r="G15" s="1">
        <f ca="1">('Profiles, Qc, Winter, S1'!G15*(RANDBETWEEN(90,100))/100*(40/100))+('Profiles, Qc, Summer, S1'!G15*(RANDBETWEEN(90,100))/100*(60/100))</f>
        <v>0.24827016996484749</v>
      </c>
      <c r="H15" s="1">
        <f ca="1">('Profiles, Qc, Winter, S1'!H15*(RANDBETWEEN(90,100))/100*(40/100))+('Profiles, Qc, Summer, S1'!H15*(RANDBETWEEN(90,100))/100*(60/100))</f>
        <v>0.24522497368756752</v>
      </c>
      <c r="I15" s="1">
        <f ca="1">('Profiles, Qc, Winter, S1'!I15*(RANDBETWEEN(90,100))/100*(40/100))+('Profiles, Qc, Summer, S1'!I15*(RANDBETWEEN(90,100))/100*(60/100))</f>
        <v>0.49718229599346764</v>
      </c>
      <c r="J15" s="1">
        <f ca="1">('Profiles, Qc, Winter, S1'!J15*(RANDBETWEEN(90,100))/100*(40/100))+('Profiles, Qc, Summer, S1'!J15*(RANDBETWEEN(90,100))/100*(60/100))</f>
        <v>0.58978051392448028</v>
      </c>
      <c r="K15" s="1">
        <f ca="1">('Profiles, Qc, Winter, S1'!K15*(RANDBETWEEN(90,100))/100*(40/100))+('Profiles, Qc, Summer, S1'!K15*(RANDBETWEEN(90,100))/100*(60/100))</f>
        <v>0.54628912056474788</v>
      </c>
      <c r="L15" s="1">
        <f ca="1">('Profiles, Qc, Winter, S1'!L15*(RANDBETWEEN(90,100))/100*(40/100))+('Profiles, Qc, Summer, S1'!L15*(RANDBETWEEN(90,100))/100*(60/100))</f>
        <v>0.52732665521845645</v>
      </c>
      <c r="M15" s="1">
        <f ca="1">('Profiles, Qc, Winter, S1'!M15*(RANDBETWEEN(90,100))/100*(40/100))+('Profiles, Qc, Summer, S1'!M15*(RANDBETWEEN(90,100))/100*(60/100))</f>
        <v>0.52001727023608035</v>
      </c>
      <c r="N15" s="1">
        <f ca="1">('Profiles, Qc, Winter, S1'!N15*(RANDBETWEEN(90,100))/100*(40/100))+('Profiles, Qc, Summer, S1'!N15*(RANDBETWEEN(90,100))/100*(60/100))</f>
        <v>0.54442554217743833</v>
      </c>
      <c r="O15" s="1">
        <f ca="1">('Profiles, Qc, Winter, S1'!O15*(RANDBETWEEN(90,100))/100*(40/100))+('Profiles, Qc, Summer, S1'!O15*(RANDBETWEEN(90,100))/100*(60/100))</f>
        <v>0.52546455152864358</v>
      </c>
      <c r="P15" s="1">
        <f ca="1">('Profiles, Qc, Winter, S1'!P15*(RANDBETWEEN(90,100))/100*(40/100))+('Profiles, Qc, Summer, S1'!P15*(RANDBETWEEN(90,100))/100*(60/100))</f>
        <v>0.3639877347886572</v>
      </c>
      <c r="Q15" s="1">
        <f ca="1">('Profiles, Qc, Winter, S1'!Q15*(RANDBETWEEN(90,100))/100*(40/100))+('Profiles, Qc, Summer, S1'!Q15*(RANDBETWEEN(90,100))/100*(60/100))</f>
        <v>0.4683960126161027</v>
      </c>
      <c r="R15" s="1">
        <f ca="1">('Profiles, Qc, Winter, S1'!R15*(RANDBETWEEN(90,100))/100*(40/100))+('Profiles, Qc, Summer, S1'!R15*(RANDBETWEEN(90,100))/100*(60/100))</f>
        <v>0.53551015885032849</v>
      </c>
      <c r="S15" s="1">
        <f ca="1">('Profiles, Qc, Winter, S1'!S15*(RANDBETWEEN(90,100))/100*(40/100))+('Profiles, Qc, Summer, S1'!S15*(RANDBETWEEN(90,100))/100*(60/100))</f>
        <v>0.46550880759111857</v>
      </c>
      <c r="T15" s="1">
        <f ca="1">('Profiles, Qc, Winter, S1'!T15*(RANDBETWEEN(90,100))/100*(40/100))+('Profiles, Qc, Summer, S1'!T15*(RANDBETWEEN(90,100))/100*(60/100))</f>
        <v>0.37175945881312833</v>
      </c>
      <c r="U15" s="1">
        <f ca="1">('Profiles, Qc, Winter, S1'!U15*(RANDBETWEEN(90,100))/100*(40/100))+('Profiles, Qc, Summer, S1'!U15*(RANDBETWEEN(90,100))/100*(60/100))</f>
        <v>0.3605348081805354</v>
      </c>
      <c r="V15" s="1">
        <f ca="1">('Profiles, Qc, Winter, S1'!V15*(RANDBETWEEN(90,100))/100*(40/100))+('Profiles, Qc, Summer, S1'!V15*(RANDBETWEEN(90,100))/100*(60/100))</f>
        <v>0.3562693062170359</v>
      </c>
      <c r="W15" s="1">
        <f ca="1">('Profiles, Qc, Winter, S1'!W15*(RANDBETWEEN(90,100))/100*(40/100))+('Profiles, Qc, Summer, S1'!W15*(RANDBETWEEN(90,100))/100*(60/100))</f>
        <v>0.32450471904712869</v>
      </c>
      <c r="X15" s="1">
        <f ca="1">('Profiles, Qc, Winter, S1'!X15*(RANDBETWEEN(90,100))/100*(40/100))+('Profiles, Qc, Summer, S1'!X15*(RANDBETWEEN(90,100))/100*(60/100))</f>
        <v>0.22190532732695475</v>
      </c>
      <c r="Y15" s="1">
        <f ca="1">('Profiles, Qc, Winter, S1'!Y15*(RANDBETWEEN(90,100))/100*(40/100))+('Profiles, Qc, Summer, S1'!Y15*(RANDBETWEEN(90,100))/100*(60/100))</f>
        <v>0.22405204921263758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-4.2520697012297201E-2</v>
      </c>
      <c r="C16" s="1">
        <f ca="1">('Profiles, Qc, Winter, S1'!C16*(RANDBETWEEN(90,100))/100*(40/100))+('Profiles, Qc, Summer, S1'!C16*(RANDBETWEEN(90,100))/100*(60/100))</f>
        <v>-5.2598536263383185E-2</v>
      </c>
      <c r="D16" s="1">
        <f ca="1">('Profiles, Qc, Winter, S1'!D16*(RANDBETWEEN(90,100))/100*(40/100))+('Profiles, Qc, Summer, S1'!D16*(RANDBETWEEN(90,100))/100*(60/100))</f>
        <v>-5.5891955717739306E-2</v>
      </c>
      <c r="E16" s="1">
        <f ca="1">('Profiles, Qc, Winter, S1'!E16*(RANDBETWEEN(90,100))/100*(40/100))+('Profiles, Qc, Summer, S1'!E16*(RANDBETWEEN(90,100))/100*(60/100))</f>
        <v>-6.5979801851469566E-2</v>
      </c>
      <c r="F16" s="1">
        <f ca="1">('Profiles, Qc, Winter, S1'!F16*(RANDBETWEEN(90,100))/100*(40/100))+('Profiles, Qc, Summer, S1'!F16*(RANDBETWEEN(90,100))/100*(60/100))</f>
        <v>-6.9980196842168302E-2</v>
      </c>
      <c r="G16" s="1">
        <f ca="1">('Profiles, Qc, Winter, S1'!G16*(RANDBETWEEN(90,100))/100*(40/100))+('Profiles, Qc, Summer, S1'!G16*(RANDBETWEEN(90,100))/100*(60/100))</f>
        <v>-5.8563845384240337E-2</v>
      </c>
      <c r="H16" s="1">
        <f ca="1">('Profiles, Qc, Winter, S1'!H16*(RANDBETWEEN(90,100))/100*(40/100))+('Profiles, Qc, Summer, S1'!H16*(RANDBETWEEN(90,100))/100*(60/100))</f>
        <v>-4.7020601432099192E-2</v>
      </c>
      <c r="I16" s="1">
        <f ca="1">('Profiles, Qc, Winter, S1'!I16*(RANDBETWEEN(90,100))/100*(40/100))+('Profiles, Qc, Summer, S1'!I16*(RANDBETWEEN(90,100))/100*(60/100))</f>
        <v>4.1413355998147432E-2</v>
      </c>
      <c r="J16" s="1">
        <f ca="1">('Profiles, Qc, Winter, S1'!J16*(RANDBETWEEN(90,100))/100*(40/100))+('Profiles, Qc, Summer, S1'!J16*(RANDBETWEEN(90,100))/100*(60/100))</f>
        <v>5.7073043051633215E-2</v>
      </c>
      <c r="K16" s="1">
        <f ca="1">('Profiles, Qc, Winter, S1'!K16*(RANDBETWEEN(90,100))/100*(40/100))+('Profiles, Qc, Summer, S1'!K16*(RANDBETWEEN(90,100))/100*(60/100))</f>
        <v>7.7380450140145871E-2</v>
      </c>
      <c r="L16" s="1">
        <f ca="1">('Profiles, Qc, Winter, S1'!L16*(RANDBETWEEN(90,100))/100*(40/100))+('Profiles, Qc, Summer, S1'!L16*(RANDBETWEEN(90,100))/100*(60/100))</f>
        <v>4.3540408283625896E-2</v>
      </c>
      <c r="M16" s="1">
        <f ca="1">('Profiles, Qc, Winter, S1'!M16*(RANDBETWEEN(90,100))/100*(40/100))+('Profiles, Qc, Summer, S1'!M16*(RANDBETWEEN(90,100))/100*(60/100))</f>
        <v>2.7769500590465804E-2</v>
      </c>
      <c r="N16" s="1">
        <f ca="1">('Profiles, Qc, Winter, S1'!N16*(RANDBETWEEN(90,100))/100*(40/100))+('Profiles, Qc, Summer, S1'!N16*(RANDBETWEEN(90,100))/100*(60/100))</f>
        <v>8.4227724198452959E-3</v>
      </c>
      <c r="O16" s="1">
        <f ca="1">('Profiles, Qc, Winter, S1'!O16*(RANDBETWEEN(90,100))/100*(40/100))+('Profiles, Qc, Summer, S1'!O16*(RANDBETWEEN(90,100))/100*(60/100))</f>
        <v>1.1919748090871339E-2</v>
      </c>
      <c r="P16" s="1">
        <f ca="1">('Profiles, Qc, Winter, S1'!P16*(RANDBETWEEN(90,100))/100*(40/100))+('Profiles, Qc, Summer, S1'!P16*(RANDBETWEEN(90,100))/100*(60/100))</f>
        <v>-1.0676628630296305E-2</v>
      </c>
      <c r="Q16" s="1">
        <f ca="1">('Profiles, Qc, Winter, S1'!Q16*(RANDBETWEEN(90,100))/100*(40/100))+('Profiles, Qc, Summer, S1'!Q16*(RANDBETWEEN(90,100))/100*(60/100))</f>
        <v>-1.2964325669773392E-2</v>
      </c>
      <c r="R16" s="1">
        <f ca="1">('Profiles, Qc, Winter, S1'!R16*(RANDBETWEEN(90,100))/100*(40/100))+('Profiles, Qc, Summer, S1'!R16*(RANDBETWEEN(90,100))/100*(60/100))</f>
        <v>-6.1357613338914874E-3</v>
      </c>
      <c r="S16" s="1">
        <f ca="1">('Profiles, Qc, Winter, S1'!S16*(RANDBETWEEN(90,100))/100*(40/100))+('Profiles, Qc, Summer, S1'!S16*(RANDBETWEEN(90,100))/100*(60/100))</f>
        <v>3.7026997570174372E-2</v>
      </c>
      <c r="T16" s="1">
        <f ca="1">('Profiles, Qc, Winter, S1'!T16*(RANDBETWEEN(90,100))/100*(40/100))+('Profiles, Qc, Summer, S1'!T16*(RANDBETWEEN(90,100))/100*(60/100))</f>
        <v>5.2684528326952584E-2</v>
      </c>
      <c r="U16" s="1">
        <f ca="1">('Profiles, Qc, Winter, S1'!U16*(RANDBETWEEN(90,100))/100*(40/100))+('Profiles, Qc, Summer, S1'!U16*(RANDBETWEEN(90,100))/100*(60/100))</f>
        <v>4.4599589740355848E-2</v>
      </c>
      <c r="V16" s="1">
        <f ca="1">('Profiles, Qc, Winter, S1'!V16*(RANDBETWEEN(90,100))/100*(40/100))+('Profiles, Qc, Summer, S1'!V16*(RANDBETWEEN(90,100))/100*(60/100))</f>
        <v>2.184807288862212E-2</v>
      </c>
      <c r="W16" s="1">
        <f ca="1">('Profiles, Qc, Winter, S1'!W16*(RANDBETWEEN(90,100))/100*(40/100))+('Profiles, Qc, Summer, S1'!W16*(RANDBETWEEN(90,100))/100*(60/100))</f>
        <v>5.147810470788855E-3</v>
      </c>
      <c r="X16" s="1">
        <f ca="1">('Profiles, Qc, Winter, S1'!X16*(RANDBETWEEN(90,100))/100*(40/100))+('Profiles, Qc, Summer, S1'!X16*(RANDBETWEEN(90,100))/100*(60/100))</f>
        <v>-1.7587083790098018E-2</v>
      </c>
      <c r="Y16" s="1">
        <f ca="1">('Profiles, Qc, Winter, S1'!Y16*(RANDBETWEEN(90,100))/100*(40/100))+('Profiles, Qc, Summer, S1'!Y16*(RANDBETWEEN(90,100))/100*(60/100))</f>
        <v>-3.4982301024190345E-2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-0.15510323669944223</v>
      </c>
      <c r="C17" s="1">
        <f ca="1">('Profiles, Qc, Winter, S1'!C17*(RANDBETWEEN(90,100))/100*(40/100))+('Profiles, Qc, Summer, S1'!C17*(RANDBETWEEN(90,100))/100*(60/100))</f>
        <v>-0.2065735157949477</v>
      </c>
      <c r="D17" s="1">
        <f ca="1">('Profiles, Qc, Winter, S1'!D17*(RANDBETWEEN(90,100))/100*(40/100))+('Profiles, Qc, Summer, S1'!D17*(RANDBETWEEN(90,100))/100*(60/100))</f>
        <v>-0.26909938148123635</v>
      </c>
      <c r="E17" s="1">
        <f ca="1">('Profiles, Qc, Winter, S1'!E17*(RANDBETWEEN(90,100))/100*(40/100))+('Profiles, Qc, Summer, S1'!E17*(RANDBETWEEN(90,100))/100*(60/100))</f>
        <v>-0.25298857994875867</v>
      </c>
      <c r="F17" s="1">
        <f ca="1">('Profiles, Qc, Winter, S1'!F17*(RANDBETWEEN(90,100))/100*(40/100))+('Profiles, Qc, Summer, S1'!F17*(RANDBETWEEN(90,100))/100*(60/100))</f>
        <v>-0.25004456773363887</v>
      </c>
      <c r="G17" s="1">
        <f ca="1">('Profiles, Qc, Winter, S1'!G17*(RANDBETWEEN(90,100))/100*(40/100))+('Profiles, Qc, Summer, S1'!G17*(RANDBETWEEN(90,100))/100*(60/100))</f>
        <v>-0.22123767210918094</v>
      </c>
      <c r="H17" s="1">
        <f ca="1">('Profiles, Qc, Winter, S1'!H17*(RANDBETWEEN(90,100))/100*(40/100))+('Profiles, Qc, Summer, S1'!H17*(RANDBETWEEN(90,100))/100*(60/100))</f>
        <v>-1.1389765140312817E-2</v>
      </c>
      <c r="I17" s="1">
        <f ca="1">('Profiles, Qc, Winter, S1'!I17*(RANDBETWEEN(90,100))/100*(40/100))+('Profiles, Qc, Summer, S1'!I17*(RANDBETWEEN(90,100))/100*(60/100))</f>
        <v>0.19286496748609661</v>
      </c>
      <c r="J17" s="1">
        <f ca="1">('Profiles, Qc, Winter, S1'!J17*(RANDBETWEEN(90,100))/100*(40/100))+('Profiles, Qc, Summer, S1'!J17*(RANDBETWEEN(90,100))/100*(60/100))</f>
        <v>0.25855473855684791</v>
      </c>
      <c r="K17" s="1">
        <f ca="1">('Profiles, Qc, Winter, S1'!K17*(RANDBETWEEN(90,100))/100*(40/100))+('Profiles, Qc, Summer, S1'!K17*(RANDBETWEEN(90,100))/100*(60/100))</f>
        <v>0.23363020165209333</v>
      </c>
      <c r="L17" s="1">
        <f ca="1">('Profiles, Qc, Winter, S1'!L17*(RANDBETWEEN(90,100))/100*(40/100))+('Profiles, Qc, Summer, S1'!L17*(RANDBETWEEN(90,100))/100*(60/100))</f>
        <v>0.17957833325561851</v>
      </c>
      <c r="M17" s="1">
        <f ca="1">('Profiles, Qc, Winter, S1'!M17*(RANDBETWEEN(90,100))/100*(40/100))+('Profiles, Qc, Summer, S1'!M17*(RANDBETWEEN(90,100))/100*(60/100))</f>
        <v>0.25554925832369901</v>
      </c>
      <c r="N17" s="1">
        <f ca="1">('Profiles, Qc, Winter, S1'!N17*(RANDBETWEEN(90,100))/100*(40/100))+('Profiles, Qc, Summer, S1'!N17*(RANDBETWEEN(90,100))/100*(60/100))</f>
        <v>0.21426972435268526</v>
      </c>
      <c r="O17" s="1">
        <f ca="1">('Profiles, Qc, Winter, S1'!O17*(RANDBETWEEN(90,100))/100*(40/100))+('Profiles, Qc, Summer, S1'!O17*(RANDBETWEEN(90,100))/100*(60/100))</f>
        <v>0.16408256073951519</v>
      </c>
      <c r="P17" s="1">
        <f ca="1">('Profiles, Qc, Winter, S1'!P17*(RANDBETWEEN(90,100))/100*(40/100))+('Profiles, Qc, Summer, S1'!P17*(RANDBETWEEN(90,100))/100*(60/100))</f>
        <v>6.5988874075967152E-2</v>
      </c>
      <c r="Q17" s="1">
        <f ca="1">('Profiles, Qc, Winter, S1'!Q17*(RANDBETWEEN(90,100))/100*(40/100))+('Profiles, Qc, Summer, S1'!Q17*(RANDBETWEEN(90,100))/100*(60/100))</f>
        <v>2.3633987917964262E-2</v>
      </c>
      <c r="R17" s="1">
        <f ca="1">('Profiles, Qc, Winter, S1'!R17*(RANDBETWEEN(90,100))/100*(40/100))+('Profiles, Qc, Summer, S1'!R17*(RANDBETWEEN(90,100))/100*(60/100))</f>
        <v>4.3416569640965449E-2</v>
      </c>
      <c r="S17" s="1">
        <f ca="1">('Profiles, Qc, Winter, S1'!S17*(RANDBETWEEN(90,100))/100*(40/100))+('Profiles, Qc, Summer, S1'!S17*(RANDBETWEEN(90,100))/100*(60/100))</f>
        <v>5.4228781807038065E-2</v>
      </c>
      <c r="T17" s="1">
        <f ca="1">('Profiles, Qc, Winter, S1'!T17*(RANDBETWEEN(90,100))/100*(40/100))+('Profiles, Qc, Summer, S1'!T17*(RANDBETWEEN(90,100))/100*(60/100))</f>
        <v>-2.8341593397449717E-2</v>
      </c>
      <c r="U17" s="1">
        <f ca="1">('Profiles, Qc, Winter, S1'!U17*(RANDBETWEEN(90,100))/100*(40/100))+('Profiles, Qc, Summer, S1'!U17*(RANDBETWEEN(90,100))/100*(60/100))</f>
        <v>3.6434264971629507E-2</v>
      </c>
      <c r="V17" s="1">
        <f ca="1">('Profiles, Qc, Winter, S1'!V17*(RANDBETWEEN(90,100))/100*(40/100))+('Profiles, Qc, Summer, S1'!V17*(RANDBETWEEN(90,100))/100*(60/100))</f>
        <v>4.7054947039383836E-2</v>
      </c>
      <c r="W17" s="1">
        <f ca="1">('Profiles, Qc, Winter, S1'!W17*(RANDBETWEEN(90,100))/100*(40/100))+('Profiles, Qc, Summer, S1'!W17*(RANDBETWEEN(90,100))/100*(60/100))</f>
        <v>-4.7607424716741911E-3</v>
      </c>
      <c r="X17" s="1">
        <f ca="1">('Profiles, Qc, Winter, S1'!X17*(RANDBETWEEN(90,100))/100*(40/100))+('Profiles, Qc, Summer, S1'!X17*(RANDBETWEEN(90,100))/100*(60/100))</f>
        <v>-0.15092486030202498</v>
      </c>
      <c r="Y17" s="1">
        <f ca="1">('Profiles, Qc, Winter, S1'!Y17*(RANDBETWEEN(90,100))/100*(40/100))+('Profiles, Qc, Summer, S1'!Y17*(RANDBETWEEN(90,100))/100*(60/100))</f>
        <v>-0.21431125785439739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-0.29832973384199613</v>
      </c>
      <c r="C18" s="1">
        <f ca="1">('Profiles, Qc, Winter, S1'!C18*(RANDBETWEEN(90,100))/100*(40/100))+('Profiles, Qc, Summer, S1'!C18*(RANDBETWEEN(90,100))/100*(60/100))</f>
        <v>-0.30064464905529686</v>
      </c>
      <c r="D18" s="1">
        <f ca="1">('Profiles, Qc, Winter, S1'!D18*(RANDBETWEEN(90,100))/100*(40/100))+('Profiles, Qc, Summer, S1'!D18*(RANDBETWEEN(90,100))/100*(60/100))</f>
        <v>-0.31404405910127142</v>
      </c>
      <c r="E18" s="1">
        <f ca="1">('Profiles, Qc, Winter, S1'!E18*(RANDBETWEEN(90,100))/100*(40/100))+('Profiles, Qc, Summer, S1'!E18*(RANDBETWEEN(90,100))/100*(60/100))</f>
        <v>-0.32085835841276877</v>
      </c>
      <c r="F18" s="1">
        <f ca="1">('Profiles, Qc, Winter, S1'!F18*(RANDBETWEEN(90,100))/100*(40/100))+('Profiles, Qc, Summer, S1'!F18*(RANDBETWEEN(90,100))/100*(60/100))</f>
        <v>-0.33224803867595143</v>
      </c>
      <c r="G18" s="1">
        <f ca="1">('Profiles, Qc, Winter, S1'!G18*(RANDBETWEEN(90,100))/100*(40/100))+('Profiles, Qc, Summer, S1'!G18*(RANDBETWEEN(90,100))/100*(60/100))</f>
        <v>-0.3148791637840142</v>
      </c>
      <c r="H18" s="1">
        <f ca="1">('Profiles, Qc, Winter, S1'!H18*(RANDBETWEEN(90,100))/100*(40/100))+('Profiles, Qc, Summer, S1'!H18*(RANDBETWEEN(90,100))/100*(60/100))</f>
        <v>-0.26884158179270845</v>
      </c>
      <c r="I18" s="1">
        <f ca="1">('Profiles, Qc, Winter, S1'!I18*(RANDBETWEEN(90,100))/100*(40/100))+('Profiles, Qc, Summer, S1'!I18*(RANDBETWEEN(90,100))/100*(60/100))</f>
        <v>-0.20611591681906571</v>
      </c>
      <c r="J18" s="1">
        <f ca="1">('Profiles, Qc, Winter, S1'!J18*(RANDBETWEEN(90,100))/100*(40/100))+('Profiles, Qc, Summer, S1'!J18*(RANDBETWEEN(90,100))/100*(60/100))</f>
        <v>-0.18736930965924464</v>
      </c>
      <c r="K18" s="1">
        <f ca="1">('Profiles, Qc, Winter, S1'!K18*(RANDBETWEEN(90,100))/100*(40/100))+('Profiles, Qc, Summer, S1'!K18*(RANDBETWEEN(90,100))/100*(60/100))</f>
        <v>-0.20214760464916881</v>
      </c>
      <c r="L18" s="1">
        <f ca="1">('Profiles, Qc, Winter, S1'!L18*(RANDBETWEEN(90,100))/100*(40/100))+('Profiles, Qc, Summer, S1'!L18*(RANDBETWEEN(90,100))/100*(60/100))</f>
        <v>-0.2352358902719647</v>
      </c>
      <c r="M18" s="1">
        <f ca="1">('Profiles, Qc, Winter, S1'!M18*(RANDBETWEEN(90,100))/100*(40/100))+('Profiles, Qc, Summer, S1'!M18*(RANDBETWEEN(90,100))/100*(60/100))</f>
        <v>-0.24941534165035378</v>
      </c>
      <c r="N18" s="1">
        <f ca="1">('Profiles, Qc, Winter, S1'!N18*(RANDBETWEEN(90,100))/100*(40/100))+('Profiles, Qc, Summer, S1'!N18*(RANDBETWEEN(90,100))/100*(60/100))</f>
        <v>-0.24041859716030675</v>
      </c>
      <c r="O18" s="1">
        <f ca="1">('Profiles, Qc, Winter, S1'!O18*(RANDBETWEEN(90,100))/100*(40/100))+('Profiles, Qc, Summer, S1'!O18*(RANDBETWEEN(90,100))/100*(60/100))</f>
        <v>-0.25482279256688711</v>
      </c>
      <c r="P18" s="1">
        <f ca="1">('Profiles, Qc, Winter, S1'!P18*(RANDBETWEEN(90,100))/100*(40/100))+('Profiles, Qc, Summer, S1'!P18*(RANDBETWEEN(90,100))/100*(60/100))</f>
        <v>-0.2460596232604203</v>
      </c>
      <c r="Q18" s="1">
        <f ca="1">('Profiles, Qc, Winter, S1'!Q18*(RANDBETWEEN(90,100))/100*(40/100))+('Profiles, Qc, Summer, S1'!Q18*(RANDBETWEEN(90,100))/100*(60/100))</f>
        <v>-0.25861029233496113</v>
      </c>
      <c r="R18" s="1">
        <f ca="1">('Profiles, Qc, Winter, S1'!R18*(RANDBETWEEN(90,100))/100*(40/100))+('Profiles, Qc, Summer, S1'!R18*(RANDBETWEEN(90,100))/100*(60/100))</f>
        <v>-0.25980608967185659</v>
      </c>
      <c r="S18" s="1">
        <f ca="1">('Profiles, Qc, Winter, S1'!S18*(RANDBETWEEN(90,100))/100*(40/100))+('Profiles, Qc, Summer, S1'!S18*(RANDBETWEEN(90,100))/100*(60/100))</f>
        <v>-0.20441302263001179</v>
      </c>
      <c r="T18" s="1">
        <f ca="1">('Profiles, Qc, Winter, S1'!T18*(RANDBETWEEN(90,100))/100*(40/100))+('Profiles, Qc, Summer, S1'!T18*(RANDBETWEEN(90,100))/100*(60/100))</f>
        <v>-0.17970247978182494</v>
      </c>
      <c r="U18" s="1">
        <f ca="1">('Profiles, Qc, Winter, S1'!U18*(RANDBETWEEN(90,100))/100*(40/100))+('Profiles, Qc, Summer, S1'!U18*(RANDBETWEEN(90,100))/100*(60/100))</f>
        <v>-0.18998729944009224</v>
      </c>
      <c r="V18" s="1">
        <f ca="1">('Profiles, Qc, Winter, S1'!V18*(RANDBETWEEN(90,100))/100*(40/100))+('Profiles, Qc, Summer, S1'!V18*(RANDBETWEEN(90,100))/100*(60/100))</f>
        <v>-0.19541781894566079</v>
      </c>
      <c r="W18" s="1">
        <f ca="1">('Profiles, Qc, Winter, S1'!W18*(RANDBETWEEN(90,100))/100*(40/100))+('Profiles, Qc, Summer, S1'!W18*(RANDBETWEEN(90,100))/100*(60/100))</f>
        <v>-0.23645519629587319</v>
      </c>
      <c r="X18" s="1">
        <f ca="1">('Profiles, Qc, Winter, S1'!X18*(RANDBETWEEN(90,100))/100*(40/100))+('Profiles, Qc, Summer, S1'!X18*(RANDBETWEEN(90,100))/100*(60/100))</f>
        <v>-0.26706344028132761</v>
      </c>
      <c r="Y18" s="1">
        <f ca="1">('Profiles, Qc, Winter, S1'!Y18*(RANDBETWEEN(90,100))/100*(40/100))+('Profiles, Qc, Summer, S1'!Y18*(RANDBETWEEN(90,100))/100*(60/100))</f>
        <v>-0.26825611096208463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-0.19562060917604077</v>
      </c>
      <c r="C19" s="1">
        <f ca="1">('Profiles, Qc, Winter, S1'!C19*(RANDBETWEEN(90,100))/100*(40/100))+('Profiles, Qc, Summer, S1'!C19*(RANDBETWEEN(90,100))/100*(60/100))</f>
        <v>-0.23634235988027374</v>
      </c>
      <c r="D19" s="1">
        <f ca="1">('Profiles, Qc, Winter, S1'!D19*(RANDBETWEEN(90,100))/100*(40/100))+('Profiles, Qc, Summer, S1'!D19*(RANDBETWEEN(90,100))/100*(60/100))</f>
        <v>-0.26547422501383783</v>
      </c>
      <c r="E19" s="1">
        <f ca="1">('Profiles, Qc, Winter, S1'!E19*(RANDBETWEEN(90,100))/100*(40/100))+('Profiles, Qc, Summer, S1'!E19*(RANDBETWEEN(90,100))/100*(60/100))</f>
        <v>-0.25246370785780281</v>
      </c>
      <c r="F19" s="1">
        <f ca="1">('Profiles, Qc, Winter, S1'!F19*(RANDBETWEEN(90,100))/100*(40/100))+('Profiles, Qc, Summer, S1'!F19*(RANDBETWEEN(90,100))/100*(60/100))</f>
        <v>-0.25314108480790531</v>
      </c>
      <c r="G19" s="1">
        <f ca="1">('Profiles, Qc, Winter, S1'!G19*(RANDBETWEEN(90,100))/100*(40/100))+('Profiles, Qc, Summer, S1'!G19*(RANDBETWEEN(90,100))/100*(60/100))</f>
        <v>-0.2405728525644748</v>
      </c>
      <c r="H19" s="1">
        <f ca="1">('Profiles, Qc, Winter, S1'!H19*(RANDBETWEEN(90,100))/100*(40/100))+('Profiles, Qc, Summer, S1'!H19*(RANDBETWEEN(90,100))/100*(60/100))</f>
        <v>-0.19972165860910948</v>
      </c>
      <c r="I19" s="1">
        <f ca="1">('Profiles, Qc, Winter, S1'!I19*(RANDBETWEEN(90,100))/100*(40/100))+('Profiles, Qc, Summer, S1'!I19*(RANDBETWEEN(90,100))/100*(60/100))</f>
        <v>-0.12180301497580701</v>
      </c>
      <c r="J19" s="1">
        <f ca="1">('Profiles, Qc, Winter, S1'!J19*(RANDBETWEEN(90,100))/100*(40/100))+('Profiles, Qc, Summer, S1'!J19*(RANDBETWEEN(90,100))/100*(60/100))</f>
        <v>-5.5168734437176042E-2</v>
      </c>
      <c r="K19" s="1">
        <f ca="1">('Profiles, Qc, Winter, S1'!K19*(RANDBETWEEN(90,100))/100*(40/100))+('Profiles, Qc, Summer, S1'!K19*(RANDBETWEEN(90,100))/100*(60/100))</f>
        <v>-8.0187319707064886E-3</v>
      </c>
      <c r="L19" s="1">
        <f ca="1">('Profiles, Qc, Winter, S1'!L19*(RANDBETWEEN(90,100))/100*(40/100))+('Profiles, Qc, Summer, S1'!L19*(RANDBETWEEN(90,100))/100*(60/100))</f>
        <v>2.6892442825901232E-2</v>
      </c>
      <c r="M19" s="1">
        <f ca="1">('Profiles, Qc, Winter, S1'!M19*(RANDBETWEEN(90,100))/100*(40/100))+('Profiles, Qc, Summer, S1'!M19*(RANDBETWEEN(90,100))/100*(60/100))</f>
        <v>2.1817623691662888E-2</v>
      </c>
      <c r="N19" s="1">
        <f ca="1">('Profiles, Qc, Winter, S1'!N19*(RANDBETWEEN(90,100))/100*(40/100))+('Profiles, Qc, Summer, S1'!N19*(RANDBETWEEN(90,100))/100*(60/100))</f>
        <v>5.5722552873544995E-3</v>
      </c>
      <c r="O19" s="1">
        <f ca="1">('Profiles, Qc, Winter, S1'!O19*(RANDBETWEEN(90,100))/100*(40/100))+('Profiles, Qc, Summer, S1'!O19*(RANDBETWEEN(90,100))/100*(60/100))</f>
        <v>-1.4028012668697201E-2</v>
      </c>
      <c r="P19" s="1">
        <f ca="1">('Profiles, Qc, Winter, S1'!P19*(RANDBETWEEN(90,100))/100*(40/100))+('Profiles, Qc, Summer, S1'!P19*(RANDBETWEEN(90,100))/100*(60/100))</f>
        <v>-2.970818160916544E-2</v>
      </c>
      <c r="Q19" s="1">
        <f ca="1">('Profiles, Qc, Winter, S1'!Q19*(RANDBETWEEN(90,100))/100*(40/100))+('Profiles, Qc, Summer, S1'!Q19*(RANDBETWEEN(90,100))/100*(60/100))</f>
        <v>-6.7249502091963786E-2</v>
      </c>
      <c r="R19" s="1">
        <f ca="1">('Profiles, Qc, Winter, S1'!R19*(RANDBETWEEN(90,100))/100*(40/100))+('Profiles, Qc, Summer, S1'!R19*(RANDBETWEEN(90,100))/100*(60/100))</f>
        <v>-6.3150074696636707E-2</v>
      </c>
      <c r="S19" s="1">
        <f ca="1">('Profiles, Qc, Winter, S1'!S19*(RANDBETWEEN(90,100))/100*(40/100))+('Profiles, Qc, Summer, S1'!S19*(RANDBETWEEN(90,100))/100*(60/100))</f>
        <v>-2.165213381872182E-2</v>
      </c>
      <c r="T19" s="1">
        <f ca="1">('Profiles, Qc, Winter, S1'!T19*(RANDBETWEEN(90,100))/100*(40/100))+('Profiles, Qc, Summer, S1'!T19*(RANDBETWEEN(90,100))/100*(60/100))</f>
        <v>-3.0060518737813246E-2</v>
      </c>
      <c r="U19" s="1">
        <f ca="1">('Profiles, Qc, Winter, S1'!U19*(RANDBETWEEN(90,100))/100*(40/100))+('Profiles, Qc, Summer, S1'!U19*(RANDBETWEEN(90,100))/100*(60/100))</f>
        <v>-5.4552399914736267E-2</v>
      </c>
      <c r="V19" s="1">
        <f ca="1">('Profiles, Qc, Winter, S1'!V19*(RANDBETWEEN(90,100))/100*(40/100))+('Profiles, Qc, Summer, S1'!V19*(RANDBETWEEN(90,100))/100*(60/100))</f>
        <v>-2.36693887423216E-2</v>
      </c>
      <c r="W19" s="1">
        <f ca="1">('Profiles, Qc, Winter, S1'!W19*(RANDBETWEEN(90,100))/100*(40/100))+('Profiles, Qc, Summer, S1'!W19*(RANDBETWEEN(90,100))/100*(60/100))</f>
        <v>-6.5443617958230796E-2</v>
      </c>
      <c r="X19" s="1">
        <f ca="1">('Profiles, Qc, Winter, S1'!X19*(RANDBETWEEN(90,100))/100*(40/100))+('Profiles, Qc, Summer, S1'!X19*(RANDBETWEEN(90,100))/100*(60/100))</f>
        <v>-8.0436488782754861E-2</v>
      </c>
      <c r="Y19" s="1">
        <f ca="1">('Profiles, Qc, Winter, S1'!Y19*(RANDBETWEEN(90,100))/100*(40/100))+('Profiles, Qc, Summer, S1'!Y19*(RANDBETWEEN(90,100))/100*(60/100))</f>
        <v>-0.11825798491664155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0.28164189820287167</v>
      </c>
      <c r="C20" s="1">
        <f ca="1">('Profiles, Qc, Winter, S1'!C20*(RANDBETWEEN(90,100))/100*(40/100))+('Profiles, Qc, Summer, S1'!C20*(RANDBETWEEN(90,100))/100*(60/100))</f>
        <v>0.28464702656939511</v>
      </c>
      <c r="D20" s="1">
        <f ca="1">('Profiles, Qc, Winter, S1'!D20*(RANDBETWEEN(90,100))/100*(40/100))+('Profiles, Qc, Summer, S1'!D20*(RANDBETWEEN(90,100))/100*(60/100))</f>
        <v>0.22031176834915381</v>
      </c>
      <c r="E20" s="1">
        <f ca="1">('Profiles, Qc, Winter, S1'!E20*(RANDBETWEEN(90,100))/100*(40/100))+('Profiles, Qc, Summer, S1'!E20*(RANDBETWEEN(90,100))/100*(60/100))</f>
        <v>0.26327735618787845</v>
      </c>
      <c r="F20" s="1">
        <f ca="1">('Profiles, Qc, Winter, S1'!F20*(RANDBETWEEN(90,100))/100*(40/100))+('Profiles, Qc, Summer, S1'!F20*(RANDBETWEEN(90,100))/100*(60/100))</f>
        <v>0.26643182672683874</v>
      </c>
      <c r="G20" s="1">
        <f ca="1">('Profiles, Qc, Winter, S1'!G20*(RANDBETWEEN(90,100))/100*(40/100))+('Profiles, Qc, Summer, S1'!G20*(RANDBETWEEN(90,100))/100*(60/100))</f>
        <v>0.28134914748732737</v>
      </c>
      <c r="H20" s="1">
        <f ca="1">('Profiles, Qc, Winter, S1'!H20*(RANDBETWEEN(90,100))/100*(40/100))+('Profiles, Qc, Summer, S1'!H20*(RANDBETWEEN(90,100))/100*(60/100))</f>
        <v>0.31149279959266524</v>
      </c>
      <c r="I20" s="1">
        <f ca="1">('Profiles, Qc, Winter, S1'!I20*(RANDBETWEEN(90,100))/100*(40/100))+('Profiles, Qc, Summer, S1'!I20*(RANDBETWEEN(90,100))/100*(60/100))</f>
        <v>0.60431804261624711</v>
      </c>
      <c r="J20" s="1">
        <f ca="1">('Profiles, Qc, Winter, S1'!J20*(RANDBETWEEN(90,100))/100*(40/100))+('Profiles, Qc, Summer, S1'!J20*(RANDBETWEEN(90,100))/100*(60/100))</f>
        <v>0.69230765505600589</v>
      </c>
      <c r="K20" s="1">
        <f ca="1">('Profiles, Qc, Winter, S1'!K20*(RANDBETWEEN(90,100))/100*(40/100))+('Profiles, Qc, Summer, S1'!K20*(RANDBETWEEN(90,100))/100*(60/100))</f>
        <v>0.67454501751060281</v>
      </c>
      <c r="L20" s="1">
        <f ca="1">('Profiles, Qc, Winter, S1'!L20*(RANDBETWEEN(90,100))/100*(40/100))+('Profiles, Qc, Summer, S1'!L20*(RANDBETWEEN(90,100))/100*(60/100))</f>
        <v>0.59393448083684286</v>
      </c>
      <c r="M20" s="1">
        <f ca="1">('Profiles, Qc, Winter, S1'!M20*(RANDBETWEEN(90,100))/100*(40/100))+('Profiles, Qc, Summer, S1'!M20*(RANDBETWEEN(90,100))/100*(60/100))</f>
        <v>0.73379747121438454</v>
      </c>
      <c r="N20" s="1">
        <f ca="1">('Profiles, Qc, Winter, S1'!N20*(RANDBETWEEN(90,100))/100*(40/100))+('Profiles, Qc, Summer, S1'!N20*(RANDBETWEEN(90,100))/100*(60/100))</f>
        <v>0.72429686730623</v>
      </c>
      <c r="O20" s="1">
        <f ca="1">('Profiles, Qc, Winter, S1'!O20*(RANDBETWEEN(90,100))/100*(40/100))+('Profiles, Qc, Summer, S1'!O20*(RANDBETWEEN(90,100))/100*(60/100))</f>
        <v>0.68392498792170708</v>
      </c>
      <c r="P20" s="1">
        <f ca="1">('Profiles, Qc, Winter, S1'!P20*(RANDBETWEEN(90,100))/100*(40/100))+('Profiles, Qc, Summer, S1'!P20*(RANDBETWEEN(90,100))/100*(60/100))</f>
        <v>0.59178463609653698</v>
      </c>
      <c r="Q20" s="1">
        <f ca="1">('Profiles, Qc, Winter, S1'!Q20*(RANDBETWEEN(90,100))/100*(40/100))+('Profiles, Qc, Summer, S1'!Q20*(RANDBETWEEN(90,100))/100*(60/100))</f>
        <v>0.55877592623173444</v>
      </c>
      <c r="R20" s="1">
        <f ca="1">('Profiles, Qc, Winter, S1'!R20*(RANDBETWEEN(90,100))/100*(40/100))+('Profiles, Qc, Summer, S1'!R20*(RANDBETWEEN(90,100))/100*(60/100))</f>
        <v>0.55790640301822447</v>
      </c>
      <c r="S20" s="1">
        <f ca="1">('Profiles, Qc, Winter, S1'!S20*(RANDBETWEEN(90,100))/100*(40/100))+('Profiles, Qc, Summer, S1'!S20*(RANDBETWEEN(90,100))/100*(60/100))</f>
        <v>0.60195437835864307</v>
      </c>
      <c r="T20" s="1">
        <f ca="1">('Profiles, Qc, Winter, S1'!T20*(RANDBETWEEN(90,100))/100*(40/100))+('Profiles, Qc, Summer, S1'!T20*(RANDBETWEEN(90,100))/100*(60/100))</f>
        <v>0.45979889756074244</v>
      </c>
      <c r="U20" s="1">
        <f ca="1">('Profiles, Qc, Winter, S1'!U20*(RANDBETWEEN(90,100))/100*(40/100))+('Profiles, Qc, Summer, S1'!U20*(RANDBETWEEN(90,100))/100*(60/100))</f>
        <v>0.44047458356853014</v>
      </c>
      <c r="V20" s="1">
        <f ca="1">('Profiles, Qc, Winter, S1'!V20*(RANDBETWEEN(90,100))/100*(40/100))+('Profiles, Qc, Summer, S1'!V20*(RANDBETWEEN(90,100))/100*(60/100))</f>
        <v>0.47886330056034254</v>
      </c>
      <c r="W20" s="1">
        <f ca="1">('Profiles, Qc, Winter, S1'!W20*(RANDBETWEEN(90,100))/100*(40/100))+('Profiles, Qc, Summer, S1'!W20*(RANDBETWEEN(90,100))/100*(60/100))</f>
        <v>0.40696815834684824</v>
      </c>
      <c r="X20" s="1">
        <f ca="1">('Profiles, Qc, Winter, S1'!X20*(RANDBETWEEN(90,100))/100*(40/100))+('Profiles, Qc, Summer, S1'!X20*(RANDBETWEEN(90,100))/100*(60/100))</f>
        <v>0.30452092467451541</v>
      </c>
      <c r="Y20" s="1">
        <f ca="1">('Profiles, Qc, Winter, S1'!Y20*(RANDBETWEEN(90,100))/100*(40/100))+('Profiles, Qc, Summer, S1'!Y20*(RANDBETWEEN(90,100))/100*(60/100))</f>
        <v>0.30920217086451385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-0.20056556244325741</v>
      </c>
      <c r="C21" s="1">
        <f ca="1">('Profiles, Qc, Winter, S1'!C21*(RANDBETWEEN(90,100))/100*(40/100))+('Profiles, Qc, Summer, S1'!C21*(RANDBETWEEN(90,100))/100*(60/100))</f>
        <v>-0.21040036138764107</v>
      </c>
      <c r="D21" s="1">
        <f ca="1">('Profiles, Qc, Winter, S1'!D21*(RANDBETWEEN(90,100))/100*(40/100))+('Profiles, Qc, Summer, S1'!D21*(RANDBETWEEN(90,100))/100*(60/100))</f>
        <v>-0.21124356677096523</v>
      </c>
      <c r="E21" s="1">
        <f ca="1">('Profiles, Qc, Winter, S1'!E21*(RANDBETWEEN(90,100))/100*(40/100))+('Profiles, Qc, Summer, S1'!E21*(RANDBETWEEN(90,100))/100*(60/100))</f>
        <v>-0.22972555447151077</v>
      </c>
      <c r="F21" s="1">
        <f ca="1">('Profiles, Qc, Winter, S1'!F21*(RANDBETWEEN(90,100))/100*(40/100))+('Profiles, Qc, Summer, S1'!F21*(RANDBETWEEN(90,100))/100*(60/100))</f>
        <v>-0.22444251739833262</v>
      </c>
      <c r="G21" s="1">
        <f ca="1">('Profiles, Qc, Winter, S1'!G21*(RANDBETWEEN(90,100))/100*(40/100))+('Profiles, Qc, Summer, S1'!G21*(RANDBETWEEN(90,100))/100*(60/100))</f>
        <v>-0.22228946645053344</v>
      </c>
      <c r="H21" s="1">
        <f ca="1">('Profiles, Qc, Winter, S1'!H21*(RANDBETWEEN(90,100))/100*(40/100))+('Profiles, Qc, Summer, S1'!H21*(RANDBETWEEN(90,100))/100*(60/100))</f>
        <v>-0.18242779984487478</v>
      </c>
      <c r="I21" s="1">
        <f ca="1">('Profiles, Qc, Winter, S1'!I21*(RANDBETWEEN(90,100))/100*(40/100))+('Profiles, Qc, Summer, S1'!I21*(RANDBETWEEN(90,100))/100*(60/100))</f>
        <v>-9.2580995787036185E-2</v>
      </c>
      <c r="J21" s="1">
        <f ca="1">('Profiles, Qc, Winter, S1'!J21*(RANDBETWEEN(90,100))/100*(40/100))+('Profiles, Qc, Summer, S1'!J21*(RANDBETWEEN(90,100))/100*(60/100))</f>
        <v>-2.722936882329114E-2</v>
      </c>
      <c r="K21" s="1">
        <f ca="1">('Profiles, Qc, Winter, S1'!K21*(RANDBETWEEN(90,100))/100*(40/100))+('Profiles, Qc, Summer, S1'!K21*(RANDBETWEEN(90,100))/100*(60/100))</f>
        <v>-2.5645414159822921E-2</v>
      </c>
      <c r="L21" s="1">
        <f ca="1">('Profiles, Qc, Winter, S1'!L21*(RANDBETWEEN(90,100))/100*(40/100))+('Profiles, Qc, Summer, S1'!L21*(RANDBETWEEN(90,100))/100*(60/100))</f>
        <v>2.4197237210737792E-3</v>
      </c>
      <c r="M21" s="1">
        <f ca="1">('Profiles, Qc, Winter, S1'!M21*(RANDBETWEEN(90,100))/100*(40/100))+('Profiles, Qc, Summer, S1'!M21*(RANDBETWEEN(90,100))/100*(60/100))</f>
        <v>3.6356029454043346E-4</v>
      </c>
      <c r="N21" s="1">
        <f ca="1">('Profiles, Qc, Winter, S1'!N21*(RANDBETWEEN(90,100))/100*(40/100))+('Profiles, Qc, Summer, S1'!N21*(RANDBETWEEN(90,100))/100*(60/100))</f>
        <v>-1.6906511738360219E-2</v>
      </c>
      <c r="O21" s="1">
        <f ca="1">('Profiles, Qc, Winter, S1'!O21*(RANDBETWEEN(90,100))/100*(40/100))+('Profiles, Qc, Summer, S1'!O21*(RANDBETWEEN(90,100))/100*(60/100))</f>
        <v>-1.8340222141731293E-2</v>
      </c>
      <c r="P21" s="1">
        <f ca="1">('Profiles, Qc, Winter, S1'!P21*(RANDBETWEEN(90,100))/100*(40/100))+('Profiles, Qc, Summer, S1'!P21*(RANDBETWEEN(90,100))/100*(60/100))</f>
        <v>-4.9879690907296284E-2</v>
      </c>
      <c r="Q21" s="1">
        <f ca="1">('Profiles, Qc, Winter, S1'!Q21*(RANDBETWEEN(90,100))/100*(40/100))+('Profiles, Qc, Summer, S1'!Q21*(RANDBETWEEN(90,100))/100*(60/100))</f>
        <v>-7.1393222034124029E-2</v>
      </c>
      <c r="R21" s="1">
        <f ca="1">('Profiles, Qc, Winter, S1'!R21*(RANDBETWEEN(90,100))/100*(40/100))+('Profiles, Qc, Summer, S1'!R21*(RANDBETWEEN(90,100))/100*(60/100))</f>
        <v>-8.3306426586640142E-2</v>
      </c>
      <c r="S21" s="1">
        <f ca="1">('Profiles, Qc, Winter, S1'!S21*(RANDBETWEEN(90,100))/100*(40/100))+('Profiles, Qc, Summer, S1'!S21*(RANDBETWEEN(90,100))/100*(60/100))</f>
        <v>-9.8703974342140677E-2</v>
      </c>
      <c r="T21" s="1">
        <f ca="1">('Profiles, Qc, Winter, S1'!T21*(RANDBETWEEN(90,100))/100*(40/100))+('Profiles, Qc, Summer, S1'!T21*(RANDBETWEEN(90,100))/100*(60/100))</f>
        <v>-9.7769993720261239E-2</v>
      </c>
      <c r="U21" s="1">
        <f ca="1">('Profiles, Qc, Winter, S1'!U21*(RANDBETWEEN(90,100))/100*(40/100))+('Profiles, Qc, Summer, S1'!U21*(RANDBETWEEN(90,100))/100*(60/100))</f>
        <v>-0.10658179059354343</v>
      </c>
      <c r="V21" s="1">
        <f ca="1">('Profiles, Qc, Winter, S1'!V21*(RANDBETWEEN(90,100))/100*(40/100))+('Profiles, Qc, Summer, S1'!V21*(RANDBETWEEN(90,100))/100*(60/100))</f>
        <v>-9.5781512768531862E-2</v>
      </c>
      <c r="W21" s="1">
        <f ca="1">('Profiles, Qc, Winter, S1'!W21*(RANDBETWEEN(90,100))/100*(40/100))+('Profiles, Qc, Summer, S1'!W21*(RANDBETWEEN(90,100))/100*(60/100))</f>
        <v>-0.13663628966216781</v>
      </c>
      <c r="X21" s="1">
        <f ca="1">('Profiles, Qc, Winter, S1'!X21*(RANDBETWEEN(90,100))/100*(40/100))+('Profiles, Qc, Summer, S1'!X21*(RANDBETWEEN(90,100))/100*(60/100))</f>
        <v>-0.15819184440376863</v>
      </c>
      <c r="Y21" s="1">
        <f ca="1">('Profiles, Qc, Winter, S1'!Y21*(RANDBETWEEN(90,100))/100*(40/100))+('Profiles, Qc, Summer, S1'!Y21*(RANDBETWEEN(90,100))/100*(60/100))</f>
        <v>-0.16775735140642575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-0.78949910716845917</v>
      </c>
      <c r="C22" s="1">
        <f ca="1">('Profiles, Qc, Winter, S1'!C22*(RANDBETWEEN(90,100))/100*(40/100))+('Profiles, Qc, Summer, S1'!C22*(RANDBETWEEN(90,100))/100*(60/100))</f>
        <v>-0.78360357727974495</v>
      </c>
      <c r="D22" s="1">
        <f ca="1">('Profiles, Qc, Winter, S1'!D22*(RANDBETWEEN(90,100))/100*(40/100))+('Profiles, Qc, Summer, S1'!D22*(RANDBETWEEN(90,100))/100*(60/100))</f>
        <v>-0.83963375001775464</v>
      </c>
      <c r="E22" s="1">
        <f ca="1">('Profiles, Qc, Winter, S1'!E22*(RANDBETWEEN(90,100))/100*(40/100))+('Profiles, Qc, Summer, S1'!E22*(RANDBETWEEN(90,100))/100*(60/100))</f>
        <v>-0.78051900470741153</v>
      </c>
      <c r="F22" s="1">
        <f ca="1">('Profiles, Qc, Winter, S1'!F22*(RANDBETWEEN(90,100))/100*(40/100))+('Profiles, Qc, Summer, S1'!F22*(RANDBETWEEN(90,100))/100*(60/100))</f>
        <v>-0.8025145687942381</v>
      </c>
      <c r="G22" s="1">
        <f ca="1">('Profiles, Qc, Winter, S1'!G22*(RANDBETWEEN(90,100))/100*(40/100))+('Profiles, Qc, Summer, S1'!G22*(RANDBETWEEN(90,100))/100*(60/100))</f>
        <v>-0.80672755317339151</v>
      </c>
      <c r="H22" s="1">
        <f ca="1">('Profiles, Qc, Winter, S1'!H22*(RANDBETWEEN(90,100))/100*(40/100))+('Profiles, Qc, Summer, S1'!H22*(RANDBETWEEN(90,100))/100*(60/100))</f>
        <v>-0.65591306099275104</v>
      </c>
      <c r="I22" s="1">
        <f ca="1">('Profiles, Qc, Winter, S1'!I22*(RANDBETWEEN(90,100))/100*(40/100))+('Profiles, Qc, Summer, S1'!I22*(RANDBETWEEN(90,100))/100*(60/100))</f>
        <v>-0.53288659244824221</v>
      </c>
      <c r="J22" s="1">
        <f ca="1">('Profiles, Qc, Winter, S1'!J22*(RANDBETWEEN(90,100))/100*(40/100))+('Profiles, Qc, Summer, S1'!J22*(RANDBETWEEN(90,100))/100*(60/100))</f>
        <v>-0.50373694414322112</v>
      </c>
      <c r="K22" s="1">
        <f ca="1">('Profiles, Qc, Winter, S1'!K22*(RANDBETWEEN(90,100))/100*(40/100))+('Profiles, Qc, Summer, S1'!K22*(RANDBETWEEN(90,100))/100*(60/100))</f>
        <v>-0.52236654995879106</v>
      </c>
      <c r="L22" s="1">
        <f ca="1">('Profiles, Qc, Winter, S1'!L22*(RANDBETWEEN(90,100))/100*(40/100))+('Profiles, Qc, Summer, S1'!L22*(RANDBETWEEN(90,100))/100*(60/100))</f>
        <v>-0.48538084072177506</v>
      </c>
      <c r="M22" s="1">
        <f ca="1">('Profiles, Qc, Winter, S1'!M22*(RANDBETWEEN(90,100))/100*(40/100))+('Profiles, Qc, Summer, S1'!M22*(RANDBETWEEN(90,100))/100*(60/100))</f>
        <v>-0.47993119751286223</v>
      </c>
      <c r="N22" s="1">
        <f ca="1">('Profiles, Qc, Winter, S1'!N22*(RANDBETWEEN(90,100))/100*(40/100))+('Profiles, Qc, Summer, S1'!N22*(RANDBETWEEN(90,100))/100*(60/100))</f>
        <v>-0.48654251218691191</v>
      </c>
      <c r="O22" s="1">
        <f ca="1">('Profiles, Qc, Winter, S1'!O22*(RANDBETWEEN(90,100))/100*(40/100))+('Profiles, Qc, Summer, S1'!O22*(RANDBETWEEN(90,100))/100*(60/100))</f>
        <v>-0.52841246252469665</v>
      </c>
      <c r="P22" s="1">
        <f ca="1">('Profiles, Qc, Winter, S1'!P22*(RANDBETWEEN(90,100))/100*(40/100))+('Profiles, Qc, Summer, S1'!P22*(RANDBETWEEN(90,100))/100*(60/100))</f>
        <v>-0.58983362344165202</v>
      </c>
      <c r="Q22" s="1">
        <f ca="1">('Profiles, Qc, Winter, S1'!Q22*(RANDBETWEEN(90,100))/100*(40/100))+('Profiles, Qc, Summer, S1'!Q22*(RANDBETWEEN(90,100))/100*(60/100))</f>
        <v>-0.63772977586800916</v>
      </c>
      <c r="R22" s="1">
        <f ca="1">('Profiles, Qc, Winter, S1'!R22*(RANDBETWEEN(90,100))/100*(40/100))+('Profiles, Qc, Summer, S1'!R22*(RANDBETWEEN(90,100))/100*(60/100))</f>
        <v>-0.62957087669541645</v>
      </c>
      <c r="S22" s="1">
        <f ca="1">('Profiles, Qc, Winter, S1'!S22*(RANDBETWEEN(90,100))/100*(40/100))+('Profiles, Qc, Summer, S1'!S22*(RANDBETWEEN(90,100))/100*(60/100))</f>
        <v>-0.66483331114580646</v>
      </c>
      <c r="T22" s="1">
        <f ca="1">('Profiles, Qc, Winter, S1'!T22*(RANDBETWEEN(90,100))/100*(40/100))+('Profiles, Qc, Summer, S1'!T22*(RANDBETWEEN(90,100))/100*(60/100))</f>
        <v>-0.6686556947444664</v>
      </c>
      <c r="U22" s="1">
        <f ca="1">('Profiles, Qc, Winter, S1'!U22*(RANDBETWEEN(90,100))/100*(40/100))+('Profiles, Qc, Summer, S1'!U22*(RANDBETWEEN(90,100))/100*(60/100))</f>
        <v>-0.65958075531952232</v>
      </c>
      <c r="V22" s="1">
        <f ca="1">('Profiles, Qc, Winter, S1'!V22*(RANDBETWEEN(90,100))/100*(40/100))+('Profiles, Qc, Summer, S1'!V22*(RANDBETWEEN(90,100))/100*(60/100))</f>
        <v>-0.72661562461621954</v>
      </c>
      <c r="W22" s="1">
        <f ca="1">('Profiles, Qc, Winter, S1'!W22*(RANDBETWEEN(90,100))/100*(40/100))+('Profiles, Qc, Summer, S1'!W22*(RANDBETWEEN(90,100))/100*(60/100))</f>
        <v>-0.7496301296948078</v>
      </c>
      <c r="X22" s="1">
        <f ca="1">('Profiles, Qc, Winter, S1'!X22*(RANDBETWEEN(90,100))/100*(40/100))+('Profiles, Qc, Summer, S1'!X22*(RANDBETWEEN(90,100))/100*(60/100))</f>
        <v>-0.76355082893423454</v>
      </c>
      <c r="Y22" s="1">
        <f ca="1">('Profiles, Qc, Winter, S1'!Y22*(RANDBETWEEN(90,100))/100*(40/100))+('Profiles, Qc, Summer, S1'!Y22*(RANDBETWEEN(90,100))/100*(60/100))</f>
        <v>-0.77037395562335542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-7.9532691070491063E-3</v>
      </c>
      <c r="C23" s="1">
        <f ca="1">('Profiles, Qc, Winter, S1'!C23*(RANDBETWEEN(90,100))/100*(40/100))+('Profiles, Qc, Summer, S1'!C23*(RANDBETWEEN(90,100))/100*(60/100))</f>
        <v>-2.4523629991706895E-2</v>
      </c>
      <c r="D23" s="1">
        <f ca="1">('Profiles, Qc, Winter, S1'!D23*(RANDBETWEEN(90,100))/100*(40/100))+('Profiles, Qc, Summer, S1'!D23*(RANDBETWEEN(90,100))/100*(60/100))</f>
        <v>-2.8943689413442986E-2</v>
      </c>
      <c r="E23" s="1">
        <f ca="1">('Profiles, Qc, Winter, S1'!E23*(RANDBETWEEN(90,100))/100*(40/100))+('Profiles, Qc, Summer, S1'!E23*(RANDBETWEEN(90,100))/100*(60/100))</f>
        <v>-3.114934073056105E-2</v>
      </c>
      <c r="F23" s="1">
        <f ca="1">('Profiles, Qc, Winter, S1'!F23*(RANDBETWEEN(90,100))/100*(40/100))+('Profiles, Qc, Summer, S1'!F23*(RANDBETWEEN(90,100))/100*(60/100))</f>
        <v>-3.2816749574796439E-2</v>
      </c>
      <c r="G23" s="1">
        <f ca="1">('Profiles, Qc, Winter, S1'!G23*(RANDBETWEEN(90,100))/100*(40/100))+('Profiles, Qc, Summer, S1'!G23*(RANDBETWEEN(90,100))/100*(60/100))</f>
        <v>-3.5933228658058383E-2</v>
      </c>
      <c r="H23" s="1">
        <f ca="1">('Profiles, Qc, Winter, S1'!H23*(RANDBETWEEN(90,100))/100*(40/100))+('Profiles, Qc, Summer, S1'!H23*(RANDBETWEEN(90,100))/100*(60/100))</f>
        <v>-5.7757341118869585E-2</v>
      </c>
      <c r="I23" s="1">
        <f ca="1">('Profiles, Qc, Winter, S1'!I23*(RANDBETWEEN(90,100))/100*(40/100))+('Profiles, Qc, Summer, S1'!I23*(RANDBETWEEN(90,100))/100*(60/100))</f>
        <v>-2.5431541064288288E-2</v>
      </c>
      <c r="J23" s="1">
        <f ca="1">('Profiles, Qc, Winter, S1'!J23*(RANDBETWEEN(90,100))/100*(40/100))+('Profiles, Qc, Summer, S1'!J23*(RANDBETWEEN(90,100))/100*(60/100))</f>
        <v>-3.2406059887568575E-2</v>
      </c>
      <c r="K23" s="1">
        <f ca="1">('Profiles, Qc, Winter, S1'!K23*(RANDBETWEEN(90,100))/100*(40/100))+('Profiles, Qc, Summer, S1'!K23*(RANDBETWEEN(90,100))/100*(60/100))</f>
        <v>-1.8152574868469301E-2</v>
      </c>
      <c r="L23" s="1">
        <f ca="1">('Profiles, Qc, Winter, S1'!L23*(RANDBETWEEN(90,100))/100*(40/100))+('Profiles, Qc, Summer, S1'!L23*(RANDBETWEEN(90,100))/100*(60/100))</f>
        <v>-1.0005410050450662E-2</v>
      </c>
      <c r="M23" s="1">
        <f ca="1">('Profiles, Qc, Winter, S1'!M23*(RANDBETWEEN(90,100))/100*(40/100))+('Profiles, Qc, Summer, S1'!M23*(RANDBETWEEN(90,100))/100*(60/100))</f>
        <v>-4.1620503413420237E-3</v>
      </c>
      <c r="N23" s="1">
        <f ca="1">('Profiles, Qc, Winter, S1'!N23*(RANDBETWEEN(90,100))/100*(40/100))+('Profiles, Qc, Summer, S1'!N23*(RANDBETWEEN(90,100))/100*(60/100))</f>
        <v>1.0615965761052332E-2</v>
      </c>
      <c r="O23" s="1">
        <f ca="1">('Profiles, Qc, Winter, S1'!O23*(RANDBETWEEN(90,100))/100*(40/100))+('Profiles, Qc, Summer, S1'!O23*(RANDBETWEEN(90,100))/100*(60/100))</f>
        <v>1.3613470869909989E-2</v>
      </c>
      <c r="P23" s="1">
        <f ca="1">('Profiles, Qc, Winter, S1'!P23*(RANDBETWEEN(90,100))/100*(40/100))+('Profiles, Qc, Summer, S1'!P23*(RANDBETWEEN(90,100))/100*(60/100))</f>
        <v>6.5969604480731071E-3</v>
      </c>
      <c r="Q23" s="1">
        <f ca="1">('Profiles, Qc, Winter, S1'!Q23*(RANDBETWEEN(90,100))/100*(40/100))+('Profiles, Qc, Summer, S1'!Q23*(RANDBETWEEN(90,100))/100*(60/100))</f>
        <v>2.7636031276458955E-2</v>
      </c>
      <c r="R23" s="1">
        <f ca="1">('Profiles, Qc, Winter, S1'!R23*(RANDBETWEEN(90,100))/100*(40/100))+('Profiles, Qc, Summer, S1'!R23*(RANDBETWEEN(90,100))/100*(60/100))</f>
        <v>2.4151342525614565E-2</v>
      </c>
      <c r="S23" s="1">
        <f ca="1">('Profiles, Qc, Winter, S1'!S23*(RANDBETWEEN(90,100))/100*(40/100))+('Profiles, Qc, Summer, S1'!S23*(RANDBETWEEN(90,100))/100*(60/100))</f>
        <v>1.9378590116811957E-2</v>
      </c>
      <c r="T23" s="1">
        <f ca="1">('Profiles, Qc, Winter, S1'!T23*(RANDBETWEEN(90,100))/100*(40/100))+('Profiles, Qc, Summer, S1'!T23*(RANDBETWEEN(90,100))/100*(60/100))</f>
        <v>1.3727955424079031E-2</v>
      </c>
      <c r="U23" s="1">
        <f ca="1">('Profiles, Qc, Winter, S1'!U23*(RANDBETWEEN(90,100))/100*(40/100))+('Profiles, Qc, Summer, S1'!U23*(RANDBETWEEN(90,100))/100*(60/100))</f>
        <v>1.392682375163035E-2</v>
      </c>
      <c r="V23" s="1">
        <f ca="1">('Profiles, Qc, Winter, S1'!V23*(RANDBETWEEN(90,100))/100*(40/100))+('Profiles, Qc, Summer, S1'!V23*(RANDBETWEEN(90,100))/100*(60/100))</f>
        <v>2.2236558145773237E-2</v>
      </c>
      <c r="W23" s="1">
        <f ca="1">('Profiles, Qc, Winter, S1'!W23*(RANDBETWEEN(90,100))/100*(40/100))+('Profiles, Qc, Summer, S1'!W23*(RANDBETWEEN(90,100))/100*(60/100))</f>
        <v>2.1036916291771207E-2</v>
      </c>
      <c r="X23" s="1">
        <f ca="1">('Profiles, Qc, Winter, S1'!X23*(RANDBETWEEN(90,100))/100*(40/100))+('Profiles, Qc, Summer, S1'!X23*(RANDBETWEEN(90,100))/100*(60/100))</f>
        <v>-1.3063669883148532E-2</v>
      </c>
      <c r="Y23" s="1">
        <f ca="1">('Profiles, Qc, Winter, S1'!Y23*(RANDBETWEEN(90,100))/100*(40/100))+('Profiles, Qc, Summer, S1'!Y23*(RANDBETWEEN(90,100))/100*(60/100))</f>
        <v>-1.4903962859238513E-2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-0.1892166629994568</v>
      </c>
      <c r="C24" s="1">
        <f ca="1">('Profiles, Qc, Winter, S1'!C24*(RANDBETWEEN(90,100))/100*(40/100))+('Profiles, Qc, Summer, S1'!C24*(RANDBETWEEN(90,100))/100*(60/100))</f>
        <v>-0.19292398561704494</v>
      </c>
      <c r="D24" s="1">
        <f ca="1">('Profiles, Qc, Winter, S1'!D24*(RANDBETWEEN(90,100))/100*(40/100))+('Profiles, Qc, Summer, S1'!D24*(RANDBETWEEN(90,100))/100*(60/100))</f>
        <v>-0.20060075969097152</v>
      </c>
      <c r="E24" s="1">
        <f ca="1">('Profiles, Qc, Winter, S1'!E24*(RANDBETWEEN(90,100))/100*(40/100))+('Profiles, Qc, Summer, S1'!E24*(RANDBETWEEN(90,100))/100*(60/100))</f>
        <v>-0.20432279155421346</v>
      </c>
      <c r="F24" s="1">
        <f ca="1">('Profiles, Qc, Winter, S1'!F24*(RANDBETWEEN(90,100))/100*(40/100))+('Profiles, Qc, Summer, S1'!F24*(RANDBETWEEN(90,100))/100*(60/100))</f>
        <v>-0.19686468791094386</v>
      </c>
      <c r="G24" s="1">
        <f ca="1">('Profiles, Qc, Winter, S1'!G24*(RANDBETWEEN(90,100))/100*(40/100))+('Profiles, Qc, Summer, S1'!G24*(RANDBETWEEN(90,100))/100*(60/100))</f>
        <v>-0.1952365622111446</v>
      </c>
      <c r="H24" s="1">
        <f ca="1">('Profiles, Qc, Winter, S1'!H24*(RANDBETWEEN(90,100))/100*(40/100))+('Profiles, Qc, Summer, S1'!H24*(RANDBETWEEN(90,100))/100*(60/100))</f>
        <v>-0.11242702253282214</v>
      </c>
      <c r="I24" s="1">
        <f ca="1">('Profiles, Qc, Winter, S1'!I24*(RANDBETWEEN(90,100))/100*(40/100))+('Profiles, Qc, Summer, S1'!I24*(RANDBETWEEN(90,100))/100*(60/100))</f>
        <v>-4.8186599267851835E-2</v>
      </c>
      <c r="J24" s="1">
        <f ca="1">('Profiles, Qc, Winter, S1'!J24*(RANDBETWEEN(90,100))/100*(40/100))+('Profiles, Qc, Summer, S1'!J24*(RANDBETWEEN(90,100))/100*(60/100))</f>
        <v>1.0244856259092251E-2</v>
      </c>
      <c r="K24" s="1">
        <f ca="1">('Profiles, Qc, Winter, S1'!K24*(RANDBETWEEN(90,100))/100*(40/100))+('Profiles, Qc, Summer, S1'!K24*(RANDBETWEEN(90,100))/100*(60/100))</f>
        <v>3.3343914475893063E-2</v>
      </c>
      <c r="L24" s="1">
        <f ca="1">('Profiles, Qc, Winter, S1'!L24*(RANDBETWEEN(90,100))/100*(40/100))+('Profiles, Qc, Summer, S1'!L24*(RANDBETWEEN(90,100))/100*(60/100))</f>
        <v>-8.7556197917339311E-3</v>
      </c>
      <c r="M24" s="1">
        <f ca="1">('Profiles, Qc, Winter, S1'!M24*(RANDBETWEEN(90,100))/100*(40/100))+('Profiles, Qc, Summer, S1'!M24*(RANDBETWEEN(90,100))/100*(60/100))</f>
        <v>3.0824533810664252E-2</v>
      </c>
      <c r="N24" s="1">
        <f ca="1">('Profiles, Qc, Winter, S1'!N24*(RANDBETWEEN(90,100))/100*(40/100))+('Profiles, Qc, Summer, S1'!N24*(RANDBETWEEN(90,100))/100*(60/100))</f>
        <v>3.0708681146160821E-2</v>
      </c>
      <c r="O24" s="1">
        <f ca="1">('Profiles, Qc, Winter, S1'!O24*(RANDBETWEEN(90,100))/100*(40/100))+('Profiles, Qc, Summer, S1'!O24*(RANDBETWEEN(90,100))/100*(60/100))</f>
        <v>1.7159283879859107E-2</v>
      </c>
      <c r="P24" s="1">
        <f ca="1">('Profiles, Qc, Winter, S1'!P24*(RANDBETWEEN(90,100))/100*(40/100))+('Profiles, Qc, Summer, S1'!P24*(RANDBETWEEN(90,100))/100*(60/100))</f>
        <v>-1.1663320481316866E-2</v>
      </c>
      <c r="Q24" s="1">
        <f ca="1">('Profiles, Qc, Winter, S1'!Q24*(RANDBETWEEN(90,100))/100*(40/100))+('Profiles, Qc, Summer, S1'!Q24*(RANDBETWEEN(90,100))/100*(60/100))</f>
        <v>-3.620543997584473E-2</v>
      </c>
      <c r="R24" s="1">
        <f ca="1">('Profiles, Qc, Winter, S1'!R24*(RANDBETWEEN(90,100))/100*(40/100))+('Profiles, Qc, Summer, S1'!R24*(RANDBETWEEN(90,100))/100*(60/100))</f>
        <v>-4.5528146085065682E-2</v>
      </c>
      <c r="S24" s="1">
        <f ca="1">('Profiles, Qc, Winter, S1'!S24*(RANDBETWEEN(90,100))/100*(40/100))+('Profiles, Qc, Summer, S1'!S24*(RANDBETWEEN(90,100))/100*(60/100))</f>
        <v>-2.8233468139277882E-2</v>
      </c>
      <c r="T24" s="1">
        <f ca="1">('Profiles, Qc, Winter, S1'!T24*(RANDBETWEEN(90,100))/100*(40/100))+('Profiles, Qc, Summer, S1'!T24*(RANDBETWEEN(90,100))/100*(60/100))</f>
        <v>-3.8464367815351501E-2</v>
      </c>
      <c r="U24" s="1">
        <f ca="1">('Profiles, Qc, Winter, S1'!U24*(RANDBETWEEN(90,100))/100*(40/100))+('Profiles, Qc, Summer, S1'!U24*(RANDBETWEEN(90,100))/100*(60/100))</f>
        <v>-3.8701577971386694E-2</v>
      </c>
      <c r="V24" s="1">
        <f ca="1">('Profiles, Qc, Winter, S1'!V24*(RANDBETWEEN(90,100))/100*(40/100))+('Profiles, Qc, Summer, S1'!V24*(RANDBETWEEN(90,100))/100*(60/100))</f>
        <v>-4.3553495885480562E-2</v>
      </c>
      <c r="W24" s="1">
        <f ca="1">('Profiles, Qc, Winter, S1'!W24*(RANDBETWEEN(90,100))/100*(40/100))+('Profiles, Qc, Summer, S1'!W24*(RANDBETWEEN(90,100))/100*(60/100))</f>
        <v>-8.2996417284447427E-2</v>
      </c>
      <c r="X24" s="1">
        <f ca="1">('Profiles, Qc, Winter, S1'!X24*(RANDBETWEEN(90,100))/100*(40/100))+('Profiles, Qc, Summer, S1'!X24*(RANDBETWEEN(90,100))/100*(60/100))</f>
        <v>-0.14102205414787028</v>
      </c>
      <c r="Y24" s="1">
        <f ca="1">('Profiles, Qc, Winter, S1'!Y24*(RANDBETWEEN(90,100))/100*(40/100))+('Profiles, Qc, Summer, S1'!Y24*(RANDBETWEEN(90,100))/100*(60/100))</f>
        <v>-0.16089020030210938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-0.16723879494105437</v>
      </c>
      <c r="C25" s="1">
        <f ca="1">('Profiles, Qc, Winter, S1'!C25*(RANDBETWEEN(90,100))/100*(40/100))+('Profiles, Qc, Summer, S1'!C25*(RANDBETWEEN(90,100))/100*(60/100))</f>
        <v>-0.18283125589060106</v>
      </c>
      <c r="D25" s="1">
        <f ca="1">('Profiles, Qc, Winter, S1'!D25*(RANDBETWEEN(90,100))/100*(40/100))+('Profiles, Qc, Summer, S1'!D25*(RANDBETWEEN(90,100))/100*(60/100))</f>
        <v>-0.19003838838081383</v>
      </c>
      <c r="E25" s="1">
        <f ca="1">('Profiles, Qc, Winter, S1'!E25*(RANDBETWEEN(90,100))/100*(40/100))+('Profiles, Qc, Summer, S1'!E25*(RANDBETWEEN(90,100))/100*(60/100))</f>
        <v>-0.18488785468540467</v>
      </c>
      <c r="F25" s="1">
        <f ca="1">('Profiles, Qc, Winter, S1'!F25*(RANDBETWEEN(90,100))/100*(40/100))+('Profiles, Qc, Summer, S1'!F25*(RANDBETWEEN(90,100))/100*(60/100))</f>
        <v>-0.17700139631750356</v>
      </c>
      <c r="G25" s="1">
        <f ca="1">('Profiles, Qc, Winter, S1'!G25*(RANDBETWEEN(90,100))/100*(40/100))+('Profiles, Qc, Summer, S1'!G25*(RANDBETWEEN(90,100))/100*(60/100))</f>
        <v>-0.16520992283840794</v>
      </c>
      <c r="H25" s="1">
        <f ca="1">('Profiles, Qc, Winter, S1'!H25*(RANDBETWEEN(90,100))/100*(40/100))+('Profiles, Qc, Summer, S1'!H25*(RANDBETWEEN(90,100))/100*(60/100))</f>
        <v>-0.12680006758712528</v>
      </c>
      <c r="I25" s="1">
        <f ca="1">('Profiles, Qc, Winter, S1'!I25*(RANDBETWEEN(90,100))/100*(40/100))+('Profiles, Qc, Summer, S1'!I25*(RANDBETWEEN(90,100))/100*(60/100))</f>
        <v>-0.1106641863437805</v>
      </c>
      <c r="J25" s="1">
        <f ca="1">('Profiles, Qc, Winter, S1'!J25*(RANDBETWEEN(90,100))/100*(40/100))+('Profiles, Qc, Summer, S1'!J25*(RANDBETWEEN(90,100))/100*(60/100))</f>
        <v>-8.3042735381872845E-2</v>
      </c>
      <c r="K25" s="1">
        <f ca="1">('Profiles, Qc, Winter, S1'!K25*(RANDBETWEEN(90,100))/100*(40/100))+('Profiles, Qc, Summer, S1'!K25*(RANDBETWEEN(90,100))/100*(60/100))</f>
        <v>-6.3666803817064535E-2</v>
      </c>
      <c r="L25" s="1">
        <f ca="1">('Profiles, Qc, Winter, S1'!L25*(RANDBETWEEN(90,100))/100*(40/100))+('Profiles, Qc, Summer, S1'!L25*(RANDBETWEEN(90,100))/100*(60/100))</f>
        <v>-8.8545935770286396E-2</v>
      </c>
      <c r="M25" s="1">
        <f ca="1">('Profiles, Qc, Winter, S1'!M25*(RANDBETWEEN(90,100))/100*(40/100))+('Profiles, Qc, Summer, S1'!M25*(RANDBETWEEN(90,100))/100*(60/100))</f>
        <v>-9.0802828275893893E-2</v>
      </c>
      <c r="N25" s="1">
        <f ca="1">('Profiles, Qc, Winter, S1'!N25*(RANDBETWEEN(90,100))/100*(40/100))+('Profiles, Qc, Summer, S1'!N25*(RANDBETWEEN(90,100))/100*(60/100))</f>
        <v>-0.10488981538209877</v>
      </c>
      <c r="O25" s="1">
        <f ca="1">('Profiles, Qc, Winter, S1'!O25*(RANDBETWEEN(90,100))/100*(40/100))+('Profiles, Qc, Summer, S1'!O25*(RANDBETWEEN(90,100))/100*(60/100))</f>
        <v>-0.10409077030629443</v>
      </c>
      <c r="P25" s="1">
        <f ca="1">('Profiles, Qc, Winter, S1'!P25*(RANDBETWEEN(90,100))/100*(40/100))+('Profiles, Qc, Summer, S1'!P25*(RANDBETWEEN(90,100))/100*(60/100))</f>
        <v>-0.1194721646553545</v>
      </c>
      <c r="Q25" s="1">
        <f ca="1">('Profiles, Qc, Winter, S1'!Q25*(RANDBETWEEN(90,100))/100*(40/100))+('Profiles, Qc, Summer, S1'!Q25*(RANDBETWEEN(90,100))/100*(60/100))</f>
        <v>-0.12078657013904995</v>
      </c>
      <c r="R25" s="1">
        <f ca="1">('Profiles, Qc, Winter, S1'!R25*(RANDBETWEEN(90,100))/100*(40/100))+('Profiles, Qc, Summer, S1'!R25*(RANDBETWEEN(90,100))/100*(60/100))</f>
        <v>-0.11223744575251737</v>
      </c>
      <c r="S25" s="1">
        <f ca="1">('Profiles, Qc, Winter, S1'!S25*(RANDBETWEEN(90,100))/100*(40/100))+('Profiles, Qc, Summer, S1'!S25*(RANDBETWEEN(90,100))/100*(60/100))</f>
        <v>-8.1921048085234677E-2</v>
      </c>
      <c r="T25" s="1">
        <f ca="1">('Profiles, Qc, Winter, S1'!T25*(RANDBETWEEN(90,100))/100*(40/100))+('Profiles, Qc, Summer, S1'!T25*(RANDBETWEEN(90,100))/100*(60/100))</f>
        <v>-9.2025670165226475E-2</v>
      </c>
      <c r="U25" s="1">
        <f ca="1">('Profiles, Qc, Winter, S1'!U25*(RANDBETWEEN(90,100))/100*(40/100))+('Profiles, Qc, Summer, S1'!U25*(RANDBETWEEN(90,100))/100*(60/100))</f>
        <v>-0.10347393704870046</v>
      </c>
      <c r="V25" s="1">
        <f ca="1">('Profiles, Qc, Winter, S1'!V25*(RANDBETWEEN(90,100))/100*(40/100))+('Profiles, Qc, Summer, S1'!V25*(RANDBETWEEN(90,100))/100*(60/100))</f>
        <v>-0.1023302658896143</v>
      </c>
      <c r="W25" s="1">
        <f ca="1">('Profiles, Qc, Winter, S1'!W25*(RANDBETWEEN(90,100))/100*(40/100))+('Profiles, Qc, Summer, S1'!W25*(RANDBETWEEN(90,100))/100*(60/100))</f>
        <v>-0.11385961268278016</v>
      </c>
      <c r="X25" s="1">
        <f ca="1">('Profiles, Qc, Winter, S1'!X25*(RANDBETWEEN(90,100))/100*(40/100))+('Profiles, Qc, Summer, S1'!X25*(RANDBETWEEN(90,100))/100*(60/100))</f>
        <v>-0.12542619272023639</v>
      </c>
      <c r="Y25" s="1">
        <f ca="1">('Profiles, Qc, Winter, S1'!Y25*(RANDBETWEEN(90,100))/100*(40/100))+('Profiles, Qc, Summer, S1'!Y25*(RANDBETWEEN(90,100))/100*(60/100))</f>
        <v>-0.13872767045842929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-0.15904518674636314</v>
      </c>
      <c r="C26" s="1">
        <f ca="1">('Profiles, Qc, Winter, S1'!C26*(RANDBETWEEN(90,100))/100*(40/100))+('Profiles, Qc, Summer, S1'!C26*(RANDBETWEEN(90,100))/100*(60/100))</f>
        <v>-7.0938256142568309E-2</v>
      </c>
      <c r="D26" s="1">
        <f ca="1">('Profiles, Qc, Winter, S1'!D26*(RANDBETWEEN(90,100))/100*(40/100))+('Profiles, Qc, Summer, S1'!D26*(RANDBETWEEN(90,100))/100*(60/100))</f>
        <v>-8.135328156886755E-2</v>
      </c>
      <c r="E26" s="1">
        <f ca="1">('Profiles, Qc, Winter, S1'!E26*(RANDBETWEEN(90,100))/100*(40/100))+('Profiles, Qc, Summer, S1'!E26*(RANDBETWEEN(90,100))/100*(60/100))</f>
        <v>-5.4751369577927103E-2</v>
      </c>
      <c r="F26" s="1">
        <f ca="1">('Profiles, Qc, Winter, S1'!F26*(RANDBETWEEN(90,100))/100*(40/100))+('Profiles, Qc, Summer, S1'!F26*(RANDBETWEEN(90,100))/100*(60/100))</f>
        <v>-7.6867103424324873E-2</v>
      </c>
      <c r="G26" s="1">
        <f ca="1">('Profiles, Qc, Winter, S1'!G26*(RANDBETWEEN(90,100))/100*(40/100))+('Profiles, Qc, Summer, S1'!G26*(RANDBETWEEN(90,100))/100*(60/100))</f>
        <v>-8.4523830790396506E-2</v>
      </c>
      <c r="H26" s="1">
        <f ca="1">('Profiles, Qc, Winter, S1'!H26*(RANDBETWEEN(90,100))/100*(40/100))+('Profiles, Qc, Summer, S1'!H26*(RANDBETWEEN(90,100))/100*(60/100))</f>
        <v>-0.197482838962283</v>
      </c>
      <c r="I26" s="1">
        <f ca="1">('Profiles, Qc, Winter, S1'!I26*(RANDBETWEEN(90,100))/100*(40/100))+('Profiles, Qc, Summer, S1'!I26*(RANDBETWEEN(90,100))/100*(60/100))</f>
        <v>-0.11513770475092264</v>
      </c>
      <c r="J26" s="1">
        <f ca="1">('Profiles, Qc, Winter, S1'!J26*(RANDBETWEEN(90,100))/100*(40/100))+('Profiles, Qc, Summer, S1'!J26*(RANDBETWEEN(90,100))/100*(60/100))</f>
        <v>-3.0767200953973645E-2</v>
      </c>
      <c r="K26" s="1">
        <f ca="1">('Profiles, Qc, Winter, S1'!K26*(RANDBETWEEN(90,100))/100*(40/100))+('Profiles, Qc, Summer, S1'!K26*(RANDBETWEEN(90,100))/100*(60/100))</f>
        <v>-5.0689286593188415E-2</v>
      </c>
      <c r="L26" s="1">
        <f ca="1">('Profiles, Qc, Winter, S1'!L26*(RANDBETWEEN(90,100))/100*(40/100))+('Profiles, Qc, Summer, S1'!L26*(RANDBETWEEN(90,100))/100*(60/100))</f>
        <v>-8.5400371444102105E-2</v>
      </c>
      <c r="M26" s="1">
        <f ca="1">('Profiles, Qc, Winter, S1'!M26*(RANDBETWEEN(90,100))/100*(40/100))+('Profiles, Qc, Summer, S1'!M26*(RANDBETWEEN(90,100))/100*(60/100))</f>
        <v>-0.12466153760441512</v>
      </c>
      <c r="N26" s="1">
        <f ca="1">('Profiles, Qc, Winter, S1'!N26*(RANDBETWEEN(90,100))/100*(40/100))+('Profiles, Qc, Summer, S1'!N26*(RANDBETWEEN(90,100))/100*(60/100))</f>
        <v>0.19188482791934994</v>
      </c>
      <c r="O26" s="1">
        <f ca="1">('Profiles, Qc, Winter, S1'!O26*(RANDBETWEEN(90,100))/100*(40/100))+('Profiles, Qc, Summer, S1'!O26*(RANDBETWEEN(90,100))/100*(60/100))</f>
        <v>0.18931301273408102</v>
      </c>
      <c r="P26" s="1">
        <f ca="1">('Profiles, Qc, Winter, S1'!P26*(RANDBETWEEN(90,100))/100*(40/100))+('Profiles, Qc, Summer, S1'!P26*(RANDBETWEEN(90,100))/100*(60/100))</f>
        <v>-3.59507089006674E-2</v>
      </c>
      <c r="Q26" s="1">
        <f ca="1">('Profiles, Qc, Winter, S1'!Q26*(RANDBETWEEN(90,100))/100*(40/100))+('Profiles, Qc, Summer, S1'!Q26*(RANDBETWEEN(90,100))/100*(60/100))</f>
        <v>0.10354307555804909</v>
      </c>
      <c r="R26" s="1">
        <f ca="1">('Profiles, Qc, Winter, S1'!R26*(RANDBETWEEN(90,100))/100*(40/100))+('Profiles, Qc, Summer, S1'!R26*(RANDBETWEEN(90,100))/100*(60/100))</f>
        <v>2.4514515455603611E-2</v>
      </c>
      <c r="S26" s="1">
        <f ca="1">('Profiles, Qc, Winter, S1'!S26*(RANDBETWEEN(90,100))/100*(40/100))+('Profiles, Qc, Summer, S1'!S26*(RANDBETWEEN(90,100))/100*(60/100))</f>
        <v>7.8931794702465224E-2</v>
      </c>
      <c r="T26" s="1">
        <f ca="1">('Profiles, Qc, Winter, S1'!T26*(RANDBETWEEN(90,100))/100*(40/100))+('Profiles, Qc, Summer, S1'!T26*(RANDBETWEEN(90,100))/100*(60/100))</f>
        <v>0.13135126027123598</v>
      </c>
      <c r="U26" s="1">
        <f ca="1">('Profiles, Qc, Winter, S1'!U26*(RANDBETWEEN(90,100))/100*(40/100))+('Profiles, Qc, Summer, S1'!U26*(RANDBETWEEN(90,100))/100*(60/100))</f>
        <v>0.25348128609049664</v>
      </c>
      <c r="V26" s="1">
        <f ca="1">('Profiles, Qc, Winter, S1'!V26*(RANDBETWEEN(90,100))/100*(40/100))+('Profiles, Qc, Summer, S1'!V26*(RANDBETWEEN(90,100))/100*(60/100))</f>
        <v>0.41214468350405314</v>
      </c>
      <c r="W26" s="1">
        <f ca="1">('Profiles, Qc, Winter, S1'!W26*(RANDBETWEEN(90,100))/100*(40/100))+('Profiles, Qc, Summer, S1'!W26*(RANDBETWEEN(90,100))/100*(60/100))</f>
        <v>0.44086613348051518</v>
      </c>
      <c r="X26" s="1">
        <f ca="1">('Profiles, Qc, Winter, S1'!X26*(RANDBETWEEN(90,100))/100*(40/100))+('Profiles, Qc, Summer, S1'!X26*(RANDBETWEEN(90,100))/100*(60/100))</f>
        <v>0.40943327497190729</v>
      </c>
      <c r="Y26" s="1">
        <f ca="1">('Profiles, Qc, Winter, S1'!Y26*(RANDBETWEEN(90,100))/100*(40/100))+('Profiles, Qc, Summer, S1'!Y26*(RANDBETWEEN(90,100))/100*(60/100))</f>
        <v>0.38156038450595658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0.17356499386273502</v>
      </c>
      <c r="C27" s="1">
        <f ca="1">('Profiles, Qc, Winter, S1'!C27*(RANDBETWEEN(90,100))/100*(40/100))+('Profiles, Qc, Summer, S1'!C27*(RANDBETWEEN(90,100))/100*(60/100))</f>
        <v>0.16430914242633504</v>
      </c>
      <c r="D27" s="1">
        <f ca="1">('Profiles, Qc, Winter, S1'!D27*(RANDBETWEEN(90,100))/100*(40/100))+('Profiles, Qc, Summer, S1'!D27*(RANDBETWEEN(90,100))/100*(60/100))</f>
        <v>0.14097812128201748</v>
      </c>
      <c r="E27" s="1">
        <f ca="1">('Profiles, Qc, Winter, S1'!E27*(RANDBETWEEN(90,100))/100*(40/100))+('Profiles, Qc, Summer, S1'!E27*(RANDBETWEEN(90,100))/100*(60/100))</f>
        <v>0.13927594043979383</v>
      </c>
      <c r="F27" s="1">
        <f ca="1">('Profiles, Qc, Winter, S1'!F27*(RANDBETWEEN(90,100))/100*(40/100))+('Profiles, Qc, Summer, S1'!F27*(RANDBETWEEN(90,100))/100*(60/100))</f>
        <v>0.13534273413644973</v>
      </c>
      <c r="G27" s="1">
        <f ca="1">('Profiles, Qc, Winter, S1'!G27*(RANDBETWEEN(90,100))/100*(40/100))+('Profiles, Qc, Summer, S1'!G27*(RANDBETWEEN(90,100))/100*(60/100))</f>
        <v>0.16923922865793292</v>
      </c>
      <c r="H27" s="1">
        <f ca="1">('Profiles, Qc, Winter, S1'!H27*(RANDBETWEEN(90,100))/100*(40/100))+('Profiles, Qc, Summer, S1'!H27*(RANDBETWEEN(90,100))/100*(60/100))</f>
        <v>0.5962047356038922</v>
      </c>
      <c r="I27" s="1">
        <f ca="1">('Profiles, Qc, Winter, S1'!I27*(RANDBETWEEN(90,100))/100*(40/100))+('Profiles, Qc, Summer, S1'!I27*(RANDBETWEEN(90,100))/100*(60/100))</f>
        <v>0.75755513241988637</v>
      </c>
      <c r="J27" s="1">
        <f ca="1">('Profiles, Qc, Winter, S1'!J27*(RANDBETWEEN(90,100))/100*(40/100))+('Profiles, Qc, Summer, S1'!J27*(RANDBETWEEN(90,100))/100*(60/100))</f>
        <v>0.92077698926488472</v>
      </c>
      <c r="K27" s="1">
        <f ca="1">('Profiles, Qc, Winter, S1'!K27*(RANDBETWEEN(90,100))/100*(40/100))+('Profiles, Qc, Summer, S1'!K27*(RANDBETWEEN(90,100))/100*(60/100))</f>
        <v>0.88318535397231424</v>
      </c>
      <c r="L27" s="1">
        <f ca="1">('Profiles, Qc, Winter, S1'!L27*(RANDBETWEEN(90,100))/100*(40/100))+('Profiles, Qc, Summer, S1'!L27*(RANDBETWEEN(90,100))/100*(60/100))</f>
        <v>0.81663825037459126</v>
      </c>
      <c r="M27" s="1">
        <f ca="1">('Profiles, Qc, Winter, S1'!M27*(RANDBETWEEN(90,100))/100*(40/100))+('Profiles, Qc, Summer, S1'!M27*(RANDBETWEEN(90,100))/100*(60/100))</f>
        <v>0.83560503985053691</v>
      </c>
      <c r="N27" s="1">
        <f ca="1">('Profiles, Qc, Winter, S1'!N27*(RANDBETWEEN(90,100))/100*(40/100))+('Profiles, Qc, Summer, S1'!N27*(RANDBETWEEN(90,100))/100*(60/100))</f>
        <v>0.9895126761289551</v>
      </c>
      <c r="O27" s="1">
        <f ca="1">('Profiles, Qc, Winter, S1'!O27*(RANDBETWEEN(90,100))/100*(40/100))+('Profiles, Qc, Summer, S1'!O27*(RANDBETWEEN(90,100))/100*(60/100))</f>
        <v>0.86751407388886548</v>
      </c>
      <c r="P27" s="1">
        <f ca="1">('Profiles, Qc, Winter, S1'!P27*(RANDBETWEEN(90,100))/100*(40/100))+('Profiles, Qc, Summer, S1'!P27*(RANDBETWEEN(90,100))/100*(60/100))</f>
        <v>0.84242224058318693</v>
      </c>
      <c r="Q27" s="1">
        <f ca="1">('Profiles, Qc, Winter, S1'!Q27*(RANDBETWEEN(90,100))/100*(40/100))+('Profiles, Qc, Summer, S1'!Q27*(RANDBETWEEN(90,100))/100*(60/100))</f>
        <v>0.77520009302523207</v>
      </c>
      <c r="R27" s="1">
        <f ca="1">('Profiles, Qc, Winter, S1'!R27*(RANDBETWEEN(90,100))/100*(40/100))+('Profiles, Qc, Summer, S1'!R27*(RANDBETWEEN(90,100))/100*(60/100))</f>
        <v>0.74766455929762832</v>
      </c>
      <c r="S27" s="1">
        <f ca="1">('Profiles, Qc, Winter, S1'!S27*(RANDBETWEEN(90,100))/100*(40/100))+('Profiles, Qc, Summer, S1'!S27*(RANDBETWEEN(90,100))/100*(60/100))</f>
        <v>0.72554391922615058</v>
      </c>
      <c r="T27" s="1">
        <f ca="1">('Profiles, Qc, Winter, S1'!T27*(RANDBETWEEN(90,100))/100*(40/100))+('Profiles, Qc, Summer, S1'!T27*(RANDBETWEEN(90,100))/100*(60/100))</f>
        <v>0.64839789239666501</v>
      </c>
      <c r="U27" s="1">
        <f ca="1">('Profiles, Qc, Winter, S1'!U27*(RANDBETWEEN(90,100))/100*(40/100))+('Profiles, Qc, Summer, S1'!U27*(RANDBETWEEN(90,100))/100*(60/100))</f>
        <v>0.54570125025133398</v>
      </c>
      <c r="V27" s="1">
        <f ca="1">('Profiles, Qc, Winter, S1'!V27*(RANDBETWEEN(90,100))/100*(40/100))+('Profiles, Qc, Summer, S1'!V27*(RANDBETWEEN(90,100))/100*(60/100))</f>
        <v>0.57659355422977776</v>
      </c>
      <c r="W27" s="1">
        <f ca="1">('Profiles, Qc, Winter, S1'!W27*(RANDBETWEEN(90,100))/100*(40/100))+('Profiles, Qc, Summer, S1'!W27*(RANDBETWEEN(90,100))/100*(60/100))</f>
        <v>0.45534766632163048</v>
      </c>
      <c r="X27" s="1">
        <f ca="1">('Profiles, Qc, Winter, S1'!X27*(RANDBETWEEN(90,100))/100*(40/100))+('Profiles, Qc, Summer, S1'!X27*(RANDBETWEEN(90,100))/100*(60/100))</f>
        <v>0.1944924259372354</v>
      </c>
      <c r="Y27" s="1">
        <f ca="1">('Profiles, Qc, Winter, S1'!Y27*(RANDBETWEEN(90,100))/100*(40/100))+('Profiles, Qc, Summer, S1'!Y27*(RANDBETWEEN(90,100))/100*(60/100))</f>
        <v>0.17567565206409227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0.26169756437415359</v>
      </c>
      <c r="C28" s="1">
        <f ca="1">('Profiles, Qc, Winter, S1'!C28*(RANDBETWEEN(90,100))/100*(40/100))+('Profiles, Qc, Summer, S1'!C28*(RANDBETWEEN(90,100))/100*(60/100))</f>
        <v>0.2455889352721875</v>
      </c>
      <c r="D28" s="1">
        <f ca="1">('Profiles, Qc, Winter, S1'!D28*(RANDBETWEEN(90,100))/100*(40/100))+('Profiles, Qc, Summer, S1'!D28*(RANDBETWEEN(90,100))/100*(60/100))</f>
        <v>0.23263804849897746</v>
      </c>
      <c r="E28" s="1">
        <f ca="1">('Profiles, Qc, Winter, S1'!E28*(RANDBETWEEN(90,100))/100*(40/100))+('Profiles, Qc, Summer, S1'!E28*(RANDBETWEEN(90,100))/100*(60/100))</f>
        <v>0.25695866662171091</v>
      </c>
      <c r="F28" s="1">
        <f ca="1">('Profiles, Qc, Winter, S1'!F28*(RANDBETWEEN(90,100))/100*(40/100))+('Profiles, Qc, Summer, S1'!F28*(RANDBETWEEN(90,100))/100*(60/100))</f>
        <v>0.24361366677366827</v>
      </c>
      <c r="G28" s="1">
        <f ca="1">('Profiles, Qc, Winter, S1'!G28*(RANDBETWEEN(90,100))/100*(40/100))+('Profiles, Qc, Summer, S1'!G28*(RANDBETWEEN(90,100))/100*(60/100))</f>
        <v>0.23310219556126643</v>
      </c>
      <c r="H28" s="1">
        <f ca="1">('Profiles, Qc, Winter, S1'!H28*(RANDBETWEEN(90,100))/100*(40/100))+('Profiles, Qc, Summer, S1'!H28*(RANDBETWEEN(90,100))/100*(60/100))</f>
        <v>0.22647831533022716</v>
      </c>
      <c r="I28" s="1">
        <f ca="1">('Profiles, Qc, Winter, S1'!I28*(RANDBETWEEN(90,100))/100*(40/100))+('Profiles, Qc, Summer, S1'!I28*(RANDBETWEEN(90,100))/100*(60/100))</f>
        <v>0.49961705367992737</v>
      </c>
      <c r="J28" s="1">
        <f ca="1">('Profiles, Qc, Winter, S1'!J28*(RANDBETWEEN(90,100))/100*(40/100))+('Profiles, Qc, Summer, S1'!J28*(RANDBETWEEN(90,100))/100*(60/100))</f>
        <v>0.55213772497197822</v>
      </c>
      <c r="K28" s="1">
        <f ca="1">('Profiles, Qc, Winter, S1'!K28*(RANDBETWEEN(90,100))/100*(40/100))+('Profiles, Qc, Summer, S1'!K28*(RANDBETWEEN(90,100))/100*(60/100))</f>
        <v>0.53939875988991237</v>
      </c>
      <c r="L28" s="1">
        <f ca="1">('Profiles, Qc, Winter, S1'!L28*(RANDBETWEEN(90,100))/100*(40/100))+('Profiles, Qc, Summer, S1'!L28*(RANDBETWEEN(90,100))/100*(60/100))</f>
        <v>0.55765217667195943</v>
      </c>
      <c r="M28" s="1">
        <f ca="1">('Profiles, Qc, Winter, S1'!M28*(RANDBETWEEN(90,100))/100*(40/100))+('Profiles, Qc, Summer, S1'!M28*(RANDBETWEEN(90,100))/100*(60/100))</f>
        <v>0.55167197829290948</v>
      </c>
      <c r="N28" s="1">
        <f ca="1">('Profiles, Qc, Winter, S1'!N28*(RANDBETWEEN(90,100))/100*(40/100))+('Profiles, Qc, Summer, S1'!N28*(RANDBETWEEN(90,100))/100*(60/100))</f>
        <v>0.58259159058946508</v>
      </c>
      <c r="O28" s="1">
        <f ca="1">('Profiles, Qc, Winter, S1'!O28*(RANDBETWEEN(90,100))/100*(40/100))+('Profiles, Qc, Summer, S1'!O28*(RANDBETWEEN(90,100))/100*(60/100))</f>
        <v>0.53774184314264284</v>
      </c>
      <c r="P28" s="1">
        <f ca="1">('Profiles, Qc, Winter, S1'!P28*(RANDBETWEEN(90,100))/100*(40/100))+('Profiles, Qc, Summer, S1'!P28*(RANDBETWEEN(90,100))/100*(60/100))</f>
        <v>0.36200270727261358</v>
      </c>
      <c r="Q28" s="1">
        <f ca="1">('Profiles, Qc, Winter, S1'!Q28*(RANDBETWEEN(90,100))/100*(40/100))+('Profiles, Qc, Summer, S1'!Q28*(RANDBETWEEN(90,100))/100*(60/100))</f>
        <v>0.48267689376470163</v>
      </c>
      <c r="R28" s="1">
        <f ca="1">('Profiles, Qc, Winter, S1'!R28*(RANDBETWEEN(90,100))/100*(40/100))+('Profiles, Qc, Summer, S1'!R28*(RANDBETWEEN(90,100))/100*(60/100))</f>
        <v>0.5064610201148898</v>
      </c>
      <c r="S28" s="1">
        <f ca="1">('Profiles, Qc, Winter, S1'!S28*(RANDBETWEEN(90,100))/100*(40/100))+('Profiles, Qc, Summer, S1'!S28*(RANDBETWEEN(90,100))/100*(60/100))</f>
        <v>0.47488131892322699</v>
      </c>
      <c r="T28" s="1">
        <f ca="1">('Profiles, Qc, Winter, S1'!T28*(RANDBETWEEN(90,100))/100*(40/100))+('Profiles, Qc, Summer, S1'!T28*(RANDBETWEEN(90,100))/100*(60/100))</f>
        <v>0.38342758298060969</v>
      </c>
      <c r="U28" s="1">
        <f ca="1">('Profiles, Qc, Winter, S1'!U28*(RANDBETWEEN(90,100))/100*(40/100))+('Profiles, Qc, Summer, S1'!U28*(RANDBETWEEN(90,100))/100*(60/100))</f>
        <v>0.35381005788987691</v>
      </c>
      <c r="V28" s="1">
        <f ca="1">('Profiles, Qc, Winter, S1'!V28*(RANDBETWEEN(90,100))/100*(40/100))+('Profiles, Qc, Summer, S1'!V28*(RANDBETWEEN(90,100))/100*(60/100))</f>
        <v>0.36740272203631819</v>
      </c>
      <c r="W28" s="1">
        <f ca="1">('Profiles, Qc, Winter, S1'!W28*(RANDBETWEEN(90,100))/100*(40/100))+('Profiles, Qc, Summer, S1'!W28*(RANDBETWEEN(90,100))/100*(60/100))</f>
        <v>0.31269114103766626</v>
      </c>
      <c r="X28" s="1">
        <f ca="1">('Profiles, Qc, Winter, S1'!X28*(RANDBETWEEN(90,100))/100*(40/100))+('Profiles, Qc, Summer, S1'!X28*(RANDBETWEEN(90,100))/100*(60/100))</f>
        <v>0.22839180294639785</v>
      </c>
      <c r="Y28" s="1">
        <f ca="1">('Profiles, Qc, Winter, S1'!Y28*(RANDBETWEEN(90,100))/100*(40/100))+('Profiles, Qc, Summer, S1'!Y28*(RANDBETWEEN(90,100))/100*(60/100))</f>
        <v>0.23690085058813398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-4.5741163289949142E-2</v>
      </c>
      <c r="C29" s="1">
        <f ca="1">('Profiles, Qc, Winter, S1'!C29*(RANDBETWEEN(90,100))/100*(40/100))+('Profiles, Qc, Summer, S1'!C29*(RANDBETWEEN(90,100))/100*(60/100))</f>
        <v>-5.5362332659243459E-2</v>
      </c>
      <c r="D29" s="1">
        <f ca="1">('Profiles, Qc, Winter, S1'!D29*(RANDBETWEEN(90,100))/100*(40/100))+('Profiles, Qc, Summer, S1'!D29*(RANDBETWEEN(90,100))/100*(60/100))</f>
        <v>-6.0752125780151427E-2</v>
      </c>
      <c r="E29" s="1">
        <f ca="1">('Profiles, Qc, Winter, S1'!E29*(RANDBETWEEN(90,100))/100*(40/100))+('Profiles, Qc, Summer, S1'!E29*(RANDBETWEEN(90,100))/100*(60/100))</f>
        <v>-6.3452163914206897E-2</v>
      </c>
      <c r="F29" s="1">
        <f ca="1">('Profiles, Qc, Winter, S1'!F29*(RANDBETWEEN(90,100))/100*(40/100))+('Profiles, Qc, Summer, S1'!F29*(RANDBETWEEN(90,100))/100*(60/100))</f>
        <v>-6.896461766917833E-2</v>
      </c>
      <c r="G29" s="1">
        <f ca="1">('Profiles, Qc, Winter, S1'!G29*(RANDBETWEEN(90,100))/100*(40/100))+('Profiles, Qc, Summer, S1'!G29*(RANDBETWEEN(90,100))/100*(60/100))</f>
        <v>-6.1221935539329059E-2</v>
      </c>
      <c r="H29" s="1">
        <f ca="1">('Profiles, Qc, Winter, S1'!H29*(RANDBETWEEN(90,100))/100*(40/100))+('Profiles, Qc, Summer, S1'!H29*(RANDBETWEEN(90,100))/100*(60/100))</f>
        <v>-4.5768130609861513E-2</v>
      </c>
      <c r="I29" s="1">
        <f ca="1">('Profiles, Qc, Winter, S1'!I29*(RANDBETWEEN(90,100))/100*(40/100))+('Profiles, Qc, Summer, S1'!I29*(RANDBETWEEN(90,100))/100*(60/100))</f>
        <v>4.3031457227292041E-2</v>
      </c>
      <c r="J29" s="1">
        <f ca="1">('Profiles, Qc, Winter, S1'!J29*(RANDBETWEEN(90,100))/100*(40/100))+('Profiles, Qc, Summer, S1'!J29*(RANDBETWEEN(90,100))/100*(60/100))</f>
        <v>5.8267095480169714E-2</v>
      </c>
      <c r="K29" s="1">
        <f ca="1">('Profiles, Qc, Winter, S1'!K29*(RANDBETWEEN(90,100))/100*(40/100))+('Profiles, Qc, Summer, S1'!K29*(RANDBETWEEN(90,100))/100*(60/100))</f>
        <v>7.5644396699560884E-2</v>
      </c>
      <c r="L29" s="1">
        <f ca="1">('Profiles, Qc, Winter, S1'!L29*(RANDBETWEEN(90,100))/100*(40/100))+('Profiles, Qc, Summer, S1'!L29*(RANDBETWEEN(90,100))/100*(60/100))</f>
        <v>4.1595253271541836E-2</v>
      </c>
      <c r="M29" s="1">
        <f ca="1">('Profiles, Qc, Winter, S1'!M29*(RANDBETWEEN(90,100))/100*(40/100))+('Profiles, Qc, Summer, S1'!M29*(RANDBETWEEN(90,100))/100*(60/100))</f>
        <v>2.3857040774811857E-2</v>
      </c>
      <c r="N29" s="1">
        <f ca="1">('Profiles, Qc, Winter, S1'!N29*(RANDBETWEEN(90,100))/100*(40/100))+('Profiles, Qc, Summer, S1'!N29*(RANDBETWEEN(90,100))/100*(60/100))</f>
        <v>6.8368726987150484E-3</v>
      </c>
      <c r="O29" s="1">
        <f ca="1">('Profiles, Qc, Winter, S1'!O29*(RANDBETWEEN(90,100))/100*(40/100))+('Profiles, Qc, Summer, S1'!O29*(RANDBETWEEN(90,100))/100*(60/100))</f>
        <v>6.782210060994432E-3</v>
      </c>
      <c r="P29" s="1">
        <f ca="1">('Profiles, Qc, Winter, S1'!P29*(RANDBETWEEN(90,100))/100*(40/100))+('Profiles, Qc, Summer, S1'!P29*(RANDBETWEEN(90,100))/100*(60/100))</f>
        <v>-1.2919347719495235E-2</v>
      </c>
      <c r="Q29" s="1">
        <f ca="1">('Profiles, Qc, Winter, S1'!Q29*(RANDBETWEEN(90,100))/100*(40/100))+('Profiles, Qc, Summer, S1'!Q29*(RANDBETWEEN(90,100))/100*(60/100))</f>
        <v>-1.4780998677137216E-2</v>
      </c>
      <c r="R29" s="1">
        <f ca="1">('Profiles, Qc, Winter, S1'!R29*(RANDBETWEEN(90,100))/100*(40/100))+('Profiles, Qc, Summer, S1'!R29*(RANDBETWEEN(90,100))/100*(60/100))</f>
        <v>-5.0293625871265131E-3</v>
      </c>
      <c r="S29" s="1">
        <f ca="1">('Profiles, Qc, Winter, S1'!S29*(RANDBETWEEN(90,100))/100*(40/100))+('Profiles, Qc, Summer, S1'!S29*(RANDBETWEEN(90,100))/100*(60/100))</f>
        <v>3.7104942361136227E-2</v>
      </c>
      <c r="T29" s="1">
        <f ca="1">('Profiles, Qc, Winter, S1'!T29*(RANDBETWEEN(90,100))/100*(40/100))+('Profiles, Qc, Summer, S1'!T29*(RANDBETWEEN(90,100))/100*(60/100))</f>
        <v>5.7541531308642438E-2</v>
      </c>
      <c r="U29" s="1">
        <f ca="1">('Profiles, Qc, Winter, S1'!U29*(RANDBETWEEN(90,100))/100*(40/100))+('Profiles, Qc, Summer, S1'!U29*(RANDBETWEEN(90,100))/100*(60/100))</f>
        <v>4.6691698578079366E-2</v>
      </c>
      <c r="V29" s="1">
        <f ca="1">('Profiles, Qc, Winter, S1'!V29*(RANDBETWEEN(90,100))/100*(40/100))+('Profiles, Qc, Summer, S1'!V29*(RANDBETWEEN(90,100))/100*(60/100))</f>
        <v>2.1849611024646803E-2</v>
      </c>
      <c r="W29" s="1">
        <f ca="1">('Profiles, Qc, Winter, S1'!W29*(RANDBETWEEN(90,100))/100*(40/100))+('Profiles, Qc, Summer, S1'!W29*(RANDBETWEEN(90,100))/100*(60/100))</f>
        <v>6.8437781005204687E-3</v>
      </c>
      <c r="X29" s="1">
        <f ca="1">('Profiles, Qc, Winter, S1'!X29*(RANDBETWEEN(90,100))/100*(40/100))+('Profiles, Qc, Summer, S1'!X29*(RANDBETWEEN(90,100))/100*(60/100))</f>
        <v>-1.5127748066196666E-2</v>
      </c>
      <c r="Y29" s="1">
        <f ca="1">('Profiles, Qc, Winter, S1'!Y29*(RANDBETWEEN(90,100))/100*(40/100))+('Profiles, Qc, Summer, S1'!Y29*(RANDBETWEEN(90,100))/100*(60/100))</f>
        <v>-3.5182638403054065E-2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-0.15422188432727893</v>
      </c>
      <c r="C30" s="1">
        <f ca="1">('Profiles, Qc, Winter, S1'!C30*(RANDBETWEEN(90,100))/100*(40/100))+('Profiles, Qc, Summer, S1'!C30*(RANDBETWEEN(90,100))/100*(60/100))</f>
        <v>-0.20363905859108739</v>
      </c>
      <c r="D30" s="1">
        <f ca="1">('Profiles, Qc, Winter, S1'!D30*(RANDBETWEEN(90,100))/100*(40/100))+('Profiles, Qc, Summer, S1'!D30*(RANDBETWEEN(90,100))/100*(60/100))</f>
        <v>-0.25534504487139031</v>
      </c>
      <c r="E30" s="1">
        <f ca="1">('Profiles, Qc, Winter, S1'!E30*(RANDBETWEEN(90,100))/100*(40/100))+('Profiles, Qc, Summer, S1'!E30*(RANDBETWEEN(90,100))/100*(60/100))</f>
        <v>-0.26397071334809941</v>
      </c>
      <c r="F30" s="1">
        <f ca="1">('Profiles, Qc, Winter, S1'!F30*(RANDBETWEEN(90,100))/100*(40/100))+('Profiles, Qc, Summer, S1'!F30*(RANDBETWEEN(90,100))/100*(60/100))</f>
        <v>-0.26480257463803114</v>
      </c>
      <c r="G30" s="1">
        <f ca="1">('Profiles, Qc, Winter, S1'!G30*(RANDBETWEEN(90,100))/100*(40/100))+('Profiles, Qc, Summer, S1'!G30*(RANDBETWEEN(90,100))/100*(60/100))</f>
        <v>-0.2355075939700102</v>
      </c>
      <c r="H30" s="1">
        <f ca="1">('Profiles, Qc, Winter, S1'!H30*(RANDBETWEEN(90,100))/100*(40/100))+('Profiles, Qc, Summer, S1'!H30*(RANDBETWEEN(90,100))/100*(60/100))</f>
        <v>-1.0998423880925918E-2</v>
      </c>
      <c r="I30" s="1">
        <f ca="1">('Profiles, Qc, Winter, S1'!I30*(RANDBETWEEN(90,100))/100*(40/100))+('Profiles, Qc, Summer, S1'!I30*(RANDBETWEEN(90,100))/100*(60/100))</f>
        <v>0.19433762646605601</v>
      </c>
      <c r="J30" s="1">
        <f ca="1">('Profiles, Qc, Winter, S1'!J30*(RANDBETWEEN(90,100))/100*(40/100))+('Profiles, Qc, Summer, S1'!J30*(RANDBETWEEN(90,100))/100*(60/100))</f>
        <v>0.26700888416727753</v>
      </c>
      <c r="K30" s="1">
        <f ca="1">('Profiles, Qc, Winter, S1'!K30*(RANDBETWEEN(90,100))/100*(40/100))+('Profiles, Qc, Summer, S1'!K30*(RANDBETWEEN(90,100))/100*(60/100))</f>
        <v>0.22691269089754582</v>
      </c>
      <c r="L30" s="1">
        <f ca="1">('Profiles, Qc, Winter, S1'!L30*(RANDBETWEEN(90,100))/100*(40/100))+('Profiles, Qc, Summer, S1'!L30*(RANDBETWEEN(90,100))/100*(60/100))</f>
        <v>0.17439240769049427</v>
      </c>
      <c r="M30" s="1">
        <f ca="1">('Profiles, Qc, Winter, S1'!M30*(RANDBETWEEN(90,100))/100*(40/100))+('Profiles, Qc, Summer, S1'!M30*(RANDBETWEEN(90,100))/100*(60/100))</f>
        <v>0.24722432187728804</v>
      </c>
      <c r="N30" s="1">
        <f ca="1">('Profiles, Qc, Winter, S1'!N30*(RANDBETWEEN(90,100))/100*(40/100))+('Profiles, Qc, Summer, S1'!N30*(RANDBETWEEN(90,100))/100*(60/100))</f>
        <v>0.22148156416670306</v>
      </c>
      <c r="O30" s="1">
        <f ca="1">('Profiles, Qc, Winter, S1'!O30*(RANDBETWEEN(90,100))/100*(40/100))+('Profiles, Qc, Summer, S1'!O30*(RANDBETWEEN(90,100))/100*(60/100))</f>
        <v>0.16313063843144437</v>
      </c>
      <c r="P30" s="1">
        <f ca="1">('Profiles, Qc, Winter, S1'!P30*(RANDBETWEEN(90,100))/100*(40/100))+('Profiles, Qc, Summer, S1'!P30*(RANDBETWEEN(90,100))/100*(60/100))</f>
        <v>6.0907343630249258E-2</v>
      </c>
      <c r="Q30" s="1">
        <f ca="1">('Profiles, Qc, Winter, S1'!Q30*(RANDBETWEEN(90,100))/100*(40/100))+('Profiles, Qc, Summer, S1'!Q30*(RANDBETWEEN(90,100))/100*(60/100))</f>
        <v>2.432215921546501E-2</v>
      </c>
      <c r="R30" s="1">
        <f ca="1">('Profiles, Qc, Winter, S1'!R30*(RANDBETWEEN(90,100))/100*(40/100))+('Profiles, Qc, Summer, S1'!R30*(RANDBETWEEN(90,100))/100*(60/100))</f>
        <v>4.8425102341009267E-2</v>
      </c>
      <c r="S30" s="1">
        <f ca="1">('Profiles, Qc, Winter, S1'!S30*(RANDBETWEEN(90,100))/100*(40/100))+('Profiles, Qc, Summer, S1'!S30*(RANDBETWEEN(90,100))/100*(60/100))</f>
        <v>5.5429225981473554E-2</v>
      </c>
      <c r="T30" s="1">
        <f ca="1">('Profiles, Qc, Winter, S1'!T30*(RANDBETWEEN(90,100))/100*(40/100))+('Profiles, Qc, Summer, S1'!T30*(RANDBETWEEN(90,100))/100*(60/100))</f>
        <v>-2.8511130867426557E-2</v>
      </c>
      <c r="U30" s="1">
        <f ca="1">('Profiles, Qc, Winter, S1'!U30*(RANDBETWEEN(90,100))/100*(40/100))+('Profiles, Qc, Summer, S1'!U30*(RANDBETWEEN(90,100))/100*(60/100))</f>
        <v>3.542643442273704E-2</v>
      </c>
      <c r="V30" s="1">
        <f ca="1">('Profiles, Qc, Winter, S1'!V30*(RANDBETWEEN(90,100))/100*(40/100))+('Profiles, Qc, Summer, S1'!V30*(RANDBETWEEN(90,100))/100*(60/100))</f>
        <v>4.9441109860564152E-2</v>
      </c>
      <c r="W30" s="1">
        <f ca="1">('Profiles, Qc, Winter, S1'!W30*(RANDBETWEEN(90,100))/100*(40/100))+('Profiles, Qc, Summer, S1'!W30*(RANDBETWEEN(90,100))/100*(60/100))</f>
        <v>4.059232795989437E-5</v>
      </c>
      <c r="X30" s="1">
        <f ca="1">('Profiles, Qc, Winter, S1'!X30*(RANDBETWEEN(90,100))/100*(40/100))+('Profiles, Qc, Summer, S1'!X30*(RANDBETWEEN(90,100))/100*(60/100))</f>
        <v>-0.14732558937630535</v>
      </c>
      <c r="Y30" s="1">
        <f ca="1">('Profiles, Qc, Winter, S1'!Y30*(RANDBETWEEN(90,100))/100*(40/100))+('Profiles, Qc, Summer, S1'!Y30*(RANDBETWEEN(90,100))/100*(60/100))</f>
        <v>-0.20651026911829973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-0.30421776617515928</v>
      </c>
      <c r="C31" s="1">
        <f ca="1">('Profiles, Qc, Winter, S1'!C31*(RANDBETWEEN(90,100))/100*(40/100))+('Profiles, Qc, Summer, S1'!C31*(RANDBETWEEN(90,100))/100*(60/100))</f>
        <v>-0.30973607300377443</v>
      </c>
      <c r="D31" s="1">
        <f ca="1">('Profiles, Qc, Winter, S1'!D31*(RANDBETWEEN(90,100))/100*(40/100))+('Profiles, Qc, Summer, S1'!D31*(RANDBETWEEN(90,100))/100*(60/100))</f>
        <v>-0.32014454657892433</v>
      </c>
      <c r="E31" s="1">
        <f ca="1">('Profiles, Qc, Winter, S1'!E31*(RANDBETWEEN(90,100))/100*(40/100))+('Profiles, Qc, Summer, S1'!E31*(RANDBETWEEN(90,100))/100*(60/100))</f>
        <v>-0.31664235477984992</v>
      </c>
      <c r="F31" s="1">
        <f ca="1">('Profiles, Qc, Winter, S1'!F31*(RANDBETWEEN(90,100))/100*(40/100))+('Profiles, Qc, Summer, S1'!F31*(RANDBETWEEN(90,100))/100*(60/100))</f>
        <v>-0.31079244191602329</v>
      </c>
      <c r="G31" s="1">
        <f ca="1">('Profiles, Qc, Winter, S1'!G31*(RANDBETWEEN(90,100))/100*(40/100))+('Profiles, Qc, Summer, S1'!G31*(RANDBETWEEN(90,100))/100*(60/100))</f>
        <v>-0.29986900501169178</v>
      </c>
      <c r="H31" s="1">
        <f ca="1">('Profiles, Qc, Winter, S1'!H31*(RANDBETWEEN(90,100))/100*(40/100))+('Profiles, Qc, Summer, S1'!H31*(RANDBETWEEN(90,100))/100*(60/100))</f>
        <v>-0.26462129622223912</v>
      </c>
      <c r="I31" s="1">
        <f ca="1">('Profiles, Qc, Winter, S1'!I31*(RANDBETWEEN(90,100))/100*(40/100))+('Profiles, Qc, Summer, S1'!I31*(RANDBETWEEN(90,100))/100*(60/100))</f>
        <v>-0.20286913733499645</v>
      </c>
      <c r="J31" s="1">
        <f ca="1">('Profiles, Qc, Winter, S1'!J31*(RANDBETWEEN(90,100))/100*(40/100))+('Profiles, Qc, Summer, S1'!J31*(RANDBETWEEN(90,100))/100*(60/100))</f>
        <v>-0.18676552940629465</v>
      </c>
      <c r="K31" s="1">
        <f ca="1">('Profiles, Qc, Winter, S1'!K31*(RANDBETWEEN(90,100))/100*(40/100))+('Profiles, Qc, Summer, S1'!K31*(RANDBETWEEN(90,100))/100*(60/100))</f>
        <v>-0.20679763715768729</v>
      </c>
      <c r="L31" s="1">
        <f ca="1">('Profiles, Qc, Winter, S1'!L31*(RANDBETWEEN(90,100))/100*(40/100))+('Profiles, Qc, Summer, S1'!L31*(RANDBETWEEN(90,100))/100*(60/100))</f>
        <v>-0.23874135762952775</v>
      </c>
      <c r="M31" s="1">
        <f ca="1">('Profiles, Qc, Winter, S1'!M31*(RANDBETWEEN(90,100))/100*(40/100))+('Profiles, Qc, Summer, S1'!M31*(RANDBETWEEN(90,100))/100*(60/100))</f>
        <v>-0.244163748488885</v>
      </c>
      <c r="N31" s="1">
        <f ca="1">('Profiles, Qc, Winter, S1'!N31*(RANDBETWEEN(90,100))/100*(40/100))+('Profiles, Qc, Summer, S1'!N31*(RANDBETWEEN(90,100))/100*(60/100))</f>
        <v>-0.23263327069062267</v>
      </c>
      <c r="O31" s="1">
        <f ca="1">('Profiles, Qc, Winter, S1'!O31*(RANDBETWEEN(90,100))/100*(40/100))+('Profiles, Qc, Summer, S1'!O31*(RANDBETWEEN(90,100))/100*(60/100))</f>
        <v>-0.26144592535253675</v>
      </c>
      <c r="P31" s="1">
        <f ca="1">('Profiles, Qc, Winter, S1'!P31*(RANDBETWEEN(90,100))/100*(40/100))+('Profiles, Qc, Summer, S1'!P31*(RANDBETWEEN(90,100))/100*(60/100))</f>
        <v>-0.24897069585847642</v>
      </c>
      <c r="Q31" s="1">
        <f ca="1">('Profiles, Qc, Winter, S1'!Q31*(RANDBETWEEN(90,100))/100*(40/100))+('Profiles, Qc, Summer, S1'!Q31*(RANDBETWEEN(90,100))/100*(60/100))</f>
        <v>-0.26647093605232108</v>
      </c>
      <c r="R31" s="1">
        <f ca="1">('Profiles, Qc, Winter, S1'!R31*(RANDBETWEEN(90,100))/100*(40/100))+('Profiles, Qc, Summer, S1'!R31*(RANDBETWEEN(90,100))/100*(60/100))</f>
        <v>-0.25319370753217973</v>
      </c>
      <c r="S31" s="1">
        <f ca="1">('Profiles, Qc, Winter, S1'!S31*(RANDBETWEEN(90,100))/100*(40/100))+('Profiles, Qc, Summer, S1'!S31*(RANDBETWEEN(90,100))/100*(60/100))</f>
        <v>-0.20493470225378235</v>
      </c>
      <c r="T31" s="1">
        <f ca="1">('Profiles, Qc, Winter, S1'!T31*(RANDBETWEEN(90,100))/100*(40/100))+('Profiles, Qc, Summer, S1'!T31*(RANDBETWEEN(90,100))/100*(60/100))</f>
        <v>-0.18207967341127423</v>
      </c>
      <c r="U31" s="1">
        <f ca="1">('Profiles, Qc, Winter, S1'!U31*(RANDBETWEEN(90,100))/100*(40/100))+('Profiles, Qc, Summer, S1'!U31*(RANDBETWEEN(90,100))/100*(60/100))</f>
        <v>-0.19057760726138373</v>
      </c>
      <c r="V31" s="1">
        <f ca="1">('Profiles, Qc, Winter, S1'!V31*(RANDBETWEEN(90,100))/100*(40/100))+('Profiles, Qc, Summer, S1'!V31*(RANDBETWEEN(90,100))/100*(60/100))</f>
        <v>-0.19894521148962807</v>
      </c>
      <c r="W31" s="1">
        <f ca="1">('Profiles, Qc, Winter, S1'!W31*(RANDBETWEEN(90,100))/100*(40/100))+('Profiles, Qc, Summer, S1'!W31*(RANDBETWEEN(90,100))/100*(60/100))</f>
        <v>-0.22698648039954356</v>
      </c>
      <c r="X31" s="1">
        <f ca="1">('Profiles, Qc, Winter, S1'!X31*(RANDBETWEEN(90,100))/100*(40/100))+('Profiles, Qc, Summer, S1'!X31*(RANDBETWEEN(90,100))/100*(60/100))</f>
        <v>-0.2724493945188195</v>
      </c>
      <c r="Y31" s="1">
        <f ca="1">('Profiles, Qc, Winter, S1'!Y31*(RANDBETWEEN(90,100))/100*(40/100))+('Profiles, Qc, Summer, S1'!Y31*(RANDBETWEEN(90,100))/100*(60/100))</f>
        <v>-0.2733339302181258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-0.20444492427854133</v>
      </c>
      <c r="C32" s="1">
        <f ca="1">('Profiles, Qc, Winter, S1'!C32*(RANDBETWEEN(90,100))/100*(40/100))+('Profiles, Qc, Summer, S1'!C32*(RANDBETWEEN(90,100))/100*(60/100))</f>
        <v>-0.23796838538760445</v>
      </c>
      <c r="D32" s="1">
        <f ca="1">('Profiles, Qc, Winter, S1'!D32*(RANDBETWEEN(90,100))/100*(40/100))+('Profiles, Qc, Summer, S1'!D32*(RANDBETWEEN(90,100))/100*(60/100))</f>
        <v>-0.25524215901769959</v>
      </c>
      <c r="E32" s="1">
        <f ca="1">('Profiles, Qc, Winter, S1'!E32*(RANDBETWEEN(90,100))/100*(40/100))+('Profiles, Qc, Summer, S1'!E32*(RANDBETWEEN(90,100))/100*(60/100))</f>
        <v>-0.26360092052111334</v>
      </c>
      <c r="F32" s="1">
        <f ca="1">('Profiles, Qc, Winter, S1'!F32*(RANDBETWEEN(90,100))/100*(40/100))+('Profiles, Qc, Summer, S1'!F32*(RANDBETWEEN(90,100))/100*(60/100))</f>
        <v>-0.2546806847678883</v>
      </c>
      <c r="G32" s="1">
        <f ca="1">('Profiles, Qc, Winter, S1'!G32*(RANDBETWEEN(90,100))/100*(40/100))+('Profiles, Qc, Summer, S1'!G32*(RANDBETWEEN(90,100))/100*(60/100))</f>
        <v>-0.25352722553686835</v>
      </c>
      <c r="H32" s="1">
        <f ca="1">('Profiles, Qc, Winter, S1'!H32*(RANDBETWEEN(90,100))/100*(40/100))+('Profiles, Qc, Summer, S1'!H32*(RANDBETWEEN(90,100))/100*(60/100))</f>
        <v>-0.20795555905344937</v>
      </c>
      <c r="I32" s="1">
        <f ca="1">('Profiles, Qc, Winter, S1'!I32*(RANDBETWEEN(90,100))/100*(40/100))+('Profiles, Qc, Summer, S1'!I32*(RANDBETWEEN(90,100))/100*(60/100))</f>
        <v>-0.12274216396123669</v>
      </c>
      <c r="J32" s="1">
        <f ca="1">('Profiles, Qc, Winter, S1'!J32*(RANDBETWEEN(90,100))/100*(40/100))+('Profiles, Qc, Summer, S1'!J32*(RANDBETWEEN(90,100))/100*(60/100))</f>
        <v>-5.5428090997330939E-2</v>
      </c>
      <c r="K32" s="1">
        <f ca="1">('Profiles, Qc, Winter, S1'!K32*(RANDBETWEEN(90,100))/100*(40/100))+('Profiles, Qc, Summer, S1'!K32*(RANDBETWEEN(90,100))/100*(60/100))</f>
        <v>-1.086944320816001E-2</v>
      </c>
      <c r="L32" s="1">
        <f ca="1">('Profiles, Qc, Winter, S1'!L32*(RANDBETWEEN(90,100))/100*(40/100))+('Profiles, Qc, Summer, S1'!L32*(RANDBETWEEN(90,100))/100*(60/100))</f>
        <v>1.5966367295043284E-2</v>
      </c>
      <c r="M32" s="1">
        <f ca="1">('Profiles, Qc, Winter, S1'!M32*(RANDBETWEEN(90,100))/100*(40/100))+('Profiles, Qc, Summer, S1'!M32*(RANDBETWEEN(90,100))/100*(60/100))</f>
        <v>2.8254204318966927E-2</v>
      </c>
      <c r="N32" s="1">
        <f ca="1">('Profiles, Qc, Winter, S1'!N32*(RANDBETWEEN(90,100))/100*(40/100))+('Profiles, Qc, Summer, S1'!N32*(RANDBETWEEN(90,100))/100*(60/100))</f>
        <v>7.1237480601002573E-3</v>
      </c>
      <c r="O32" s="1">
        <f ca="1">('Profiles, Qc, Winter, S1'!O32*(RANDBETWEEN(90,100))/100*(40/100))+('Profiles, Qc, Summer, S1'!O32*(RANDBETWEEN(90,100))/100*(60/100))</f>
        <v>-1.5338447941929179E-2</v>
      </c>
      <c r="P32" s="1">
        <f ca="1">('Profiles, Qc, Winter, S1'!P32*(RANDBETWEEN(90,100))/100*(40/100))+('Profiles, Qc, Summer, S1'!P32*(RANDBETWEEN(90,100))/100*(60/100))</f>
        <v>-3.0141057939740978E-2</v>
      </c>
      <c r="Q32" s="1">
        <f ca="1">('Profiles, Qc, Winter, S1'!Q32*(RANDBETWEEN(90,100))/100*(40/100))+('Profiles, Qc, Summer, S1'!Q32*(RANDBETWEEN(90,100))/100*(60/100))</f>
        <v>-6.6387245399054079E-2</v>
      </c>
      <c r="R32" s="1">
        <f ca="1">('Profiles, Qc, Winter, S1'!R32*(RANDBETWEEN(90,100))/100*(40/100))+('Profiles, Qc, Summer, S1'!R32*(RANDBETWEEN(90,100))/100*(60/100))</f>
        <v>-5.6832714665612807E-2</v>
      </c>
      <c r="S32" s="1">
        <f ca="1">('Profiles, Qc, Winter, S1'!S32*(RANDBETWEEN(90,100))/100*(40/100))+('Profiles, Qc, Summer, S1'!S32*(RANDBETWEEN(90,100))/100*(60/100))</f>
        <v>-2.3563396558488259E-2</v>
      </c>
      <c r="T32" s="1">
        <f ca="1">('Profiles, Qc, Winter, S1'!T32*(RANDBETWEEN(90,100))/100*(40/100))+('Profiles, Qc, Summer, S1'!T32*(RANDBETWEEN(90,100))/100*(60/100))</f>
        <v>-3.108398151531969E-2</v>
      </c>
      <c r="U32" s="1">
        <f ca="1">('Profiles, Qc, Winter, S1'!U32*(RANDBETWEEN(90,100))/100*(40/100))+('Profiles, Qc, Summer, S1'!U32*(RANDBETWEEN(90,100))/100*(60/100))</f>
        <v>-5.32798672320259E-2</v>
      </c>
      <c r="V32" s="1">
        <f ca="1">('Profiles, Qc, Winter, S1'!V32*(RANDBETWEEN(90,100))/100*(40/100))+('Profiles, Qc, Summer, S1'!V32*(RANDBETWEEN(90,100))/100*(60/100))</f>
        <v>-1.7749442748217721E-2</v>
      </c>
      <c r="W32" s="1">
        <f ca="1">('Profiles, Qc, Winter, S1'!W32*(RANDBETWEEN(90,100))/100*(40/100))+('Profiles, Qc, Summer, S1'!W32*(RANDBETWEEN(90,100))/100*(60/100))</f>
        <v>-6.0362240161620763E-2</v>
      </c>
      <c r="X32" s="1">
        <f ca="1">('Profiles, Qc, Winter, S1'!X32*(RANDBETWEEN(90,100))/100*(40/100))+('Profiles, Qc, Summer, S1'!X32*(RANDBETWEEN(90,100))/100*(60/100))</f>
        <v>-7.9331289846755526E-2</v>
      </c>
      <c r="Y32" s="1">
        <f ca="1">('Profiles, Qc, Winter, S1'!Y32*(RANDBETWEEN(90,100))/100*(40/100))+('Profiles, Qc, Summer, S1'!Y32*(RANDBETWEEN(90,100))/100*(60/100))</f>
        <v>-0.11152659852470939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0.2792990750450754</v>
      </c>
      <c r="C33" s="1">
        <f ca="1">('Profiles, Qc, Winter, S1'!C33*(RANDBETWEEN(90,100))/100*(40/100))+('Profiles, Qc, Summer, S1'!C33*(RANDBETWEEN(90,100))/100*(60/100))</f>
        <v>0.29894084659445741</v>
      </c>
      <c r="D33" s="1">
        <f ca="1">('Profiles, Qc, Winter, S1'!D33*(RANDBETWEEN(90,100))/100*(40/100))+('Profiles, Qc, Summer, S1'!D33*(RANDBETWEEN(90,100))/100*(60/100))</f>
        <v>0.22314589520075104</v>
      </c>
      <c r="E33" s="1">
        <f ca="1">('Profiles, Qc, Winter, S1'!E33*(RANDBETWEEN(90,100))/100*(40/100))+('Profiles, Qc, Summer, S1'!E33*(RANDBETWEEN(90,100))/100*(60/100))</f>
        <v>0.26517756079670013</v>
      </c>
      <c r="F33" s="1">
        <f ca="1">('Profiles, Qc, Winter, S1'!F33*(RANDBETWEEN(90,100))/100*(40/100))+('Profiles, Qc, Summer, S1'!F33*(RANDBETWEEN(90,100))/100*(60/100))</f>
        <v>0.26367315706093142</v>
      </c>
      <c r="G33" s="1">
        <f ca="1">('Profiles, Qc, Winter, S1'!G33*(RANDBETWEEN(90,100))/100*(40/100))+('Profiles, Qc, Summer, S1'!G33*(RANDBETWEEN(90,100))/100*(60/100))</f>
        <v>0.2844575850460796</v>
      </c>
      <c r="H33" s="1">
        <f ca="1">('Profiles, Qc, Winter, S1'!H33*(RANDBETWEEN(90,100))/100*(40/100))+('Profiles, Qc, Summer, S1'!H33*(RANDBETWEEN(90,100))/100*(60/100))</f>
        <v>0.31231141039322585</v>
      </c>
      <c r="I33" s="1">
        <f ca="1">('Profiles, Qc, Winter, S1'!I33*(RANDBETWEEN(90,100))/100*(40/100))+('Profiles, Qc, Summer, S1'!I33*(RANDBETWEEN(90,100))/100*(60/100))</f>
        <v>0.57118116482215053</v>
      </c>
      <c r="J33" s="1">
        <f ca="1">('Profiles, Qc, Winter, S1'!J33*(RANDBETWEEN(90,100))/100*(40/100))+('Profiles, Qc, Summer, S1'!J33*(RANDBETWEEN(90,100))/100*(60/100))</f>
        <v>0.66138076447448046</v>
      </c>
      <c r="K33" s="1">
        <f ca="1">('Profiles, Qc, Winter, S1'!K33*(RANDBETWEEN(90,100))/100*(40/100))+('Profiles, Qc, Summer, S1'!K33*(RANDBETWEEN(90,100))/100*(60/100))</f>
        <v>0.69139305579942234</v>
      </c>
      <c r="L33" s="1">
        <f ca="1">('Profiles, Qc, Winter, S1'!L33*(RANDBETWEEN(90,100))/100*(40/100))+('Profiles, Qc, Summer, S1'!L33*(RANDBETWEEN(90,100))/100*(60/100))</f>
        <v>0.61983702594029977</v>
      </c>
      <c r="M33" s="1">
        <f ca="1">('Profiles, Qc, Winter, S1'!M33*(RANDBETWEEN(90,100))/100*(40/100))+('Profiles, Qc, Summer, S1'!M33*(RANDBETWEEN(90,100))/100*(60/100))</f>
        <v>0.72635462294568043</v>
      </c>
      <c r="N33" s="1">
        <f ca="1">('Profiles, Qc, Winter, S1'!N33*(RANDBETWEEN(90,100))/100*(40/100))+('Profiles, Qc, Summer, S1'!N33*(RANDBETWEEN(90,100))/100*(60/100))</f>
        <v>0.70658096256307346</v>
      </c>
      <c r="O33" s="1">
        <f ca="1">('Profiles, Qc, Winter, S1'!O33*(RANDBETWEEN(90,100))/100*(40/100))+('Profiles, Qc, Summer, S1'!O33*(RANDBETWEEN(90,100))/100*(60/100))</f>
        <v>0.65279151267296909</v>
      </c>
      <c r="P33" s="1">
        <f ca="1">('Profiles, Qc, Winter, S1'!P33*(RANDBETWEEN(90,100))/100*(40/100))+('Profiles, Qc, Summer, S1'!P33*(RANDBETWEEN(90,100))/100*(60/100))</f>
        <v>0.61248259952599704</v>
      </c>
      <c r="Q33" s="1">
        <f ca="1">('Profiles, Qc, Winter, S1'!Q33*(RANDBETWEEN(90,100))/100*(40/100))+('Profiles, Qc, Summer, S1'!Q33*(RANDBETWEEN(90,100))/100*(60/100))</f>
        <v>0.51068731382918564</v>
      </c>
      <c r="R33" s="1">
        <f ca="1">('Profiles, Qc, Winter, S1'!R33*(RANDBETWEEN(90,100))/100*(40/100))+('Profiles, Qc, Summer, S1'!R33*(RANDBETWEEN(90,100))/100*(60/100))</f>
        <v>0.56911447722874198</v>
      </c>
      <c r="S33" s="1">
        <f ca="1">('Profiles, Qc, Winter, S1'!S33*(RANDBETWEEN(90,100))/100*(40/100))+('Profiles, Qc, Summer, S1'!S33*(RANDBETWEEN(90,100))/100*(60/100))</f>
        <v>0.60625808998840902</v>
      </c>
      <c r="T33" s="1">
        <f ca="1">('Profiles, Qc, Winter, S1'!T33*(RANDBETWEEN(90,100))/100*(40/100))+('Profiles, Qc, Summer, S1'!T33*(RANDBETWEEN(90,100))/100*(60/100))</f>
        <v>0.47559251764481203</v>
      </c>
      <c r="U33" s="1">
        <f ca="1">('Profiles, Qc, Winter, S1'!U33*(RANDBETWEEN(90,100))/100*(40/100))+('Profiles, Qc, Summer, S1'!U33*(RANDBETWEEN(90,100))/100*(60/100))</f>
        <v>0.45328995253402171</v>
      </c>
      <c r="V33" s="1">
        <f ca="1">('Profiles, Qc, Winter, S1'!V33*(RANDBETWEEN(90,100))/100*(40/100))+('Profiles, Qc, Summer, S1'!V33*(RANDBETWEEN(90,100))/100*(60/100))</f>
        <v>0.4770146348541055</v>
      </c>
      <c r="W33" s="1">
        <f ca="1">('Profiles, Qc, Winter, S1'!W33*(RANDBETWEEN(90,100))/100*(40/100))+('Profiles, Qc, Summer, S1'!W33*(RANDBETWEEN(90,100))/100*(60/100))</f>
        <v>0.39825909725580794</v>
      </c>
      <c r="X33" s="1">
        <f ca="1">('Profiles, Qc, Winter, S1'!X33*(RANDBETWEEN(90,100))/100*(40/100))+('Profiles, Qc, Summer, S1'!X33*(RANDBETWEEN(90,100))/100*(60/100))</f>
        <v>0.28728429599611793</v>
      </c>
      <c r="Y33" s="1">
        <f ca="1">('Profiles, Qc, Winter, S1'!Y33*(RANDBETWEEN(90,100))/100*(40/100))+('Profiles, Qc, Summer, S1'!Y33*(RANDBETWEEN(90,100))/100*(60/100))</f>
        <v>0.32064408613390483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A997-AE3B-445A-9B50-FA3BEF8EC71A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0.26281689865609348</v>
      </c>
      <c r="C2" s="1">
        <f ca="1">('Profiles, Qc, Winter, S1'!C2*(RANDBETWEEN(90,100))/100*(40/100))+('Profiles, Qc, Summer, S1'!C2*(RANDBETWEEN(90,100))/100*(60/100))</f>
        <v>0.26044309901362217</v>
      </c>
      <c r="D2" s="1">
        <f ca="1">('Profiles, Qc, Winter, S1'!D2*(RANDBETWEEN(90,100))/100*(40/100))+('Profiles, Qc, Summer, S1'!D2*(RANDBETWEEN(90,100))/100*(60/100))</f>
        <v>0.23763967948066148</v>
      </c>
      <c r="E2" s="1">
        <f ca="1">('Profiles, Qc, Winter, S1'!E2*(RANDBETWEEN(90,100))/100*(40/100))+('Profiles, Qc, Summer, S1'!E2*(RANDBETWEEN(90,100))/100*(60/100))</f>
        <v>0.24826464894310654</v>
      </c>
      <c r="F2" s="1">
        <f ca="1">('Profiles, Qc, Winter, S1'!F2*(RANDBETWEEN(90,100))/100*(40/100))+('Profiles, Qc, Summer, S1'!F2*(RANDBETWEEN(90,100))/100*(60/100))</f>
        <v>0.24307509714066106</v>
      </c>
      <c r="G2" s="1">
        <f ca="1">('Profiles, Qc, Winter, S1'!G2*(RANDBETWEEN(90,100))/100*(40/100))+('Profiles, Qc, Summer, S1'!G2*(RANDBETWEEN(90,100))/100*(60/100))</f>
        <v>0.22838337330239969</v>
      </c>
      <c r="H2" s="1">
        <f ca="1">('Profiles, Qc, Winter, S1'!H2*(RANDBETWEEN(90,100))/100*(40/100))+('Profiles, Qc, Summer, S1'!H2*(RANDBETWEEN(90,100))/100*(60/100))</f>
        <v>0.24449223588740251</v>
      </c>
      <c r="I2" s="1">
        <f ca="1">('Profiles, Qc, Winter, S1'!I2*(RANDBETWEEN(90,100))/100*(40/100))+('Profiles, Qc, Summer, S1'!I2*(RANDBETWEEN(90,100))/100*(60/100))</f>
        <v>0.50511566772436445</v>
      </c>
      <c r="J2" s="1">
        <f ca="1">('Profiles, Qc, Winter, S1'!J2*(RANDBETWEEN(90,100))/100*(40/100))+('Profiles, Qc, Summer, S1'!J2*(RANDBETWEEN(90,100))/100*(60/100))</f>
        <v>0.59245834261728281</v>
      </c>
      <c r="K2" s="1">
        <f ca="1">('Profiles, Qc, Winter, S1'!K2*(RANDBETWEEN(90,100))/100*(40/100))+('Profiles, Qc, Summer, S1'!K2*(RANDBETWEEN(90,100))/100*(60/100))</f>
        <v>0.54399233367313604</v>
      </c>
      <c r="L2" s="1">
        <f ca="1">('Profiles, Qc, Winter, S1'!L2*(RANDBETWEEN(90,100))/100*(40/100))+('Profiles, Qc, Summer, S1'!L2*(RANDBETWEEN(90,100))/100*(60/100))</f>
        <v>0.56032810014769963</v>
      </c>
      <c r="M2" s="1">
        <f ca="1">('Profiles, Qc, Winter, S1'!M2*(RANDBETWEEN(90,100))/100*(40/100))+('Profiles, Qc, Summer, S1'!M2*(RANDBETWEEN(90,100))/100*(60/100))</f>
        <v>0.50947842620297101</v>
      </c>
      <c r="N2" s="1">
        <f ca="1">('Profiles, Qc, Winter, S1'!N2*(RANDBETWEEN(90,100))/100*(40/100))+('Profiles, Qc, Summer, S1'!N2*(RANDBETWEEN(90,100))/100*(60/100))</f>
        <v>0.54654278971937775</v>
      </c>
      <c r="O2" s="1">
        <f ca="1">('Profiles, Qc, Winter, S1'!O2*(RANDBETWEEN(90,100))/100*(40/100))+('Profiles, Qc, Summer, S1'!O2*(RANDBETWEEN(90,100))/100*(60/100))</f>
        <v>0.52546455152864358</v>
      </c>
      <c r="P2" s="1">
        <f ca="1">('Profiles, Qc, Winter, S1'!P2*(RANDBETWEEN(90,100))/100*(40/100))+('Profiles, Qc, Summer, S1'!P2*(RANDBETWEEN(90,100))/100*(60/100))</f>
        <v>0.36677582327301994</v>
      </c>
      <c r="Q2" s="1">
        <f ca="1">('Profiles, Qc, Winter, S1'!Q2*(RANDBETWEEN(90,100))/100*(40/100))+('Profiles, Qc, Summer, S1'!Q2*(RANDBETWEEN(90,100))/100*(60/100))</f>
        <v>0.50425421382585989</v>
      </c>
      <c r="R2" s="1">
        <f ca="1">('Profiles, Qc, Winter, S1'!R2*(RANDBETWEEN(90,100))/100*(40/100))+('Profiles, Qc, Summer, S1'!R2*(RANDBETWEEN(90,100))/100*(60/100))</f>
        <v>0.51061089707709539</v>
      </c>
      <c r="S2" s="1">
        <f ca="1">('Profiles, Qc, Winter, S1'!S2*(RANDBETWEEN(90,100))/100*(40/100))+('Profiles, Qc, Summer, S1'!S2*(RANDBETWEEN(90,100))/100*(60/100))</f>
        <v>0.4835135674157684</v>
      </c>
      <c r="T2" s="1">
        <f ca="1">('Profiles, Qc, Winter, S1'!T2*(RANDBETWEEN(90,100))/100*(40/100))+('Profiles, Qc, Summer, S1'!T2*(RANDBETWEEN(90,100))/100*(60/100))</f>
        <v>0.3516642395707214</v>
      </c>
      <c r="U2" s="1">
        <f ca="1">('Profiles, Qc, Winter, S1'!U2*(RANDBETWEEN(90,100))/100*(40/100))+('Profiles, Qc, Summer, S1'!U2*(RANDBETWEEN(90,100))/100*(60/100))</f>
        <v>0.34573080886151092</v>
      </c>
      <c r="V2" s="1">
        <f ca="1">('Profiles, Qc, Winter, S1'!V2*(RANDBETWEEN(90,100))/100*(40/100))+('Profiles, Qc, Summer, S1'!V2*(RANDBETWEEN(90,100))/100*(60/100))</f>
        <v>0.36719916230327887</v>
      </c>
      <c r="W2" s="1">
        <f ca="1">('Profiles, Qc, Winter, S1'!W2*(RANDBETWEEN(90,100))/100*(40/100))+('Profiles, Qc, Summer, S1'!W2*(RANDBETWEEN(90,100))/100*(60/100))</f>
        <v>0.33236992788672726</v>
      </c>
      <c r="X2" s="1">
        <f ca="1">('Profiles, Qc, Winter, S1'!X2*(RANDBETWEEN(90,100))/100*(40/100))+('Profiles, Qc, Summer, S1'!X2*(RANDBETWEEN(90,100))/100*(60/100))</f>
        <v>0.23816948366056934</v>
      </c>
      <c r="Y2" s="1">
        <f ca="1">('Profiles, Qc, Winter, S1'!Y2*(RANDBETWEEN(90,100))/100*(40/100))+('Profiles, Qc, Summer, S1'!Y2*(RANDBETWEEN(90,100))/100*(60/100))</f>
        <v>0.22525650191470598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-4.2540680719131078E-2</v>
      </c>
      <c r="C3" s="1">
        <f ca="1">('Profiles, Qc, Winter, S1'!C3*(RANDBETWEEN(90,100))/100*(40/100))+('Profiles, Qc, Summer, S1'!C3*(RANDBETWEEN(90,100))/100*(60/100))</f>
        <v>-5.1825209856989601E-2</v>
      </c>
      <c r="D3" s="1">
        <f ca="1">('Profiles, Qc, Winter, S1'!D3*(RANDBETWEEN(90,100))/100*(40/100))+('Profiles, Qc, Summer, S1'!D3*(RANDBETWEEN(90,100))/100*(60/100))</f>
        <v>-5.5145979665402141E-2</v>
      </c>
      <c r="E3" s="1">
        <f ca="1">('Profiles, Qc, Winter, S1'!E3*(RANDBETWEEN(90,100))/100*(40/100))+('Profiles, Qc, Summer, S1'!E3*(RANDBETWEEN(90,100))/100*(60/100))</f>
        <v>-6.2303737360764305E-2</v>
      </c>
      <c r="F3" s="1">
        <f ca="1">('Profiles, Qc, Winter, S1'!F3*(RANDBETWEEN(90,100))/100*(40/100))+('Profiles, Qc, Summer, S1'!F3*(RANDBETWEEN(90,100))/100*(60/100))</f>
        <v>-6.9373841951873474E-2</v>
      </c>
      <c r="G3" s="1">
        <f ca="1">('Profiles, Qc, Winter, S1'!G3*(RANDBETWEEN(90,100))/100*(40/100))+('Profiles, Qc, Summer, S1'!G3*(RANDBETWEEN(90,100))/100*(60/100))</f>
        <v>-5.8943498713873513E-2</v>
      </c>
      <c r="H3" s="1">
        <f ca="1">('Profiles, Qc, Winter, S1'!H3*(RANDBETWEEN(90,100))/100*(40/100))+('Profiles, Qc, Summer, S1'!H3*(RANDBETWEEN(90,100))/100*(60/100))</f>
        <v>-4.5734490123284441E-2</v>
      </c>
      <c r="I3" s="1">
        <f ca="1">('Profiles, Qc, Winter, S1'!I3*(RANDBETWEEN(90,100))/100*(40/100))+('Profiles, Qc, Summer, S1'!I3*(RANDBETWEEN(90,100))/100*(60/100))</f>
        <v>4.0514231649035636E-2</v>
      </c>
      <c r="J3" s="1">
        <f ca="1">('Profiles, Qc, Winter, S1'!J3*(RANDBETWEEN(90,100))/100*(40/100))+('Profiles, Qc, Summer, S1'!J3*(RANDBETWEEN(90,100))/100*(60/100))</f>
        <v>5.3849709903372775E-2</v>
      </c>
      <c r="K3" s="1">
        <f ca="1">('Profiles, Qc, Winter, S1'!K3*(RANDBETWEEN(90,100))/100*(40/100))+('Profiles, Qc, Summer, S1'!K3*(RANDBETWEEN(90,100))/100*(60/100))</f>
        <v>7.2455464445441584E-2</v>
      </c>
      <c r="L3" s="1">
        <f ca="1">('Profiles, Qc, Winter, S1'!L3*(RANDBETWEEN(90,100))/100*(40/100))+('Profiles, Qc, Summer, S1'!L3*(RANDBETWEEN(90,100))/100*(60/100))</f>
        <v>4.3219689620319399E-2</v>
      </c>
      <c r="M3" s="1">
        <f ca="1">('Profiles, Qc, Winter, S1'!M3*(RANDBETWEEN(90,100))/100*(40/100))+('Profiles, Qc, Summer, S1'!M3*(RANDBETWEEN(90,100))/100*(60/100))</f>
        <v>2.6067774414072188E-2</v>
      </c>
      <c r="N3" s="1">
        <f ca="1">('Profiles, Qc, Winter, S1'!N3*(RANDBETWEEN(90,100))/100*(40/100))+('Profiles, Qc, Summer, S1'!N3*(RANDBETWEEN(90,100))/100*(60/100))</f>
        <v>6.3956855430157937E-3</v>
      </c>
      <c r="O3" s="1">
        <f ca="1">('Profiles, Qc, Winter, S1'!O3*(RANDBETWEEN(90,100))/100*(40/100))+('Profiles, Qc, Summer, S1'!O3*(RANDBETWEEN(90,100))/100*(60/100))</f>
        <v>8.7486030116901668E-3</v>
      </c>
      <c r="P3" s="1">
        <f ca="1">('Profiles, Qc, Winter, S1'!P3*(RANDBETWEEN(90,100))/100*(40/100))+('Profiles, Qc, Summer, S1'!P3*(RANDBETWEEN(90,100))/100*(60/100))</f>
        <v>-1.084487213446176E-2</v>
      </c>
      <c r="Q3" s="1">
        <f ca="1">('Profiles, Qc, Winter, S1'!Q3*(RANDBETWEEN(90,100))/100*(40/100))+('Profiles, Qc, Summer, S1'!Q3*(RANDBETWEEN(90,100))/100*(60/100))</f>
        <v>-1.6300892910624712E-2</v>
      </c>
      <c r="R3" s="1">
        <f ca="1">('Profiles, Qc, Winter, S1'!R3*(RANDBETWEEN(90,100))/100*(40/100))+('Profiles, Qc, Summer, S1'!R3*(RANDBETWEEN(90,100))/100*(60/100))</f>
        <v>-4.8558827254352767E-3</v>
      </c>
      <c r="S3" s="1">
        <f ca="1">('Profiles, Qc, Winter, S1'!S3*(RANDBETWEEN(90,100))/100*(40/100))+('Profiles, Qc, Summer, S1'!S3*(RANDBETWEEN(90,100))/100*(60/100))</f>
        <v>3.734151059057364E-2</v>
      </c>
      <c r="T3" s="1">
        <f ca="1">('Profiles, Qc, Winter, S1'!T3*(RANDBETWEEN(90,100))/100*(40/100))+('Profiles, Qc, Summer, S1'!T3*(RANDBETWEEN(90,100))/100*(60/100))</f>
        <v>5.44879144749153E-2</v>
      </c>
      <c r="U3" s="1">
        <f ca="1">('Profiles, Qc, Winter, S1'!U3*(RANDBETWEEN(90,100))/100*(40/100))+('Profiles, Qc, Summer, S1'!U3*(RANDBETWEEN(90,100))/100*(60/100))</f>
        <v>4.2725681425916928E-2</v>
      </c>
      <c r="V3" s="1">
        <f ca="1">('Profiles, Qc, Winter, S1'!V3*(RANDBETWEEN(90,100))/100*(40/100))+('Profiles, Qc, Summer, S1'!V3*(RANDBETWEEN(90,100))/100*(60/100))</f>
        <v>2.5970219847241818E-2</v>
      </c>
      <c r="W3" s="1">
        <f ca="1">('Profiles, Qc, Winter, S1'!W3*(RANDBETWEEN(90,100))/100*(40/100))+('Profiles, Qc, Summer, S1'!W3*(RANDBETWEEN(90,100))/100*(60/100))</f>
        <v>6.3092385640718361E-3</v>
      </c>
      <c r="X3" s="1">
        <f ca="1">('Profiles, Qc, Winter, S1'!X3*(RANDBETWEEN(90,100))/100*(40/100))+('Profiles, Qc, Summer, S1'!X3*(RANDBETWEEN(90,100))/100*(60/100))</f>
        <v>-1.6888134518350563E-2</v>
      </c>
      <c r="Y3" s="1">
        <f ca="1">('Profiles, Qc, Winter, S1'!Y3*(RANDBETWEEN(90,100))/100*(40/100))+('Profiles, Qc, Summer, S1'!Y3*(RANDBETWEEN(90,100))/100*(60/100))</f>
        <v>-3.378190579662118E-2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-0.14617419326210532</v>
      </c>
      <c r="C4" s="1">
        <f ca="1">('Profiles, Qc, Winter, S1'!C4*(RANDBETWEEN(90,100))/100*(40/100))+('Profiles, Qc, Summer, S1'!C4*(RANDBETWEEN(90,100))/100*(60/100))</f>
        <v>-0.21149517135428231</v>
      </c>
      <c r="D4" s="1">
        <f ca="1">('Profiles, Qc, Winter, S1'!D4*(RANDBETWEEN(90,100))/100*(40/100))+('Profiles, Qc, Summer, S1'!D4*(RANDBETWEEN(90,100))/100*(60/100))</f>
        <v>-0.26065668850132406</v>
      </c>
      <c r="E4" s="1">
        <f ca="1">('Profiles, Qc, Winter, S1'!E4*(RANDBETWEEN(90,100))/100*(40/100))+('Profiles, Qc, Summer, S1'!E4*(RANDBETWEEN(90,100))/100*(60/100))</f>
        <v>-0.25487386806329948</v>
      </c>
      <c r="F4" s="1">
        <f ca="1">('Profiles, Qc, Winter, S1'!F4*(RANDBETWEEN(90,100))/100*(40/100))+('Profiles, Qc, Summer, S1'!F4*(RANDBETWEEN(90,100))/100*(60/100))</f>
        <v>-0.25518160216040975</v>
      </c>
      <c r="G4" s="1">
        <f ca="1">('Profiles, Qc, Winter, S1'!G4*(RANDBETWEEN(90,100))/100*(40/100))+('Profiles, Qc, Summer, S1'!G4*(RANDBETWEEN(90,100))/100*(60/100))</f>
        <v>-0.2343473418014852</v>
      </c>
      <c r="H4" s="1">
        <f ca="1">('Profiles, Qc, Winter, S1'!H4*(RANDBETWEEN(90,100))/100*(40/100))+('Profiles, Qc, Summer, S1'!H4*(RANDBETWEEN(90,100))/100*(60/100))</f>
        <v>-1.1562582478859124E-2</v>
      </c>
      <c r="I4" s="1">
        <f ca="1">('Profiles, Qc, Winter, S1'!I4*(RANDBETWEEN(90,100))/100*(40/100))+('Profiles, Qc, Summer, S1'!I4*(RANDBETWEEN(90,100))/100*(60/100))</f>
        <v>0.19788113149597381</v>
      </c>
      <c r="J4" s="1">
        <f ca="1">('Profiles, Qc, Winter, S1'!J4*(RANDBETWEEN(90,100))/100*(40/100))+('Profiles, Qc, Summer, S1'!J4*(RANDBETWEEN(90,100))/100*(60/100))</f>
        <v>0.24320511803609557</v>
      </c>
      <c r="K4" s="1">
        <f ca="1">('Profiles, Qc, Winter, S1'!K4*(RANDBETWEEN(90,100))/100*(40/100))+('Profiles, Qc, Summer, S1'!K4*(RANDBETWEEN(90,100))/100*(60/100))</f>
        <v>0.23929287618113826</v>
      </c>
      <c r="L4" s="1">
        <f ca="1">('Profiles, Qc, Winter, S1'!L4*(RANDBETWEEN(90,100))/100*(40/100))+('Profiles, Qc, Summer, S1'!L4*(RANDBETWEEN(90,100))/100*(60/100))</f>
        <v>0.18439445213002342</v>
      </c>
      <c r="M4" s="1">
        <f ca="1">('Profiles, Qc, Winter, S1'!M4*(RANDBETWEEN(90,100))/100*(40/100))+('Profiles, Qc, Summer, S1'!M4*(RANDBETWEEN(90,100))/100*(60/100))</f>
        <v>0.24563593047026669</v>
      </c>
      <c r="N4" s="1">
        <f ca="1">('Profiles, Qc, Winter, S1'!N4*(RANDBETWEEN(90,100))/100*(40/100))+('Profiles, Qc, Summer, S1'!N4*(RANDBETWEEN(90,100))/100*(60/100))</f>
        <v>0.21188422770686646</v>
      </c>
      <c r="O4" s="1">
        <f ca="1">('Profiles, Qc, Winter, S1'!O4*(RANDBETWEEN(90,100))/100*(40/100))+('Profiles, Qc, Summer, S1'!O4*(RANDBETWEEN(90,100))/100*(60/100))</f>
        <v>0.16075720156306655</v>
      </c>
      <c r="P4" s="1">
        <f ca="1">('Profiles, Qc, Winter, S1'!P4*(RANDBETWEEN(90,100))/100*(40/100))+('Profiles, Qc, Summer, S1'!P4*(RANDBETWEEN(90,100))/100*(60/100))</f>
        <v>6.7620384884710033E-2</v>
      </c>
      <c r="Q4" s="1">
        <f ca="1">('Profiles, Qc, Winter, S1'!Q4*(RANDBETWEEN(90,100))/100*(40/100))+('Profiles, Qc, Summer, S1'!Q4*(RANDBETWEEN(90,100))/100*(60/100))</f>
        <v>2.7438136714422488E-2</v>
      </c>
      <c r="R4" s="1">
        <f ca="1">('Profiles, Qc, Winter, S1'!R4*(RANDBETWEEN(90,100))/100*(40/100))+('Profiles, Qc, Summer, S1'!R4*(RANDBETWEEN(90,100))/100*(60/100))</f>
        <v>5.0059766958374316E-2</v>
      </c>
      <c r="S4" s="1">
        <f ca="1">('Profiles, Qc, Winter, S1'!S4*(RANDBETWEEN(90,100))/100*(40/100))+('Profiles, Qc, Summer, S1'!S4*(RANDBETWEEN(90,100))/100*(60/100))</f>
        <v>5.5220432024033164E-2</v>
      </c>
      <c r="T4" s="1">
        <f ca="1">('Profiles, Qc, Winter, S1'!T4*(RANDBETWEEN(90,100))/100*(40/100))+('Profiles, Qc, Summer, S1'!T4*(RANDBETWEEN(90,100))/100*(60/100))</f>
        <v>-2.9741005498812985E-2</v>
      </c>
      <c r="U4" s="1">
        <f ca="1">('Profiles, Qc, Winter, S1'!U4*(RANDBETWEEN(90,100))/100*(40/100))+('Profiles, Qc, Summer, S1'!U4*(RANDBETWEEN(90,100))/100*(60/100))</f>
        <v>3.3314535238340631E-2</v>
      </c>
      <c r="V4" s="1">
        <f ca="1">('Profiles, Qc, Winter, S1'!V4*(RANDBETWEEN(90,100))/100*(40/100))+('Profiles, Qc, Summer, S1'!V4*(RANDBETWEEN(90,100))/100*(60/100))</f>
        <v>4.7653952355493044E-2</v>
      </c>
      <c r="W4" s="1">
        <f ca="1">('Profiles, Qc, Winter, S1'!W4*(RANDBETWEEN(90,100))/100*(40/100))+('Profiles, Qc, Summer, S1'!W4*(RANDBETWEEN(90,100))/100*(60/100))</f>
        <v>-6.1579150260120813E-4</v>
      </c>
      <c r="X4" s="1">
        <f ca="1">('Profiles, Qc, Winter, S1'!X4*(RANDBETWEEN(90,100))/100*(40/100))+('Profiles, Qc, Summer, S1'!X4*(RANDBETWEEN(90,100))/100*(60/100))</f>
        <v>-0.14005120223552942</v>
      </c>
      <c r="Y4" s="1">
        <f ca="1">('Profiles, Qc, Winter, S1'!Y4*(RANDBETWEEN(90,100))/100*(40/100))+('Profiles, Qc, Summer, S1'!Y4*(RANDBETWEEN(90,100))/100*(60/100))</f>
        <v>-0.20874267805428304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-0.30646092476499753</v>
      </c>
      <c r="C5" s="1">
        <f ca="1">('Profiles, Qc, Winter, S1'!C5*(RANDBETWEEN(90,100))/100*(40/100))+('Profiles, Qc, Summer, S1'!C5*(RANDBETWEEN(90,100))/100*(60/100))</f>
        <v>-0.30933968621242375</v>
      </c>
      <c r="D5" s="1">
        <f ca="1">('Profiles, Qc, Winter, S1'!D5*(RANDBETWEEN(90,100))/100*(40/100))+('Profiles, Qc, Summer, S1'!D5*(RANDBETWEEN(90,100))/100*(60/100))</f>
        <v>-0.29912418463788637</v>
      </c>
      <c r="E5" s="1">
        <f ca="1">('Profiles, Qc, Winter, S1'!E5*(RANDBETWEEN(90,100))/100*(40/100))+('Profiles, Qc, Summer, S1'!E5*(RANDBETWEEN(90,100))/100*(60/100))</f>
        <v>-0.31289732052250907</v>
      </c>
      <c r="F5" s="1">
        <f ca="1">('Profiles, Qc, Winter, S1'!F5*(RANDBETWEEN(90,100))/100*(40/100))+('Profiles, Qc, Summer, S1'!F5*(RANDBETWEEN(90,100))/100*(60/100))</f>
        <v>-0.31693049787641858</v>
      </c>
      <c r="G5" s="1">
        <f ca="1">('Profiles, Qc, Winter, S1'!G5*(RANDBETWEEN(90,100))/100*(40/100))+('Profiles, Qc, Summer, S1'!G5*(RANDBETWEEN(90,100))/100*(60/100))</f>
        <v>-0.30055431119649711</v>
      </c>
      <c r="H5" s="1">
        <f ca="1">('Profiles, Qc, Winter, S1'!H5*(RANDBETWEEN(90,100))/100*(40/100))+('Profiles, Qc, Summer, S1'!H5*(RANDBETWEEN(90,100))/100*(60/100))</f>
        <v>-0.28265754278820093</v>
      </c>
      <c r="I5" s="1">
        <f ca="1">('Profiles, Qc, Winter, S1'!I5*(RANDBETWEEN(90,100))/100*(40/100))+('Profiles, Qc, Summer, S1'!I5*(RANDBETWEEN(90,100))/100*(60/100))</f>
        <v>-0.21789528878615388</v>
      </c>
      <c r="J5" s="1">
        <f ca="1">('Profiles, Qc, Winter, S1'!J5*(RANDBETWEEN(90,100))/100*(40/100))+('Profiles, Qc, Summer, S1'!J5*(RANDBETWEEN(90,100))/100*(60/100))</f>
        <v>-0.18691406059359783</v>
      </c>
      <c r="K5" s="1">
        <f ca="1">('Profiles, Qc, Winter, S1'!K5*(RANDBETWEEN(90,100))/100*(40/100))+('Profiles, Qc, Summer, S1'!K5*(RANDBETWEEN(90,100))/100*(60/100))</f>
        <v>-0.2030974465565033</v>
      </c>
      <c r="L5" s="1">
        <f ca="1">('Profiles, Qc, Winter, S1'!L5*(RANDBETWEEN(90,100))/100*(40/100))+('Profiles, Qc, Summer, S1'!L5*(RANDBETWEEN(90,100))/100*(60/100))</f>
        <v>-0.23288462160672357</v>
      </c>
      <c r="M5" s="1">
        <f ca="1">('Profiles, Qc, Winter, S1'!M5*(RANDBETWEEN(90,100))/100*(40/100))+('Profiles, Qc, Summer, S1'!M5*(RANDBETWEEN(90,100))/100*(60/100))</f>
        <v>-0.25860452551044255</v>
      </c>
      <c r="N5" s="1">
        <f ca="1">('Profiles, Qc, Winter, S1'!N5*(RANDBETWEEN(90,100))/100*(40/100))+('Profiles, Qc, Summer, S1'!N5*(RANDBETWEEN(90,100))/100*(60/100))</f>
        <v>-0.24365227448131488</v>
      </c>
      <c r="O5" s="1">
        <f ca="1">('Profiles, Qc, Winter, S1'!O5*(RANDBETWEEN(90,100))/100*(40/100))+('Profiles, Qc, Summer, S1'!O5*(RANDBETWEEN(90,100))/100*(60/100))</f>
        <v>-0.24286849831511792</v>
      </c>
      <c r="P5" s="1">
        <f ca="1">('Profiles, Qc, Winter, S1'!P5*(RANDBETWEEN(90,100))/100*(40/100))+('Profiles, Qc, Summer, S1'!P5*(RANDBETWEEN(90,100))/100*(60/100))</f>
        <v>-0.24793574264296447</v>
      </c>
      <c r="Q5" s="1">
        <f ca="1">('Profiles, Qc, Winter, S1'!Q5*(RANDBETWEEN(90,100))/100*(40/100))+('Profiles, Qc, Summer, S1'!Q5*(RANDBETWEEN(90,100))/100*(60/100))</f>
        <v>-0.26416504436611626</v>
      </c>
      <c r="R5" s="1">
        <f ca="1">('Profiles, Qc, Winter, S1'!R5*(RANDBETWEEN(90,100))/100*(40/100))+('Profiles, Qc, Summer, S1'!R5*(RANDBETWEEN(90,100))/100*(60/100))</f>
        <v>-0.26087303571737352</v>
      </c>
      <c r="S5" s="1">
        <f ca="1">('Profiles, Qc, Winter, S1'!S5*(RANDBETWEEN(90,100))/100*(40/100))+('Profiles, Qc, Summer, S1'!S5*(RANDBETWEEN(90,100))/100*(60/100))</f>
        <v>-0.19630569120197605</v>
      </c>
      <c r="T5" s="1">
        <f ca="1">('Profiles, Qc, Winter, S1'!T5*(RANDBETWEEN(90,100))/100*(40/100))+('Profiles, Qc, Summer, S1'!T5*(RANDBETWEEN(90,100))/100*(60/100))</f>
        <v>-0.18171834841230683</v>
      </c>
      <c r="U5" s="1">
        <f ca="1">('Profiles, Qc, Winter, S1'!U5*(RANDBETWEEN(90,100))/100*(40/100))+('Profiles, Qc, Summer, S1'!U5*(RANDBETWEEN(90,100))/100*(60/100))</f>
        <v>-0.18548201599608544</v>
      </c>
      <c r="V5" s="1">
        <f ca="1">('Profiles, Qc, Winter, S1'!V5*(RANDBETWEEN(90,100))/100*(40/100))+('Profiles, Qc, Summer, S1'!V5*(RANDBETWEEN(90,100))/100*(60/100))</f>
        <v>-0.19004832851707321</v>
      </c>
      <c r="W5" s="1">
        <f ca="1">('Profiles, Qc, Winter, S1'!W5*(RANDBETWEEN(90,100))/100*(40/100))+('Profiles, Qc, Summer, S1'!W5*(RANDBETWEEN(90,100))/100*(60/100))</f>
        <v>-0.22340731757444104</v>
      </c>
      <c r="X5" s="1">
        <f ca="1">('Profiles, Qc, Winter, S1'!X5*(RANDBETWEEN(90,100))/100*(40/100))+('Profiles, Qc, Summer, S1'!X5*(RANDBETWEEN(90,100))/100*(60/100))</f>
        <v>-0.2742544258573042</v>
      </c>
      <c r="Y5" s="1">
        <f ca="1">('Profiles, Qc, Winter, S1'!Y5*(RANDBETWEEN(90,100))/100*(40/100))+('Profiles, Qc, Summer, S1'!Y5*(RANDBETWEEN(90,100))/100*(60/100))</f>
        <v>-0.26034485773800431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-0.19719126471919929</v>
      </c>
      <c r="C6" s="1">
        <f ca="1">('Profiles, Qc, Winter, S1'!C6*(RANDBETWEEN(90,100))/100*(40/100))+('Profiles, Qc, Summer, S1'!C6*(RANDBETWEEN(90,100))/100*(60/100))</f>
        <v>-0.23406265855883779</v>
      </c>
      <c r="D6" s="1">
        <f ca="1">('Profiles, Qc, Winter, S1'!D6*(RANDBETWEEN(90,100))/100*(40/100))+('Profiles, Qc, Summer, S1'!D6*(RANDBETWEEN(90,100))/100*(60/100))</f>
        <v>-0.26397338764269379</v>
      </c>
      <c r="E6" s="1">
        <f ca="1">('Profiles, Qc, Winter, S1'!E6*(RANDBETWEEN(90,100))/100*(40/100))+('Profiles, Qc, Summer, S1'!E6*(RANDBETWEEN(90,100))/100*(60/100))</f>
        <v>-0.25247802782774881</v>
      </c>
      <c r="F6" s="1">
        <f ca="1">('Profiles, Qc, Winter, S1'!F6*(RANDBETWEEN(90,100))/100*(40/100))+('Profiles, Qc, Summer, S1'!F6*(RANDBETWEEN(90,100))/100*(60/100))</f>
        <v>-0.26311137198352613</v>
      </c>
      <c r="G6" s="1">
        <f ca="1">('Profiles, Qc, Winter, S1'!G6*(RANDBETWEEN(90,100))/100*(40/100))+('Profiles, Qc, Summer, S1'!G6*(RANDBETWEEN(90,100))/100*(60/100))</f>
        <v>-0.2459264959461217</v>
      </c>
      <c r="H6" s="1">
        <f ca="1">('Profiles, Qc, Winter, S1'!H6*(RANDBETWEEN(90,100))/100*(40/100))+('Profiles, Qc, Summer, S1'!H6*(RANDBETWEEN(90,100))/100*(60/100))</f>
        <v>-0.20871014074541519</v>
      </c>
      <c r="I6" s="1">
        <f ca="1">('Profiles, Qc, Winter, S1'!I6*(RANDBETWEEN(90,100))/100*(40/100))+('Profiles, Qc, Summer, S1'!I6*(RANDBETWEEN(90,100))/100*(60/100))</f>
        <v>-0.12367729763844532</v>
      </c>
      <c r="J6" s="1">
        <f ca="1">('Profiles, Qc, Winter, S1'!J6*(RANDBETWEEN(90,100))/100*(40/100))+('Profiles, Qc, Summer, S1'!J6*(RANDBETWEEN(90,100))/100*(60/100))</f>
        <v>-6.0213448267135344E-2</v>
      </c>
      <c r="K6" s="1">
        <f ca="1">('Profiles, Qc, Winter, S1'!K6*(RANDBETWEEN(90,100))/100*(40/100))+('Profiles, Qc, Summer, S1'!K6*(RANDBETWEEN(90,100))/100*(60/100))</f>
        <v>-1.1633476734560041E-2</v>
      </c>
      <c r="L6" s="1">
        <f ca="1">('Profiles, Qc, Winter, S1'!L6*(RANDBETWEEN(90,100))/100*(40/100))+('Profiles, Qc, Summer, S1'!L6*(RANDBETWEEN(90,100))/100*(60/100))</f>
        <v>2.1916398543899505E-2</v>
      </c>
      <c r="M6" s="1">
        <f ca="1">('Profiles, Qc, Winter, S1'!M6*(RANDBETWEEN(90,100))/100*(40/100))+('Profiles, Qc, Summer, S1'!M6*(RANDBETWEEN(90,100))/100*(60/100))</f>
        <v>2.0572049816168711E-2</v>
      </c>
      <c r="N6" s="1">
        <f ca="1">('Profiles, Qc, Winter, S1'!N6*(RANDBETWEEN(90,100))/100*(40/100))+('Profiles, Qc, Summer, S1'!N6*(RANDBETWEEN(90,100))/100*(60/100))</f>
        <v>1.1185953010034874E-2</v>
      </c>
      <c r="O6" s="1">
        <f ca="1">('Profiles, Qc, Winter, S1'!O6*(RANDBETWEEN(90,100))/100*(40/100))+('Profiles, Qc, Summer, S1'!O6*(RANDBETWEEN(90,100))/100*(60/100))</f>
        <v>-1.9421127269927292E-2</v>
      </c>
      <c r="P6" s="1">
        <f ca="1">('Profiles, Qc, Winter, S1'!P6*(RANDBETWEEN(90,100))/100*(40/100))+('Profiles, Qc, Summer, S1'!P6*(RANDBETWEEN(90,100))/100*(60/100))</f>
        <v>-3.3632687774042797E-2</v>
      </c>
      <c r="Q6" s="1">
        <f ca="1">('Profiles, Qc, Winter, S1'!Q6*(RANDBETWEEN(90,100))/100*(40/100))+('Profiles, Qc, Summer, S1'!Q6*(RANDBETWEEN(90,100))/100*(60/100))</f>
        <v>-6.4950150910871252E-2</v>
      </c>
      <c r="R6" s="1">
        <f ca="1">('Profiles, Qc, Winter, S1'!R6*(RANDBETWEEN(90,100))/100*(40/100))+('Profiles, Qc, Summer, S1'!R6*(RANDBETWEEN(90,100))/100*(60/100))</f>
        <v>-6.2768273737799016E-2</v>
      </c>
      <c r="S6" s="1">
        <f ca="1">('Profiles, Qc, Winter, S1'!S6*(RANDBETWEEN(90,100))/100*(40/100))+('Profiles, Qc, Summer, S1'!S6*(RANDBETWEEN(90,100))/100*(60/100))</f>
        <v>-2.0336617369962846E-2</v>
      </c>
      <c r="T6" s="1">
        <f ca="1">('Profiles, Qc, Winter, S1'!T6*(RANDBETWEEN(90,100))/100*(40/100))+('Profiles, Qc, Summer, S1'!T6*(RANDBETWEEN(90,100))/100*(60/100))</f>
        <v>-2.9335072909060001E-2</v>
      </c>
      <c r="U6" s="1">
        <f ca="1">('Profiles, Qc, Winter, S1'!U6*(RANDBETWEEN(90,100))/100*(40/100))+('Profiles, Qc, Summer, S1'!U6*(RANDBETWEEN(90,100))/100*(60/100))</f>
        <v>-5.5130259187506449E-2</v>
      </c>
      <c r="V6" s="1">
        <f ca="1">('Profiles, Qc, Winter, S1'!V6*(RANDBETWEEN(90,100))/100*(40/100))+('Profiles, Qc, Summer, S1'!V6*(RANDBETWEEN(90,100))/100*(60/100))</f>
        <v>-2.2558749166296251E-2</v>
      </c>
      <c r="W6" s="1">
        <f ca="1">('Profiles, Qc, Winter, S1'!W6*(RANDBETWEEN(90,100))/100*(40/100))+('Profiles, Qc, Summer, S1'!W6*(RANDBETWEEN(90,100))/100*(60/100))</f>
        <v>-6.8451491743016832E-2</v>
      </c>
      <c r="X6" s="1">
        <f ca="1">('Profiles, Qc, Winter, S1'!X6*(RANDBETWEEN(90,100))/100*(40/100))+('Profiles, Qc, Summer, S1'!X6*(RANDBETWEEN(90,100))/100*(60/100))</f>
        <v>-8.0911957128822584E-2</v>
      </c>
      <c r="Y6" s="1">
        <f ca="1">('Profiles, Qc, Winter, S1'!Y6*(RANDBETWEEN(90,100))/100*(40/100))+('Profiles, Qc, Summer, S1'!Y6*(RANDBETWEEN(90,100))/100*(60/100))</f>
        <v>-0.11798781430300333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0.27416106512365884</v>
      </c>
      <c r="C7" s="1">
        <f ca="1">('Profiles, Qc, Winter, S1'!C7*(RANDBETWEEN(90,100))/100*(40/100))+('Profiles, Qc, Summer, S1'!C7*(RANDBETWEEN(90,100))/100*(60/100))</f>
        <v>0.29204755951569372</v>
      </c>
      <c r="D7" s="1">
        <f ca="1">('Profiles, Qc, Winter, S1'!D7*(RANDBETWEEN(90,100))/100*(40/100))+('Profiles, Qc, Summer, S1'!D7*(RANDBETWEEN(90,100))/100*(60/100))</f>
        <v>0.21979671274333717</v>
      </c>
      <c r="E7" s="1">
        <f ca="1">('Profiles, Qc, Winter, S1'!E7*(RANDBETWEEN(90,100))/100*(40/100))+('Profiles, Qc, Summer, S1'!E7*(RANDBETWEEN(90,100))/100*(60/100))</f>
        <v>0.26615040178412225</v>
      </c>
      <c r="F7" s="1">
        <f ca="1">('Profiles, Qc, Winter, S1'!F7*(RANDBETWEEN(90,100))/100*(40/100))+('Profiles, Qc, Summer, S1'!F7*(RANDBETWEEN(90,100))/100*(60/100))</f>
        <v>0.26031638954199543</v>
      </c>
      <c r="G7" s="1">
        <f ca="1">('Profiles, Qc, Winter, S1'!G7*(RANDBETWEEN(90,100))/100*(40/100))+('Profiles, Qc, Summer, S1'!G7*(RANDBETWEEN(90,100))/100*(60/100))</f>
        <v>0.28828980936414539</v>
      </c>
      <c r="H7" s="1">
        <f ca="1">('Profiles, Qc, Winter, S1'!H7*(RANDBETWEEN(90,100))/100*(40/100))+('Profiles, Qc, Summer, S1'!H7*(RANDBETWEEN(90,100))/100*(60/100))</f>
        <v>0.32799875132299638</v>
      </c>
      <c r="I7" s="1">
        <f ca="1">('Profiles, Qc, Winter, S1'!I7*(RANDBETWEEN(90,100))/100*(40/100))+('Profiles, Qc, Summer, S1'!I7*(RANDBETWEEN(90,100))/100*(60/100))</f>
        <v>0.60229505430275654</v>
      </c>
      <c r="J7" s="1">
        <f ca="1">('Profiles, Qc, Winter, S1'!J7*(RANDBETWEEN(90,100))/100*(40/100))+('Profiles, Qc, Summer, S1'!J7*(RANDBETWEEN(90,100))/100*(60/100))</f>
        <v>0.65423791531917752</v>
      </c>
      <c r="K7" s="1">
        <f ca="1">('Profiles, Qc, Winter, S1'!K7*(RANDBETWEEN(90,100))/100*(40/100))+('Profiles, Qc, Summer, S1'!K7*(RANDBETWEEN(90,100))/100*(60/100))</f>
        <v>0.68618785764980683</v>
      </c>
      <c r="L7" s="1">
        <f ca="1">('Profiles, Qc, Winter, S1'!L7*(RANDBETWEEN(90,100))/100*(40/100))+('Profiles, Qc, Summer, S1'!L7*(RANDBETWEEN(90,100))/100*(60/100))</f>
        <v>0.61851470272157183</v>
      </c>
      <c r="M7" s="1">
        <f ca="1">('Profiles, Qc, Winter, S1'!M7*(RANDBETWEEN(90,100))/100*(40/100))+('Profiles, Qc, Summer, S1'!M7*(RANDBETWEEN(90,100))/100*(60/100))</f>
        <v>0.68669968631957423</v>
      </c>
      <c r="N7" s="1">
        <f ca="1">('Profiles, Qc, Winter, S1'!N7*(RANDBETWEEN(90,100))/100*(40/100))+('Profiles, Qc, Summer, S1'!N7*(RANDBETWEEN(90,100))/100*(60/100))</f>
        <v>0.73684859202856234</v>
      </c>
      <c r="O7" s="1">
        <f ca="1">('Profiles, Qc, Winter, S1'!O7*(RANDBETWEEN(90,100))/100*(40/100))+('Profiles, Qc, Summer, S1'!O7*(RANDBETWEEN(90,100))/100*(60/100))</f>
        <v>0.68899612591969095</v>
      </c>
      <c r="P7" s="1">
        <f ca="1">('Profiles, Qc, Winter, S1'!P7*(RANDBETWEEN(90,100))/100*(40/100))+('Profiles, Qc, Summer, S1'!P7*(RANDBETWEEN(90,100))/100*(60/100))</f>
        <v>0.5629436639212908</v>
      </c>
      <c r="Q7" s="1">
        <f ca="1">('Profiles, Qc, Winter, S1'!Q7*(RANDBETWEEN(90,100))/100*(40/100))+('Profiles, Qc, Summer, S1'!Q7*(RANDBETWEEN(90,100))/100*(60/100))</f>
        <v>0.51602109718835187</v>
      </c>
      <c r="R7" s="1">
        <f ca="1">('Profiles, Qc, Winter, S1'!R7*(RANDBETWEEN(90,100))/100*(40/100))+('Profiles, Qc, Summer, S1'!R7*(RANDBETWEEN(90,100))/100*(60/100))</f>
        <v>0.60292949012686492</v>
      </c>
      <c r="S7" s="1">
        <f ca="1">('Profiles, Qc, Winter, S1'!S7*(RANDBETWEEN(90,100))/100*(40/100))+('Profiles, Qc, Summer, S1'!S7*(RANDBETWEEN(90,100))/100*(60/100))</f>
        <v>0.58103664916564646</v>
      </c>
      <c r="T7" s="1">
        <f ca="1">('Profiles, Qc, Winter, S1'!T7*(RANDBETWEEN(90,100))/100*(40/100))+('Profiles, Qc, Summer, S1'!T7*(RANDBETWEEN(90,100))/100*(60/100))</f>
        <v>0.47283098087838138</v>
      </c>
      <c r="U7" s="1">
        <f ca="1">('Profiles, Qc, Winter, S1'!U7*(RANDBETWEEN(90,100))/100*(40/100))+('Profiles, Qc, Summer, S1'!U7*(RANDBETWEEN(90,100))/100*(60/100))</f>
        <v>0.45777353895372341</v>
      </c>
      <c r="V7" s="1">
        <f ca="1">('Profiles, Qc, Winter, S1'!V7*(RANDBETWEEN(90,100))/100*(40/100))+('Profiles, Qc, Summer, S1'!V7*(RANDBETWEEN(90,100))/100*(60/100))</f>
        <v>0.4820892586291492</v>
      </c>
      <c r="W7" s="1">
        <f ca="1">('Profiles, Qc, Winter, S1'!W7*(RANDBETWEEN(90,100))/100*(40/100))+('Profiles, Qc, Summer, S1'!W7*(RANDBETWEEN(90,100))/100*(60/100))</f>
        <v>0.43460138254497249</v>
      </c>
      <c r="X7" s="1">
        <f ca="1">('Profiles, Qc, Winter, S1'!X7*(RANDBETWEEN(90,100))/100*(40/100))+('Profiles, Qc, Summer, S1'!X7*(RANDBETWEEN(90,100))/100*(60/100))</f>
        <v>0.29664930374599247</v>
      </c>
      <c r="Y7" s="1">
        <f ca="1">('Profiles, Qc, Winter, S1'!Y7*(RANDBETWEEN(90,100))/100*(40/100))+('Profiles, Qc, Summer, S1'!Y7*(RANDBETWEEN(90,100))/100*(60/100))</f>
        <v>0.32125415428987386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-0.20208722998840134</v>
      </c>
      <c r="C8" s="1">
        <f ca="1">('Profiles, Qc, Winter, S1'!C8*(RANDBETWEEN(90,100))/100*(40/100))+('Profiles, Qc, Summer, S1'!C8*(RANDBETWEEN(90,100))/100*(60/100))</f>
        <v>-0.21411665441634722</v>
      </c>
      <c r="D8" s="1">
        <f ca="1">('Profiles, Qc, Winter, S1'!D8*(RANDBETWEEN(90,100))/100*(40/100))+('Profiles, Qc, Summer, S1'!D8*(RANDBETWEEN(90,100))/100*(60/100))</f>
        <v>-0.21833101152745921</v>
      </c>
      <c r="E8" s="1">
        <f ca="1">('Profiles, Qc, Winter, S1'!E8*(RANDBETWEEN(90,100))/100*(40/100))+('Profiles, Qc, Summer, S1'!E8*(RANDBETWEEN(90,100))/100*(60/100))</f>
        <v>-0.22997107072801415</v>
      </c>
      <c r="F8" s="1">
        <f ca="1">('Profiles, Qc, Winter, S1'!F8*(RANDBETWEEN(90,100))/100*(40/100))+('Profiles, Qc, Summer, S1'!F8*(RANDBETWEEN(90,100))/100*(60/100))</f>
        <v>-0.21590719438976275</v>
      </c>
      <c r="G8" s="1">
        <f ca="1">('Profiles, Qc, Winter, S1'!G8*(RANDBETWEEN(90,100))/100*(40/100))+('Profiles, Qc, Summer, S1'!G8*(RANDBETWEEN(90,100))/100*(60/100))</f>
        <v>-0.21766321204806302</v>
      </c>
      <c r="H8" s="1">
        <f ca="1">('Profiles, Qc, Winter, S1'!H8*(RANDBETWEEN(90,100))/100*(40/100))+('Profiles, Qc, Summer, S1'!H8*(RANDBETWEEN(90,100))/100*(60/100))</f>
        <v>-0.19289397384812132</v>
      </c>
      <c r="I8" s="1">
        <f ca="1">('Profiles, Qc, Winter, S1'!I8*(RANDBETWEEN(90,100))/100*(40/100))+('Profiles, Qc, Summer, S1'!I8*(RANDBETWEEN(90,100))/100*(60/100))</f>
        <v>-8.6799953803799137E-2</v>
      </c>
      <c r="J8" s="1">
        <f ca="1">('Profiles, Qc, Winter, S1'!J8*(RANDBETWEEN(90,100))/100*(40/100))+('Profiles, Qc, Summer, S1'!J8*(RANDBETWEEN(90,100))/100*(60/100))</f>
        <v>-2.7332530314870613E-2</v>
      </c>
      <c r="K8" s="1">
        <f ca="1">('Profiles, Qc, Winter, S1'!K8*(RANDBETWEEN(90,100))/100*(40/100))+('Profiles, Qc, Summer, S1'!K8*(RANDBETWEEN(90,100))/100*(60/100))</f>
        <v>-2.5236111502398916E-2</v>
      </c>
      <c r="L8" s="1">
        <f ca="1">('Profiles, Qc, Winter, S1'!L8*(RANDBETWEEN(90,100))/100*(40/100))+('Profiles, Qc, Summer, S1'!L8*(RANDBETWEEN(90,100))/100*(60/100))</f>
        <v>2.2889864358395847E-3</v>
      </c>
      <c r="M8" s="1">
        <f ca="1">('Profiles, Qc, Winter, S1'!M8*(RANDBETWEEN(90,100))/100*(40/100))+('Profiles, Qc, Summer, S1'!M8*(RANDBETWEEN(90,100))/100*(60/100))</f>
        <v>6.3834347474486103E-4</v>
      </c>
      <c r="N8" s="1">
        <f ca="1">('Profiles, Qc, Winter, S1'!N8*(RANDBETWEEN(90,100))/100*(40/100))+('Profiles, Qc, Summer, S1'!N8*(RANDBETWEEN(90,100))/100*(60/100))</f>
        <v>-1.6697337665632542E-2</v>
      </c>
      <c r="O8" s="1">
        <f ca="1">('Profiles, Qc, Winter, S1'!O8*(RANDBETWEEN(90,100))/100*(40/100))+('Profiles, Qc, Summer, S1'!O8*(RANDBETWEEN(90,100))/100*(60/100))</f>
        <v>-1.9212237466668985E-2</v>
      </c>
      <c r="P8" s="1">
        <f ca="1">('Profiles, Qc, Winter, S1'!P8*(RANDBETWEEN(90,100))/100*(40/100))+('Profiles, Qc, Summer, S1'!P8*(RANDBETWEEN(90,100))/100*(60/100))</f>
        <v>-4.9167901548532796E-2</v>
      </c>
      <c r="Q8" s="1">
        <f ca="1">('Profiles, Qc, Winter, S1'!Q8*(RANDBETWEEN(90,100))/100*(40/100))+('Profiles, Qc, Summer, S1'!Q8*(RANDBETWEEN(90,100))/100*(60/100))</f>
        <v>-7.2204399615085998E-2</v>
      </c>
      <c r="R8" s="1">
        <f ca="1">('Profiles, Qc, Winter, S1'!R8*(RANDBETWEEN(90,100))/100*(40/100))+('Profiles, Qc, Summer, S1'!R8*(RANDBETWEEN(90,100))/100*(60/100))</f>
        <v>-7.9683884360818247E-2</v>
      </c>
      <c r="S8" s="1">
        <f ca="1">('Profiles, Qc, Winter, S1'!S8*(RANDBETWEEN(90,100))/100*(40/100))+('Profiles, Qc, Summer, S1'!S8*(RANDBETWEEN(90,100))/100*(60/100))</f>
        <v>-9.710540173368315E-2</v>
      </c>
      <c r="T8" s="1">
        <f ca="1">('Profiles, Qc, Winter, S1'!T8*(RANDBETWEEN(90,100))/100*(40/100))+('Profiles, Qc, Summer, S1'!T8*(RANDBETWEEN(90,100))/100*(60/100))</f>
        <v>-9.6168911800769433E-2</v>
      </c>
      <c r="U8" s="1">
        <f ca="1">('Profiles, Qc, Winter, S1'!U8*(RANDBETWEEN(90,100))/100*(40/100))+('Profiles, Qc, Summer, S1'!U8*(RANDBETWEEN(90,100))/100*(60/100))</f>
        <v>-0.10310794589327661</v>
      </c>
      <c r="V8" s="1">
        <f ca="1">('Profiles, Qc, Winter, S1'!V8*(RANDBETWEEN(90,100))/100*(40/100))+('Profiles, Qc, Summer, S1'!V8*(RANDBETWEEN(90,100))/100*(60/100))</f>
        <v>-9.8857452101173748E-2</v>
      </c>
      <c r="W8" s="1">
        <f ca="1">('Profiles, Qc, Winter, S1'!W8*(RANDBETWEEN(90,100))/100*(40/100))+('Profiles, Qc, Summer, S1'!W8*(RANDBETWEEN(90,100))/100*(60/100))</f>
        <v>-0.13479927229190941</v>
      </c>
      <c r="X8" s="1">
        <f ca="1">('Profiles, Qc, Winter, S1'!X8*(RANDBETWEEN(90,100))/100*(40/100))+('Profiles, Qc, Summer, S1'!X8*(RANDBETWEEN(90,100))/100*(60/100))</f>
        <v>-0.15721649622349165</v>
      </c>
      <c r="Y8" s="1">
        <f ca="1">('Profiles, Qc, Winter, S1'!Y8*(RANDBETWEEN(90,100))/100*(40/100))+('Profiles, Qc, Summer, S1'!Y8*(RANDBETWEEN(90,100))/100*(60/100))</f>
        <v>-0.16244491596305494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-0.81134510677321425</v>
      </c>
      <c r="C9" s="1">
        <f ca="1">('Profiles, Qc, Winter, S1'!C9*(RANDBETWEEN(90,100))/100*(40/100))+('Profiles, Qc, Summer, S1'!C9*(RANDBETWEEN(90,100))/100*(60/100))</f>
        <v>-0.78224833403361793</v>
      </c>
      <c r="D9" s="1">
        <f ca="1">('Profiles, Qc, Winter, S1'!D9*(RANDBETWEEN(90,100))/100*(40/100))+('Profiles, Qc, Summer, S1'!D9*(RANDBETWEEN(90,100))/100*(60/100))</f>
        <v>-0.79099726447630481</v>
      </c>
      <c r="E9" s="1">
        <f ca="1">('Profiles, Qc, Winter, S1'!E9*(RANDBETWEEN(90,100))/100*(40/100))+('Profiles, Qc, Summer, S1'!E9*(RANDBETWEEN(90,100))/100*(60/100))</f>
        <v>-0.83039900146783485</v>
      </c>
      <c r="F9" s="1">
        <f ca="1">('Profiles, Qc, Winter, S1'!F9*(RANDBETWEEN(90,100))/100*(40/100))+('Profiles, Qc, Summer, S1'!F9*(RANDBETWEEN(90,100))/100*(60/100))</f>
        <v>-0.83162422414205839</v>
      </c>
      <c r="G9" s="1">
        <f ca="1">('Profiles, Qc, Winter, S1'!G9*(RANDBETWEEN(90,100))/100*(40/100))+('Profiles, Qc, Summer, S1'!G9*(RANDBETWEEN(90,100))/100*(60/100))</f>
        <v>-0.78457671715405475</v>
      </c>
      <c r="H9" s="1">
        <f ca="1">('Profiles, Qc, Winter, S1'!H9*(RANDBETWEEN(90,100))/100*(40/100))+('Profiles, Qc, Summer, S1'!H9*(RANDBETWEEN(90,100))/100*(60/100))</f>
        <v>-0.62257297895361852</v>
      </c>
      <c r="I9" s="1">
        <f ca="1">('Profiles, Qc, Winter, S1'!I9*(RANDBETWEEN(90,100))/100*(40/100))+('Profiles, Qc, Summer, S1'!I9*(RANDBETWEEN(90,100))/100*(60/100))</f>
        <v>-0.52932907368175441</v>
      </c>
      <c r="J9" s="1">
        <f ca="1">('Profiles, Qc, Winter, S1'!J9*(RANDBETWEEN(90,100))/100*(40/100))+('Profiles, Qc, Summer, S1'!J9*(RANDBETWEEN(90,100))/100*(60/100))</f>
        <v>-0.50277372026656253</v>
      </c>
      <c r="K9" s="1">
        <f ca="1">('Profiles, Qc, Winter, S1'!K9*(RANDBETWEEN(90,100))/100*(40/100))+('Profiles, Qc, Summer, S1'!K9*(RANDBETWEEN(90,100))/100*(60/100))</f>
        <v>-0.50885540389748218</v>
      </c>
      <c r="L9" s="1">
        <f ca="1">('Profiles, Qc, Winter, S1'!L9*(RANDBETWEEN(90,100))/100*(40/100))+('Profiles, Qc, Summer, S1'!L9*(RANDBETWEEN(90,100))/100*(60/100))</f>
        <v>-0.48878983767189138</v>
      </c>
      <c r="M9" s="1">
        <f ca="1">('Profiles, Qc, Winter, S1'!M9*(RANDBETWEEN(90,100))/100*(40/100))+('Profiles, Qc, Summer, S1'!M9*(RANDBETWEEN(90,100))/100*(60/100))</f>
        <v>-0.47664272632598259</v>
      </c>
      <c r="N9" s="1">
        <f ca="1">('Profiles, Qc, Winter, S1'!N9*(RANDBETWEEN(90,100))/100*(40/100))+('Profiles, Qc, Summer, S1'!N9*(RANDBETWEEN(90,100))/100*(60/100))</f>
        <v>-0.49689508552142136</v>
      </c>
      <c r="O9" s="1">
        <f ca="1">('Profiles, Qc, Winter, S1'!O9*(RANDBETWEEN(90,100))/100*(40/100))+('Profiles, Qc, Summer, S1'!O9*(RANDBETWEEN(90,100))/100*(60/100))</f>
        <v>-0.51842106791387388</v>
      </c>
      <c r="P9" s="1">
        <f ca="1">('Profiles, Qc, Winter, S1'!P9*(RANDBETWEEN(90,100))/100*(40/100))+('Profiles, Qc, Summer, S1'!P9*(RANDBETWEEN(90,100))/100*(60/100))</f>
        <v>-0.58460285984332039</v>
      </c>
      <c r="Q9" s="1">
        <f ca="1">('Profiles, Qc, Winter, S1'!Q9*(RANDBETWEEN(90,100))/100*(40/100))+('Profiles, Qc, Summer, S1'!Q9*(RANDBETWEEN(90,100))/100*(60/100))</f>
        <v>-0.61617744964446453</v>
      </c>
      <c r="R9" s="1">
        <f ca="1">('Profiles, Qc, Winter, S1'!R9*(RANDBETWEEN(90,100))/100*(40/100))+('Profiles, Qc, Summer, S1'!R9*(RANDBETWEEN(90,100))/100*(60/100))</f>
        <v>-0.63982112968364846</v>
      </c>
      <c r="S9" s="1">
        <f ca="1">('Profiles, Qc, Winter, S1'!S9*(RANDBETWEEN(90,100))/100*(40/100))+('Profiles, Qc, Summer, S1'!S9*(RANDBETWEEN(90,100))/100*(60/100))</f>
        <v>-0.65515397910812778</v>
      </c>
      <c r="T9" s="1">
        <f ca="1">('Profiles, Qc, Winter, S1'!T9*(RANDBETWEEN(90,100))/100*(40/100))+('Profiles, Qc, Summer, S1'!T9*(RANDBETWEEN(90,100))/100*(60/100))</f>
        <v>-0.67290265854742459</v>
      </c>
      <c r="U9" s="1">
        <f ca="1">('Profiles, Qc, Winter, S1'!U9*(RANDBETWEEN(90,100))/100*(40/100))+('Profiles, Qc, Summer, S1'!U9*(RANDBETWEEN(90,100))/100*(60/100))</f>
        <v>-0.67498590293867378</v>
      </c>
      <c r="V9" s="1">
        <f ca="1">('Profiles, Qc, Winter, S1'!V9*(RANDBETWEEN(90,100))/100*(40/100))+('Profiles, Qc, Summer, S1'!V9*(RANDBETWEEN(90,100))/100*(60/100))</f>
        <v>-0.72737112109379631</v>
      </c>
      <c r="W9" s="1">
        <f ca="1">('Profiles, Qc, Winter, S1'!W9*(RANDBETWEEN(90,100))/100*(40/100))+('Profiles, Qc, Summer, S1'!W9*(RANDBETWEEN(90,100))/100*(60/100))</f>
        <v>-0.7553370781698161</v>
      </c>
      <c r="X9" s="1">
        <f ca="1">('Profiles, Qc, Winter, S1'!X9*(RANDBETWEEN(90,100))/100*(40/100))+('Profiles, Qc, Summer, S1'!X9*(RANDBETWEEN(90,100))/100*(60/100))</f>
        <v>-0.77397294923521409</v>
      </c>
      <c r="Y9" s="1">
        <f ca="1">('Profiles, Qc, Winter, S1'!Y9*(RANDBETWEEN(90,100))/100*(40/100))+('Profiles, Qc, Summer, S1'!Y9*(RANDBETWEEN(90,100))/100*(60/100))</f>
        <v>-0.81044145939945111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-8.1561631661004053E-3</v>
      </c>
      <c r="C10" s="1">
        <f ca="1">('Profiles, Qc, Winter, S1'!C10*(RANDBETWEEN(90,100))/100*(40/100))+('Profiles, Qc, Summer, S1'!C10*(RANDBETWEEN(90,100))/100*(60/100))</f>
        <v>-2.3263880204357705E-2</v>
      </c>
      <c r="D10" s="1">
        <f ca="1">('Profiles, Qc, Winter, S1'!D10*(RANDBETWEEN(90,100))/100*(40/100))+('Profiles, Qc, Summer, S1'!D10*(RANDBETWEEN(90,100))/100*(60/100))</f>
        <v>-2.8440777621533929E-2</v>
      </c>
      <c r="E10" s="1">
        <f ca="1">('Profiles, Qc, Winter, S1'!E10*(RANDBETWEEN(90,100))/100*(40/100))+('Profiles, Qc, Summer, S1'!E10*(RANDBETWEEN(90,100))/100*(60/100))</f>
        <v>-3.1761246027142538E-2</v>
      </c>
      <c r="F10" s="1">
        <f ca="1">('Profiles, Qc, Winter, S1'!F10*(RANDBETWEEN(90,100))/100*(40/100))+('Profiles, Qc, Summer, S1'!F10*(RANDBETWEEN(90,100))/100*(60/100))</f>
        <v>-3.2029372512521886E-2</v>
      </c>
      <c r="G10" s="1">
        <f ca="1">('Profiles, Qc, Winter, S1'!G10*(RANDBETWEEN(90,100))/100*(40/100))+('Profiles, Qc, Summer, S1'!G10*(RANDBETWEEN(90,100))/100*(60/100))</f>
        <v>-3.4936369424536415E-2</v>
      </c>
      <c r="H10" s="1">
        <f ca="1">('Profiles, Qc, Winter, S1'!H10*(RANDBETWEEN(90,100))/100*(40/100))+('Profiles, Qc, Summer, S1'!H10*(RANDBETWEEN(90,100))/100*(60/100))</f>
        <v>-5.4655214605877911E-2</v>
      </c>
      <c r="I10" s="1">
        <f ca="1">('Profiles, Qc, Winter, S1'!I10*(RANDBETWEEN(90,100))/100*(40/100))+('Profiles, Qc, Summer, S1'!I10*(RANDBETWEEN(90,100))/100*(60/100))</f>
        <v>-2.4618604504448964E-2</v>
      </c>
      <c r="J10" s="1">
        <f ca="1">('Profiles, Qc, Winter, S1'!J10*(RANDBETWEEN(90,100))/100*(40/100))+('Profiles, Qc, Summer, S1'!J10*(RANDBETWEEN(90,100))/100*(60/100))</f>
        <v>-3.2654283006904122E-2</v>
      </c>
      <c r="K10" s="1">
        <f ca="1">('Profiles, Qc, Winter, S1'!K10*(RANDBETWEEN(90,100))/100*(40/100))+('Profiles, Qc, Summer, S1'!K10*(RANDBETWEEN(90,100))/100*(60/100))</f>
        <v>-1.8218102695090679E-2</v>
      </c>
      <c r="L10" s="1">
        <f ca="1">('Profiles, Qc, Winter, S1'!L10*(RANDBETWEEN(90,100))/100*(40/100))+('Profiles, Qc, Summer, S1'!L10*(RANDBETWEEN(90,100))/100*(60/100))</f>
        <v>-1.0528093214709705E-2</v>
      </c>
      <c r="M10" s="1">
        <f ca="1">('Profiles, Qc, Winter, S1'!M10*(RANDBETWEEN(90,100))/100*(40/100))+('Profiles, Qc, Summer, S1'!M10*(RANDBETWEEN(90,100))/100*(60/100))</f>
        <v>-4.4766121896973468E-3</v>
      </c>
      <c r="N10" s="1">
        <f ca="1">('Profiles, Qc, Winter, S1'!N10*(RANDBETWEEN(90,100))/100*(40/100))+('Profiles, Qc, Summer, S1'!N10*(RANDBETWEEN(90,100))/100*(60/100))</f>
        <v>1.1444575632639835E-2</v>
      </c>
      <c r="O10" s="1">
        <f ca="1">('Profiles, Qc, Winter, S1'!O10*(RANDBETWEEN(90,100))/100*(40/100))+('Profiles, Qc, Summer, S1'!O10*(RANDBETWEEN(90,100))/100*(60/100))</f>
        <v>1.2521243567798915E-2</v>
      </c>
      <c r="P10" s="1">
        <f ca="1">('Profiles, Qc, Winter, S1'!P10*(RANDBETWEEN(90,100))/100*(40/100))+('Profiles, Qc, Summer, S1'!P10*(RANDBETWEEN(90,100))/100*(60/100))</f>
        <v>7.1044189440787296E-3</v>
      </c>
      <c r="Q10" s="1">
        <f ca="1">('Profiles, Qc, Winter, S1'!Q10*(RANDBETWEEN(90,100))/100*(40/100))+('Profiles, Qc, Summer, S1'!Q10*(RANDBETWEEN(90,100))/100*(60/100))</f>
        <v>3.1001085445469485E-2</v>
      </c>
      <c r="R10" s="1">
        <f ca="1">('Profiles, Qc, Winter, S1'!R10*(RANDBETWEEN(90,100))/100*(40/100))+('Profiles, Qc, Summer, S1'!R10*(RANDBETWEEN(90,100))/100*(60/100))</f>
        <v>2.2243286663064698E-2</v>
      </c>
      <c r="S10" s="1">
        <f ca="1">('Profiles, Qc, Winter, S1'!S10*(RANDBETWEEN(90,100))/100*(40/100))+('Profiles, Qc, Summer, S1'!S10*(RANDBETWEEN(90,100))/100*(60/100))</f>
        <v>1.9091957397237229E-2</v>
      </c>
      <c r="T10" s="1">
        <f ca="1">('Profiles, Qc, Winter, S1'!T10*(RANDBETWEEN(90,100))/100*(40/100))+('Profiles, Qc, Summer, S1'!T10*(RANDBETWEEN(90,100))/100*(60/100))</f>
        <v>1.2168665006926777E-2</v>
      </c>
      <c r="U10" s="1">
        <f ca="1">('Profiles, Qc, Winter, S1'!U10*(RANDBETWEEN(90,100))/100*(40/100))+('Profiles, Qc, Summer, S1'!U10*(RANDBETWEEN(90,100))/100*(60/100))</f>
        <v>1.3717115852726801E-2</v>
      </c>
      <c r="V10" s="1">
        <f ca="1">('Profiles, Qc, Winter, S1'!V10*(RANDBETWEEN(90,100))/100*(40/100))+('Profiles, Qc, Summer, S1'!V10*(RANDBETWEEN(90,100))/100*(60/100))</f>
        <v>2.1921996297417916E-2</v>
      </c>
      <c r="W10" s="1">
        <f ca="1">('Profiles, Qc, Winter, S1'!W10*(RANDBETWEEN(90,100))/100*(40/100))+('Profiles, Qc, Summer, S1'!W10*(RANDBETWEEN(90,100))/100*(60/100))</f>
        <v>2.1589763659988936E-2</v>
      </c>
      <c r="X10" s="1">
        <f ca="1">('Profiles, Qc, Winter, S1'!X10*(RANDBETWEEN(90,100))/100*(40/100))+('Profiles, Qc, Summer, S1'!X10*(RANDBETWEEN(90,100))/100*(60/100))</f>
        <v>-1.3136633505623942E-2</v>
      </c>
      <c r="Y10" s="1">
        <f ca="1">('Profiles, Qc, Winter, S1'!Y10*(RANDBETWEEN(90,100))/100*(40/100))+('Profiles, Qc, Summer, S1'!Y10*(RANDBETWEEN(90,100))/100*(60/100))</f>
        <v>-1.5269734748847486E-2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-0.18302823297056398</v>
      </c>
      <c r="C11" s="1">
        <f ca="1">('Profiles, Qc, Winter, S1'!C11*(RANDBETWEEN(90,100))/100*(40/100))+('Profiles, Qc, Summer, S1'!C11*(RANDBETWEEN(90,100))/100*(60/100))</f>
        <v>-0.20852831396794663</v>
      </c>
      <c r="D11" s="1">
        <f ca="1">('Profiles, Qc, Winter, S1'!D11*(RANDBETWEEN(90,100))/100*(40/100))+('Profiles, Qc, Summer, S1'!D11*(RANDBETWEEN(90,100))/100*(60/100))</f>
        <v>-0.20867093737527864</v>
      </c>
      <c r="E11" s="1">
        <f ca="1">('Profiles, Qc, Winter, S1'!E11*(RANDBETWEEN(90,100))/100*(40/100))+('Profiles, Qc, Summer, S1'!E11*(RANDBETWEEN(90,100))/100*(60/100))</f>
        <v>-0.20053428950193911</v>
      </c>
      <c r="F11" s="1">
        <f ca="1">('Profiles, Qc, Winter, S1'!F11*(RANDBETWEEN(90,100))/100*(40/100))+('Profiles, Qc, Summer, S1'!F11*(RANDBETWEEN(90,100))/100*(60/100))</f>
        <v>-0.20367270477763388</v>
      </c>
      <c r="G11" s="1">
        <f ca="1">('Profiles, Qc, Winter, S1'!G11*(RANDBETWEEN(90,100))/100*(40/100))+('Profiles, Qc, Summer, S1'!G11*(RANDBETWEEN(90,100))/100*(60/100))</f>
        <v>-0.19732003316376406</v>
      </c>
      <c r="H11" s="1">
        <f ca="1">('Profiles, Qc, Winter, S1'!H11*(RANDBETWEEN(90,100))/100*(40/100))+('Profiles, Qc, Summer, S1'!H11*(RANDBETWEEN(90,100))/100*(60/100))</f>
        <v>-0.11500625721958653</v>
      </c>
      <c r="I11" s="1">
        <f ca="1">('Profiles, Qc, Winter, S1'!I11*(RANDBETWEEN(90,100))/100*(40/100))+('Profiles, Qc, Summer, S1'!I11*(RANDBETWEEN(90,100))/100*(60/100))</f>
        <v>-4.8476008124581887E-2</v>
      </c>
      <c r="J11" s="1">
        <f ca="1">('Profiles, Qc, Winter, S1'!J11*(RANDBETWEEN(90,100))/100*(40/100))+('Profiles, Qc, Summer, S1'!J11*(RANDBETWEEN(90,100))/100*(60/100))</f>
        <v>1.2213508483556804E-2</v>
      </c>
      <c r="K11" s="1">
        <f ca="1">('Profiles, Qc, Winter, S1'!K11*(RANDBETWEEN(90,100))/100*(40/100))+('Profiles, Qc, Summer, S1'!K11*(RANDBETWEEN(90,100))/100*(60/100))</f>
        <v>2.8983250214390403E-2</v>
      </c>
      <c r="L11" s="1">
        <f ca="1">('Profiles, Qc, Winter, S1'!L11*(RANDBETWEEN(90,100))/100*(40/100))+('Profiles, Qc, Summer, S1'!L11*(RANDBETWEEN(90,100))/100*(60/100))</f>
        <v>-7.4432997301318235E-3</v>
      </c>
      <c r="M11" s="1">
        <f ca="1">('Profiles, Qc, Winter, S1'!M11*(RANDBETWEEN(90,100))/100*(40/100))+('Profiles, Qc, Summer, S1'!M11*(RANDBETWEEN(90,100))/100*(60/100))</f>
        <v>3.4954588367064228E-2</v>
      </c>
      <c r="N11" s="1">
        <f ca="1">('Profiles, Qc, Winter, S1'!N11*(RANDBETWEEN(90,100))/100*(40/100))+('Profiles, Qc, Summer, S1'!N11*(RANDBETWEEN(90,100))/100*(60/100))</f>
        <v>2.9144713848035464E-2</v>
      </c>
      <c r="O11" s="1">
        <f ca="1">('Profiles, Qc, Winter, S1'!O11*(RANDBETWEEN(90,100))/100*(40/100))+('Profiles, Qc, Summer, S1'!O11*(RANDBETWEEN(90,100))/100*(60/100))</f>
        <v>1.4506093319890889E-2</v>
      </c>
      <c r="P11" s="1">
        <f ca="1">('Profiles, Qc, Winter, S1'!P11*(RANDBETWEEN(90,100))/100*(40/100))+('Profiles, Qc, Summer, S1'!P11*(RANDBETWEEN(90,100))/100*(60/100))</f>
        <v>-3.0324661495582175E-3</v>
      </c>
      <c r="Q11" s="1">
        <f ca="1">('Profiles, Qc, Winter, S1'!Q11*(RANDBETWEEN(90,100))/100*(40/100))+('Profiles, Qc, Summer, S1'!Q11*(RANDBETWEEN(90,100))/100*(60/100))</f>
        <v>-3.2375707873599634E-2</v>
      </c>
      <c r="R11" s="1">
        <f ca="1">('Profiles, Qc, Winter, S1'!R11*(RANDBETWEEN(90,100))/100*(40/100))+('Profiles, Qc, Summer, S1'!R11*(RANDBETWEEN(90,100))/100*(60/100))</f>
        <v>-4.814406813511482E-2</v>
      </c>
      <c r="S11" s="1">
        <f ca="1">('Profiles, Qc, Winter, S1'!S11*(RANDBETWEEN(90,100))/100*(40/100))+('Profiles, Qc, Summer, S1'!S11*(RANDBETWEEN(90,100))/100*(60/100))</f>
        <v>-2.8711980562236047E-2</v>
      </c>
      <c r="T11" s="1">
        <f ca="1">('Profiles, Qc, Winter, S1'!T11*(RANDBETWEEN(90,100))/100*(40/100))+('Profiles, Qc, Summer, S1'!T11*(RANDBETWEEN(90,100))/100*(60/100))</f>
        <v>-3.4747045768055769E-2</v>
      </c>
      <c r="U11" s="1">
        <f ca="1">('Profiles, Qc, Winter, S1'!U11*(RANDBETWEEN(90,100))/100*(40/100))+('Profiles, Qc, Summer, S1'!U11*(RANDBETWEEN(90,100))/100*(60/100))</f>
        <v>-3.9633190056309907E-2</v>
      </c>
      <c r="V11" s="1">
        <f ca="1">('Profiles, Qc, Winter, S1'!V11*(RANDBETWEEN(90,100))/100*(40/100))+('Profiles, Qc, Summer, S1'!V11*(RANDBETWEEN(90,100))/100*(60/100))</f>
        <v>-4.4280720868372675E-2</v>
      </c>
      <c r="W11" s="1">
        <f ca="1">('Profiles, Qc, Winter, S1'!W11*(RANDBETWEEN(90,100))/100*(40/100))+('Profiles, Qc, Summer, S1'!W11*(RANDBETWEEN(90,100))/100*(60/100))</f>
        <v>-8.0090864663143205E-2</v>
      </c>
      <c r="X11" s="1">
        <f ca="1">('Profiles, Qc, Winter, S1'!X11*(RANDBETWEEN(90,100))/100*(40/100))+('Profiles, Qc, Summer, S1'!X11*(RANDBETWEEN(90,100))/100*(60/100))</f>
        <v>-0.14449157100068508</v>
      </c>
      <c r="Y11" s="1">
        <f ca="1">('Profiles, Qc, Winter, S1'!Y11*(RANDBETWEEN(90,100))/100*(40/100))+('Profiles, Qc, Summer, S1'!Y11*(RANDBETWEEN(90,100))/100*(60/100))</f>
        <v>-0.15806692803667544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-0.17361438208962024</v>
      </c>
      <c r="C12" s="1">
        <f ca="1">('Profiles, Qc, Winter, S1'!C12*(RANDBETWEEN(90,100))/100*(40/100))+('Profiles, Qc, Summer, S1'!C12*(RANDBETWEEN(90,100))/100*(60/100))</f>
        <v>-0.17731811557026694</v>
      </c>
      <c r="D12" s="1">
        <f ca="1">('Profiles, Qc, Winter, S1'!D12*(RANDBETWEEN(90,100))/100*(40/100))+('Profiles, Qc, Summer, S1'!D12*(RANDBETWEEN(90,100))/100*(60/100))</f>
        <v>-0.18877256924932384</v>
      </c>
      <c r="E12" s="1">
        <f ca="1">('Profiles, Qc, Winter, S1'!E12*(RANDBETWEEN(90,100))/100*(40/100))+('Profiles, Qc, Summer, S1'!E12*(RANDBETWEEN(90,100))/100*(60/100))</f>
        <v>-0.1831521782009734</v>
      </c>
      <c r="F12" s="1">
        <f ca="1">('Profiles, Qc, Winter, S1'!F12*(RANDBETWEEN(90,100))/100*(40/100))+('Profiles, Qc, Summer, S1'!F12*(RANDBETWEEN(90,100))/100*(60/100))</f>
        <v>-0.18927297808888335</v>
      </c>
      <c r="G12" s="1">
        <f ca="1">('Profiles, Qc, Winter, S1'!G12*(RANDBETWEEN(90,100))/100*(40/100))+('Profiles, Qc, Summer, S1'!G12*(RANDBETWEEN(90,100))/100*(60/100))</f>
        <v>-0.16814192934411618</v>
      </c>
      <c r="H12" s="1">
        <f ca="1">('Profiles, Qc, Winter, S1'!H12*(RANDBETWEEN(90,100))/100*(40/100))+('Profiles, Qc, Summer, S1'!H12*(RANDBETWEEN(90,100))/100*(60/100))</f>
        <v>-0.12816675457898158</v>
      </c>
      <c r="I12" s="1">
        <f ca="1">('Profiles, Qc, Winter, S1'!I12*(RANDBETWEEN(90,100))/100*(40/100))+('Profiles, Qc, Summer, S1'!I12*(RANDBETWEEN(90,100))/100*(60/100))</f>
        <v>-0.1094635422226193</v>
      </c>
      <c r="J12" s="1">
        <f ca="1">('Profiles, Qc, Winter, S1'!J12*(RANDBETWEEN(90,100))/100*(40/100))+('Profiles, Qc, Summer, S1'!J12*(RANDBETWEEN(90,100))/100*(60/100))</f>
        <v>-8.3826359800499739E-2</v>
      </c>
      <c r="K12" s="1">
        <f ca="1">('Profiles, Qc, Winter, S1'!K12*(RANDBETWEEN(90,100))/100*(40/100))+('Profiles, Qc, Summer, S1'!K12*(RANDBETWEEN(90,100))/100*(60/100))</f>
        <v>-6.1917222957996253E-2</v>
      </c>
      <c r="L12" s="1">
        <f ca="1">('Profiles, Qc, Winter, S1'!L12*(RANDBETWEEN(90,100))/100*(40/100))+('Profiles, Qc, Summer, S1'!L12*(RANDBETWEEN(90,100))/100*(60/100))</f>
        <v>-8.8985604575244265E-2</v>
      </c>
      <c r="M12" s="1">
        <f ca="1">('Profiles, Qc, Winter, S1'!M12*(RANDBETWEEN(90,100))/100*(40/100))+('Profiles, Qc, Summer, S1'!M12*(RANDBETWEEN(90,100))/100*(60/100))</f>
        <v>-8.978912094578384E-2</v>
      </c>
      <c r="N12" s="1">
        <f ca="1">('Profiles, Qc, Winter, S1'!N12*(RANDBETWEEN(90,100))/100*(40/100))+('Profiles, Qc, Summer, S1'!N12*(RANDBETWEEN(90,100))/100*(60/100))</f>
        <v>-0.10824045460664483</v>
      </c>
      <c r="O12" s="1">
        <f ca="1">('Profiles, Qc, Winter, S1'!O12*(RANDBETWEEN(90,100))/100*(40/100))+('Profiles, Qc, Summer, S1'!O12*(RANDBETWEEN(90,100))/100*(60/100))</f>
        <v>-0.10684859999927457</v>
      </c>
      <c r="P12" s="1">
        <f ca="1">('Profiles, Qc, Winter, S1'!P12*(RANDBETWEEN(90,100))/100*(40/100))+('Profiles, Qc, Summer, S1'!P12*(RANDBETWEEN(90,100))/100*(60/100))</f>
        <v>-0.12061641824785753</v>
      </c>
      <c r="Q12" s="1">
        <f ca="1">('Profiles, Qc, Winter, S1'!Q12*(RANDBETWEEN(90,100))/100*(40/100))+('Profiles, Qc, Summer, S1'!Q12*(RANDBETWEEN(90,100))/100*(60/100))</f>
        <v>-0.11770689957242736</v>
      </c>
      <c r="R12" s="1">
        <f ca="1">('Profiles, Qc, Winter, S1'!R12*(RANDBETWEEN(90,100))/100*(40/100))+('Profiles, Qc, Summer, S1'!R12*(RANDBETWEEN(90,100))/100*(60/100))</f>
        <v>-0.10777428457765377</v>
      </c>
      <c r="S12" s="1">
        <f ca="1">('Profiles, Qc, Winter, S1'!S12*(RANDBETWEEN(90,100))/100*(40/100))+('Profiles, Qc, Summer, S1'!S12*(RANDBETWEEN(90,100))/100*(60/100))</f>
        <v>-7.7240187840179803E-2</v>
      </c>
      <c r="T12" s="1">
        <f ca="1">('Profiles, Qc, Winter, S1'!T12*(RANDBETWEEN(90,100))/100*(40/100))+('Profiles, Qc, Summer, S1'!T12*(RANDBETWEEN(90,100))/100*(60/100))</f>
        <v>-8.5002493509347077E-2</v>
      </c>
      <c r="U12" s="1">
        <f ca="1">('Profiles, Qc, Winter, S1'!U12*(RANDBETWEEN(90,100))/100*(40/100))+('Profiles, Qc, Summer, S1'!U12*(RANDBETWEEN(90,100))/100*(60/100))</f>
        <v>-0.10388651918657146</v>
      </c>
      <c r="V12" s="1">
        <f ca="1">('Profiles, Qc, Winter, S1'!V12*(RANDBETWEEN(90,100))/100*(40/100))+('Profiles, Qc, Summer, S1'!V12*(RANDBETWEEN(90,100))/100*(60/100))</f>
        <v>-9.9896033524574795E-2</v>
      </c>
      <c r="W12" s="1">
        <f ca="1">('Profiles, Qc, Winter, S1'!W12*(RANDBETWEEN(90,100))/100*(40/100))+('Profiles, Qc, Summer, S1'!W12*(RANDBETWEEN(90,100))/100*(60/100))</f>
        <v>-0.10957789373345833</v>
      </c>
      <c r="X12" s="1">
        <f ca="1">('Profiles, Qc, Winter, S1'!X12*(RANDBETWEEN(90,100))/100*(40/100))+('Profiles, Qc, Summer, S1'!X12*(RANDBETWEEN(90,100))/100*(60/100))</f>
        <v>-0.1235108883693161</v>
      </c>
      <c r="Y12" s="1">
        <f ca="1">('Profiles, Qc, Winter, S1'!Y12*(RANDBETWEEN(90,100))/100*(40/100))+('Profiles, Qc, Summer, S1'!Y12*(RANDBETWEEN(90,100))/100*(60/100))</f>
        <v>-0.13236410749121497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-0.16290979863223951</v>
      </c>
      <c r="C13" s="1">
        <f ca="1">('Profiles, Qc, Winter, S1'!C13*(RANDBETWEEN(90,100))/100*(40/100))+('Profiles, Qc, Summer, S1'!C13*(RANDBETWEEN(90,100))/100*(60/100))</f>
        <v>-7.7807267292279839E-2</v>
      </c>
      <c r="D13" s="1">
        <f ca="1">('Profiles, Qc, Winter, S1'!D13*(RANDBETWEEN(90,100))/100*(40/100))+('Profiles, Qc, Summer, S1'!D13*(RANDBETWEEN(90,100))/100*(60/100))</f>
        <v>-8.1512369768934556E-2</v>
      </c>
      <c r="E13" s="1">
        <f ca="1">('Profiles, Qc, Winter, S1'!E13*(RANDBETWEEN(90,100))/100*(40/100))+('Profiles, Qc, Summer, S1'!E13*(RANDBETWEEN(90,100))/100*(60/100))</f>
        <v>-6.1105438643338089E-2</v>
      </c>
      <c r="F13" s="1">
        <f ca="1">('Profiles, Qc, Winter, S1'!F13*(RANDBETWEEN(90,100))/100*(40/100))+('Profiles, Qc, Summer, S1'!F13*(RANDBETWEEN(90,100))/100*(60/100))</f>
        <v>-7.9995421260061997E-2</v>
      </c>
      <c r="G13" s="1">
        <f ca="1">('Profiles, Qc, Winter, S1'!G13*(RANDBETWEEN(90,100))/100*(40/100))+('Profiles, Qc, Summer, S1'!G13*(RANDBETWEEN(90,100))/100*(60/100))</f>
        <v>-8.2432702502440364E-2</v>
      </c>
      <c r="H13" s="1">
        <f ca="1">('Profiles, Qc, Winter, S1'!H13*(RANDBETWEEN(90,100))/100*(40/100))+('Profiles, Qc, Summer, S1'!H13*(RANDBETWEEN(90,100))/100*(60/100))</f>
        <v>-0.18531476688710274</v>
      </c>
      <c r="I13" s="1">
        <f ca="1">('Profiles, Qc, Winter, S1'!I13*(RANDBETWEEN(90,100))/100*(40/100))+('Profiles, Qc, Summer, S1'!I13*(RANDBETWEEN(90,100))/100*(60/100))</f>
        <v>-0.12398694433520016</v>
      </c>
      <c r="J13" s="1">
        <f ca="1">('Profiles, Qc, Winter, S1'!J13*(RANDBETWEEN(90,100))/100*(40/100))+('Profiles, Qc, Summer, S1'!J13*(RANDBETWEEN(90,100))/100*(60/100))</f>
        <v>-4.016910837322353E-2</v>
      </c>
      <c r="K13" s="1">
        <f ca="1">('Profiles, Qc, Winter, S1'!K13*(RANDBETWEEN(90,100))/100*(40/100))+('Profiles, Qc, Summer, S1'!K13*(RANDBETWEEN(90,100))/100*(60/100))</f>
        <v>-4.6570220248258326E-2</v>
      </c>
      <c r="L13" s="1">
        <f ca="1">('Profiles, Qc, Winter, S1'!L13*(RANDBETWEEN(90,100))/100*(40/100))+('Profiles, Qc, Summer, S1'!L13*(RANDBETWEEN(90,100))/100*(60/100))</f>
        <v>-9.1814745952610632E-2</v>
      </c>
      <c r="M13" s="1">
        <f ca="1">('Profiles, Qc, Winter, S1'!M13*(RANDBETWEEN(90,100))/100*(40/100))+('Profiles, Qc, Summer, S1'!M13*(RANDBETWEEN(90,100))/100*(60/100))</f>
        <v>-0.12990939316613057</v>
      </c>
      <c r="N13" s="1">
        <f ca="1">('Profiles, Qc, Winter, S1'!N13*(RANDBETWEEN(90,100))/100*(40/100))+('Profiles, Qc, Summer, S1'!N13*(RANDBETWEEN(90,100))/100*(60/100))</f>
        <v>0.19057140644328815</v>
      </c>
      <c r="O13" s="1">
        <f ca="1">('Profiles, Qc, Winter, S1'!O13*(RANDBETWEEN(90,100))/100*(40/100))+('Profiles, Qc, Summer, S1'!O13*(RANDBETWEEN(90,100))/100*(60/100))</f>
        <v>0.17695399361735789</v>
      </c>
      <c r="P13" s="1">
        <f ca="1">('Profiles, Qc, Winter, S1'!P13*(RANDBETWEEN(90,100))/100*(40/100))+('Profiles, Qc, Summer, S1'!P13*(RANDBETWEEN(90,100))/100*(60/100))</f>
        <v>-3.6017664968903573E-2</v>
      </c>
      <c r="Q13" s="1">
        <f ca="1">('Profiles, Qc, Winter, S1'!Q13*(RANDBETWEEN(90,100))/100*(40/100))+('Profiles, Qc, Summer, S1'!Q13*(RANDBETWEEN(90,100))/100*(60/100))</f>
        <v>9.2707896505440854E-2</v>
      </c>
      <c r="R13" s="1">
        <f ca="1">('Profiles, Qc, Winter, S1'!R13*(RANDBETWEEN(90,100))/100*(40/100))+('Profiles, Qc, Summer, S1'!R13*(RANDBETWEEN(90,100))/100*(60/100))</f>
        <v>1.9542670908068424E-2</v>
      </c>
      <c r="S13" s="1">
        <f ca="1">('Profiles, Qc, Winter, S1'!S13*(RANDBETWEEN(90,100))/100*(40/100))+('Profiles, Qc, Summer, S1'!S13*(RANDBETWEEN(90,100))/100*(60/100))</f>
        <v>8.3190787545028039E-2</v>
      </c>
      <c r="T13" s="1">
        <f ca="1">('Profiles, Qc, Winter, S1'!T13*(RANDBETWEEN(90,100))/100*(40/100))+('Profiles, Qc, Summer, S1'!T13*(RANDBETWEEN(90,100))/100*(60/100))</f>
        <v>0.13991510972022314</v>
      </c>
      <c r="U13" s="1">
        <f ca="1">('Profiles, Qc, Winter, S1'!U13*(RANDBETWEEN(90,100))/100*(40/100))+('Profiles, Qc, Summer, S1'!U13*(RANDBETWEEN(90,100))/100*(60/100))</f>
        <v>0.23194776518166499</v>
      </c>
      <c r="V13" s="1">
        <f ca="1">('Profiles, Qc, Winter, S1'!V13*(RANDBETWEEN(90,100))/100*(40/100))+('Profiles, Qc, Summer, S1'!V13*(RANDBETWEEN(90,100))/100*(60/100))</f>
        <v>0.39364445660946806</v>
      </c>
      <c r="W13" s="1">
        <f ca="1">('Profiles, Qc, Winter, S1'!W13*(RANDBETWEEN(90,100))/100*(40/100))+('Profiles, Qc, Summer, S1'!W13*(RANDBETWEEN(90,100))/100*(60/100))</f>
        <v>0.4258758017383053</v>
      </c>
      <c r="X13" s="1">
        <f ca="1">('Profiles, Qc, Winter, S1'!X13*(RANDBETWEEN(90,100))/100*(40/100))+('Profiles, Qc, Summer, S1'!X13*(RANDBETWEEN(90,100))/100*(60/100))</f>
        <v>0.40133739188528367</v>
      </c>
      <c r="Y13" s="1">
        <f ca="1">('Profiles, Qc, Winter, S1'!Y13*(RANDBETWEEN(90,100))/100*(40/100))+('Profiles, Qc, Summer, S1'!Y13*(RANDBETWEEN(90,100))/100*(60/100))</f>
        <v>0.36116827239654448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0.16878599482902076</v>
      </c>
      <c r="C14" s="1">
        <f ca="1">('Profiles, Qc, Winter, S1'!C14*(RANDBETWEEN(90,100))/100*(40/100))+('Profiles, Qc, Summer, S1'!C14*(RANDBETWEEN(90,100))/100*(60/100))</f>
        <v>0.16728332370205293</v>
      </c>
      <c r="D14" s="1">
        <f ca="1">('Profiles, Qc, Winter, S1'!D14*(RANDBETWEEN(90,100))/100*(40/100))+('Profiles, Qc, Summer, S1'!D14*(RANDBETWEEN(90,100))/100*(60/100))</f>
        <v>0.14486572329590738</v>
      </c>
      <c r="E14" s="1">
        <f ca="1">('Profiles, Qc, Winter, S1'!E14*(RANDBETWEEN(90,100))/100*(40/100))+('Profiles, Qc, Summer, S1'!E14*(RANDBETWEEN(90,100))/100*(60/100))</f>
        <v>0.13938593965843421</v>
      </c>
      <c r="F14" s="1">
        <f ca="1">('Profiles, Qc, Winter, S1'!F14*(RANDBETWEEN(90,100))/100*(40/100))+('Profiles, Qc, Summer, S1'!F14*(RANDBETWEEN(90,100))/100*(60/100))</f>
        <v>0.14259299385055327</v>
      </c>
      <c r="G14" s="1">
        <f ca="1">('Profiles, Qc, Winter, S1'!G14*(RANDBETWEEN(90,100))/100*(40/100))+('Profiles, Qc, Summer, S1'!G14*(RANDBETWEEN(90,100))/100*(60/100))</f>
        <v>0.17325742472681796</v>
      </c>
      <c r="H14" s="1">
        <f ca="1">('Profiles, Qc, Winter, S1'!H14*(RANDBETWEEN(90,100))/100*(40/100))+('Profiles, Qc, Summer, S1'!H14*(RANDBETWEEN(90,100))/100*(60/100))</f>
        <v>0.5962047356038922</v>
      </c>
      <c r="I14" s="1">
        <f ca="1">('Profiles, Qc, Winter, S1'!I14*(RANDBETWEEN(90,100))/100*(40/100))+('Profiles, Qc, Summer, S1'!I14*(RANDBETWEEN(90,100))/100*(60/100))</f>
        <v>0.785618825002671</v>
      </c>
      <c r="J14" s="1">
        <f ca="1">('Profiles, Qc, Winter, S1'!J14*(RANDBETWEEN(90,100))/100*(40/100))+('Profiles, Qc, Summer, S1'!J14*(RANDBETWEEN(90,100))/100*(60/100))</f>
        <v>0.92556896821669565</v>
      </c>
      <c r="K14" s="1">
        <f ca="1">('Profiles, Qc, Winter, S1'!K14*(RANDBETWEEN(90,100))/100*(40/100))+('Profiles, Qc, Summer, S1'!K14*(RANDBETWEEN(90,100))/100*(60/100))</f>
        <v>0.86602440275509052</v>
      </c>
      <c r="L14" s="1">
        <f ca="1">('Profiles, Qc, Winter, S1'!L14*(RANDBETWEEN(90,100))/100*(40/100))+('Profiles, Qc, Summer, S1'!L14*(RANDBETWEEN(90,100))/100*(60/100))</f>
        <v>0.82091907311939905</v>
      </c>
      <c r="M14" s="1">
        <f ca="1">('Profiles, Qc, Winter, S1'!M14*(RANDBETWEEN(90,100))/100*(40/100))+('Profiles, Qc, Summer, S1'!M14*(RANDBETWEEN(90,100))/100*(60/100))</f>
        <v>0.83954626700177482</v>
      </c>
      <c r="N14" s="1">
        <f ca="1">('Profiles, Qc, Winter, S1'!N14*(RANDBETWEEN(90,100))/100*(40/100))+('Profiles, Qc, Summer, S1'!N14*(RANDBETWEEN(90,100))/100*(60/100))</f>
        <v>0.91973930864769482</v>
      </c>
      <c r="O14" s="1">
        <f ca="1">('Profiles, Qc, Winter, S1'!O14*(RANDBETWEEN(90,100))/100*(40/100))+('Profiles, Qc, Summer, S1'!O14*(RANDBETWEEN(90,100))/100*(60/100))</f>
        <v>0.83663572553618426</v>
      </c>
      <c r="P14" s="1">
        <f ca="1">('Profiles, Qc, Winter, S1'!P14*(RANDBETWEEN(90,100))/100*(40/100))+('Profiles, Qc, Summer, S1'!P14*(RANDBETWEEN(90,100))/100*(60/100))</f>
        <v>0.77936834320404769</v>
      </c>
      <c r="Q14" s="1">
        <f ca="1">('Profiles, Qc, Winter, S1'!Q14*(RANDBETWEEN(90,100))/100*(40/100))+('Profiles, Qc, Summer, S1'!Q14*(RANDBETWEEN(90,100))/100*(60/100))</f>
        <v>0.75069368075418175</v>
      </c>
      <c r="R14" s="1">
        <f ca="1">('Profiles, Qc, Winter, S1'!R14*(RANDBETWEEN(90,100))/100*(40/100))+('Profiles, Qc, Summer, S1'!R14*(RANDBETWEEN(90,100))/100*(60/100))</f>
        <v>0.73215358916088658</v>
      </c>
      <c r="S14" s="1">
        <f ca="1">('Profiles, Qc, Winter, S1'!S14*(RANDBETWEEN(90,100))/100*(40/100))+('Profiles, Qc, Summer, S1'!S14*(RANDBETWEEN(90,100))/100*(60/100))</f>
        <v>0.75866428243372708</v>
      </c>
      <c r="T14" s="1">
        <f ca="1">('Profiles, Qc, Winter, S1'!T14*(RANDBETWEEN(90,100))/100*(40/100))+('Profiles, Qc, Summer, S1'!T14*(RANDBETWEEN(90,100))/100*(60/100))</f>
        <v>0.65446033857969388</v>
      </c>
      <c r="U14" s="1">
        <f ca="1">('Profiles, Qc, Winter, S1'!U14*(RANDBETWEEN(90,100))/100*(40/100))+('Profiles, Qc, Summer, S1'!U14*(RANDBETWEEN(90,100))/100*(60/100))</f>
        <v>0.54057737488978663</v>
      </c>
      <c r="V14" s="1">
        <f ca="1">('Profiles, Qc, Winter, S1'!V14*(RANDBETWEEN(90,100))/100*(40/100))+('Profiles, Qc, Summer, S1'!V14*(RANDBETWEEN(90,100))/100*(60/100))</f>
        <v>0.58415327737499367</v>
      </c>
      <c r="W14" s="1">
        <f ca="1">('Profiles, Qc, Winter, S1'!W14*(RANDBETWEEN(90,100))/100*(40/100))+('Profiles, Qc, Summer, S1'!W14*(RANDBETWEEN(90,100))/100*(60/100))</f>
        <v>0.44458215527252093</v>
      </c>
      <c r="X14" s="1">
        <f ca="1">('Profiles, Qc, Winter, S1'!X14*(RANDBETWEEN(90,100))/100*(40/100))+('Profiles, Qc, Summer, S1'!X14*(RANDBETWEEN(90,100))/100*(60/100))</f>
        <v>0.19395645764422631</v>
      </c>
      <c r="Y14" s="1">
        <f ca="1">('Profiles, Qc, Winter, S1'!Y14*(RANDBETWEEN(90,100))/100*(40/100))+('Profiles, Qc, Summer, S1'!Y14*(RANDBETWEEN(90,100))/100*(60/100))</f>
        <v>0.18382947054603144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0.25276250689690294</v>
      </c>
      <c r="C15" s="1">
        <f ca="1">('Profiles, Qc, Winter, S1'!C15*(RANDBETWEEN(90,100))/100*(40/100))+('Profiles, Qc, Summer, S1'!C15*(RANDBETWEEN(90,100))/100*(60/100))</f>
        <v>0.26085483503783952</v>
      </c>
      <c r="D15" s="1">
        <f ca="1">('Profiles, Qc, Winter, S1'!D15*(RANDBETWEEN(90,100))/100*(40/100))+('Profiles, Qc, Summer, S1'!D15*(RANDBETWEEN(90,100))/100*(60/100))</f>
        <v>0.24459319695459142</v>
      </c>
      <c r="E15" s="1">
        <f ca="1">('Profiles, Qc, Winter, S1'!E15*(RANDBETWEEN(90,100))/100*(40/100))+('Profiles, Qc, Summer, S1'!E15*(RANDBETWEEN(90,100))/100*(60/100))</f>
        <v>0.25087914542292389</v>
      </c>
      <c r="F15" s="1">
        <f ca="1">('Profiles, Qc, Winter, S1'!F15*(RANDBETWEEN(90,100))/100*(40/100))+('Profiles, Qc, Summer, S1'!F15*(RANDBETWEEN(90,100))/100*(60/100))</f>
        <v>0.24294633464704513</v>
      </c>
      <c r="G15" s="1">
        <f ca="1">('Profiles, Qc, Winter, S1'!G15*(RANDBETWEEN(90,100))/100*(40/100))+('Profiles, Qc, Summer, S1'!G15*(RANDBETWEEN(90,100))/100*(60/100))</f>
        <v>0.22926896560308022</v>
      </c>
      <c r="H15" s="1">
        <f ca="1">('Profiles, Qc, Winter, S1'!H15*(RANDBETWEEN(90,100))/100*(40/100))+('Profiles, Qc, Summer, S1'!H15*(RANDBETWEEN(90,100))/100*(60/100))</f>
        <v>0.22363122579794614</v>
      </c>
      <c r="I15" s="1">
        <f ca="1">('Profiles, Qc, Winter, S1'!I15*(RANDBETWEEN(90,100))/100*(40/100))+('Profiles, Qc, Summer, S1'!I15*(RANDBETWEEN(90,100))/100*(60/100))</f>
        <v>0.51023682256589087</v>
      </c>
      <c r="J15" s="1">
        <f ca="1">('Profiles, Qc, Winter, S1'!J15*(RANDBETWEEN(90,100))/100*(40/100))+('Profiles, Qc, Summer, S1'!J15*(RANDBETWEEN(90,100))/100*(60/100))</f>
        <v>0.58129882920998677</v>
      </c>
      <c r="K15" s="1">
        <f ca="1">('Profiles, Qc, Winter, S1'!K15*(RANDBETWEEN(90,100))/100*(40/100))+('Profiles, Qc, Summer, S1'!K15*(RANDBETWEEN(90,100))/100*(60/100))</f>
        <v>0.52849737722519508</v>
      </c>
      <c r="L15" s="1">
        <f ca="1">('Profiles, Qc, Winter, S1'!L15*(RANDBETWEEN(90,100))/100*(40/100))+('Profiles, Qc, Summer, S1'!L15*(RANDBETWEEN(90,100))/100*(60/100))</f>
        <v>0.54898774197095856</v>
      </c>
      <c r="M15" s="1">
        <f ca="1">('Profiles, Qc, Winter, S1'!M15*(RANDBETWEEN(90,100))/100*(40/100))+('Profiles, Qc, Summer, S1'!M15*(RANDBETWEEN(90,100))/100*(60/100))</f>
        <v>0.53925874156432463</v>
      </c>
      <c r="N15" s="1">
        <f ca="1">('Profiles, Qc, Winter, S1'!N15*(RANDBETWEEN(90,100))/100*(40/100))+('Profiles, Qc, Summer, S1'!N15*(RANDBETWEEN(90,100))/100*(60/100))</f>
        <v>0.56076696389808556</v>
      </c>
      <c r="O15" s="1">
        <f ca="1">('Profiles, Qc, Winter, S1'!O15*(RANDBETWEEN(90,100))/100*(40/100))+('Profiles, Qc, Summer, S1'!O15*(RANDBETWEEN(90,100))/100*(60/100))</f>
        <v>0.5488982155082236</v>
      </c>
      <c r="P15" s="1">
        <f ca="1">('Profiles, Qc, Winter, S1'!P15*(RANDBETWEEN(90,100))/100*(40/100))+('Profiles, Qc, Summer, S1'!P15*(RANDBETWEEN(90,100))/100*(60/100))</f>
        <v>0.35489770328346809</v>
      </c>
      <c r="Q15" s="1">
        <f ca="1">('Profiles, Qc, Winter, S1'!Q15*(RANDBETWEEN(90,100))/100*(40/100))+('Profiles, Qc, Summer, S1'!Q15*(RANDBETWEEN(90,100))/100*(60/100))</f>
        <v>0.47249536621018318</v>
      </c>
      <c r="R15" s="1">
        <f ca="1">('Profiles, Qc, Winter, S1'!R15*(RANDBETWEEN(90,100))/100*(40/100))+('Profiles, Qc, Summer, S1'!R15*(RANDBETWEEN(90,100))/100*(60/100))</f>
        <v>0.51891065100150646</v>
      </c>
      <c r="S15" s="1">
        <f ca="1">('Profiles, Qc, Winter, S1'!S15*(RANDBETWEEN(90,100))/100*(40/100))+('Profiles, Qc, Summer, S1'!S15*(RANDBETWEEN(90,100))/100*(60/100))</f>
        <v>0.49162887731133487</v>
      </c>
      <c r="T15" s="1">
        <f ca="1">('Profiles, Qc, Winter, S1'!T15*(RANDBETWEEN(90,100))/100*(40/100))+('Profiles, Qc, Summer, S1'!T15*(RANDBETWEEN(90,100))/100*(60/100))</f>
        <v>0.36576313555761986</v>
      </c>
      <c r="U15" s="1">
        <f ca="1">('Profiles, Qc, Winter, S1'!U15*(RANDBETWEEN(90,100))/100*(40/100))+('Profiles, Qc, Summer, S1'!U15*(RANDBETWEEN(90,100))/100*(60/100))</f>
        <v>0.34179873967739088</v>
      </c>
      <c r="V15" s="1">
        <f ca="1">('Profiles, Qc, Winter, S1'!V15*(RANDBETWEEN(90,100))/100*(40/100))+('Profiles, Qc, Summer, S1'!V15*(RANDBETWEEN(90,100))/100*(60/100))</f>
        <v>0.35197878767575436</v>
      </c>
      <c r="W15" s="1">
        <f ca="1">('Profiles, Qc, Winter, S1'!W15*(RANDBETWEEN(90,100))/100*(40/100))+('Profiles, Qc, Summer, S1'!W15*(RANDBETWEEN(90,100))/100*(60/100))</f>
        <v>0.33382691920032931</v>
      </c>
      <c r="X15" s="1">
        <f ca="1">('Profiles, Qc, Winter, S1'!X15*(RANDBETWEEN(90,100))/100*(40/100))+('Profiles, Qc, Summer, S1'!X15*(RANDBETWEEN(90,100))/100*(60/100))</f>
        <v>0.24126881961527036</v>
      </c>
      <c r="Y15" s="1">
        <f ca="1">('Profiles, Qc, Winter, S1'!Y15*(RANDBETWEEN(90,100))/100*(40/100))+('Profiles, Qc, Summer, S1'!Y15*(RANDBETWEEN(90,100))/100*(60/100))</f>
        <v>0.21843064538177775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-4.3535039138128909E-2</v>
      </c>
      <c r="C16" s="1">
        <f ca="1">('Profiles, Qc, Winter, S1'!C16*(RANDBETWEEN(90,100))/100*(40/100))+('Profiles, Qc, Summer, S1'!C16*(RANDBETWEEN(90,100))/100*(60/100))</f>
        <v>-5.6810240101372651E-2</v>
      </c>
      <c r="D16" s="1">
        <f ca="1">('Profiles, Qc, Winter, S1'!D16*(RANDBETWEEN(90,100))/100*(40/100))+('Profiles, Qc, Summer, S1'!D16*(RANDBETWEEN(90,100))/100*(60/100))</f>
        <v>-5.7810597928241135E-2</v>
      </c>
      <c r="E16" s="1">
        <f ca="1">('Profiles, Qc, Winter, S1'!E16*(RANDBETWEEN(90,100))/100*(40/100))+('Profiles, Qc, Summer, S1'!E16*(RANDBETWEEN(90,100))/100*(60/100))</f>
        <v>-6.5221088457366586E-2</v>
      </c>
      <c r="F16" s="1">
        <f ca="1">('Profiles, Qc, Winter, S1'!F16*(RANDBETWEEN(90,100))/100*(40/100))+('Profiles, Qc, Summer, S1'!F16*(RANDBETWEEN(90,100))/100*(60/100))</f>
        <v>-6.6529222729668505E-2</v>
      </c>
      <c r="G16" s="1">
        <f ca="1">('Profiles, Qc, Winter, S1'!G16*(RANDBETWEEN(90,100))/100*(40/100))+('Profiles, Qc, Summer, S1'!G16*(RANDBETWEEN(90,100))/100*(60/100))</f>
        <v>-5.7165748935505564E-2</v>
      </c>
      <c r="H16" s="1">
        <f ca="1">('Profiles, Qc, Winter, S1'!H16*(RANDBETWEEN(90,100))/100*(40/100))+('Profiles, Qc, Summer, S1'!H16*(RANDBETWEEN(90,100))/100*(60/100))</f>
        <v>-4.5784950853150048E-2</v>
      </c>
      <c r="I16" s="1">
        <f ca="1">('Profiles, Qc, Winter, S1'!I16*(RANDBETWEEN(90,100))/100*(40/100))+('Profiles, Qc, Summer, S1'!I16*(RANDBETWEEN(90,100))/100*(60/100))</f>
        <v>3.9965666108717143E-2</v>
      </c>
      <c r="J16" s="1">
        <f ca="1">('Profiles, Qc, Winter, S1'!J16*(RANDBETWEEN(90,100))/100*(40/100))+('Profiles, Qc, Summer, S1'!J16*(RANDBETWEEN(90,100))/100*(60/100))</f>
        <v>5.3754429072605095E-2</v>
      </c>
      <c r="K16" s="1">
        <f ca="1">('Profiles, Qc, Winter, S1'!K16*(RANDBETWEEN(90,100))/100*(40/100))+('Profiles, Qc, Summer, S1'!K16*(RANDBETWEEN(90,100))/100*(60/100))</f>
        <v>7.8046209269687888E-2</v>
      </c>
      <c r="L16" s="1">
        <f ca="1">('Profiles, Qc, Winter, S1'!L16*(RANDBETWEEN(90,100))/100*(40/100))+('Profiles, Qc, Summer, S1'!L16*(RANDBETWEEN(90,100))/100*(60/100))</f>
        <v>4.4281355643946564E-2</v>
      </c>
      <c r="M16" s="1">
        <f ca="1">('Profiles, Qc, Winter, S1'!M16*(RANDBETWEEN(90,100))/100*(40/100))+('Profiles, Qc, Summer, S1'!M16*(RANDBETWEEN(90,100))/100*(60/100))</f>
        <v>2.4986256355019353E-2</v>
      </c>
      <c r="N16" s="1">
        <f ca="1">('Profiles, Qc, Winter, S1'!N16*(RANDBETWEEN(90,100))/100*(40/100))+('Profiles, Qc, Summer, S1'!N16*(RANDBETWEEN(90,100))/100*(60/100))</f>
        <v>4.2576633522614579E-3</v>
      </c>
      <c r="O16" s="1">
        <f ca="1">('Profiles, Qc, Winter, S1'!O16*(RANDBETWEEN(90,100))/100*(40/100))+('Profiles, Qc, Summer, S1'!O16*(RANDBETWEEN(90,100))/100*(60/100))</f>
        <v>7.3845861252371456E-3</v>
      </c>
      <c r="P16" s="1">
        <f ca="1">('Profiles, Qc, Winter, S1'!P16*(RANDBETWEEN(90,100))/100*(40/100))+('Profiles, Qc, Summer, S1'!P16*(RANDBETWEEN(90,100))/100*(60/100))</f>
        <v>-1.1256485788870983E-2</v>
      </c>
      <c r="Q16" s="1">
        <f ca="1">('Profiles, Qc, Winter, S1'!Q16*(RANDBETWEEN(90,100))/100*(40/100))+('Profiles, Qc, Summer, S1'!Q16*(RANDBETWEEN(90,100))/100*(60/100))</f>
        <v>-1.6145303450865373E-2</v>
      </c>
      <c r="R16" s="1">
        <f ca="1">('Profiles, Qc, Winter, S1'!R16*(RANDBETWEEN(90,100))/100*(40/100))+('Profiles, Qc, Summer, S1'!R16*(RANDBETWEEN(90,100))/100*(60/100))</f>
        <v>-6.9837988020531178E-3</v>
      </c>
      <c r="S16" s="1">
        <f ca="1">('Profiles, Qc, Winter, S1'!S16*(RANDBETWEEN(90,100))/100*(40/100))+('Profiles, Qc, Summer, S1'!S16*(RANDBETWEEN(90,100))/100*(60/100))</f>
        <v>3.8913771930730881E-2</v>
      </c>
      <c r="T16" s="1">
        <f ca="1">('Profiles, Qc, Winter, S1'!T16*(RANDBETWEEN(90,100))/100*(40/100))+('Profiles, Qc, Summer, S1'!T16*(RANDBETWEEN(90,100))/100*(60/100))</f>
        <v>5.4476843724040852E-2</v>
      </c>
      <c r="U16" s="1">
        <f ca="1">('Profiles, Qc, Winter, S1'!U16*(RANDBETWEEN(90,100))/100*(40/100))+('Profiles, Qc, Summer, S1'!U16*(RANDBETWEEN(90,100))/100*(60/100))</f>
        <v>4.3989341780379498E-2</v>
      </c>
      <c r="V16" s="1">
        <f ca="1">('Profiles, Qc, Winter, S1'!V16*(RANDBETWEEN(90,100))/100*(40/100))+('Profiles, Qc, Summer, S1'!V16*(RANDBETWEEN(90,100))/100*(60/100))</f>
        <v>2.451627939550869E-2</v>
      </c>
      <c r="W16" s="1">
        <f ca="1">('Profiles, Qc, Winter, S1'!W16*(RANDBETWEEN(90,100))/100*(40/100))+('Profiles, Qc, Summer, S1'!W16*(RANDBETWEEN(90,100))/100*(60/100))</f>
        <v>4.3050262583887826E-3</v>
      </c>
      <c r="X16" s="1">
        <f ca="1">('Profiles, Qc, Winter, S1'!X16*(RANDBETWEEN(90,100))/100*(40/100))+('Profiles, Qc, Summer, S1'!X16*(RANDBETWEEN(90,100))/100*(60/100))</f>
        <v>-1.7755314471642268E-2</v>
      </c>
      <c r="Y16" s="1">
        <f ca="1">('Profiles, Qc, Winter, S1'!Y16*(RANDBETWEEN(90,100))/100*(40/100))+('Profiles, Qc, Summer, S1'!Y16*(RANDBETWEEN(90,100))/100*(60/100))</f>
        <v>-3.378190579662118E-2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-0.15070902377715506</v>
      </c>
      <c r="C17" s="1">
        <f ca="1">('Profiles, Qc, Winter, S1'!C17*(RANDBETWEEN(90,100))/100*(40/100))+('Profiles, Qc, Summer, S1'!C17*(RANDBETWEEN(90,100))/100*(60/100))</f>
        <v>-0.20320454665651161</v>
      </c>
      <c r="D17" s="1">
        <f ca="1">('Profiles, Qc, Winter, S1'!D17*(RANDBETWEEN(90,100))/100*(40/100))+('Profiles, Qc, Summer, S1'!D17*(RANDBETWEEN(90,100))/100*(60/100))</f>
        <v>-0.27605575437532803</v>
      </c>
      <c r="E17" s="1">
        <f ca="1">('Profiles, Qc, Winter, S1'!E17*(RANDBETWEEN(90,100))/100*(40/100))+('Profiles, Qc, Summer, S1'!E17*(RANDBETWEEN(90,100))/100*(60/100))</f>
        <v>-0.25083322280212594</v>
      </c>
      <c r="F17" s="1">
        <f ca="1">('Profiles, Qc, Winter, S1'!F17*(RANDBETWEEN(90,100))/100*(40/100))+('Profiles, Qc, Summer, S1'!F17*(RANDBETWEEN(90,100))/100*(60/100))</f>
        <v>-0.25518160216040975</v>
      </c>
      <c r="G17" s="1">
        <f ca="1">('Profiles, Qc, Winter, S1'!G17*(RANDBETWEEN(90,100))/100*(40/100))+('Profiles, Qc, Summer, S1'!G17*(RANDBETWEEN(90,100))/100*(60/100))</f>
        <v>-0.22847670179115437</v>
      </c>
      <c r="H17" s="1">
        <f ca="1">('Profiles, Qc, Winter, S1'!H17*(RANDBETWEEN(90,100))/100*(40/100))+('Profiles, Qc, Summer, S1'!H17*(RANDBETWEEN(90,100))/100*(60/100))</f>
        <v>-1.1857339547228153E-2</v>
      </c>
      <c r="I17" s="1">
        <f ca="1">('Profiles, Qc, Winter, S1'!I17*(RANDBETWEEN(90,100))/100*(40/100))+('Profiles, Qc, Summer, S1'!I17*(RANDBETWEEN(90,100))/100*(60/100))</f>
        <v>0.19553400060605414</v>
      </c>
      <c r="J17" s="1">
        <f ca="1">('Profiles, Qc, Winter, S1'!J17*(RANDBETWEEN(90,100))/100*(40/100))+('Profiles, Qc, Summer, S1'!J17*(RANDBETWEEN(90,100))/100*(60/100))</f>
        <v>0.25431073100303914</v>
      </c>
      <c r="K17" s="1">
        <f ca="1">('Profiles, Qc, Winter, S1'!K17*(RANDBETWEEN(90,100))/100*(40/100))+('Profiles, Qc, Summer, S1'!K17*(RANDBETWEEN(90,100))/100*(60/100))</f>
        <v>0.23239587125637051</v>
      </c>
      <c r="L17" s="1">
        <f ca="1">('Profiles, Qc, Winter, S1'!L17*(RANDBETWEEN(90,100))/100*(40/100))+('Profiles, Qc, Summer, S1'!L17*(RANDBETWEEN(90,100))/100*(60/100))</f>
        <v>0.1873853362758581</v>
      </c>
      <c r="M17" s="1">
        <f ca="1">('Profiles, Qc, Winter, S1'!M17*(RANDBETWEEN(90,100))/100*(40/100))+('Profiles, Qc, Summer, S1'!M17*(RANDBETWEEN(90,100))/100*(60/100))</f>
        <v>0.24128197254140901</v>
      </c>
      <c r="N17" s="1">
        <f ca="1">('Profiles, Qc, Winter, S1'!N17*(RANDBETWEEN(90,100))/100*(40/100))+('Profiles, Qc, Summer, S1'!N17*(RANDBETWEEN(90,100))/100*(60/100))</f>
        <v>0.21505412091782086</v>
      </c>
      <c r="O17" s="1">
        <f ca="1">('Profiles, Qc, Winter, S1'!O17*(RANDBETWEEN(90,100))/100*(40/100))+('Profiles, Qc, Summer, S1'!O17*(RANDBETWEEN(90,100))/100*(60/100))</f>
        <v>0.16485281316392311</v>
      </c>
      <c r="P17" s="1">
        <f ca="1">('Profiles, Qc, Winter, S1'!P17*(RANDBETWEEN(90,100))/100*(40/100))+('Profiles, Qc, Summer, S1'!P17*(RANDBETWEEN(90,100))/100*(60/100))</f>
        <v>6.3009607879666085E-2</v>
      </c>
      <c r="Q17" s="1">
        <f ca="1">('Profiles, Qc, Winter, S1'!Q17*(RANDBETWEEN(90,100))/100*(40/100))+('Profiles, Qc, Summer, S1'!Q17*(RANDBETWEEN(90,100))/100*(60/100))</f>
        <v>2.3343732996166627E-2</v>
      </c>
      <c r="R17" s="1">
        <f ca="1">('Profiles, Qc, Winter, S1'!R17*(RANDBETWEEN(90,100))/100*(40/100))+('Profiles, Qc, Summer, S1'!R17*(RANDBETWEEN(90,100))/100*(60/100))</f>
        <v>4.6485341193819502E-2</v>
      </c>
      <c r="S17" s="1">
        <f ca="1">('Profiles, Qc, Winter, S1'!S17*(RANDBETWEEN(90,100))/100*(40/100))+('Profiles, Qc, Summer, S1'!S17*(RANDBETWEEN(90,100))/100*(60/100))</f>
        <v>5.9395826849453992E-2</v>
      </c>
      <c r="T17" s="1">
        <f ca="1">('Profiles, Qc, Winter, S1'!T17*(RANDBETWEEN(90,100))/100*(40/100))+('Profiles, Qc, Summer, S1'!T17*(RANDBETWEEN(90,100))/100*(60/100))</f>
        <v>-3.2465111077883885E-2</v>
      </c>
      <c r="U17" s="1">
        <f ca="1">('Profiles, Qc, Winter, S1'!U17*(RANDBETWEEN(90,100))/100*(40/100))+('Profiles, Qc, Summer, S1'!U17*(RANDBETWEEN(90,100))/100*(60/100))</f>
        <v>3.4146819081954702E-2</v>
      </c>
      <c r="V17" s="1">
        <f ca="1">('Profiles, Qc, Winter, S1'!V17*(RANDBETWEEN(90,100))/100*(40/100))+('Profiles, Qc, Summer, S1'!V17*(RANDBETWEEN(90,100))/100*(60/100))</f>
        <v>4.7948525791919376E-2</v>
      </c>
      <c r="W17" s="1">
        <f ca="1">('Profiles, Qc, Winter, S1'!W17*(RANDBETWEEN(90,100))/100*(40/100))+('Profiles, Qc, Summer, S1'!W17*(RANDBETWEEN(90,100))/100*(60/100))</f>
        <v>1.2034480407971879E-3</v>
      </c>
      <c r="X17" s="1">
        <f ca="1">('Profiles, Qc, Winter, S1'!X17*(RANDBETWEEN(90,100))/100*(40/100))+('Profiles, Qc, Summer, S1'!X17*(RANDBETWEEN(90,100))/100*(60/100))</f>
        <v>-0.14982906083093228</v>
      </c>
      <c r="Y17" s="1">
        <f ca="1">('Profiles, Qc, Winter, S1'!Y17*(RANDBETWEEN(90,100))/100*(40/100))+('Profiles, Qc, Summer, S1'!Y17*(RANDBETWEEN(90,100))/100*(60/100))</f>
        <v>-0.2108755466715149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-0.30285592244994675</v>
      </c>
      <c r="C18" s="1">
        <f ca="1">('Profiles, Qc, Winter, S1'!C18*(RANDBETWEEN(90,100))/100*(40/100))+('Profiles, Qc, Summer, S1'!C18*(RANDBETWEEN(90,100))/100*(60/100))</f>
        <v>-0.29612221084348733</v>
      </c>
      <c r="D18" s="1">
        <f ca="1">('Profiles, Qc, Winter, S1'!D18*(RANDBETWEEN(90,100))/100*(40/100))+('Profiles, Qc, Summer, S1'!D18*(RANDBETWEEN(90,100))/100*(60/100))</f>
        <v>-0.30945269176585899</v>
      </c>
      <c r="E18" s="1">
        <f ca="1">('Profiles, Qc, Winter, S1'!E18*(RANDBETWEEN(90,100))/100*(40/100))+('Profiles, Qc, Summer, S1'!E18*(RANDBETWEEN(90,100))/100*(60/100))</f>
        <v>-0.31991641966161288</v>
      </c>
      <c r="F18" s="1">
        <f ca="1">('Profiles, Qc, Winter, S1'!F18*(RANDBETWEEN(90,100))/100*(40/100))+('Profiles, Qc, Summer, S1'!F18*(RANDBETWEEN(90,100))/100*(60/100))</f>
        <v>-0.32520909974186191</v>
      </c>
      <c r="G18" s="1">
        <f ca="1">('Profiles, Qc, Winter, S1'!G18*(RANDBETWEEN(90,100))/100*(40/100))+('Profiles, Qc, Summer, S1'!G18*(RANDBETWEEN(90,100))/100*(60/100))</f>
        <v>-0.32397219471915528</v>
      </c>
      <c r="H18" s="1">
        <f ca="1">('Profiles, Qc, Winter, S1'!H18*(RANDBETWEEN(90,100))/100*(40/100))+('Profiles, Qc, Summer, S1'!H18*(RANDBETWEEN(90,100))/100*(60/100))</f>
        <v>-0.26640028142307132</v>
      </c>
      <c r="I18" s="1">
        <f ca="1">('Profiles, Qc, Winter, S1'!I18*(RANDBETWEEN(90,100))/100*(40/100))+('Profiles, Qc, Summer, S1'!I18*(RANDBETWEEN(90,100))/100*(60/100))</f>
        <v>-0.21808351799790263</v>
      </c>
      <c r="J18" s="1">
        <f ca="1">('Profiles, Qc, Winter, S1'!J18*(RANDBETWEEN(90,100))/100*(40/100))+('Profiles, Qc, Summer, S1'!J18*(RANDBETWEEN(90,100))/100*(60/100))</f>
        <v>-0.19112121135677357</v>
      </c>
      <c r="K18" s="1">
        <f ca="1">('Profiles, Qc, Winter, S1'!K18*(RANDBETWEEN(90,100))/100*(40/100))+('Profiles, Qc, Summer, S1'!K18*(RANDBETWEEN(90,100))/100*(60/100))</f>
        <v>-0.20774747906502178</v>
      </c>
      <c r="L18" s="1">
        <f ca="1">('Profiles, Qc, Winter, S1'!L18*(RANDBETWEEN(90,100))/100*(40/100))+('Profiles, Qc, Summer, S1'!L18*(RANDBETWEEN(90,100))/100*(60/100))</f>
        <v>-0.22305083413978499</v>
      </c>
      <c r="M18" s="1">
        <f ca="1">('Profiles, Qc, Winter, S1'!M18*(RANDBETWEEN(90,100))/100*(40/100))+('Profiles, Qc, Summer, S1'!M18*(RANDBETWEEN(90,100))/100*(60/100))</f>
        <v>-0.25072750382573322</v>
      </c>
      <c r="N18" s="1">
        <f ca="1">('Profiles, Qc, Winter, S1'!N18*(RANDBETWEEN(90,100))/100*(40/100))+('Profiles, Qc, Summer, S1'!N18*(RANDBETWEEN(90,100))/100*(60/100))</f>
        <v>-0.23495802631843166</v>
      </c>
      <c r="O18" s="1">
        <f ca="1">('Profiles, Qc, Winter, S1'!O18*(RANDBETWEEN(90,100))/100*(40/100))+('Profiles, Qc, Summer, S1'!O18*(RANDBETWEEN(90,100))/100*(60/100))</f>
        <v>-0.24547576612389221</v>
      </c>
      <c r="P18" s="1">
        <f ca="1">('Profiles, Qc, Winter, S1'!P18*(RANDBETWEEN(90,100))/100*(40/100))+('Profiles, Qc, Summer, S1'!P18*(RANDBETWEEN(90,100))/100*(60/100))</f>
        <v>-0.237553201501288</v>
      </c>
      <c r="Q18" s="1">
        <f ca="1">('Profiles, Qc, Winter, S1'!Q18*(RANDBETWEEN(90,100))/100*(40/100))+('Profiles, Qc, Summer, S1'!Q18*(RANDBETWEEN(90,100))/100*(60/100))</f>
        <v>-0.25829596944871264</v>
      </c>
      <c r="R18" s="1">
        <f ca="1">('Profiles, Qc, Winter, S1'!R18*(RANDBETWEEN(90,100))/100*(40/100))+('Profiles, Qc, Summer, S1'!R18*(RANDBETWEEN(90,100))/100*(60/100))</f>
        <v>-0.26415815620055438</v>
      </c>
      <c r="S18" s="1">
        <f ca="1">('Profiles, Qc, Winter, S1'!S18*(RANDBETWEEN(90,100))/100*(40/100))+('Profiles, Qc, Summer, S1'!S18*(RANDBETWEEN(90,100))/100*(60/100))</f>
        <v>-0.19988950043647102</v>
      </c>
      <c r="T18" s="1">
        <f ca="1">('Profiles, Qc, Winter, S1'!T18*(RANDBETWEEN(90,100))/100*(40/100))+('Profiles, Qc, Summer, S1'!T18*(RANDBETWEEN(90,100))/100*(60/100))</f>
        <v>-0.1705836113991564</v>
      </c>
      <c r="U18" s="1">
        <f ca="1">('Profiles, Qc, Winter, S1'!U18*(RANDBETWEEN(90,100))/100*(40/100))+('Profiles, Qc, Summer, S1'!U18*(RANDBETWEEN(90,100))/100*(60/100))</f>
        <v>-0.18123409515818084</v>
      </c>
      <c r="V18" s="1">
        <f ca="1">('Profiles, Qc, Winter, S1'!V18*(RANDBETWEEN(90,100))/100*(40/100))+('Profiles, Qc, Summer, S1'!V18*(RANDBETWEEN(90,100))/100*(60/100))</f>
        <v>-0.19709296302604901</v>
      </c>
      <c r="W18" s="1">
        <f ca="1">('Profiles, Qc, Winter, S1'!W18*(RANDBETWEEN(90,100))/100*(40/100))+('Profiles, Qc, Summer, S1'!W18*(RANDBETWEEN(90,100))/100*(60/100))</f>
        <v>-0.23414480604974858</v>
      </c>
      <c r="X18" s="1">
        <f ca="1">('Profiles, Qc, Winter, S1'!X18*(RANDBETWEEN(90,100))/100*(40/100))+('Profiles, Qc, Summer, S1'!X18*(RANDBETWEEN(90,100))/100*(60/100))</f>
        <v>-0.25831822223928336</v>
      </c>
      <c r="Y18" s="1">
        <f ca="1">('Profiles, Qc, Winter, S1'!Y18*(RANDBETWEEN(90,100))/100*(40/100))+('Profiles, Qc, Summer, S1'!Y18*(RANDBETWEEN(90,100))/100*(60/100))</f>
        <v>-0.26700492763886158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-0.21266962122459121</v>
      </c>
      <c r="C19" s="1">
        <f ca="1">('Profiles, Qc, Winter, S1'!C19*(RANDBETWEEN(90,100))/100*(40/100))+('Profiles, Qc, Summer, S1'!C19*(RANDBETWEEN(90,100))/100*(60/100))</f>
        <v>-0.23159659491393025</v>
      </c>
      <c r="D19" s="1">
        <f ca="1">('Profiles, Qc, Winter, S1'!D19*(RANDBETWEEN(90,100))/100*(40/100))+('Profiles, Qc, Summer, S1'!D19*(RANDBETWEEN(90,100))/100*(60/100))</f>
        <v>-0.25496836341582957</v>
      </c>
      <c r="E19" s="1">
        <f ca="1">('Profiles, Qc, Winter, S1'!E19*(RANDBETWEEN(90,100))/100*(40/100))+('Profiles, Qc, Summer, S1'!E19*(RANDBETWEEN(90,100))/100*(60/100))</f>
        <v>-0.25428831960205339</v>
      </c>
      <c r="F19" s="1">
        <f ca="1">('Profiles, Qc, Winter, S1'!F19*(RANDBETWEEN(90,100))/100*(40/100))+('Profiles, Qc, Summer, S1'!F19*(RANDBETWEEN(90,100))/100*(60/100))</f>
        <v>-0.26553063825174505</v>
      </c>
      <c r="G19" s="1">
        <f ca="1">('Profiles, Qc, Winter, S1'!G19*(RANDBETWEEN(90,100))/100*(40/100))+('Profiles, Qc, Summer, S1'!G19*(RANDBETWEEN(90,100))/100*(60/100))</f>
        <v>-0.24833729091016382</v>
      </c>
      <c r="H19" s="1">
        <f ca="1">('Profiles, Qc, Winter, S1'!H19*(RANDBETWEEN(90,100))/100*(40/100))+('Profiles, Qc, Summer, S1'!H19*(RANDBETWEEN(90,100))/100*(60/100))</f>
        <v>-0.20656844266135946</v>
      </c>
      <c r="I19" s="1">
        <f ca="1">('Profiles, Qc, Winter, S1'!I19*(RANDBETWEEN(90,100))/100*(40/100))+('Profiles, Qc, Summer, S1'!I19*(RANDBETWEEN(90,100))/100*(60/100))</f>
        <v>-0.11413999044183297</v>
      </c>
      <c r="J19" s="1">
        <f ca="1">('Profiles, Qc, Winter, S1'!J19*(RANDBETWEEN(90,100))/100*(40/100))+('Profiles, Qc, Summer, S1'!J19*(RANDBETWEEN(90,100))/100*(60/100))</f>
        <v>-5.6195533822425398E-2</v>
      </c>
      <c r="K19" s="1">
        <f ca="1">('Profiles, Qc, Winter, S1'!K19*(RANDBETWEEN(90,100))/100*(40/100))+('Profiles, Qc, Summer, S1'!K19*(RANDBETWEEN(90,100))/100*(60/100))</f>
        <v>-1.2313269442131791E-2</v>
      </c>
      <c r="L19" s="1">
        <f ca="1">('Profiles, Qc, Winter, S1'!L19*(RANDBETWEEN(90,100))/100*(40/100))+('Profiles, Qc, Summer, S1'!L19*(RANDBETWEEN(90,100))/100*(60/100))</f>
        <v>2.4983896301624453E-2</v>
      </c>
      <c r="M19" s="1">
        <f ca="1">('Profiles, Qc, Winter, S1'!M19*(RANDBETWEEN(90,100))/100*(40/100))+('Profiles, Qc, Summer, S1'!M19*(RANDBETWEEN(90,100))/100*(60/100))</f>
        <v>2.0862906841234194E-2</v>
      </c>
      <c r="N19" s="1">
        <f ca="1">('Profiles, Qc, Winter, S1'!N19*(RANDBETWEEN(90,100))/100*(40/100))+('Profiles, Qc, Summer, S1'!N19*(RANDBETWEEN(90,100))/100*(60/100))</f>
        <v>2.7837949156979264E-3</v>
      </c>
      <c r="O19" s="1">
        <f ca="1">('Profiles, Qc, Winter, S1'!O19*(RANDBETWEEN(90,100))/100*(40/100))+('Profiles, Qc, Summer, S1'!O19*(RANDBETWEEN(90,100))/100*(60/100))</f>
        <v>-1.4077736272104388E-2</v>
      </c>
      <c r="P19" s="1">
        <f ca="1">('Profiles, Qc, Winter, S1'!P19*(RANDBETWEEN(90,100))/100*(40/100))+('Profiles, Qc, Summer, S1'!P19*(RANDBETWEEN(90,100))/100*(60/100))</f>
        <v>-2.8219230571390086E-2</v>
      </c>
      <c r="Q19" s="1">
        <f ca="1">('Profiles, Qc, Winter, S1'!Q19*(RANDBETWEEN(90,100))/100*(40/100))+('Profiles, Qc, Summer, S1'!Q19*(RANDBETWEEN(90,100))/100*(60/100))</f>
        <v>-6.6210534618683758E-2</v>
      </c>
      <c r="R19" s="1">
        <f ca="1">('Profiles, Qc, Winter, S1'!R19*(RANDBETWEEN(90,100))/100*(40/100))+('Profiles, Qc, Summer, S1'!R19*(RANDBETWEEN(90,100))/100*(60/100))</f>
        <v>-6.2669882796389284E-2</v>
      </c>
      <c r="S19" s="1">
        <f ca="1">('Profiles, Qc, Winter, S1'!S19*(RANDBETWEEN(90,100))/100*(40/100))+('Profiles, Qc, Summer, S1'!S19*(RANDBETWEEN(90,100))/100*(60/100))</f>
        <v>-2.1834815419987903E-2</v>
      </c>
      <c r="T19" s="1">
        <f ca="1">('Profiles, Qc, Winter, S1'!T19*(RANDBETWEEN(90,100))/100*(40/100))+('Profiles, Qc, Summer, S1'!T19*(RANDBETWEEN(90,100))/100*(60/100))</f>
        <v>-3.121339344656655E-2</v>
      </c>
      <c r="U19" s="1">
        <f ca="1">('Profiles, Qc, Winter, S1'!U19*(RANDBETWEEN(90,100))/100*(40/100))+('Profiles, Qc, Summer, S1'!U19*(RANDBETWEEN(90,100))/100*(60/100))</f>
        <v>-5.4663002638826313E-2</v>
      </c>
      <c r="V19" s="1">
        <f ca="1">('Profiles, Qc, Winter, S1'!V19*(RANDBETWEEN(90,100))/100*(40/100))+('Profiles, Qc, Summer, S1'!V19*(RANDBETWEEN(90,100))/100*(60/100))</f>
        <v>-2.5053806304542049E-2</v>
      </c>
      <c r="W19" s="1">
        <f ca="1">('Profiles, Qc, Winter, S1'!W19*(RANDBETWEEN(90,100))/100*(40/100))+('Profiles, Qc, Summer, S1'!W19*(RANDBETWEEN(90,100))/100*(60/100))</f>
        <v>-6.1254105480233322E-2</v>
      </c>
      <c r="X19" s="1">
        <f ca="1">('Profiles, Qc, Winter, S1'!X19*(RANDBETWEEN(90,100))/100*(40/100))+('Profiles, Qc, Summer, S1'!X19*(RANDBETWEEN(90,100))/100*(60/100))</f>
        <v>-7.9687891106306322E-2</v>
      </c>
      <c r="Y19" s="1">
        <f ca="1">('Profiles, Qc, Winter, S1'!Y19*(RANDBETWEEN(90,100))/100*(40/100))+('Profiles, Qc, Summer, S1'!Y19*(RANDBETWEEN(90,100))/100*(60/100))</f>
        <v>-0.11328919817454625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0.29204113458824532</v>
      </c>
      <c r="C20" s="1">
        <f ca="1">('Profiles, Qc, Winter, S1'!C20*(RANDBETWEEN(90,100))/100*(40/100))+('Profiles, Qc, Summer, S1'!C20*(RANDBETWEEN(90,100))/100*(60/100))</f>
        <v>0.29017553323685441</v>
      </c>
      <c r="D20" s="1">
        <f ca="1">('Profiles, Qc, Winter, S1'!D20*(RANDBETWEEN(90,100))/100*(40/100))+('Profiles, Qc, Summer, S1'!D20*(RANDBETWEEN(90,100))/100*(60/100))</f>
        <v>0.22875009720811978</v>
      </c>
      <c r="E20" s="1">
        <f ca="1">('Profiles, Qc, Winter, S1'!E20*(RANDBETWEEN(90,100))/100*(40/100))+('Profiles, Qc, Summer, S1'!E20*(RANDBETWEEN(90,100))/100*(60/100))</f>
        <v>0.27935731605363917</v>
      </c>
      <c r="F20" s="1">
        <f ca="1">('Profiles, Qc, Winter, S1'!F20*(RANDBETWEEN(90,100))/100*(40/100))+('Profiles, Qc, Summer, S1'!F20*(RANDBETWEEN(90,100))/100*(60/100))</f>
        <v>0.26473026100744712</v>
      </c>
      <c r="G20" s="1">
        <f ca="1">('Profiles, Qc, Winter, S1'!G20*(RANDBETWEEN(90,100))/100*(40/100))+('Profiles, Qc, Summer, S1'!G20*(RANDBETWEEN(90,100))/100*(60/100))</f>
        <v>0.29139824692289762</v>
      </c>
      <c r="H20" s="1">
        <f ca="1">('Profiles, Qc, Winter, S1'!H20*(RANDBETWEEN(90,100))/100*(40/100))+('Profiles, Qc, Summer, S1'!H20*(RANDBETWEEN(90,100))/100*(60/100))</f>
        <v>0.31679350780173171</v>
      </c>
      <c r="I20" s="1">
        <f ca="1">('Profiles, Qc, Winter, S1'!I20*(RANDBETWEEN(90,100))/100*(40/100))+('Profiles, Qc, Summer, S1'!I20*(RANDBETWEEN(90,100))/100*(60/100))</f>
        <v>0.58157576630896601</v>
      </c>
      <c r="J20" s="1">
        <f ca="1">('Profiles, Qc, Winter, S1'!J20*(RANDBETWEEN(90,100))/100*(40/100))+('Profiles, Qc, Summer, S1'!J20*(RANDBETWEEN(90,100))/100*(60/100))</f>
        <v>0.67803892725081372</v>
      </c>
      <c r="K20" s="1">
        <f ca="1">('Profiles, Qc, Winter, S1'!K20*(RANDBETWEEN(90,100))/100*(40/100))+('Profiles, Qc, Summer, S1'!K20*(RANDBETWEEN(90,100))/100*(60/100))</f>
        <v>0.68143937791180287</v>
      </c>
      <c r="L20" s="1">
        <f ca="1">('Profiles, Qc, Winter, S1'!L20*(RANDBETWEEN(90,100))/100*(40/100))+('Profiles, Qc, Summer, S1'!L20*(RANDBETWEEN(90,100))/100*(60/100))</f>
        <v>0.62480746224435579</v>
      </c>
      <c r="M20" s="1">
        <f ca="1">('Profiles, Qc, Winter, S1'!M20*(RANDBETWEEN(90,100))/100*(40/100))+('Profiles, Qc, Summer, S1'!M20*(RANDBETWEEN(90,100))/100*(60/100))</f>
        <v>0.71892327585992366</v>
      </c>
      <c r="N20" s="1">
        <f ca="1">('Profiles, Qc, Winter, S1'!N20*(RANDBETWEEN(90,100))/100*(40/100))+('Profiles, Qc, Summer, S1'!N20*(RANDBETWEEN(90,100))/100*(60/100))</f>
        <v>0.7085651770239394</v>
      </c>
      <c r="O20" s="1">
        <f ca="1">('Profiles, Qc, Winter, S1'!O20*(RANDBETWEEN(90,100))/100*(40/100))+('Profiles, Qc, Summer, S1'!O20*(RANDBETWEEN(90,100))/100*(60/100))</f>
        <v>0.65279151267296909</v>
      </c>
      <c r="P20" s="1">
        <f ca="1">('Profiles, Qc, Winter, S1'!P20*(RANDBETWEEN(90,100))/100*(40/100))+('Profiles, Qc, Summer, S1'!P20*(RANDBETWEEN(90,100))/100*(60/100))</f>
        <v>0.60424880636287892</v>
      </c>
      <c r="Q20" s="1">
        <f ca="1">('Profiles, Qc, Winter, S1'!Q20*(RANDBETWEEN(90,100))/100*(40/100))+('Profiles, Qc, Summer, S1'!Q20*(RANDBETWEEN(90,100))/100*(60/100))</f>
        <v>0.50874006877402955</v>
      </c>
      <c r="R20" s="1">
        <f ca="1">('Profiles, Qc, Winter, S1'!R20*(RANDBETWEEN(90,100))/100*(40/100))+('Profiles, Qc, Summer, S1'!R20*(RANDBETWEEN(90,100))/100*(60/100))</f>
        <v>0.57904493831471149</v>
      </c>
      <c r="S20" s="1">
        <f ca="1">('Profiles, Qc, Winter, S1'!S20*(RANDBETWEEN(90,100))/100*(40/100))+('Profiles, Qc, Summer, S1'!S20*(RANDBETWEEN(90,100))/100*(60/100))</f>
        <v>0.57182839695028154</v>
      </c>
      <c r="T20" s="1">
        <f ca="1">('Profiles, Qc, Winter, S1'!T20*(RANDBETWEEN(90,100))/100*(40/100))+('Profiles, Qc, Summer, S1'!T20*(RANDBETWEEN(90,100))/100*(60/100))</f>
        <v>0.47777761877258679</v>
      </c>
      <c r="U20" s="1">
        <f ca="1">('Profiles, Qc, Winter, S1'!U20*(RANDBETWEEN(90,100))/100*(40/100))+('Profiles, Qc, Summer, S1'!U20*(RANDBETWEEN(90,100))/100*(60/100))</f>
        <v>0.45599263064283835</v>
      </c>
      <c r="V20" s="1">
        <f ca="1">('Profiles, Qc, Winter, S1'!V20*(RANDBETWEEN(90,100))/100*(40/100))+('Profiles, Qc, Summer, S1'!V20*(RANDBETWEEN(90,100))/100*(60/100))</f>
        <v>0.47009871090651145</v>
      </c>
      <c r="W20" s="1">
        <f ca="1">('Profiles, Qc, Winter, S1'!W20*(RANDBETWEEN(90,100))/100*(40/100))+('Profiles, Qc, Summer, S1'!W20*(RANDBETWEEN(90,100))/100*(60/100))</f>
        <v>0.42154384987987459</v>
      </c>
      <c r="X20" s="1">
        <f ca="1">('Profiles, Qc, Winter, S1'!X20*(RANDBETWEEN(90,100))/100*(40/100))+('Profiles, Qc, Summer, S1'!X20*(RANDBETWEEN(90,100))/100*(60/100))</f>
        <v>0.29434177571033759</v>
      </c>
      <c r="Y20" s="1">
        <f ca="1">('Profiles, Qc, Winter, S1'!Y20*(RANDBETWEEN(90,100))/100*(40/100))+('Profiles, Qc, Summer, S1'!Y20*(RANDBETWEEN(90,100))/100*(60/100))</f>
        <v>0.32804980639678627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-0.20121374509550524</v>
      </c>
      <c r="C21" s="1">
        <f ca="1">('Profiles, Qc, Winter, S1'!C21*(RANDBETWEEN(90,100))/100*(40/100))+('Profiles, Qc, Summer, S1'!C21*(RANDBETWEEN(90,100))/100*(60/100))</f>
        <v>-0.21167162093293979</v>
      </c>
      <c r="D21" s="1">
        <f ca="1">('Profiles, Qc, Winter, S1'!D21*(RANDBETWEEN(90,100))/100*(40/100))+('Profiles, Qc, Summer, S1'!D21*(RANDBETWEEN(90,100))/100*(60/100))</f>
        <v>-0.21316009438325428</v>
      </c>
      <c r="E21" s="1">
        <f ca="1">('Profiles, Qc, Winter, S1'!E21*(RANDBETWEEN(90,100))/100*(40/100))+('Profiles, Qc, Summer, S1'!E21*(RANDBETWEEN(90,100))/100*(60/100))</f>
        <v>-0.22004705054605095</v>
      </c>
      <c r="F21" s="1">
        <f ca="1">('Profiles, Qc, Winter, S1'!F21*(RANDBETWEEN(90,100))/100*(40/100))+('Profiles, Qc, Summer, S1'!F21*(RANDBETWEEN(90,100))/100*(60/100))</f>
        <v>-0.22857606026194302</v>
      </c>
      <c r="G21" s="1">
        <f ca="1">('Profiles, Qc, Winter, S1'!G21*(RANDBETWEEN(90,100))/100*(40/100))+('Profiles, Qc, Summer, S1'!G21*(RANDBETWEEN(90,100))/100*(60/100))</f>
        <v>-0.2278555376402811</v>
      </c>
      <c r="H21" s="1">
        <f ca="1">('Profiles, Qc, Winter, S1'!H21*(RANDBETWEEN(90,100))/100*(40/100))+('Profiles, Qc, Summer, S1'!H21*(RANDBETWEEN(90,100))/100*(60/100))</f>
        <v>-0.18635803677870083</v>
      </c>
      <c r="I21" s="1">
        <f ca="1">('Profiles, Qc, Winter, S1'!I21*(RANDBETWEEN(90,100))/100*(40/100))+('Profiles, Qc, Summer, S1'!I21*(RANDBETWEEN(90,100))/100*(60/100))</f>
        <v>-8.6943254440926085E-2</v>
      </c>
      <c r="J21" s="1">
        <f ca="1">('Profiles, Qc, Winter, S1'!J21*(RANDBETWEEN(90,100))/100*(40/100))+('Profiles, Qc, Summer, S1'!J21*(RANDBETWEEN(90,100))/100*(60/100))</f>
        <v>-2.8744641124287283E-2</v>
      </c>
      <c r="K21" s="1">
        <f ca="1">('Profiles, Qc, Winter, S1'!K21*(RANDBETWEEN(90,100))/100*(40/100))+('Profiles, Qc, Summer, S1'!K21*(RANDBETWEEN(90,100))/100*(60/100))</f>
        <v>-2.5423894571669627E-2</v>
      </c>
      <c r="L21" s="1">
        <f ca="1">('Profiles, Qc, Winter, S1'!L21*(RANDBETWEEN(90,100))/100*(40/100))+('Profiles, Qc, Summer, S1'!L21*(RANDBETWEEN(90,100))/100*(60/100))</f>
        <v>2.7694625584824134E-3</v>
      </c>
      <c r="M21" s="1">
        <f ca="1">('Profiles, Qc, Winter, S1'!M21*(RANDBETWEEN(90,100))/100*(40/100))+('Profiles, Qc, Summer, S1'!M21*(RANDBETWEEN(90,100))/100*(60/100))</f>
        <v>9.2186565717849913E-4</v>
      </c>
      <c r="N21" s="1">
        <f ca="1">('Profiles, Qc, Winter, S1'!N21*(RANDBETWEEN(90,100))/100*(40/100))+('Profiles, Qc, Summer, S1'!N21*(RANDBETWEEN(90,100))/100*(60/100))</f>
        <v>-1.6769480364534146E-2</v>
      </c>
      <c r="O21" s="1">
        <f ca="1">('Profiles, Qc, Winter, S1'!O21*(RANDBETWEEN(90,100))/100*(40/100))+('Profiles, Qc, Summer, S1'!O21*(RANDBETWEEN(90,100))/100*(60/100))</f>
        <v>-1.9395748589423632E-2</v>
      </c>
      <c r="P21" s="1">
        <f ca="1">('Profiles, Qc, Winter, S1'!P21*(RANDBETWEEN(90,100))/100*(40/100))+('Profiles, Qc, Summer, S1'!P21*(RANDBETWEEN(90,100))/100*(60/100))</f>
        <v>-4.8398098351604246E-2</v>
      </c>
      <c r="Q21" s="1">
        <f ca="1">('Profiles, Qc, Winter, S1'!Q21*(RANDBETWEEN(90,100))/100*(40/100))+('Profiles, Qc, Summer, S1'!Q21*(RANDBETWEEN(90,100))/100*(60/100))</f>
        <v>-7.6088206912748133E-2</v>
      </c>
      <c r="R21" s="1">
        <f ca="1">('Profiles, Qc, Winter, S1'!R21*(RANDBETWEEN(90,100))/100*(40/100))+('Profiles, Qc, Summer, S1'!R21*(RANDBETWEEN(90,100))/100*(60/100))</f>
        <v>-7.8250714184384382E-2</v>
      </c>
      <c r="S21" s="1">
        <f ca="1">('Profiles, Qc, Winter, S1'!S21*(RANDBETWEEN(90,100))/100*(40/100))+('Profiles, Qc, Summer, S1'!S21*(RANDBETWEEN(90,100))/100*(60/100))</f>
        <v>-9.9630876805954754E-2</v>
      </c>
      <c r="T21" s="1">
        <f ca="1">('Profiles, Qc, Winter, S1'!T21*(RANDBETWEEN(90,100))/100*(40/100))+('Profiles, Qc, Summer, S1'!T21*(RANDBETWEEN(90,100))/100*(60/100))</f>
        <v>-9.7386268158997882E-2</v>
      </c>
      <c r="U21" s="1">
        <f ca="1">('Profiles, Qc, Winter, S1'!U21*(RANDBETWEEN(90,100))/100*(40/100))+('Profiles, Qc, Summer, S1'!U21*(RANDBETWEEN(90,100))/100*(60/100))</f>
        <v>-0.10007332078758537</v>
      </c>
      <c r="V21" s="1">
        <f ca="1">('Profiles, Qc, Winter, S1'!V21*(RANDBETWEEN(90,100))/100*(40/100))+('Profiles, Qc, Summer, S1'!V21*(RANDBETWEEN(90,100))/100*(60/100))</f>
        <v>-9.3058735579973892E-2</v>
      </c>
      <c r="W21" s="1">
        <f ca="1">('Profiles, Qc, Winter, S1'!W21*(RANDBETWEEN(90,100))/100*(40/100))+('Profiles, Qc, Summer, S1'!W21*(RANDBETWEEN(90,100))/100*(60/100))</f>
        <v>-0.13183026524570912</v>
      </c>
      <c r="X21" s="1">
        <f ca="1">('Profiles, Qc, Winter, S1'!X21*(RANDBETWEEN(90,100))/100*(40/100))+('Profiles, Qc, Summer, S1'!X21*(RANDBETWEEN(90,100))/100*(60/100))</f>
        <v>-0.15977826580269638</v>
      </c>
      <c r="Y21" s="1">
        <f ca="1">('Profiles, Qc, Winter, S1'!Y21*(RANDBETWEEN(90,100))/100*(40/100))+('Profiles, Qc, Summer, S1'!Y21*(RANDBETWEEN(90,100))/100*(60/100))</f>
        <v>-0.16495472953489468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-0.81654438339755098</v>
      </c>
      <c r="C22" s="1">
        <f ca="1">('Profiles, Qc, Winter, S1'!C22*(RANDBETWEEN(90,100))/100*(40/100))+('Profiles, Qc, Summer, S1'!C22*(RANDBETWEEN(90,100))/100*(60/100))</f>
        <v>-0.80660325420040868</v>
      </c>
      <c r="D22" s="1">
        <f ca="1">('Profiles, Qc, Winter, S1'!D22*(RANDBETWEEN(90,100))/100*(40/100))+('Profiles, Qc, Summer, S1'!D22*(RANDBETWEEN(90,100))/100*(60/100))</f>
        <v>-0.80262083980869381</v>
      </c>
      <c r="E22" s="1">
        <f ca="1">('Profiles, Qc, Winter, S1'!E22*(RANDBETWEEN(90,100))/100*(40/100))+('Profiles, Qc, Summer, S1'!E22*(RANDBETWEEN(90,100))/100*(60/100))</f>
        <v>-0.80055705892775231</v>
      </c>
      <c r="F22" s="1">
        <f ca="1">('Profiles, Qc, Winter, S1'!F22*(RANDBETWEEN(90,100))/100*(40/100))+('Profiles, Qc, Summer, S1'!F22*(RANDBETWEEN(90,100))/100*(60/100))</f>
        <v>-0.80561834264124776</v>
      </c>
      <c r="G22" s="1">
        <f ca="1">('Profiles, Qc, Winter, S1'!G22*(RANDBETWEEN(90,100))/100*(40/100))+('Profiles, Qc, Summer, S1'!G22*(RANDBETWEEN(90,100))/100*(60/100))</f>
        <v>-0.79863049405276709</v>
      </c>
      <c r="H22" s="1">
        <f ca="1">('Profiles, Qc, Winter, S1'!H22*(RANDBETWEEN(90,100))/100*(40/100))+('Profiles, Qc, Summer, S1'!H22*(RANDBETWEEN(90,100))/100*(60/100))</f>
        <v>-0.61655427998918788</v>
      </c>
      <c r="I22" s="1">
        <f ca="1">('Profiles, Qc, Winter, S1'!I22*(RANDBETWEEN(90,100))/100*(40/100))+('Profiles, Qc, Summer, S1'!I22*(RANDBETWEEN(90,100))/100*(60/100))</f>
        <v>-0.52027267944390099</v>
      </c>
      <c r="J22" s="1">
        <f ca="1">('Profiles, Qc, Winter, S1'!J22*(RANDBETWEEN(90,100))/100*(40/100))+('Profiles, Qc, Summer, S1'!J22*(RANDBETWEEN(90,100))/100*(60/100))</f>
        <v>-0.50259638788875649</v>
      </c>
      <c r="K22" s="1">
        <f ca="1">('Profiles, Qc, Winter, S1'!K22*(RANDBETWEEN(90,100))/100*(40/100))+('Profiles, Qc, Summer, S1'!K22*(RANDBETWEEN(90,100))/100*(60/100))</f>
        <v>-0.51196764751534551</v>
      </c>
      <c r="L22" s="1">
        <f ca="1">('Profiles, Qc, Winter, S1'!L22*(RANDBETWEEN(90,100))/100*(40/100))+('Profiles, Qc, Summer, S1'!L22*(RANDBETWEEN(90,100))/100*(60/100))</f>
        <v>-0.47255609992540865</v>
      </c>
      <c r="M22" s="1">
        <f ca="1">('Profiles, Qc, Winter, S1'!M22*(RANDBETWEEN(90,100))/100*(40/100))+('Profiles, Qc, Summer, S1'!M22*(RANDBETWEEN(90,100))/100*(60/100))</f>
        <v>-0.46956873763084422</v>
      </c>
      <c r="N22" s="1">
        <f ca="1">('Profiles, Qc, Winter, S1'!N22*(RANDBETWEEN(90,100))/100*(40/100))+('Profiles, Qc, Summer, S1'!N22*(RANDBETWEEN(90,100))/100*(60/100))</f>
        <v>-0.48134873073250195</v>
      </c>
      <c r="O22" s="1">
        <f ca="1">('Profiles, Qc, Winter, S1'!O22*(RANDBETWEEN(90,100))/100*(40/100))+('Profiles, Qc, Summer, S1'!O22*(RANDBETWEEN(90,100))/100*(60/100))</f>
        <v>-0.53010937675393877</v>
      </c>
      <c r="P22" s="1">
        <f ca="1">('Profiles, Qc, Winter, S1'!P22*(RANDBETWEEN(90,100))/100*(40/100))+('Profiles, Qc, Summer, S1'!P22*(RANDBETWEEN(90,100))/100*(60/100))</f>
        <v>-0.62329090312375346</v>
      </c>
      <c r="Q22" s="1">
        <f ca="1">('Profiles, Qc, Winter, S1'!Q22*(RANDBETWEEN(90,100))/100*(40/100))+('Profiles, Qc, Summer, S1'!Q22*(RANDBETWEEN(90,100))/100*(60/100))</f>
        <v>-0.62089969176132054</v>
      </c>
      <c r="R22" s="1">
        <f ca="1">('Profiles, Qc, Winter, S1'!R22*(RANDBETWEEN(90,100))/100*(40/100))+('Profiles, Qc, Summer, S1'!R22*(RANDBETWEEN(90,100))/100*(60/100))</f>
        <v>-0.65605957419934091</v>
      </c>
      <c r="S22" s="1">
        <f ca="1">('Profiles, Qc, Winter, S1'!S22*(RANDBETWEEN(90,100))/100*(40/100))+('Profiles, Qc, Summer, S1'!S22*(RANDBETWEEN(90,100))/100*(60/100))</f>
        <v>-0.65805670267382288</v>
      </c>
      <c r="T22" s="1">
        <f ca="1">('Profiles, Qc, Winter, S1'!T22*(RANDBETWEEN(90,100))/100*(40/100))+('Profiles, Qc, Summer, S1'!T22*(RANDBETWEEN(90,100))/100*(60/100))</f>
        <v>-0.65042348840918884</v>
      </c>
      <c r="U22" s="1">
        <f ca="1">('Profiles, Qc, Winter, S1'!U22*(RANDBETWEEN(90,100))/100*(40/100))+('Profiles, Qc, Summer, S1'!U22*(RANDBETWEEN(90,100))/100*(60/100))</f>
        <v>-0.65780317650688913</v>
      </c>
      <c r="V22" s="1">
        <f ca="1">('Profiles, Qc, Winter, S1'!V22*(RANDBETWEEN(90,100))/100*(40/100))+('Profiles, Qc, Summer, S1'!V22*(RANDBETWEEN(90,100))/100*(60/100))</f>
        <v>-0.69486045965528953</v>
      </c>
      <c r="W22" s="1">
        <f ca="1">('Profiles, Qc, Winter, S1'!W22*(RANDBETWEEN(90,100))/100*(40/100))+('Profiles, Qc, Summer, S1'!W22*(RANDBETWEEN(90,100))/100*(60/100))</f>
        <v>-0.72252956111126498</v>
      </c>
      <c r="X22" s="1">
        <f ca="1">('Profiles, Qc, Winter, S1'!X22*(RANDBETWEEN(90,100))/100*(40/100))+('Profiles, Qc, Summer, S1'!X22*(RANDBETWEEN(90,100))/100*(60/100))</f>
        <v>-0.77397294923521409</v>
      </c>
      <c r="Y22" s="1">
        <f ca="1">('Profiles, Qc, Winter, S1'!Y22*(RANDBETWEEN(90,100))/100*(40/100))+('Profiles, Qc, Summer, S1'!Y22*(RANDBETWEEN(90,100))/100*(60/100))</f>
        <v>-0.79101542353942522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-8.9220458949211198E-3</v>
      </c>
      <c r="C23" s="1">
        <f ca="1">('Profiles, Qc, Winter, S1'!C23*(RANDBETWEEN(90,100))/100*(40/100))+('Profiles, Qc, Summer, S1'!C23*(RANDBETWEEN(90,100))/100*(60/100))</f>
        <v>-2.4459515706893514E-2</v>
      </c>
      <c r="D23" s="1">
        <f ca="1">('Profiles, Qc, Winter, S1'!D23*(RANDBETWEEN(90,100))/100*(40/100))+('Profiles, Qc, Summer, S1'!D23*(RANDBETWEEN(90,100))/100*(60/100))</f>
        <v>-2.7895149918925242E-2</v>
      </c>
      <c r="E23" s="1">
        <f ca="1">('Profiles, Qc, Winter, S1'!E23*(RANDBETWEEN(90,100))/100*(40/100))+('Profiles, Qc, Summer, S1'!E23*(RANDBETWEEN(90,100))/100*(60/100))</f>
        <v>-3.3165552669434856E-2</v>
      </c>
      <c r="F23" s="1">
        <f ca="1">('Profiles, Qc, Winter, S1'!F23*(RANDBETWEEN(90,100))/100*(40/100))+('Profiles, Qc, Summer, S1'!F23*(RANDBETWEEN(90,100))/100*(60/100))</f>
        <v>-3.1083742084683418E-2</v>
      </c>
      <c r="G23" s="1">
        <f ca="1">('Profiles, Qc, Winter, S1'!G23*(RANDBETWEEN(90,100))/100*(40/100))+('Profiles, Qc, Summer, S1'!G23*(RANDBETWEEN(90,100))/100*(60/100))</f>
        <v>-3.5984908919054155E-2</v>
      </c>
      <c r="H23" s="1">
        <f ca="1">('Profiles, Qc, Winter, S1'!H23*(RANDBETWEEN(90,100))/100*(40/100))+('Profiles, Qc, Summer, S1'!H23*(RANDBETWEEN(90,100))/100*(60/100))</f>
        <v>-5.5929308396742983E-2</v>
      </c>
      <c r="I23" s="1">
        <f ca="1">('Profiles, Qc, Winter, S1'!I23*(RANDBETWEEN(90,100))/100*(40/100))+('Profiles, Qc, Summer, S1'!I23*(RANDBETWEEN(90,100))/100*(60/100))</f>
        <v>-2.5255308755145617E-2</v>
      </c>
      <c r="J23" s="1">
        <f ca="1">('Profiles, Qc, Winter, S1'!J23*(RANDBETWEEN(90,100))/100*(40/100))+('Profiles, Qc, Summer, S1'!J23*(RANDBETWEEN(90,100))/100*(60/100))</f>
        <v>-3.4259167384213293E-2</v>
      </c>
      <c r="K23" s="1">
        <f ca="1">('Profiles, Qc, Winter, S1'!K23*(RANDBETWEEN(90,100))/100*(40/100))+('Profiles, Qc, Summer, S1'!K23*(RANDBETWEEN(90,100))/100*(60/100))</f>
        <v>-1.843434923637001E-2</v>
      </c>
      <c r="L23" s="1">
        <f ca="1">('Profiles, Qc, Winter, S1'!L23*(RANDBETWEEN(90,100))/100*(40/100))+('Profiles, Qc, Summer, S1'!L23*(RANDBETWEEN(90,100))/100*(60/100))</f>
        <v>-9.6860884530958532E-3</v>
      </c>
      <c r="M23" s="1">
        <f ca="1">('Profiles, Qc, Winter, S1'!M23*(RANDBETWEEN(90,100))/100*(40/100))+('Profiles, Qc, Summer, S1'!M23*(RANDBETWEEN(90,100))/100*(60/100))</f>
        <v>-4.3717582402455725E-3</v>
      </c>
      <c r="N23" s="1">
        <f ca="1">('Profiles, Qc, Winter, S1'!N23*(RANDBETWEEN(90,100))/100*(40/100))+('Profiles, Qc, Summer, S1'!N23*(RANDBETWEEN(90,100))/100*(60/100))</f>
        <v>1.2054772884265465E-2</v>
      </c>
      <c r="O23" s="1">
        <f ca="1">('Profiles, Qc, Winter, S1'!O23*(RANDBETWEEN(90,100))/100*(40/100))+('Profiles, Qc, Summer, S1'!O23*(RANDBETWEEN(90,100))/100*(60/100))</f>
        <v>1.1678046402653165E-2</v>
      </c>
      <c r="P23" s="1">
        <f ca="1">('Profiles, Qc, Winter, S1'!P23*(RANDBETWEEN(90,100))/100*(40/100))+('Profiles, Qc, Summer, S1'!P23*(RANDBETWEEN(90,100))/100*(60/100))</f>
        <v>7.6688228836017218E-3</v>
      </c>
      <c r="Q23" s="1">
        <f ca="1">('Profiles, Qc, Winter, S1'!Q23*(RANDBETWEEN(90,100))/100*(40/100))+('Profiles, Qc, Summer, S1'!Q23*(RANDBETWEEN(90,100))/100*(60/100))</f>
        <v>2.8031665533541545E-2</v>
      </c>
      <c r="R23" s="1">
        <f ca="1">('Profiles, Qc, Winter, S1'!R23*(RANDBETWEEN(90,100))/100*(40/100))+('Profiles, Qc, Summer, S1'!R23*(RANDBETWEEN(90,100))/100*(60/100))</f>
        <v>2.2872410359775344E-2</v>
      </c>
      <c r="S23" s="1">
        <f ca="1">('Profiles, Qc, Winter, S1'!S23*(RANDBETWEEN(90,100))/100*(40/100))+('Profiles, Qc, Summer, S1'!S23*(RANDBETWEEN(90,100))/100*(60/100))</f>
        <v>1.8490762829307172E-2</v>
      </c>
      <c r="T23" s="1">
        <f ca="1">('Profiles, Qc, Winter, S1'!T23*(RANDBETWEEN(90,100))/100*(40/100))+('Profiles, Qc, Summer, S1'!T23*(RANDBETWEEN(90,100))/100*(60/100))</f>
        <v>1.4959824497760225E-2</v>
      </c>
      <c r="U23" s="1">
        <f ca="1">('Profiles, Qc, Winter, S1'!U23*(RANDBETWEEN(90,100))/100*(40/100))+('Profiles, Qc, Summer, S1'!U23*(RANDBETWEEN(90,100))/100*(60/100))</f>
        <v>1.4705856770446111E-2</v>
      </c>
      <c r="V23" s="1">
        <f ca="1">('Profiles, Qc, Winter, S1'!V23*(RANDBETWEEN(90,100))/100*(40/100))+('Profiles, Qc, Summer, S1'!V23*(RANDBETWEEN(90,100))/100*(60/100))</f>
        <v>2.3467178746540598E-2</v>
      </c>
      <c r="W23" s="1">
        <f ca="1">('Profiles, Qc, Winter, S1'!W23*(RANDBETWEEN(90,100))/100*(40/100))+('Profiles, Qc, Summer, S1'!W23*(RANDBETWEEN(90,100))/100*(60/100))</f>
        <v>2.0598448746658206E-2</v>
      </c>
      <c r="X23" s="1">
        <f ca="1">('Profiles, Qc, Winter, S1'!X23*(RANDBETWEEN(90,100))/100*(40/100))+('Profiles, Qc, Summer, S1'!X23*(RANDBETWEEN(90,100))/100*(60/100))</f>
        <v>-1.3045303946103166E-2</v>
      </c>
      <c r="Y23" s="1">
        <f ca="1">('Profiles, Qc, Winter, S1'!Y23*(RANDBETWEEN(90,100))/100*(40/100))+('Profiles, Qc, Summer, S1'!Y23*(RANDBETWEEN(90,100))/100*(60/100))</f>
        <v>-1.4483735772449925E-2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-0.1874901887338789</v>
      </c>
      <c r="C24" s="1">
        <f ca="1">('Profiles, Qc, Winter, S1'!C24*(RANDBETWEEN(90,100))/100*(40/100))+('Profiles, Qc, Summer, S1'!C24*(RANDBETWEEN(90,100))/100*(60/100))</f>
        <v>-0.20521604181484354</v>
      </c>
      <c r="D24" s="1">
        <f ca="1">('Profiles, Qc, Winter, S1'!D24*(RANDBETWEEN(90,100))/100*(40/100))+('Profiles, Qc, Summer, S1'!D24*(RANDBETWEEN(90,100))/100*(60/100))</f>
        <v>-0.20187642497288205</v>
      </c>
      <c r="E24" s="1">
        <f ca="1">('Profiles, Qc, Winter, S1'!E24*(RANDBETWEEN(90,100))/100*(40/100))+('Profiles, Qc, Summer, S1'!E24*(RANDBETWEEN(90,100))/100*(60/100))</f>
        <v>-0.20056202703187148</v>
      </c>
      <c r="F24" s="1">
        <f ca="1">('Profiles, Qc, Winter, S1'!F24*(RANDBETWEEN(90,100))/100*(40/100))+('Profiles, Qc, Summer, S1'!F24*(RANDBETWEEN(90,100))/100*(60/100))</f>
        <v>-0.19819693167542643</v>
      </c>
      <c r="G24" s="1">
        <f ca="1">('Profiles, Qc, Winter, S1'!G24*(RANDBETWEEN(90,100))/100*(40/100))+('Profiles, Qc, Summer, S1'!G24*(RANDBETWEEN(90,100))/100*(60/100))</f>
        <v>-0.20057645341549946</v>
      </c>
      <c r="H24" s="1">
        <f ca="1">('Profiles, Qc, Winter, S1'!H24*(RANDBETWEEN(90,100))/100*(40/100))+('Profiles, Qc, Summer, S1'!H24*(RANDBETWEEN(90,100))/100*(60/100))</f>
        <v>-0.10830781860341923</v>
      </c>
      <c r="I24" s="1">
        <f ca="1">('Profiles, Qc, Winter, S1'!I24*(RANDBETWEEN(90,100))/100*(40/100))+('Profiles, Qc, Summer, S1'!I24*(RANDBETWEEN(90,100))/100*(60/100))</f>
        <v>-4.3397282251880387E-2</v>
      </c>
      <c r="J24" s="1">
        <f ca="1">('Profiles, Qc, Winter, S1'!J24*(RANDBETWEEN(90,100))/100*(40/100))+('Profiles, Qc, Summer, S1'!J24*(RANDBETWEEN(90,100))/100*(60/100))</f>
        <v>1.2137824296479333E-2</v>
      </c>
      <c r="K24" s="1">
        <f ca="1">('Profiles, Qc, Winter, S1'!K24*(RANDBETWEEN(90,100))/100*(40/100))+('Profiles, Qc, Summer, S1'!K24*(RANDBETWEEN(90,100))/100*(60/100))</f>
        <v>2.7092747662444745E-2</v>
      </c>
      <c r="L24" s="1">
        <f ca="1">('Profiles, Qc, Winter, S1'!L24*(RANDBETWEEN(90,100))/100*(40/100))+('Profiles, Qc, Summer, S1'!L24*(RANDBETWEEN(90,100))/100*(60/100))</f>
        <v>-9.9315833150546186E-3</v>
      </c>
      <c r="M24" s="1">
        <f ca="1">('Profiles, Qc, Winter, S1'!M24*(RANDBETWEEN(90,100))/100*(40/100))+('Profiles, Qc, Summer, S1'!M24*(RANDBETWEEN(90,100))/100*(60/100))</f>
        <v>3.3657525557261272E-2</v>
      </c>
      <c r="N24" s="1">
        <f ca="1">('Profiles, Qc, Winter, S1'!N24*(RANDBETWEEN(90,100))/100*(40/100))+('Profiles, Qc, Summer, S1'!N24*(RANDBETWEEN(90,100))/100*(60/100))</f>
        <v>2.9754473212655841E-2</v>
      </c>
      <c r="O24" s="1">
        <f ca="1">('Profiles, Qc, Winter, S1'!O24*(RANDBETWEEN(90,100))/100*(40/100))+('Profiles, Qc, Summer, S1'!O24*(RANDBETWEEN(90,100))/100*(60/100))</f>
        <v>1.7228790790123856E-2</v>
      </c>
      <c r="P24" s="1">
        <f ca="1">('Profiles, Qc, Winter, S1'!P24*(RANDBETWEEN(90,100))/100*(40/100))+('Profiles, Qc, Summer, S1'!P24*(RANDBETWEEN(90,100))/100*(60/100))</f>
        <v>-9.1444105686030938E-3</v>
      </c>
      <c r="Q24" s="1">
        <f ca="1">('Profiles, Qc, Winter, S1'!Q24*(RANDBETWEEN(90,100))/100*(40/100))+('Profiles, Qc, Summer, S1'!Q24*(RANDBETWEEN(90,100))/100*(60/100))</f>
        <v>-3.3994002141320041E-2</v>
      </c>
      <c r="R24" s="1">
        <f ca="1">('Profiles, Qc, Winter, S1'!R24*(RANDBETWEEN(90,100))/100*(40/100))+('Profiles, Qc, Summer, S1'!R24*(RANDBETWEEN(90,100))/100*(60/100))</f>
        <v>-4.7208893419993084E-2</v>
      </c>
      <c r="S24" s="1">
        <f ca="1">('Profiles, Qc, Winter, S1'!S24*(RANDBETWEEN(90,100))/100*(40/100))+('Profiles, Qc, Summer, S1'!S24*(RANDBETWEEN(90,100))/100*(60/100))</f>
        <v>-2.9164822957456368E-2</v>
      </c>
      <c r="T24" s="1">
        <f ca="1">('Profiles, Qc, Winter, S1'!T24*(RANDBETWEEN(90,100))/100*(40/100))+('Profiles, Qc, Summer, S1'!T24*(RANDBETWEEN(90,100))/100*(60/100))</f>
        <v>-3.7461655286047252E-2</v>
      </c>
      <c r="U24" s="1">
        <f ca="1">('Profiles, Qc, Winter, S1'!U24*(RANDBETWEEN(90,100))/100*(40/100))+('Profiles, Qc, Summer, S1'!U24*(RANDBETWEEN(90,100))/100*(60/100))</f>
        <v>-3.79983067526646E-2</v>
      </c>
      <c r="V24" s="1">
        <f ca="1">('Profiles, Qc, Winter, S1'!V24*(RANDBETWEEN(90,100))/100*(40/100))+('Profiles, Qc, Summer, S1'!V24*(RANDBETWEEN(90,100))/100*(60/100))</f>
        <v>-3.9254868177612548E-2</v>
      </c>
      <c r="W24" s="1">
        <f ca="1">('Profiles, Qc, Winter, S1'!W24*(RANDBETWEEN(90,100))/100*(40/100))+('Profiles, Qc, Summer, S1'!W24*(RANDBETWEEN(90,100))/100*(60/100))</f>
        <v>-8.7709259317001478E-2</v>
      </c>
      <c r="X24" s="1">
        <f ca="1">('Profiles, Qc, Winter, S1'!X24*(RANDBETWEEN(90,100))/100*(40/100))+('Profiles, Qc, Summer, S1'!X24*(RANDBETWEEN(90,100))/100*(60/100))</f>
        <v>-0.13986554853026539</v>
      </c>
      <c r="Y24" s="1">
        <f ca="1">('Profiles, Qc, Winter, S1'!Y24*(RANDBETWEEN(90,100))/100*(40/100))+('Profiles, Qc, Summer, S1'!Y24*(RANDBETWEEN(90,100))/100*(60/100))</f>
        <v>-0.17140434031842466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-0.17258630039570866</v>
      </c>
      <c r="C25" s="1">
        <f ca="1">('Profiles, Qc, Winter, S1'!C25*(RANDBETWEEN(90,100))/100*(40/100))+('Profiles, Qc, Summer, S1'!C25*(RANDBETWEEN(90,100))/100*(60/100))</f>
        <v>-0.18029319669541488</v>
      </c>
      <c r="D25" s="1">
        <f ca="1">('Profiles, Qc, Winter, S1'!D25*(RANDBETWEEN(90,100))/100*(40/100))+('Profiles, Qc, Summer, S1'!D25*(RANDBETWEEN(90,100))/100*(60/100))</f>
        <v>-0.17887365858675902</v>
      </c>
      <c r="E25" s="1">
        <f ca="1">('Profiles, Qc, Winter, S1'!E25*(RANDBETWEEN(90,100))/100*(40/100))+('Profiles, Qc, Summer, S1'!E25*(RANDBETWEEN(90,100))/100*(60/100))</f>
        <v>-0.18222308764604481</v>
      </c>
      <c r="F25" s="1">
        <f ca="1">('Profiles, Qc, Winter, S1'!F25*(RANDBETWEEN(90,100))/100*(40/100))+('Profiles, Qc, Summer, S1'!F25*(RANDBETWEEN(90,100))/100*(60/100))</f>
        <v>-0.17949430445686382</v>
      </c>
      <c r="G25" s="1">
        <f ca="1">('Profiles, Qc, Winter, S1'!G25*(RANDBETWEEN(90,100))/100*(40/100))+('Profiles, Qc, Summer, S1'!G25*(RANDBETWEEN(90,100))/100*(60/100))</f>
        <v>-0.15948954334438364</v>
      </c>
      <c r="H25" s="1">
        <f ca="1">('Profiles, Qc, Winter, S1'!H25*(RANDBETWEEN(90,100))/100*(40/100))+('Profiles, Qc, Summer, S1'!H25*(RANDBETWEEN(90,100))/100*(60/100))</f>
        <v>-0.1262913731332328</v>
      </c>
      <c r="I25" s="1">
        <f ca="1">('Profiles, Qc, Winter, S1'!I25*(RANDBETWEEN(90,100))/100*(40/100))+('Profiles, Qc, Summer, S1'!I25*(RANDBETWEEN(90,100))/100*(60/100))</f>
        <v>-0.11247598692110584</v>
      </c>
      <c r="J25" s="1">
        <f ca="1">('Profiles, Qc, Winter, S1'!J25*(RANDBETWEEN(90,100))/100*(40/100))+('Profiles, Qc, Summer, S1'!J25*(RANDBETWEEN(90,100))/100*(60/100))</f>
        <v>-8.6136332600982107E-2</v>
      </c>
      <c r="K25" s="1">
        <f ca="1">('Profiles, Qc, Winter, S1'!K25*(RANDBETWEEN(90,100))/100*(40/100))+('Profiles, Qc, Summer, S1'!K25*(RANDBETWEEN(90,100))/100*(60/100))</f>
        <v>-6.5623660976318665E-2</v>
      </c>
      <c r="L25" s="1">
        <f ca="1">('Profiles, Qc, Winter, S1'!L25*(RANDBETWEEN(90,100))/100*(40/100))+('Profiles, Qc, Summer, S1'!L25*(RANDBETWEEN(90,100))/100*(60/100))</f>
        <v>-9.0644472130475162E-2</v>
      </c>
      <c r="M25" s="1">
        <f ca="1">('Profiles, Qc, Winter, S1'!M25*(RANDBETWEEN(90,100))/100*(40/100))+('Profiles, Qc, Summer, S1'!M25*(RANDBETWEEN(90,100))/100*(60/100))</f>
        <v>-9.1297558533504464E-2</v>
      </c>
      <c r="N25" s="1">
        <f ca="1">('Profiles, Qc, Winter, S1'!N25*(RANDBETWEEN(90,100))/100*(40/100))+('Profiles, Qc, Summer, S1'!N25*(RANDBETWEEN(90,100))/100*(60/100))</f>
        <v>-0.10492551375826777</v>
      </c>
      <c r="O25" s="1">
        <f ca="1">('Profiles, Qc, Winter, S1'!O25*(RANDBETWEEN(90,100))/100*(40/100))+('Profiles, Qc, Summer, S1'!O25*(RANDBETWEEN(90,100))/100*(60/100))</f>
        <v>-0.10969189101167259</v>
      </c>
      <c r="P25" s="1">
        <f ca="1">('Profiles, Qc, Winter, S1'!P25*(RANDBETWEEN(90,100))/100*(40/100))+('Profiles, Qc, Summer, S1'!P25*(RANDBETWEEN(90,100))/100*(60/100))</f>
        <v>-0.11752087865212424</v>
      </c>
      <c r="Q25" s="1">
        <f ca="1">('Profiles, Qc, Winter, S1'!Q25*(RANDBETWEEN(90,100))/100*(40/100))+('Profiles, Qc, Summer, S1'!Q25*(RANDBETWEEN(90,100))/100*(60/100))</f>
        <v>-0.12078657013904995</v>
      </c>
      <c r="R25" s="1">
        <f ca="1">('Profiles, Qc, Winter, S1'!R25*(RANDBETWEEN(90,100))/100*(40/100))+('Profiles, Qc, Summer, S1'!R25*(RANDBETWEEN(90,100))/100*(60/100))</f>
        <v>-0.11065391067230301</v>
      </c>
      <c r="S25" s="1">
        <f ca="1">('Profiles, Qc, Winter, S1'!S25*(RANDBETWEEN(90,100))/100*(40/100))+('Profiles, Qc, Summer, S1'!S25*(RANDBETWEEN(90,100))/100*(60/100))</f>
        <v>-7.8892435092530092E-2</v>
      </c>
      <c r="T25" s="1">
        <f ca="1">('Profiles, Qc, Winter, S1'!T25*(RANDBETWEEN(90,100))/100*(40/100))+('Profiles, Qc, Summer, S1'!T25*(RANDBETWEEN(90,100))/100*(60/100))</f>
        <v>-8.7835769822490112E-2</v>
      </c>
      <c r="U25" s="1">
        <f ca="1">('Profiles, Qc, Winter, S1'!U25*(RANDBETWEEN(90,100))/100*(40/100))+('Profiles, Qc, Summer, S1'!U25*(RANDBETWEEN(90,100))/100*(60/100))</f>
        <v>-0.1014668325670415</v>
      </c>
      <c r="V25" s="1">
        <f ca="1">('Profiles, Qc, Winter, S1'!V25*(RANDBETWEEN(90,100))/100*(40/100))+('Profiles, Qc, Summer, S1'!V25*(RANDBETWEEN(90,100))/100*(60/100))</f>
        <v>-9.916021342158568E-2</v>
      </c>
      <c r="W25" s="1">
        <f ca="1">('Profiles, Qc, Winter, S1'!W25*(RANDBETWEEN(90,100))/100*(40/100))+('Profiles, Qc, Summer, S1'!W25*(RANDBETWEEN(90,100))/100*(60/100))</f>
        <v>-0.10716577278947351</v>
      </c>
      <c r="X25" s="1">
        <f ca="1">('Profiles, Qc, Winter, S1'!X25*(RANDBETWEEN(90,100))/100*(40/100))+('Profiles, Qc, Summer, S1'!X25*(RANDBETWEEN(90,100))/100*(60/100))</f>
        <v>-0.12744500331472092</v>
      </c>
      <c r="Y25" s="1">
        <f ca="1">('Profiles, Qc, Winter, S1'!Y25*(RANDBETWEEN(90,100))/100*(40/100))+('Profiles, Qc, Summer, S1'!Y25*(RANDBETWEEN(90,100))/100*(60/100))</f>
        <v>-0.13732426761879379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-0.16964745611256718</v>
      </c>
      <c r="C26" s="1">
        <f ca="1">('Profiles, Qc, Winter, S1'!C26*(RANDBETWEEN(90,100))/100*(40/100))+('Profiles, Qc, Summer, S1'!C26*(RANDBETWEEN(90,100))/100*(60/100))</f>
        <v>-7.6410062219354896E-2</v>
      </c>
      <c r="D26" s="1">
        <f ca="1">('Profiles, Qc, Winter, S1'!D26*(RANDBETWEEN(90,100))/100*(40/100))+('Profiles, Qc, Summer, S1'!D26*(RANDBETWEEN(90,100))/100*(60/100))</f>
        <v>-8.0113007566848554E-2</v>
      </c>
      <c r="E26" s="1">
        <f ca="1">('Profiles, Qc, Winter, S1'!E26*(RANDBETWEEN(90,100))/100*(40/100))+('Profiles, Qc, Summer, S1'!E26*(RANDBETWEEN(90,100))/100*(60/100))</f>
        <v>-6.1917725316969353E-2</v>
      </c>
      <c r="F26" s="1">
        <f ca="1">('Profiles, Qc, Winter, S1'!F26*(RANDBETWEEN(90,100))/100*(40/100))+('Profiles, Qc, Summer, S1'!F26*(RANDBETWEEN(90,100))/100*(60/100))</f>
        <v>-7.9824958837652227E-2</v>
      </c>
      <c r="G26" s="1">
        <f ca="1">('Profiles, Qc, Winter, S1'!G26*(RANDBETWEEN(90,100))/100*(40/100))+('Profiles, Qc, Summer, S1'!G26*(RANDBETWEEN(90,100))/100*(60/100))</f>
        <v>-8.4539835980064315E-2</v>
      </c>
      <c r="H26" s="1">
        <f ca="1">('Profiles, Qc, Winter, S1'!H26*(RANDBETWEEN(90,100))/100*(40/100))+('Profiles, Qc, Summer, S1'!H26*(RANDBETWEEN(90,100))/100*(60/100))</f>
        <v>-0.19949937406640167</v>
      </c>
      <c r="I26" s="1">
        <f ca="1">('Profiles, Qc, Winter, S1'!I26*(RANDBETWEEN(90,100))/100*(40/100))+('Profiles, Qc, Summer, S1'!I26*(RANDBETWEEN(90,100))/100*(60/100))</f>
        <v>-0.11283391448882446</v>
      </c>
      <c r="J26" s="1">
        <f ca="1">('Profiles, Qc, Winter, S1'!J26*(RANDBETWEEN(90,100))/100*(40/100))+('Profiles, Qc, Summer, S1'!J26*(RANDBETWEEN(90,100))/100*(60/100))</f>
        <v>-4.0989901072383789E-2</v>
      </c>
      <c r="K26" s="1">
        <f ca="1">('Profiles, Qc, Winter, S1'!K26*(RANDBETWEEN(90,100))/100*(40/100))+('Profiles, Qc, Summer, S1'!K26*(RANDBETWEEN(90,100))/100*(60/100))</f>
        <v>-4.4322037047962323E-2</v>
      </c>
      <c r="L26" s="1">
        <f ca="1">('Profiles, Qc, Winter, S1'!L26*(RANDBETWEEN(90,100))/100*(40/100))+('Profiles, Qc, Summer, S1'!L26*(RANDBETWEEN(90,100))/100*(60/100))</f>
        <v>-9.0489225421488129E-2</v>
      </c>
      <c r="M26" s="1">
        <f ca="1">('Profiles, Qc, Winter, S1'!M26*(RANDBETWEEN(90,100))/100*(40/100))+('Profiles, Qc, Summer, S1'!M26*(RANDBETWEEN(90,100))/100*(60/100))</f>
        <v>-0.12860173410564524</v>
      </c>
      <c r="N26" s="1">
        <f ca="1">('Profiles, Qc, Winter, S1'!N26*(RANDBETWEEN(90,100))/100*(40/100))+('Profiles, Qc, Summer, S1'!N26*(RANDBETWEEN(90,100))/100*(60/100))</f>
        <v>0.19936689833674459</v>
      </c>
      <c r="O26" s="1">
        <f ca="1">('Profiles, Qc, Winter, S1'!O26*(RANDBETWEEN(90,100))/100*(40/100))+('Profiles, Qc, Summer, S1'!O26*(RANDBETWEEN(90,100))/100*(60/100))</f>
        <v>0.17770025266033607</v>
      </c>
      <c r="P26" s="1">
        <f ca="1">('Profiles, Qc, Winter, S1'!P26*(RANDBETWEEN(90,100))/100*(40/100))+('Profiles, Qc, Summer, S1'!P26*(RANDBETWEEN(90,100))/100*(60/100))</f>
        <v>-4.648559987050746E-2</v>
      </c>
      <c r="Q26" s="1">
        <f ca="1">('Profiles, Qc, Winter, S1'!Q26*(RANDBETWEEN(90,100))/100*(40/100))+('Profiles, Qc, Summer, S1'!Q26*(RANDBETWEEN(90,100))/100*(60/100))</f>
        <v>0.10495876237797598</v>
      </c>
      <c r="R26" s="1">
        <f ca="1">('Profiles, Qc, Winter, S1'!R26*(RANDBETWEEN(90,100))/100*(40/100))+('Profiles, Qc, Summer, S1'!R26*(RANDBETWEEN(90,100))/100*(60/100))</f>
        <v>2.193896775513865E-2</v>
      </c>
      <c r="S26" s="1">
        <f ca="1">('Profiles, Qc, Winter, S1'!S26*(RANDBETWEEN(90,100))/100*(40/100))+('Profiles, Qc, Summer, S1'!S26*(RANDBETWEEN(90,100))/100*(60/100))</f>
        <v>7.8510670144170042E-2</v>
      </c>
      <c r="T26" s="1">
        <f ca="1">('Profiles, Qc, Winter, S1'!T26*(RANDBETWEEN(90,100))/100*(40/100))+('Profiles, Qc, Summer, S1'!T26*(RANDBETWEEN(90,100))/100*(60/100))</f>
        <v>0.13279801953945011</v>
      </c>
      <c r="U26" s="1">
        <f ca="1">('Profiles, Qc, Winter, S1'!U26*(RANDBETWEEN(90,100))/100*(40/100))+('Profiles, Qc, Summer, S1'!U26*(RANDBETWEEN(90,100))/100*(60/100))</f>
        <v>0.24966667839027856</v>
      </c>
      <c r="V26" s="1">
        <f ca="1">('Profiles, Qc, Winter, S1'!V26*(RANDBETWEEN(90,100))/100*(40/100))+('Profiles, Qc, Summer, S1'!V26*(RANDBETWEEN(90,100))/100*(60/100))</f>
        <v>0.41499964504568276</v>
      </c>
      <c r="W26" s="1">
        <f ca="1">('Profiles, Qc, Winter, S1'!W26*(RANDBETWEEN(90,100))/100*(40/100))+('Profiles, Qc, Summer, S1'!W26*(RANDBETWEEN(90,100))/100*(60/100))</f>
        <v>0.44474524475820854</v>
      </c>
      <c r="X26" s="1">
        <f ca="1">('Profiles, Qc, Winter, S1'!X26*(RANDBETWEEN(90,100))/100*(40/100))+('Profiles, Qc, Summer, S1'!X26*(RANDBETWEEN(90,100))/100*(60/100))</f>
        <v>0.39901143017466251</v>
      </c>
      <c r="Y26" s="1">
        <f ca="1">('Profiles, Qc, Winter, S1'!Y26*(RANDBETWEEN(90,100))/100*(40/100))+('Profiles, Qc, Summer, S1'!Y26*(RANDBETWEEN(90,100))/100*(60/100))</f>
        <v>0.37759755026912911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0.17316572530173466</v>
      </c>
      <c r="C27" s="1">
        <f ca="1">('Profiles, Qc, Winter, S1'!C27*(RANDBETWEEN(90,100))/100*(40/100))+('Profiles, Qc, Summer, S1'!C27*(RANDBETWEEN(90,100))/100*(60/100))</f>
        <v>0.15983946568327467</v>
      </c>
      <c r="D27" s="1">
        <f ca="1">('Profiles, Qc, Winter, S1'!D27*(RANDBETWEEN(90,100))/100*(40/100))+('Profiles, Qc, Summer, S1'!D27*(RANDBETWEEN(90,100))/100*(60/100))</f>
        <v>0.1459880661955732</v>
      </c>
      <c r="E27" s="1">
        <f ca="1">('Profiles, Qc, Winter, S1'!E27*(RANDBETWEEN(90,100))/100*(40/100))+('Profiles, Qc, Summer, S1'!E27*(RANDBETWEEN(90,100))/100*(60/100))</f>
        <v>0.14433601390761666</v>
      </c>
      <c r="F27" s="1">
        <f ca="1">('Profiles, Qc, Winter, S1'!F27*(RANDBETWEEN(90,100))/100*(40/100))+('Profiles, Qc, Summer, S1'!F27*(RANDBETWEEN(90,100))/100*(60/100))</f>
        <v>0.13897469320327732</v>
      </c>
      <c r="G27" s="1">
        <f ca="1">('Profiles, Qc, Winter, S1'!G27*(RANDBETWEEN(90,100))/100*(40/100))+('Profiles, Qc, Summer, S1'!G27*(RANDBETWEEN(90,100))/100*(60/100))</f>
        <v>0.17341468283899389</v>
      </c>
      <c r="H27" s="1">
        <f ca="1">('Profiles, Qc, Winter, S1'!H27*(RANDBETWEEN(90,100))/100*(40/100))+('Profiles, Qc, Summer, S1'!H27*(RANDBETWEEN(90,100))/100*(60/100))</f>
        <v>0.57494312291911998</v>
      </c>
      <c r="I27" s="1">
        <f ca="1">('Profiles, Qc, Winter, S1'!I27*(RANDBETWEEN(90,100))/100*(40/100))+('Profiles, Qc, Summer, S1'!I27*(RANDBETWEEN(90,100))/100*(60/100))</f>
        <v>0.74597028387737874</v>
      </c>
      <c r="J27" s="1">
        <f ca="1">('Profiles, Qc, Winter, S1'!J27*(RANDBETWEEN(90,100))/100*(40/100))+('Profiles, Qc, Summer, S1'!J27*(RANDBETWEEN(90,100))/100*(60/100))</f>
        <v>0.91240105240945191</v>
      </c>
      <c r="K27" s="1">
        <f ca="1">('Profiles, Qc, Winter, S1'!K27*(RANDBETWEEN(90,100))/100*(40/100))+('Profiles, Qc, Summer, S1'!K27*(RANDBETWEEN(90,100))/100*(60/100))</f>
        <v>0.86336913215507172</v>
      </c>
      <c r="L27" s="1">
        <f ca="1">('Profiles, Qc, Winter, S1'!L27*(RANDBETWEEN(90,100))/100*(40/100))+('Profiles, Qc, Summer, S1'!L27*(RANDBETWEEN(90,100))/100*(60/100))</f>
        <v>0.82281418839347564</v>
      </c>
      <c r="M27" s="1">
        <f ca="1">('Profiles, Qc, Winter, S1'!M27*(RANDBETWEEN(90,100))/100*(40/100))+('Profiles, Qc, Summer, S1'!M27*(RANDBETWEEN(90,100))/100*(60/100))</f>
        <v>0.8249881073014268</v>
      </c>
      <c r="N27" s="1">
        <f ca="1">('Profiles, Qc, Winter, S1'!N27*(RANDBETWEEN(90,100))/100*(40/100))+('Profiles, Qc, Summer, S1'!N27*(RANDBETWEEN(90,100))/100*(60/100))</f>
        <v>0.95973930864769474</v>
      </c>
      <c r="O27" s="1">
        <f ca="1">('Profiles, Qc, Winter, S1'!O27*(RANDBETWEEN(90,100))/100*(40/100))+('Profiles, Qc, Summer, S1'!O27*(RANDBETWEEN(90,100))/100*(60/100))</f>
        <v>0.82570334894583652</v>
      </c>
      <c r="P27" s="1">
        <f ca="1">('Profiles, Qc, Winter, S1'!P27*(RANDBETWEEN(90,100))/100*(40/100))+('Profiles, Qc, Summer, S1'!P27*(RANDBETWEEN(90,100))/100*(60/100))</f>
        <v>0.7778364045406313</v>
      </c>
      <c r="Q27" s="1">
        <f ca="1">('Profiles, Qc, Winter, S1'!Q27*(RANDBETWEEN(90,100))/100*(40/100))+('Profiles, Qc, Summer, S1'!Q27*(RANDBETWEEN(90,100))/100*(60/100))</f>
        <v>0.75410995168427197</v>
      </c>
      <c r="R27" s="1">
        <f ca="1">('Profiles, Qc, Winter, S1'!R27*(RANDBETWEEN(90,100))/100*(40/100))+('Profiles, Qc, Summer, S1'!R27*(RANDBETWEEN(90,100))/100*(60/100))</f>
        <v>0.71498412589045568</v>
      </c>
      <c r="S27" s="1">
        <f ca="1">('Profiles, Qc, Winter, S1'!S27*(RANDBETWEEN(90,100))/100*(40/100))+('Profiles, Qc, Summer, S1'!S27*(RANDBETWEEN(90,100))/100*(60/100))</f>
        <v>0.75579640407420401</v>
      </c>
      <c r="T27" s="1">
        <f ca="1">('Profiles, Qc, Winter, S1'!T27*(RANDBETWEEN(90,100))/100*(40/100))+('Profiles, Qc, Summer, S1'!T27*(RANDBETWEEN(90,100))/100*(60/100))</f>
        <v>0.65120282828888554</v>
      </c>
      <c r="U27" s="1">
        <f ca="1">('Profiles, Qc, Winter, S1'!U27*(RANDBETWEEN(90,100))/100*(40/100))+('Profiles, Qc, Summer, S1'!U27*(RANDBETWEEN(90,100))/100*(60/100))</f>
        <v>0.5292108872827852</v>
      </c>
      <c r="V27" s="1">
        <f ca="1">('Profiles, Qc, Winter, S1'!V27*(RANDBETWEEN(90,100))/100*(40/100))+('Profiles, Qc, Summer, S1'!V27*(RANDBETWEEN(90,100))/100*(60/100))</f>
        <v>0.55304801064370746</v>
      </c>
      <c r="W27" s="1">
        <f ca="1">('Profiles, Qc, Winter, S1'!W27*(RANDBETWEEN(90,100))/100*(40/100))+('Profiles, Qc, Summer, S1'!W27*(RANDBETWEEN(90,100))/100*(60/100))</f>
        <v>0.43498584948851204</v>
      </c>
      <c r="X27" s="1">
        <f ca="1">('Profiles, Qc, Winter, S1'!X27*(RANDBETWEEN(90,100))/100*(40/100))+('Profiles, Qc, Summer, S1'!X27*(RANDBETWEEN(90,100))/100*(60/100))</f>
        <v>0.2027078947083456</v>
      </c>
      <c r="Y27" s="1">
        <f ca="1">('Profiles, Qc, Winter, S1'!Y27*(RANDBETWEEN(90,100))/100*(40/100))+('Profiles, Qc, Summer, S1'!Y27*(RANDBETWEEN(90,100))/100*(60/100))</f>
        <v>0.17689988670534981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0.26809095787405746</v>
      </c>
      <c r="C28" s="1">
        <f ca="1">('Profiles, Qc, Winter, S1'!C28*(RANDBETWEEN(90,100))/100*(40/100))+('Profiles, Qc, Summer, S1'!C28*(RANDBETWEEN(90,100))/100*(60/100))</f>
        <v>0.2509155882646697</v>
      </c>
      <c r="D28" s="1">
        <f ca="1">('Profiles, Qc, Winter, S1'!D28*(RANDBETWEEN(90,100))/100*(40/100))+('Profiles, Qc, Summer, S1'!D28*(RANDBETWEEN(90,100))/100*(60/100))</f>
        <v>0.22718908414458844</v>
      </c>
      <c r="E28" s="1">
        <f ca="1">('Profiles, Qc, Winter, S1'!E28*(RANDBETWEEN(90,100))/100*(40/100))+('Profiles, Qc, Summer, S1'!E28*(RANDBETWEEN(90,100))/100*(60/100))</f>
        <v>0.24701365902296873</v>
      </c>
      <c r="F28" s="1">
        <f ca="1">('Profiles, Qc, Winter, S1'!F28*(RANDBETWEEN(90,100))/100*(40/100))+('Profiles, Qc, Summer, S1'!F28*(RANDBETWEEN(90,100))/100*(60/100))</f>
        <v>0.23017294560703133</v>
      </c>
      <c r="G28" s="1">
        <f ca="1">('Profiles, Qc, Winter, S1'!G28*(RANDBETWEEN(90,100))/100*(40/100))+('Profiles, Qc, Summer, S1'!G28*(RANDBETWEEN(90,100))/100*(60/100))</f>
        <v>0.22764971639659523</v>
      </c>
      <c r="H28" s="1">
        <f ca="1">('Profiles, Qc, Winter, S1'!H28*(RANDBETWEEN(90,100))/100*(40/100))+('Profiles, Qc, Summer, S1'!H28*(RANDBETWEEN(90,100))/100*(60/100))</f>
        <v>0.2339204772268226</v>
      </c>
      <c r="I28" s="1">
        <f ca="1">('Profiles, Qc, Winter, S1'!I28*(RANDBETWEEN(90,100))/100*(40/100))+('Profiles, Qc, Summer, S1'!I28*(RANDBETWEEN(90,100))/100*(60/100))</f>
        <v>0.51701572532070961</v>
      </c>
      <c r="J28" s="1">
        <f ca="1">('Profiles, Qc, Winter, S1'!J28*(RANDBETWEEN(90,100))/100*(40/100))+('Profiles, Qc, Summer, S1'!J28*(RANDBETWEEN(90,100))/100*(60/100))</f>
        <v>0.56076691537788159</v>
      </c>
      <c r="K28" s="1">
        <f ca="1">('Profiles, Qc, Winter, S1'!K28*(RANDBETWEEN(90,100))/100*(40/100))+('Profiles, Qc, Summer, S1'!K28*(RANDBETWEEN(90,100))/100*(60/100))</f>
        <v>0.55288820534291239</v>
      </c>
      <c r="L28" s="1">
        <f ca="1">('Profiles, Qc, Winter, S1'!L28*(RANDBETWEEN(90,100))/100*(40/100))+('Profiles, Qc, Summer, S1'!L28*(RANDBETWEEN(90,100))/100*(60/100))</f>
        <v>0.56134772974867952</v>
      </c>
      <c r="M28" s="1">
        <f ca="1">('Profiles, Qc, Winter, S1'!M28*(RANDBETWEEN(90,100))/100*(40/100))+('Profiles, Qc, Summer, S1'!M28*(RANDBETWEEN(90,100))/100*(60/100))</f>
        <v>0.53987081381031599</v>
      </c>
      <c r="N28" s="1">
        <f ca="1">('Profiles, Qc, Winter, S1'!N28*(RANDBETWEEN(90,100))/100*(40/100))+('Profiles, Qc, Summer, S1'!N28*(RANDBETWEEN(90,100))/100*(60/100))</f>
        <v>0.55202599469011027</v>
      </c>
      <c r="O28" s="1">
        <f ca="1">('Profiles, Qc, Winter, S1'!O28*(RANDBETWEEN(90,100))/100*(40/100))+('Profiles, Qc, Summer, S1'!O28*(RANDBETWEEN(90,100))/100*(60/100))</f>
        <v>0.54554719556710229</v>
      </c>
      <c r="P28" s="1">
        <f ca="1">('Profiles, Qc, Winter, S1'!P28*(RANDBETWEEN(90,100))/100*(40/100))+('Profiles, Qc, Summer, S1'!P28*(RANDBETWEEN(90,100))/100*(60/100))</f>
        <v>0.36496422599332407</v>
      </c>
      <c r="Q28" s="1">
        <f ca="1">('Profiles, Qc, Winter, S1'!Q28*(RANDBETWEEN(90,100))/100*(40/100))+('Profiles, Qc, Summer, S1'!Q28*(RANDBETWEEN(90,100))/100*(60/100))</f>
        <v>0.48479342699242467</v>
      </c>
      <c r="R28" s="1">
        <f ca="1">('Profiles, Qc, Winter, S1'!R28*(RANDBETWEEN(90,100))/100*(40/100))+('Profiles, Qc, Summer, S1'!R28*(RANDBETWEEN(90,100))/100*(60/100))</f>
        <v>0.49028389038405334</v>
      </c>
      <c r="S28" s="1">
        <f ca="1">('Profiles, Qc, Winter, S1'!S28*(RANDBETWEEN(90,100))/100*(40/100))+('Profiles, Qc, Summer, S1'!S28*(RANDBETWEEN(90,100))/100*(60/100))</f>
        <v>0.47488131892322699</v>
      </c>
      <c r="T28" s="1">
        <f ca="1">('Profiles, Qc, Winter, S1'!T28*(RANDBETWEEN(90,100))/100*(40/100))+('Profiles, Qc, Summer, S1'!T28*(RANDBETWEEN(90,100))/100*(60/100))</f>
        <v>0.37791769371183781</v>
      </c>
      <c r="U28" s="1">
        <f ca="1">('Profiles, Qc, Winter, S1'!U28*(RANDBETWEEN(90,100))/100*(40/100))+('Profiles, Qc, Summer, S1'!U28*(RANDBETWEEN(90,100))/100*(60/100))</f>
        <v>0.3616463017144092</v>
      </c>
      <c r="V28" s="1">
        <f ca="1">('Profiles, Qc, Winter, S1'!V28*(RANDBETWEEN(90,100))/100*(40/100))+('Profiles, Qc, Summer, S1'!V28*(RANDBETWEEN(90,100))/100*(60/100))</f>
        <v>0.3656332829674922</v>
      </c>
      <c r="W28" s="1">
        <f ca="1">('Profiles, Qc, Winter, S1'!W28*(RANDBETWEEN(90,100))/100*(40/100))+('Profiles, Qc, Summer, S1'!W28*(RANDBETWEEN(90,100))/100*(60/100))</f>
        <v>0.33920075018366613</v>
      </c>
      <c r="X28" s="1">
        <f ca="1">('Profiles, Qc, Winter, S1'!X28*(RANDBETWEEN(90,100))/100*(40/100))+('Profiles, Qc, Summer, S1'!X28*(RANDBETWEEN(90,100))/100*(60/100))</f>
        <v>0.23391157543713834</v>
      </c>
      <c r="Y28" s="1">
        <f ca="1">('Profiles, Qc, Winter, S1'!Y28*(RANDBETWEEN(90,100))/100*(40/100))+('Profiles, Qc, Summer, S1'!Y28*(RANDBETWEEN(90,100))/100*(60/100))</f>
        <v>0.22605958393812259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-4.3852364986122896E-2</v>
      </c>
      <c r="C29" s="1">
        <f ca="1">('Profiles, Qc, Winter, S1'!C29*(RANDBETWEEN(90,100))/100*(40/100))+('Profiles, Qc, Summer, S1'!C29*(RANDBETWEEN(90,100))/100*(60/100))</f>
        <v>-5.4885242364823755E-2</v>
      </c>
      <c r="D29" s="1">
        <f ca="1">('Profiles, Qc, Winter, S1'!D29*(RANDBETWEEN(90,100))/100*(40/100))+('Profiles, Qc, Summer, S1'!D29*(RANDBETWEEN(90,100))/100*(60/100))</f>
        <v>-5.6222567386469517E-2</v>
      </c>
      <c r="E29" s="1">
        <f ca="1">('Profiles, Qc, Winter, S1'!E29*(RANDBETWEEN(90,100))/100*(40/100))+('Profiles, Qc, Summer, S1'!E29*(RANDBETWEEN(90,100))/100*(60/100))</f>
        <v>-6.6846299997695563E-2</v>
      </c>
      <c r="F29" s="1">
        <f ca="1">('Profiles, Qc, Winter, S1'!F29*(RANDBETWEEN(90,100))/100*(40/100))+('Profiles, Qc, Summer, S1'!F29*(RANDBETWEEN(90,100))/100*(60/100))</f>
        <v>-6.42959460869236E-2</v>
      </c>
      <c r="G29" s="1">
        <f ca="1">('Profiles, Qc, Winter, S1'!G29*(RANDBETWEEN(90,100))/100*(40/100))+('Profiles, Qc, Summer, S1'!G29*(RANDBETWEEN(90,100))/100*(60/100))</f>
        <v>-5.809781323466208E-2</v>
      </c>
      <c r="H29" s="1">
        <f ca="1">('Profiles, Qc, Winter, S1'!H29*(RANDBETWEEN(90,100))/100*(40/100))+('Profiles, Qc, Summer, S1'!H29*(RANDBETWEEN(90,100))/100*(60/100))</f>
        <v>-4.5664023511248521E-2</v>
      </c>
      <c r="I29" s="1">
        <f ca="1">('Profiles, Qc, Winter, S1'!I29*(RANDBETWEEN(90,100))/100*(40/100))+('Profiles, Qc, Summer, S1'!I29*(RANDBETWEEN(90,100))/100*(60/100))</f>
        <v>4.0514231649035636E-2</v>
      </c>
      <c r="J29" s="1">
        <f ca="1">('Profiles, Qc, Winter, S1'!J29*(RANDBETWEEN(90,100))/100*(40/100))+('Profiles, Qc, Summer, S1'!J29*(RANDBETWEEN(90,100))/100*(60/100))</f>
        <v>5.3571300472976958E-2</v>
      </c>
      <c r="K29" s="1">
        <f ca="1">('Profiles, Qc, Winter, S1'!K29*(RANDBETWEEN(90,100))/100*(40/100))+('Profiles, Qc, Summer, S1'!K29*(RANDBETWEEN(90,100))/100*(60/100))</f>
        <v>7.4574102388517902E-2</v>
      </c>
      <c r="L29" s="1">
        <f ca="1">('Profiles, Qc, Winter, S1'!L29*(RANDBETWEEN(90,100))/100*(40/100))+('Profiles, Qc, Summer, S1'!L29*(RANDBETWEEN(90,100))/100*(60/100))</f>
        <v>4.4174449422844396E-2</v>
      </c>
      <c r="M29" s="1">
        <f ca="1">('Profiles, Qc, Winter, S1'!M29*(RANDBETWEEN(90,100))/100*(40/100))+('Profiles, Qc, Summer, S1'!M29*(RANDBETWEEN(90,100))/100*(60/100))</f>
        <v>2.7340082557743665E-2</v>
      </c>
      <c r="N29" s="1">
        <f ca="1">('Profiles, Qc, Winter, S1'!N29*(RANDBETWEEN(90,100))/100*(40/100))+('Profiles, Qc, Summer, S1'!N29*(RANDBETWEEN(90,100))/100*(60/100))</f>
        <v>7.0692108911883378E-3</v>
      </c>
      <c r="O29" s="1">
        <f ca="1">('Profiles, Qc, Winter, S1'!O29*(RANDBETWEEN(90,100))/100*(40/100))+('Profiles, Qc, Summer, S1'!O29*(RANDBETWEEN(90,100))/100*(60/100))</f>
        <v>7.9869621894798556E-3</v>
      </c>
      <c r="P29" s="1">
        <f ca="1">('Profiles, Qc, Winter, S1'!P29*(RANDBETWEEN(90,100))/100*(40/100))+('Profiles, Qc, Summer, S1'!P29*(RANDBETWEEN(90,100))/100*(60/100))</f>
        <v>-1.4115042460662277E-2</v>
      </c>
      <c r="Q29" s="1">
        <f ca="1">('Profiles, Qc, Winter, S1'!Q29*(RANDBETWEEN(90,100))/100*(40/100))+('Profiles, Qc, Summer, S1'!Q29*(RANDBETWEEN(90,100))/100*(60/100))</f>
        <v>-1.4766598531494856E-2</v>
      </c>
      <c r="R29" s="1">
        <f ca="1">('Profiles, Qc, Winter, S1'!R29*(RANDBETWEEN(90,100))/100*(40/100))+('Profiles, Qc, Summer, S1'!R29*(RANDBETWEEN(90,100))/100*(60/100))</f>
        <v>-5.7232820338914414E-3</v>
      </c>
      <c r="S29" s="1">
        <f ca="1">('Profiles, Qc, Winter, S1'!S29*(RANDBETWEEN(90,100))/100*(40/100))+('Profiles, Qc, Summer, S1'!S29*(RANDBETWEEN(90,100))/100*(60/100))</f>
        <v>3.8363298204572384E-2</v>
      </c>
      <c r="T29" s="1">
        <f ca="1">('Profiles, Qc, Winter, S1'!T29*(RANDBETWEEN(90,100))/100*(40/100))+('Profiles, Qc, Summer, S1'!T29*(RANDBETWEEN(90,100))/100*(60/100))</f>
        <v>5.2728811330450369E-2</v>
      </c>
      <c r="U29" s="1">
        <f ca="1">('Profiles, Qc, Winter, S1'!U29*(RANDBETWEEN(90,100))/100*(40/100))+('Profiles, Qc, Summer, S1'!U29*(RANDBETWEEN(90,100))/100*(60/100))</f>
        <v>4.3640458778197652E-2</v>
      </c>
      <c r="V29" s="1">
        <f ca="1">('Profiles, Qc, Winter, S1'!V29*(RANDBETWEEN(90,100))/100*(40/100))+('Profiles, Qc, Summer, S1'!V29*(RANDBETWEEN(90,100))/100*(60/100))</f>
        <v>2.2333574225880205E-2</v>
      </c>
      <c r="W29" s="1">
        <f ca="1">('Profiles, Qc, Winter, S1'!W29*(RANDBETWEEN(90,100))/100*(40/100))+('Profiles, Qc, Summer, S1'!W29*(RANDBETWEEN(90,100))/100*(60/100))</f>
        <v>1.8072493239842113E-3</v>
      </c>
      <c r="X29" s="1">
        <f ca="1">('Profiles, Qc, Winter, S1'!X29*(RANDBETWEEN(90,100))/100*(40/100))+('Profiles, Qc, Summer, S1'!X29*(RANDBETWEEN(90,100))/100*(60/100))</f>
        <v>-1.4208515021763995E-2</v>
      </c>
      <c r="Y29" s="1">
        <f ca="1">('Profiles, Qc, Winter, S1'!Y29*(RANDBETWEEN(90,100))/100*(40/100))+('Profiles, Qc, Summer, S1'!Y29*(RANDBETWEEN(90,100))/100*(60/100))</f>
        <v>-3.6383033630623236E-2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-0.14968705381222921</v>
      </c>
      <c r="C30" s="1">
        <f ca="1">('Profiles, Qc, Winter, S1'!C30*(RANDBETWEEN(90,100))/100*(40/100))+('Profiles, Qc, Summer, S1'!C30*(RANDBETWEEN(90,100))/100*(60/100))</f>
        <v>-0.20536266064992265</v>
      </c>
      <c r="D30" s="1">
        <f ca="1">('Profiles, Qc, Winter, S1'!D30*(RANDBETWEEN(90,100))/100*(40/100))+('Profiles, Qc, Summer, S1'!D30*(RANDBETWEEN(90,100))/100*(60/100))</f>
        <v>-0.27062530386164135</v>
      </c>
      <c r="E30" s="1">
        <f ca="1">('Profiles, Qc, Winter, S1'!E30*(RANDBETWEEN(90,100))/100*(40/100))+('Profiles, Qc, Summer, S1'!E30*(RANDBETWEEN(90,100))/100*(60/100))</f>
        <v>-0.2587902657027461</v>
      </c>
      <c r="F30" s="1">
        <f ca="1">('Profiles, Qc, Winter, S1'!F30*(RANDBETWEEN(90,100))/100*(40/100))+('Profiles, Qc, Summer, S1'!F30*(RANDBETWEEN(90,100))/100*(60/100))</f>
        <v>-0.26073941140769552</v>
      </c>
      <c r="G30" s="1">
        <f ca="1">('Profiles, Qc, Winter, S1'!G30*(RANDBETWEEN(90,100))/100*(40/100))+('Profiles, Qc, Summer, S1'!G30*(RANDBETWEEN(90,100))/100*(60/100))</f>
        <v>-0.23058906862508671</v>
      </c>
      <c r="H30" s="1">
        <f ca="1">('Profiles, Qc, Winter, S1'!H30*(RANDBETWEEN(90,100))/100*(40/100))+('Profiles, Qc, Summer, S1'!H30*(RANDBETWEEN(90,100))/100*(60/100))</f>
        <v>-1.1389765140312817E-2</v>
      </c>
      <c r="I30" s="1">
        <f ca="1">('Profiles, Qc, Winter, S1'!I30*(RANDBETWEEN(90,100))/100*(40/100))+('Profiles, Qc, Summer, S1'!I30*(RANDBETWEEN(90,100))/100*(60/100))</f>
        <v>0.18844699054621844</v>
      </c>
      <c r="J30" s="1">
        <f ca="1">('Profiles, Qc, Winter, S1'!J30*(RANDBETWEEN(90,100))/100*(40/100))+('Profiles, Qc, Summer, S1'!J30*(RANDBETWEEN(90,100))/100*(60/100))</f>
        <v>0.26243448055852098</v>
      </c>
      <c r="K30" s="1">
        <f ca="1">('Profiles, Qc, Winter, S1'!K30*(RANDBETWEEN(90,100))/100*(40/100))+('Profiles, Qc, Summer, S1'!K30*(RANDBETWEEN(90,100))/100*(60/100))</f>
        <v>0.22867812753865638</v>
      </c>
      <c r="L30" s="1">
        <f ca="1">('Profiles, Qc, Winter, S1'!L30*(RANDBETWEEN(90,100))/100*(40/100))+('Profiles, Qc, Summer, S1'!L30*(RANDBETWEEN(90,100))/100*(60/100))</f>
        <v>0.18958037769514766</v>
      </c>
      <c r="M30" s="1">
        <f ca="1">('Profiles, Qc, Winter, S1'!M30*(RANDBETWEEN(90,100))/100*(40/100))+('Profiles, Qc, Summer, S1'!M30*(RANDBETWEEN(90,100))/100*(60/100))</f>
        <v>0.25520485489635131</v>
      </c>
      <c r="N30" s="1">
        <f ca="1">('Profiles, Qc, Winter, S1'!N30*(RANDBETWEEN(90,100))/100*(40/100))+('Profiles, Qc, Summer, S1'!N30*(RANDBETWEEN(90,100))/100*(60/100))</f>
        <v>0.20506458617541645</v>
      </c>
      <c r="O30" s="1">
        <f ca="1">('Profiles, Qc, Winter, S1'!O30*(RANDBETWEEN(90,100))/100*(40/100))+('Profiles, Qc, Summer, S1'!O30*(RANDBETWEEN(90,100))/100*(60/100))</f>
        <v>0.16200341514150987</v>
      </c>
      <c r="P30" s="1">
        <f ca="1">('Profiles, Qc, Winter, S1'!P30*(RANDBETWEEN(90,100))/100*(40/100))+('Profiles, Qc, Summer, S1'!P30*(RANDBETWEEN(90,100))/100*(60/100))</f>
        <v>6.5988874075967152E-2</v>
      </c>
      <c r="Q30" s="1">
        <f ca="1">('Profiles, Qc, Winter, S1'!Q30*(RANDBETWEEN(90,100))/100*(40/100))+('Profiles, Qc, Summer, S1'!Q30*(RANDBETWEEN(90,100))/100*(60/100))</f>
        <v>1.8126722911128469E-2</v>
      </c>
      <c r="R30" s="1">
        <f ca="1">('Profiles, Qc, Winter, S1'!R30*(RANDBETWEEN(90,100))/100*(40/100))+('Profiles, Qc, Summer, S1'!R30*(RANDBETWEEN(90,100))/100*(60/100))</f>
        <v>4.5508879053067559E-2</v>
      </c>
      <c r="S30" s="1">
        <f ca="1">('Profiles, Qc, Winter, S1'!S30*(RANDBETWEEN(90,100))/100*(40/100))+('Profiles, Qc, Summer, S1'!S30*(RANDBETWEEN(90,100))/100*(60/100))</f>
        <v>6.0191763001560414E-2</v>
      </c>
      <c r="T30" s="1">
        <f ca="1">('Profiles, Qc, Winter, S1'!T30*(RANDBETWEEN(90,100))/100*(40/100))+('Profiles, Qc, Summer, S1'!T30*(RANDBETWEEN(90,100))/100*(60/100))</f>
        <v>-3.057288970764363E-2</v>
      </c>
      <c r="U30" s="1">
        <f ca="1">('Profiles, Qc, Winter, S1'!U30*(RANDBETWEEN(90,100))/100*(40/100))+('Profiles, Qc, Summer, S1'!U30*(RANDBETWEEN(90,100))/100*(60/100))</f>
        <v>3.6066242093128198E-2</v>
      </c>
      <c r="V30" s="1">
        <f ca="1">('Profiles, Qc, Winter, S1'!V30*(RANDBETWEEN(90,100))/100*(40/100))+('Profiles, Qc, Summer, S1'!V30*(RANDBETWEEN(90,100))/100*(60/100))</f>
        <v>5.0933693929208927E-2</v>
      </c>
      <c r="W30" s="1">
        <f ca="1">('Profiles, Qc, Winter, S1'!W30*(RANDBETWEEN(90,100))/100*(40/100))+('Profiles, Qc, Summer, S1'!W30*(RANDBETWEEN(90,100))/100*(60/100))</f>
        <v>1.2034480407971879E-3</v>
      </c>
      <c r="X30" s="1">
        <f ca="1">('Profiles, Qc, Winter, S1'!X30*(RANDBETWEEN(90,100))/100*(40/100))+('Profiles, Qc, Summer, S1'!X30*(RANDBETWEEN(90,100))/100*(60/100))</f>
        <v>-0.14658383073986991</v>
      </c>
      <c r="Y30" s="1">
        <f ca="1">('Profiles, Qc, Winter, S1'!Y30*(RANDBETWEEN(90,100))/100*(40/100))+('Profiles, Qc, Summer, S1'!Y30*(RANDBETWEEN(90,100))/100*(60/100))</f>
        <v>-0.20533185195108844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-0.28975788548668202</v>
      </c>
      <c r="C31" s="1">
        <f ca="1">('Profiles, Qc, Winter, S1'!C31*(RANDBETWEEN(90,100))/100*(40/100))+('Profiles, Qc, Summer, S1'!C31*(RANDBETWEEN(90,100))/100*(60/100))</f>
        <v>-0.30250948136985095</v>
      </c>
      <c r="D31" s="1">
        <f ca="1">('Profiles, Qc, Winter, S1'!D31*(RANDBETWEEN(90,100))/100*(40/100))+('Profiles, Qc, Summer, S1'!D31*(RANDBETWEEN(90,100))/100*(60/100))</f>
        <v>-0.31271454342487204</v>
      </c>
      <c r="E31" s="1">
        <f ca="1">('Profiles, Qc, Winter, S1'!E31*(RANDBETWEEN(90,100))/100*(40/100))+('Profiles, Qc, Summer, S1'!E31*(RANDBETWEEN(90,100))/100*(60/100))</f>
        <v>-0.31805526290658376</v>
      </c>
      <c r="F31" s="1">
        <f ca="1">('Profiles, Qc, Winter, S1'!F31*(RANDBETWEEN(90,100))/100*(40/100))+('Profiles, Qc, Summer, S1'!F31*(RANDBETWEEN(90,100))/100*(60/100))</f>
        <v>-0.31191917819482384</v>
      </c>
      <c r="G31" s="1">
        <f ca="1">('Profiles, Qc, Winter, S1'!G31*(RANDBETWEEN(90,100))/100*(40/100))+('Profiles, Qc, Summer, S1'!G31*(RANDBETWEEN(90,100))/100*(60/100))</f>
        <v>-0.31624977615362493</v>
      </c>
      <c r="H31" s="1">
        <f ca="1">('Profiles, Qc, Winter, S1'!H31*(RANDBETWEEN(90,100))/100*(40/100))+('Profiles, Qc, Summer, S1'!H31*(RANDBETWEEN(90,100))/100*(60/100))</f>
        <v>-0.2706205669935407</v>
      </c>
      <c r="I31" s="1">
        <f ca="1">('Profiles, Qc, Winter, S1'!I31*(RANDBETWEEN(90,100))/100*(40/100))+('Profiles, Qc, Summer, S1'!I31*(RANDBETWEEN(90,100))/100*(60/100))</f>
        <v>-0.21306430490939821</v>
      </c>
      <c r="J31" s="1">
        <f ca="1">('Profiles, Qc, Winter, S1'!J31*(RANDBETWEEN(90,100))/100*(40/100))+('Profiles, Qc, Summer, S1'!J31*(RANDBETWEEN(90,100))/100*(60/100))</f>
        <v>-0.18961658847626711</v>
      </c>
      <c r="K31" s="1">
        <f ca="1">('Profiles, Qc, Winter, S1'!K31*(RANDBETWEEN(90,100))/100*(40/100))+('Profiles, Qc, Summer, S1'!K31*(RANDBETWEEN(90,100))/100*(60/100))</f>
        <v>-0.20088591949388521</v>
      </c>
      <c r="L31" s="1">
        <f ca="1">('Profiles, Qc, Winter, S1'!L31*(RANDBETWEEN(90,100))/100*(40/100))+('Profiles, Qc, Summer, S1'!L31*(RANDBETWEEN(90,100))/100*(60/100))</f>
        <v>-0.2304476103802876</v>
      </c>
      <c r="M31" s="1">
        <f ca="1">('Profiles, Qc, Winter, S1'!M31*(RANDBETWEEN(90,100))/100*(40/100))+('Profiles, Qc, Summer, S1'!M31*(RANDBETWEEN(90,100))/100*(60/100))</f>
        <v>-0.25072787188322709</v>
      </c>
      <c r="N31" s="1">
        <f ca="1">('Profiles, Qc, Winter, S1'!N31*(RANDBETWEEN(90,100))/100*(40/100))+('Profiles, Qc, Summer, S1'!N31*(RANDBETWEEN(90,100))/100*(60/100))</f>
        <v>-0.23981030247061388</v>
      </c>
      <c r="O31" s="1">
        <f ca="1">('Profiles, Qc, Winter, S1'!O31*(RANDBETWEEN(90,100))/100*(40/100))+('Profiles, Qc, Summer, S1'!O31*(RANDBETWEEN(90,100))/100*(60/100))</f>
        <v>-0.24552241646332057</v>
      </c>
      <c r="P31" s="1">
        <f ca="1">('Profiles, Qc, Winter, S1'!P31*(RANDBETWEEN(90,100))/100*(40/100))+('Profiles, Qc, Summer, S1'!P31*(RANDBETWEEN(90,100))/100*(60/100))</f>
        <v>-0.25021594061574648</v>
      </c>
      <c r="Q31" s="1">
        <f ca="1">('Profiles, Qc, Winter, S1'!Q31*(RANDBETWEEN(90,100))/100*(40/100))+('Profiles, Qc, Summer, S1'!Q31*(RANDBETWEEN(90,100))/100*(60/100))</f>
        <v>-0.26416504436611626</v>
      </c>
      <c r="R31" s="1">
        <f ca="1">('Profiles, Qc, Winter, S1'!R31*(RANDBETWEEN(90,100))/100*(40/100))+('Profiles, Qc, Summer, S1'!R31*(RANDBETWEEN(90,100))/100*(60/100))</f>
        <v>-0.26247345478564882</v>
      </c>
      <c r="S31" s="1">
        <f ca="1">('Profiles, Qc, Winter, S1'!S31*(RANDBETWEEN(90,100))/100*(40/100))+('Profiles, Qc, Summer, S1'!S31*(RANDBETWEEN(90,100))/100*(60/100))</f>
        <v>-0.20549208003414932</v>
      </c>
      <c r="T31" s="1">
        <f ca="1">('Profiles, Qc, Winter, S1'!T31*(RANDBETWEEN(90,100))/100*(40/100))+('Profiles, Qc, Summer, S1'!T31*(RANDBETWEEN(90,100))/100*(60/100))</f>
        <v>-0.17696396115340829</v>
      </c>
      <c r="U31" s="1">
        <f ca="1">('Profiles, Qc, Winter, S1'!U31*(RANDBETWEEN(90,100))/100*(40/100))+('Profiles, Qc, Summer, S1'!U31*(RANDBETWEEN(90,100))/100*(60/100))</f>
        <v>-0.18710655859225392</v>
      </c>
      <c r="V31" s="1">
        <f ca="1">('Profiles, Qc, Winter, S1'!V31*(RANDBETWEEN(90,100))/100*(40/100))+('Profiles, Qc, Summer, S1'!V31*(RANDBETWEEN(90,100))/100*(60/100))</f>
        <v>-0.19541781894566079</v>
      </c>
      <c r="W31" s="1">
        <f ca="1">('Profiles, Qc, Winter, S1'!W31*(RANDBETWEEN(90,100))/100*(40/100))+('Profiles, Qc, Summer, S1'!W31*(RANDBETWEEN(90,100))/100*(60/100))</f>
        <v>-0.23650062727823945</v>
      </c>
      <c r="X31" s="1">
        <f ca="1">('Profiles, Qc, Winter, S1'!X31*(RANDBETWEEN(90,100))/100*(40/100))+('Profiles, Qc, Summer, S1'!X31*(RANDBETWEEN(90,100))/100*(60/100))</f>
        <v>-0.25361754473875869</v>
      </c>
      <c r="Y31" s="1">
        <f ca="1">('Profiles, Qc, Winter, S1'!Y31*(RANDBETWEEN(90,100))/100*(40/100))+('Profiles, Qc, Summer, S1'!Y31*(RANDBETWEEN(90,100))/100*(60/100))</f>
        <v>-0.28334339680391007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-0.21208416617182879</v>
      </c>
      <c r="C32" s="1">
        <f ca="1">('Profiles, Qc, Winter, S1'!C32*(RANDBETWEEN(90,100))/100*(40/100))+('Profiles, Qc, Summer, S1'!C32*(RANDBETWEEN(90,100))/100*(60/100))</f>
        <v>-0.23652872220374538</v>
      </c>
      <c r="D32" s="1">
        <f ca="1">('Profiles, Qc, Winter, S1'!D32*(RANDBETWEEN(90,100))/100*(40/100))+('Profiles, Qc, Summer, S1'!D32*(RANDBETWEEN(90,100))/100*(60/100))</f>
        <v>-0.25494638685553062</v>
      </c>
      <c r="E32" s="1">
        <f ca="1">('Profiles, Qc, Winter, S1'!E32*(RANDBETWEEN(90,100))/100*(40/100))+('Profiles, Qc, Summer, S1'!E32*(RANDBETWEEN(90,100))/100*(60/100))</f>
        <v>-0.25730069923591231</v>
      </c>
      <c r="F32" s="1">
        <f ca="1">('Profiles, Qc, Winter, S1'!F32*(RANDBETWEEN(90,100))/100*(40/100))+('Profiles, Qc, Summer, S1'!F32*(RANDBETWEEN(90,100))/100*(60/100))</f>
        <v>-0.26127854992079785</v>
      </c>
      <c r="G32" s="1">
        <f ca="1">('Profiles, Qc, Winter, S1'!G32*(RANDBETWEEN(90,100))/100*(40/100))+('Profiles, Qc, Summer, S1'!G32*(RANDBETWEEN(90,100))/100*(60/100))</f>
        <v>-0.24474156205846842</v>
      </c>
      <c r="H32" s="1">
        <f ca="1">('Profiles, Qc, Winter, S1'!H32*(RANDBETWEEN(90,100))/100*(40/100))+('Profiles, Qc, Summer, S1'!H32*(RANDBETWEEN(90,100))/100*(60/100))</f>
        <v>-0.20186335669316524</v>
      </c>
      <c r="I32" s="1">
        <f ca="1">('Profiles, Qc, Winter, S1'!I32*(RANDBETWEEN(90,100))/100*(40/100))+('Profiles, Qc, Summer, S1'!I32*(RANDBETWEEN(90,100))/100*(60/100))</f>
        <v>-0.11914744659471765</v>
      </c>
      <c r="J32" s="1">
        <f ca="1">('Profiles, Qc, Winter, S1'!J32*(RANDBETWEEN(90,100))/100*(40/100))+('Profiles, Qc, Summer, S1'!J32*(RANDBETWEEN(90,100))/100*(60/100))</f>
        <v>-5.5315420063640236E-2</v>
      </c>
      <c r="K32" s="1">
        <f ca="1">('Profiles, Qc, Winter, S1'!K32*(RANDBETWEEN(90,100))/100*(40/100))+('Profiles, Qc, Summer, S1'!K32*(RANDBETWEEN(90,100))/100*(60/100))</f>
        <v>-1.1232989356115004E-2</v>
      </c>
      <c r="L32" s="1">
        <f ca="1">('Profiles, Qc, Winter, S1'!L32*(RANDBETWEEN(90,100))/100*(40/100))+('Profiles, Qc, Summer, S1'!L32*(RANDBETWEEN(90,100))/100*(60/100))</f>
        <v>2.3637546245469133E-2</v>
      </c>
      <c r="M32" s="1">
        <f ca="1">('Profiles, Qc, Winter, S1'!M32*(RANDBETWEEN(90,100))/100*(40/100))+('Profiles, Qc, Summer, S1'!M32*(RANDBETWEEN(90,100))/100*(60/100))</f>
        <v>2.9499778194461097E-2</v>
      </c>
      <c r="N32" s="1">
        <f ca="1">('Profiles, Qc, Winter, S1'!N32*(RANDBETWEEN(90,100))/100*(40/100))+('Profiles, Qc, Summer, S1'!N32*(RANDBETWEEN(90,100))/100*(60/100))</f>
        <v>3.4284891463062656E-3</v>
      </c>
      <c r="O32" s="1">
        <f ca="1">('Profiles, Qc, Winter, S1'!O32*(RANDBETWEEN(90,100))/100*(40/100))+('Profiles, Qc, Summer, S1'!O32*(RANDBETWEEN(90,100))/100*(60/100))</f>
        <v>-1.0297803960710658E-2</v>
      </c>
      <c r="P32" s="1">
        <f ca="1">('Profiles, Qc, Winter, S1'!P32*(RANDBETWEEN(90,100))/100*(40/100))+('Profiles, Qc, Summer, S1'!P32*(RANDBETWEEN(90,100))/100*(60/100))</f>
        <v>-3.6391648613847201E-2</v>
      </c>
      <c r="Q32" s="1">
        <f ca="1">('Profiles, Qc, Winter, S1'!Q32*(RANDBETWEEN(90,100))/100*(40/100))+('Profiles, Qc, Summer, S1'!Q32*(RANDBETWEEN(90,100))/100*(60/100))</f>
        <v>-6.5923115721047185E-2</v>
      </c>
      <c r="R32" s="1">
        <f ca="1">('Profiles, Qc, Winter, S1'!R32*(RANDBETWEEN(90,100))/100*(40/100))+('Profiles, Qc, Summer, S1'!R32*(RANDBETWEEN(90,100))/100*(60/100))</f>
        <v>-5.7879726600716219E-2</v>
      </c>
      <c r="S32" s="1">
        <f ca="1">('Profiles, Qc, Winter, S1'!S32*(RANDBETWEEN(90,100))/100*(40/100))+('Profiles, Qc, Summer, S1'!S32*(RANDBETWEEN(90,100))/100*(60/100))</f>
        <v>-2.0115774578929387E-2</v>
      </c>
      <c r="T32" s="1">
        <f ca="1">('Profiles, Qc, Winter, S1'!T32*(RANDBETWEEN(90,100))/100*(40/100))+('Profiles, Qc, Summer, S1'!T32*(RANDBETWEEN(90,100))/100*(60/100))</f>
        <v>-2.6990130405293914E-2</v>
      </c>
      <c r="U32" s="1">
        <f ca="1">('Profiles, Qc, Winter, S1'!U32*(RANDBETWEEN(90,100))/100*(40/100))+('Profiles, Qc, Summer, S1'!U32*(RANDBETWEEN(90,100))/100*(60/100))</f>
        <v>-5.4493992846151251E-2</v>
      </c>
      <c r="V32" s="1">
        <f ca="1">('Profiles, Qc, Winter, S1'!V32*(RANDBETWEEN(90,100))/100*(40/100))+('Profiles, Qc, Summer, S1'!V32*(RANDBETWEEN(90,100))/100*(60/100))</f>
        <v>-2.231596122269517E-2</v>
      </c>
      <c r="W32" s="1">
        <f ca="1">('Profiles, Qc, Winter, S1'!W32*(RANDBETWEEN(90,100))/100*(40/100))+('Profiles, Qc, Summer, S1'!W32*(RANDBETWEEN(90,100))/100*(60/100))</f>
        <v>-6.654283367802577E-2</v>
      </c>
      <c r="X32" s="1">
        <f ca="1">('Profiles, Qc, Winter, S1'!X32*(RANDBETWEEN(90,100))/100*(40/100))+('Profiles, Qc, Summer, S1'!X32*(RANDBETWEEN(90,100))/100*(60/100))</f>
        <v>-8.2017156064821919E-2</v>
      </c>
      <c r="Y32" s="1">
        <f ca="1">('Profiles, Qc, Winter, S1'!Y32*(RANDBETWEEN(90,100))/100*(40/100))+('Profiles, Qc, Summer, S1'!Y32*(RANDBETWEEN(90,100))/100*(60/100))</f>
        <v>-0.1101936755922184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0.28671829985301805</v>
      </c>
      <c r="C33" s="1">
        <f ca="1">('Profiles, Qc, Winter, S1'!C33*(RANDBETWEEN(90,100))/100*(40/100))+('Profiles, Qc, Summer, S1'!C33*(RANDBETWEEN(90,100))/100*(60/100))</f>
        <v>0.28405220853280161</v>
      </c>
      <c r="D33" s="1">
        <f ca="1">('Profiles, Qc, Winter, S1'!D33*(RANDBETWEEN(90,100))/100*(40/100))+('Profiles, Qc, Summer, S1'!D33*(RANDBETWEEN(90,100))/100*(60/100))</f>
        <v>0.2263029225706879</v>
      </c>
      <c r="E33" s="1">
        <f ca="1">('Profiles, Qc, Winter, S1'!E33*(RANDBETWEEN(90,100))/100*(40/100))+('Profiles, Qc, Summer, S1'!E33*(RANDBETWEEN(90,100))/100*(60/100))</f>
        <v>0.27734163639966625</v>
      </c>
      <c r="F33" s="1">
        <f ca="1">('Profiles, Qc, Winter, S1'!F33*(RANDBETWEEN(90,100))/100*(40/100))+('Profiles, Qc, Summer, S1'!F33*(RANDBETWEEN(90,100))/100*(60/100))</f>
        <v>0.26588009279365732</v>
      </c>
      <c r="G33" s="1">
        <f ca="1">('Profiles, Qc, Winter, S1'!G33*(RANDBETWEEN(90,100))/100*(40/100))+('Profiles, Qc, Summer, S1'!G33*(RANDBETWEEN(90,100))/100*(60/100))</f>
        <v>0.30376090031740716</v>
      </c>
      <c r="H33" s="1">
        <f ca="1">('Profiles, Qc, Winter, S1'!H33*(RANDBETWEEN(90,100))/100*(40/100))+('Profiles, Qc, Summer, S1'!H33*(RANDBETWEEN(90,100))/100*(60/100))</f>
        <v>0.33011903460662295</v>
      </c>
      <c r="I33" s="1">
        <f ca="1">('Profiles, Qc, Winter, S1'!I33*(RANDBETWEEN(90,100))/100*(40/100))+('Profiles, Qc, Summer, S1'!I33*(RANDBETWEEN(90,100))/100*(60/100))</f>
        <v>0.60228107130678843</v>
      </c>
      <c r="J33" s="1">
        <f ca="1">('Profiles, Qc, Winter, S1'!J33*(RANDBETWEEN(90,100))/100*(40/100))+('Profiles, Qc, Summer, S1'!J33*(RANDBETWEEN(90,100))/100*(60/100))</f>
        <v>0.70182296867703631</v>
      </c>
      <c r="K33" s="1">
        <f ca="1">('Profiles, Qc, Winter, S1'!K33*(RANDBETWEEN(90,100))/100*(40/100))+('Profiles, Qc, Summer, S1'!K33*(RANDBETWEEN(90,100))/100*(60/100))</f>
        <v>0.70533401607235957</v>
      </c>
      <c r="L33" s="1">
        <f ca="1">('Profiles, Qc, Winter, S1'!L33*(RANDBETWEEN(90,100))/100*(40/100))+('Profiles, Qc, Summer, S1'!L33*(RANDBETWEEN(90,100))/100*(60/100))</f>
        <v>0.61833182596849157</v>
      </c>
      <c r="M33" s="1">
        <f ca="1">('Profiles, Qc, Winter, S1'!M33*(RANDBETWEEN(90,100))/100*(40/100))+('Profiles, Qc, Summer, S1'!M33*(RANDBETWEEN(90,100))/100*(60/100))</f>
        <v>0.67677588862796878</v>
      </c>
      <c r="N33" s="1">
        <f ca="1">('Profiles, Qc, Winter, S1'!N33*(RANDBETWEEN(90,100))/100*(40/100))+('Profiles, Qc, Summer, S1'!N33*(RANDBETWEEN(90,100))/100*(60/100))</f>
        <v>0.71222344302353435</v>
      </c>
      <c r="O33" s="1">
        <f ca="1">('Profiles, Qc, Winter, S1'!O33*(RANDBETWEEN(90,100))/100*(40/100))+('Profiles, Qc, Summer, S1'!O33*(RANDBETWEEN(90,100))/100*(60/100))</f>
        <v>0.69112526786575901</v>
      </c>
      <c r="P33" s="1">
        <f ca="1">('Profiles, Qc, Winter, S1'!P33*(RANDBETWEEN(90,100))/100*(40/100))+('Profiles, Qc, Summer, S1'!P33*(RANDBETWEEN(90,100))/100*(60/100))</f>
        <v>0.55680236320545184</v>
      </c>
      <c r="Q33" s="1">
        <f ca="1">('Profiles, Qc, Winter, S1'!Q33*(RANDBETWEEN(90,100))/100*(40/100))+('Profiles, Qc, Summer, S1'!Q33*(RANDBETWEEN(90,100))/100*(60/100))</f>
        <v>0.51043333792603451</v>
      </c>
      <c r="R33" s="1">
        <f ca="1">('Profiles, Qc, Winter, S1'!R33*(RANDBETWEEN(90,100))/100*(40/100))+('Profiles, Qc, Summer, S1'!R33*(RANDBETWEEN(90,100))/100*(60/100))</f>
        <v>0.59299902904089541</v>
      </c>
      <c r="S33" s="1">
        <f ca="1">('Profiles, Qc, Winter, S1'!S33*(RANDBETWEEN(90,100))/100*(40/100))+('Profiles, Qc, Summer, S1'!S33*(RANDBETWEEN(90,100))/100*(60/100))</f>
        <v>0.5970008833035767</v>
      </c>
      <c r="T33" s="1">
        <f ca="1">('Profiles, Qc, Winter, S1'!T33*(RANDBETWEEN(90,100))/100*(40/100))+('Profiles, Qc, Summer, S1'!T33*(RANDBETWEEN(90,100))/100*(60/100))</f>
        <v>0.46993059994951658</v>
      </c>
      <c r="U33" s="1">
        <f ca="1">('Profiles, Qc, Winter, S1'!U33*(RANDBETWEEN(90,100))/100*(40/100))+('Profiles, Qc, Summer, S1'!U33*(RANDBETWEEN(90,100))/100*(60/100))</f>
        <v>0.44510135974039078</v>
      </c>
      <c r="V33" s="1">
        <f ca="1">('Profiles, Qc, Winter, S1'!V33*(RANDBETWEEN(90,100))/100*(40/100))+('Profiles, Qc, Summer, S1'!V33*(RANDBETWEEN(90,100))/100*(60/100))</f>
        <v>0.49823378004055546</v>
      </c>
      <c r="W33" s="1">
        <f ca="1">('Profiles, Qc, Winter, S1'!W33*(RANDBETWEEN(90,100))/100*(40/100))+('Profiles, Qc, Summer, S1'!W33*(RANDBETWEEN(90,100))/100*(60/100))</f>
        <v>0.41281055290298396</v>
      </c>
      <c r="X33" s="1">
        <f ca="1">('Profiles, Qc, Winter, S1'!X33*(RANDBETWEEN(90,100))/100*(40/100))+('Profiles, Qc, Summer, S1'!X33*(RANDBETWEEN(90,100))/100*(60/100))</f>
        <v>0.28497676796046312</v>
      </c>
      <c r="Y33" s="1">
        <f ca="1">('Profiles, Qc, Winter, S1'!Y33*(RANDBETWEEN(90,100))/100*(40/100))+('Profiles, Qc, Summer, S1'!Y33*(RANDBETWEEN(90,100))/100*(60/100))</f>
        <v>0.33513634218314103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40"/>
  <sheetViews>
    <sheetView workbookViewId="0">
      <selection activeCell="B34" sqref="B34:AA4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0.57317656127699601</v>
      </c>
      <c r="C2" s="1">
        <v>0.56728825545992967</v>
      </c>
      <c r="D2" s="1">
        <v>0.5467453447405427</v>
      </c>
      <c r="E2" s="1">
        <v>0.53676115485528186</v>
      </c>
      <c r="F2" s="1">
        <v>0.53320395644001894</v>
      </c>
      <c r="G2" s="1">
        <v>0.54084090940031793</v>
      </c>
      <c r="H2" s="1">
        <v>0.53641290808714859</v>
      </c>
      <c r="I2" s="1">
        <v>0.65569216376336248</v>
      </c>
      <c r="J2" s="1">
        <v>0.70547486197690545</v>
      </c>
      <c r="K2" s="1">
        <v>0.69630906801447978</v>
      </c>
      <c r="L2" s="1">
        <v>0.68475017914262859</v>
      </c>
      <c r="M2" s="1">
        <v>0.69316913447224315</v>
      </c>
      <c r="N2" s="1">
        <v>0.71883262053683816</v>
      </c>
      <c r="O2" s="1">
        <v>0.7050449291286125</v>
      </c>
      <c r="P2" s="1">
        <v>0.6504750284322085</v>
      </c>
      <c r="Q2" s="1">
        <v>0.67051646621351668</v>
      </c>
      <c r="R2" s="1">
        <v>0.67822967427883563</v>
      </c>
      <c r="S2" s="1">
        <v>0.65576907892751468</v>
      </c>
      <c r="T2" s="1">
        <v>0.62249920257546743</v>
      </c>
      <c r="U2" s="1">
        <v>0.6146736081552383</v>
      </c>
      <c r="V2" s="1">
        <v>0.6128102311246717</v>
      </c>
      <c r="W2" s="1">
        <v>0.60590406897515592</v>
      </c>
      <c r="X2" s="1">
        <v>0.55994748629745195</v>
      </c>
      <c r="Y2" s="1">
        <v>0.54143202997870754</v>
      </c>
    </row>
    <row r="3" spans="1:25" x14ac:dyDescent="0.3">
      <c r="A3">
        <v>2</v>
      </c>
      <c r="B3" s="1">
        <v>0.13218254309835681</v>
      </c>
      <c r="C3" s="1">
        <v>0.12448544520592859</v>
      </c>
      <c r="D3" s="1">
        <v>0.11970929817602401</v>
      </c>
      <c r="E3" s="1">
        <v>0.10885159850540596</v>
      </c>
      <c r="F3" s="1">
        <v>0.10488334880308402</v>
      </c>
      <c r="G3" s="1">
        <v>0.11031155255445423</v>
      </c>
      <c r="H3" s="1">
        <v>0.11732691041473636</v>
      </c>
      <c r="I3" s="1">
        <v>0.15755965595086394</v>
      </c>
      <c r="J3" s="1">
        <v>0.17212575057860957</v>
      </c>
      <c r="K3" s="1">
        <v>0.18352117698889212</v>
      </c>
      <c r="L3" s="1">
        <v>0.16720086664087033</v>
      </c>
      <c r="M3" s="1">
        <v>0.17557876285241558</v>
      </c>
      <c r="N3" s="1">
        <v>0.1757506276302335</v>
      </c>
      <c r="O3" s="1">
        <v>0.17147093751900896</v>
      </c>
      <c r="P3" s="1">
        <v>0.14758114644419351</v>
      </c>
      <c r="Q3" s="1">
        <v>0.15383906387498433</v>
      </c>
      <c r="R3" s="1">
        <v>0.16284887962938921</v>
      </c>
      <c r="S3" s="1">
        <v>0.16189050601990701</v>
      </c>
      <c r="T3" s="1">
        <v>0.16909041813357104</v>
      </c>
      <c r="U3" s="1">
        <v>0.17798264016101967</v>
      </c>
      <c r="V3" s="1">
        <v>0.18630665232705762</v>
      </c>
      <c r="W3" s="1">
        <v>0.17104006080765732</v>
      </c>
      <c r="X3" s="1">
        <v>0.14679052675565388</v>
      </c>
      <c r="Y3" s="1">
        <v>0.13548607240400615</v>
      </c>
    </row>
    <row r="4" spans="1:25" x14ac:dyDescent="0.3">
      <c r="A4">
        <v>3</v>
      </c>
      <c r="B4" s="1">
        <v>0.30001013911027863</v>
      </c>
      <c r="C4" s="1">
        <v>0.28192382012882106</v>
      </c>
      <c r="D4" s="1">
        <v>0.25959127194908388</v>
      </c>
      <c r="E4" s="1">
        <v>0.27044309773843445</v>
      </c>
      <c r="F4" s="1">
        <v>0.26530454384448587</v>
      </c>
      <c r="G4" s="1">
        <v>0.27081454762759227</v>
      </c>
      <c r="H4" s="1">
        <v>0.3836954502300321</v>
      </c>
      <c r="I4" s="1">
        <v>0.49121443664821679</v>
      </c>
      <c r="J4" s="1">
        <v>0.51514067072723579</v>
      </c>
      <c r="K4" s="1">
        <v>0.48293466779430283</v>
      </c>
      <c r="L4" s="1">
        <v>0.47255694721438751</v>
      </c>
      <c r="M4" s="1">
        <v>0.50790702464684889</v>
      </c>
      <c r="N4" s="1">
        <v>0.53139394959785025</v>
      </c>
      <c r="O4" s="1">
        <v>0.49328993346354549</v>
      </c>
      <c r="P4" s="1">
        <v>0.44969472630641638</v>
      </c>
      <c r="Q4" s="1">
        <v>0.42657044902279045</v>
      </c>
      <c r="R4" s="1">
        <v>0.43584400032608211</v>
      </c>
      <c r="S4" s="1">
        <v>0.42141275771406811</v>
      </c>
      <c r="T4" s="1">
        <v>0.41156251038195613</v>
      </c>
      <c r="U4" s="1">
        <v>0.44832635062439141</v>
      </c>
      <c r="V4" s="1">
        <v>0.46976191499399866</v>
      </c>
      <c r="W4" s="1">
        <v>0.43845652512140765</v>
      </c>
      <c r="X4" s="1">
        <v>0.38419908824806553</v>
      </c>
      <c r="Y4" s="1">
        <v>0.31997163448555177</v>
      </c>
    </row>
    <row r="5" spans="1:25" x14ac:dyDescent="0.3">
      <c r="A5">
        <v>4</v>
      </c>
      <c r="B5" s="1">
        <v>3.0836554386064554E-2</v>
      </c>
      <c r="C5" s="1">
        <v>2.4162986754586946E-2</v>
      </c>
      <c r="D5" s="1">
        <v>1.8657829138529262E-2</v>
      </c>
      <c r="E5" s="1">
        <v>1.8675803387210185E-2</v>
      </c>
      <c r="F5" s="1">
        <v>1.7338661187312993E-2</v>
      </c>
      <c r="G5" s="1">
        <v>1.6322000271402556E-2</v>
      </c>
      <c r="H5" s="1">
        <v>3.6887600254704563E-2</v>
      </c>
      <c r="I5" s="1">
        <v>6.6442754112080241E-2</v>
      </c>
      <c r="J5" s="1">
        <v>8.0712209135698279E-2</v>
      </c>
      <c r="K5" s="1">
        <v>8.2397813106703452E-2</v>
      </c>
      <c r="L5" s="1">
        <v>8.1137977376372197E-2</v>
      </c>
      <c r="M5" s="1">
        <v>7.2590015961906854E-2</v>
      </c>
      <c r="N5" s="1">
        <v>8.2354100851926931E-2</v>
      </c>
      <c r="O5" s="1">
        <v>7.785336188240298E-2</v>
      </c>
      <c r="P5" s="1">
        <v>7.0989396216692424E-2</v>
      </c>
      <c r="Q5" s="1">
        <v>6.5252957750771667E-2</v>
      </c>
      <c r="R5" s="1">
        <v>5.9237701277292248E-2</v>
      </c>
      <c r="S5" s="1">
        <v>5.2690357592173435E-2</v>
      </c>
      <c r="T5" s="1">
        <v>6.7122488166472774E-2</v>
      </c>
      <c r="U5" s="1">
        <v>7.8508129791378917E-2</v>
      </c>
      <c r="V5" s="1">
        <v>9.0246584847600009E-2</v>
      </c>
      <c r="W5" s="1">
        <v>8.6047609003089595E-2</v>
      </c>
      <c r="X5" s="1">
        <v>6.4428640646014806E-2</v>
      </c>
      <c r="Y5" s="1">
        <v>4.596632016242598E-2</v>
      </c>
    </row>
    <row r="6" spans="1:25" x14ac:dyDescent="0.3">
      <c r="A6">
        <v>5</v>
      </c>
      <c r="B6" s="1">
        <v>0.27741757493311625</v>
      </c>
      <c r="C6" s="1">
        <v>0.24923810255884415</v>
      </c>
      <c r="D6" s="1">
        <v>0.23061659817288238</v>
      </c>
      <c r="E6" s="1">
        <v>0.22512059108342589</v>
      </c>
      <c r="F6" s="1">
        <v>0.23574015775937865</v>
      </c>
      <c r="G6" s="1">
        <v>0.23646737737075288</v>
      </c>
      <c r="H6" s="1">
        <v>0.26181686449104702</v>
      </c>
      <c r="I6" s="1">
        <v>0.3049397660136387</v>
      </c>
      <c r="J6" s="1">
        <v>0.33670700162605027</v>
      </c>
      <c r="K6" s="1">
        <v>0.34691085790048337</v>
      </c>
      <c r="L6" s="1">
        <v>0.37192593154403336</v>
      </c>
      <c r="M6" s="1">
        <v>0.39327190202407331</v>
      </c>
      <c r="N6" s="1">
        <v>0.40340841936684524</v>
      </c>
      <c r="O6" s="1">
        <v>0.38433684495398462</v>
      </c>
      <c r="P6" s="1">
        <v>0.3702973592620844</v>
      </c>
      <c r="Q6" s="1">
        <v>0.36591750141499912</v>
      </c>
      <c r="R6" s="1">
        <v>0.3671329325809754</v>
      </c>
      <c r="S6" s="1">
        <v>0.36315620961142248</v>
      </c>
      <c r="T6" s="1">
        <v>0.36940233842911308</v>
      </c>
      <c r="U6" s="1">
        <v>0.37549461756823194</v>
      </c>
      <c r="V6" s="1">
        <v>0.41251379964342361</v>
      </c>
      <c r="W6" s="1">
        <v>0.39333290481807132</v>
      </c>
      <c r="X6" s="1">
        <v>0.37223489081860839</v>
      </c>
      <c r="Y6" s="1">
        <v>0.32717567035626965</v>
      </c>
    </row>
    <row r="7" spans="1:25" x14ac:dyDescent="0.3">
      <c r="A7">
        <v>6</v>
      </c>
      <c r="B7" s="1">
        <v>0.43348827293365144</v>
      </c>
      <c r="C7" s="1">
        <v>0.4161454127382434</v>
      </c>
      <c r="D7" s="1">
        <v>0.38686751381680068</v>
      </c>
      <c r="E7" s="1">
        <v>0.40338284261298074</v>
      </c>
      <c r="F7" s="1">
        <v>0.4141547259962961</v>
      </c>
      <c r="G7" s="1">
        <v>0.41532339831534509</v>
      </c>
      <c r="H7" s="1">
        <v>0.45208794161750748</v>
      </c>
      <c r="I7" s="1">
        <v>0.56830471427304385</v>
      </c>
      <c r="J7" s="1">
        <v>0.59364519706875951</v>
      </c>
      <c r="K7" s="1">
        <v>0.59024289109649553</v>
      </c>
      <c r="L7" s="1">
        <v>0.59169655200847571</v>
      </c>
      <c r="M7" s="1">
        <v>0.62430128225796044</v>
      </c>
      <c r="N7" s="1">
        <v>0.61642786472607969</v>
      </c>
      <c r="O7" s="1">
        <v>0.58948009924296507</v>
      </c>
      <c r="P7" s="1">
        <v>0.55438875639020013</v>
      </c>
      <c r="Q7" s="1">
        <v>0.53476901684325573</v>
      </c>
      <c r="R7" s="1">
        <v>0.5615122714968811</v>
      </c>
      <c r="S7" s="1">
        <v>0.5443763086639809</v>
      </c>
      <c r="T7" s="1">
        <v>0.5128427726848972</v>
      </c>
      <c r="U7" s="1">
        <v>0.51870399457724659</v>
      </c>
      <c r="V7" s="1">
        <v>0.54080773444132912</v>
      </c>
      <c r="W7" s="1">
        <v>0.49438429645449516</v>
      </c>
      <c r="X7" s="1">
        <v>0.45374060928282567</v>
      </c>
      <c r="Y7" s="1">
        <v>0.450808446015174</v>
      </c>
    </row>
    <row r="8" spans="1:25" x14ac:dyDescent="0.3">
      <c r="A8">
        <v>7</v>
      </c>
      <c r="B8" s="1">
        <v>0.22232174471026678</v>
      </c>
      <c r="C8" s="1">
        <v>0.1994463097194735</v>
      </c>
      <c r="D8" s="1">
        <v>0.1954695716997123</v>
      </c>
      <c r="E8" s="1">
        <v>0.199813470299287</v>
      </c>
      <c r="F8" s="1">
        <v>0.19412877659927577</v>
      </c>
      <c r="G8" s="1">
        <v>0.21168953370937466</v>
      </c>
      <c r="H8" s="1">
        <v>0.2733494756993361</v>
      </c>
      <c r="I8" s="1">
        <v>0.31167089209146043</v>
      </c>
      <c r="J8" s="1">
        <v>0.35940292203318758</v>
      </c>
      <c r="K8" s="1">
        <v>0.37875303924979925</v>
      </c>
      <c r="L8" s="1">
        <v>0.37704413970649053</v>
      </c>
      <c r="M8" s="1">
        <v>0.39339880537983196</v>
      </c>
      <c r="N8" s="1">
        <v>0.38237623497816142</v>
      </c>
      <c r="O8" s="1">
        <v>0.39054871089763482</v>
      </c>
      <c r="P8" s="1">
        <v>0.38417910587160142</v>
      </c>
      <c r="Q8" s="1">
        <v>0.35798176312088548</v>
      </c>
      <c r="R8" s="1">
        <v>0.3634019945619556</v>
      </c>
      <c r="S8" s="1">
        <v>0.34950408617883388</v>
      </c>
      <c r="T8" s="1">
        <v>0.34786975396719405</v>
      </c>
      <c r="U8" s="1">
        <v>0.35075474988226657</v>
      </c>
      <c r="V8" s="1">
        <v>0.35466955199511974</v>
      </c>
      <c r="W8" s="1">
        <v>0.2989074426040314</v>
      </c>
      <c r="X8" s="1">
        <v>0.28449611356752968</v>
      </c>
      <c r="Y8" s="1">
        <v>0.24405020333218316</v>
      </c>
    </row>
    <row r="9" spans="1:25" x14ac:dyDescent="0.3">
      <c r="A9">
        <v>8</v>
      </c>
      <c r="B9" s="1">
        <v>0.14257004201355927</v>
      </c>
      <c r="C9" s="1">
        <v>0.13307420773489367</v>
      </c>
      <c r="D9" s="1">
        <v>0.12871483107117382</v>
      </c>
      <c r="E9" s="1">
        <v>0.12754078582778824</v>
      </c>
      <c r="F9" s="1">
        <v>0.13283843762291989</v>
      </c>
      <c r="G9" s="1">
        <v>0.14426374729664934</v>
      </c>
      <c r="H9" s="1">
        <v>0.24026141016271416</v>
      </c>
      <c r="I9" s="1">
        <v>0.2933194421918105</v>
      </c>
      <c r="J9" s="1">
        <v>0.31533333016275616</v>
      </c>
      <c r="K9" s="1">
        <v>0.31075491921860937</v>
      </c>
      <c r="L9" s="1">
        <v>0.32496629333865484</v>
      </c>
      <c r="M9" s="1">
        <v>0.34466287064868056</v>
      </c>
      <c r="N9" s="1">
        <v>0.34194908375235333</v>
      </c>
      <c r="O9" s="1">
        <v>0.31762341284696616</v>
      </c>
      <c r="P9" s="1">
        <v>0.27636425385999785</v>
      </c>
      <c r="Q9" s="1">
        <v>0.2640963131281307</v>
      </c>
      <c r="R9" s="1">
        <v>0.25105881869918023</v>
      </c>
      <c r="S9" s="1">
        <v>0.24432005786572861</v>
      </c>
      <c r="T9" s="1">
        <v>0.24159664958628568</v>
      </c>
      <c r="U9" s="1">
        <v>0.24907161070536279</v>
      </c>
      <c r="V9" s="1">
        <v>0.23969123087405564</v>
      </c>
      <c r="W9" s="1">
        <v>0.21091984886047693</v>
      </c>
      <c r="X9" s="1">
        <v>0.17270313461694869</v>
      </c>
      <c r="Y9" s="1">
        <v>0.15454388447645931</v>
      </c>
    </row>
    <row r="10" spans="1:25" x14ac:dyDescent="0.3">
      <c r="A10">
        <v>9</v>
      </c>
      <c r="B10" s="1">
        <v>0.13699870218184418</v>
      </c>
      <c r="C10" s="1">
        <v>0.12599562824991511</v>
      </c>
      <c r="D10" s="1">
        <v>0.12255188475434634</v>
      </c>
      <c r="E10" s="1">
        <v>0.11470311086342004</v>
      </c>
      <c r="F10" s="1">
        <v>0.11794805830856592</v>
      </c>
      <c r="G10" s="1">
        <v>0.11575979028300248</v>
      </c>
      <c r="H10" s="1">
        <v>0.11497603348941375</v>
      </c>
      <c r="I10" s="1">
        <v>0.13081716670782828</v>
      </c>
      <c r="J10" s="1">
        <v>0.11341030872698538</v>
      </c>
      <c r="K10" s="1">
        <v>0.11755016950361513</v>
      </c>
      <c r="L10" s="1">
        <v>0.13120906122984574</v>
      </c>
      <c r="M10" s="1">
        <v>0.14664406242926134</v>
      </c>
      <c r="N10" s="1">
        <v>0.15291633775869942</v>
      </c>
      <c r="O10" s="1">
        <v>0.15075951176814914</v>
      </c>
      <c r="P10" s="1">
        <v>0.14609169183699325</v>
      </c>
      <c r="Q10" s="1">
        <v>0.15224555427814168</v>
      </c>
      <c r="R10" s="1">
        <v>0.15385014512829792</v>
      </c>
      <c r="S10" s="1">
        <v>0.14867147812936854</v>
      </c>
      <c r="T10" s="1">
        <v>0.14893122537307554</v>
      </c>
      <c r="U10" s="1">
        <v>0.15912273617670414</v>
      </c>
      <c r="V10" s="1">
        <v>0.16664100964502485</v>
      </c>
      <c r="W10" s="1">
        <v>0.15622047122270757</v>
      </c>
      <c r="X10" s="1">
        <v>0.12967746603961364</v>
      </c>
      <c r="Y10" s="1">
        <v>0.13725277334702035</v>
      </c>
    </row>
    <row r="11" spans="1:25" x14ac:dyDescent="0.3">
      <c r="A11">
        <v>10</v>
      </c>
      <c r="B11" s="1">
        <v>0.20769502139369897</v>
      </c>
      <c r="C11" s="1">
        <v>0.19165615638958614</v>
      </c>
      <c r="D11" s="1">
        <v>0.18521701080143121</v>
      </c>
      <c r="E11" s="1">
        <v>0.18709013821689829</v>
      </c>
      <c r="F11" s="1">
        <v>0.18762597723044538</v>
      </c>
      <c r="G11" s="1">
        <v>0.1927298360943743</v>
      </c>
      <c r="H11" s="1">
        <v>0.22881715442685838</v>
      </c>
      <c r="I11" s="1">
        <v>0.26952318601108771</v>
      </c>
      <c r="J11" s="1">
        <v>0.28841119733427961</v>
      </c>
      <c r="K11" s="1">
        <v>0.29964009104051559</v>
      </c>
      <c r="L11" s="1">
        <v>0.2934248323499255</v>
      </c>
      <c r="M11" s="1">
        <v>0.30404741551761266</v>
      </c>
      <c r="N11" s="1">
        <v>0.3168988549724181</v>
      </c>
      <c r="O11" s="1">
        <v>0.3068362449021827</v>
      </c>
      <c r="P11" s="1">
        <v>0.29850487318432245</v>
      </c>
      <c r="Q11" s="1">
        <v>0.27658197877230906</v>
      </c>
      <c r="R11" s="1">
        <v>0.26945247368275438</v>
      </c>
      <c r="S11" s="1">
        <v>0.26769924912619136</v>
      </c>
      <c r="T11" s="1">
        <v>0.27375301478246072</v>
      </c>
      <c r="U11" s="1">
        <v>0.29195277578343409</v>
      </c>
      <c r="V11" s="1">
        <v>0.31490267275443862</v>
      </c>
      <c r="W11" s="1">
        <v>0.28697115901077336</v>
      </c>
      <c r="X11" s="1">
        <v>0.25845722155904316</v>
      </c>
      <c r="Y11" s="1">
        <v>0.22443945305960886</v>
      </c>
    </row>
    <row r="12" spans="1:25" x14ac:dyDescent="0.3">
      <c r="A12">
        <v>11</v>
      </c>
      <c r="B12" s="1">
        <v>6.7895578662489034E-2</v>
      </c>
      <c r="C12" s="1">
        <v>6.116363342333387E-2</v>
      </c>
      <c r="D12" s="1">
        <v>5.7434664831561816E-2</v>
      </c>
      <c r="E12" s="1">
        <v>5.5617124285161336E-2</v>
      </c>
      <c r="F12" s="1">
        <v>5.6481672746535115E-2</v>
      </c>
      <c r="G12" s="1">
        <v>6.183436315314797E-2</v>
      </c>
      <c r="H12" s="1">
        <v>7.3860376087847332E-2</v>
      </c>
      <c r="I12" s="1">
        <v>8.694759210471581E-2</v>
      </c>
      <c r="J12" s="1">
        <v>9.4660886171224534E-2</v>
      </c>
      <c r="K12" s="1">
        <v>9.9572841980097943E-2</v>
      </c>
      <c r="L12" s="1">
        <v>0.10545770989959954</v>
      </c>
      <c r="M12" s="1">
        <v>0.10798332834254094</v>
      </c>
      <c r="N12" s="1">
        <v>0.10636714238196171</v>
      </c>
      <c r="O12" s="1">
        <v>0.10266351619081192</v>
      </c>
      <c r="P12" s="1">
        <v>9.6473915955216802E-2</v>
      </c>
      <c r="Q12" s="1">
        <v>9.1101139970711953E-2</v>
      </c>
      <c r="R12" s="1">
        <v>9.1547309843650629E-2</v>
      </c>
      <c r="S12" s="1">
        <v>9.7412758694481655E-2</v>
      </c>
      <c r="T12" s="1">
        <v>0.10281532119109481</v>
      </c>
      <c r="U12" s="1">
        <v>0.10588379419464622</v>
      </c>
      <c r="V12" s="1">
        <v>0.11761443604276842</v>
      </c>
      <c r="W12" s="1">
        <v>0.10491236775457283</v>
      </c>
      <c r="X12" s="1">
        <v>9.5407903256504722E-2</v>
      </c>
      <c r="Y12" s="1">
        <v>8.1356390298202338E-2</v>
      </c>
    </row>
    <row r="13" spans="1:25" x14ac:dyDescent="0.3">
      <c r="A13">
        <v>12</v>
      </c>
      <c r="B13" s="1">
        <v>0.42881512092872415</v>
      </c>
      <c r="C13" s="1">
        <v>0.4351209646725947</v>
      </c>
      <c r="D13" s="1">
        <v>0.46657931411144249</v>
      </c>
      <c r="E13" s="1">
        <v>0.42442636410851797</v>
      </c>
      <c r="F13" s="1">
        <v>0.4187077708894934</v>
      </c>
      <c r="G13" s="1">
        <v>0.40473065111045042</v>
      </c>
      <c r="H13" s="1">
        <v>0.41162386148077323</v>
      </c>
      <c r="I13" s="1">
        <v>0.44607481797353665</v>
      </c>
      <c r="J13" s="1">
        <v>0.39646169905619116</v>
      </c>
      <c r="K13" s="1">
        <v>0.30343445923711737</v>
      </c>
      <c r="L13" s="1">
        <v>0.42137512574341479</v>
      </c>
      <c r="M13" s="1">
        <v>0.46451965871528628</v>
      </c>
      <c r="N13" s="1">
        <v>0.4636374090590093</v>
      </c>
      <c r="O13" s="1">
        <v>0.48092517474216256</v>
      </c>
      <c r="P13" s="1">
        <v>0.38142419320628268</v>
      </c>
      <c r="Q13" s="1">
        <v>0.50979249753312039</v>
      </c>
      <c r="R13" s="1">
        <v>0.46602745952631353</v>
      </c>
      <c r="S13" s="1">
        <v>0.45248750744566052</v>
      </c>
      <c r="T13" s="1">
        <v>0.4576518616965673</v>
      </c>
      <c r="U13" s="1">
        <v>0.50191525509832036</v>
      </c>
      <c r="V13" s="1">
        <v>0.55087502082626316</v>
      </c>
      <c r="W13" s="1">
        <v>0.54674815267939159</v>
      </c>
      <c r="X13" s="1">
        <v>0.54167283976040725</v>
      </c>
      <c r="Y13" s="1">
        <v>0.54700236574653105</v>
      </c>
    </row>
    <row r="14" spans="1:25" x14ac:dyDescent="0.3">
      <c r="A14">
        <v>13</v>
      </c>
      <c r="B14" s="1">
        <v>0.78399012341695362</v>
      </c>
      <c r="C14" s="1">
        <v>0.77468517522927327</v>
      </c>
      <c r="D14" s="1">
        <v>0.7628360194414634</v>
      </c>
      <c r="E14" s="1">
        <v>0.75816567752541475</v>
      </c>
      <c r="F14" s="1">
        <v>0.75344754044810114</v>
      </c>
      <c r="G14" s="1">
        <v>0.77006263277454945</v>
      </c>
      <c r="H14" s="1">
        <v>0.887993578996363</v>
      </c>
      <c r="I14" s="1">
        <v>0.93799447942882075</v>
      </c>
      <c r="J14" s="1">
        <v>1</v>
      </c>
      <c r="K14" s="1">
        <v>0.95159972576284579</v>
      </c>
      <c r="L14" s="1">
        <v>0.95773920020493064</v>
      </c>
      <c r="M14" s="1">
        <v>0.96494196325803849</v>
      </c>
      <c r="N14" s="1">
        <v>0.9965120561929024</v>
      </c>
      <c r="O14" s="1">
        <v>0.98641870499735107</v>
      </c>
      <c r="P14" s="1">
        <v>0.96476287868033173</v>
      </c>
      <c r="Q14" s="1">
        <v>0.9573570840182003</v>
      </c>
      <c r="R14" s="1">
        <v>0.96958843984390064</v>
      </c>
      <c r="S14" s="1">
        <v>0.97886939369960968</v>
      </c>
      <c r="T14" s="1">
        <v>0.93709858353374265</v>
      </c>
      <c r="U14" s="1">
        <v>0.94826706570416086</v>
      </c>
      <c r="V14" s="1">
        <v>0.95615067222701056</v>
      </c>
      <c r="W14" s="1">
        <v>0.90008175359109366</v>
      </c>
      <c r="X14" s="1">
        <v>0.79532587360159168</v>
      </c>
      <c r="Y14" s="1">
        <v>0.79601875293785451</v>
      </c>
    </row>
    <row r="15" spans="1:25" x14ac:dyDescent="0.3">
      <c r="A15">
        <v>14</v>
      </c>
      <c r="B15" s="1">
        <v>0.57317656127699601</v>
      </c>
      <c r="C15" s="1">
        <v>0.56728825545992967</v>
      </c>
      <c r="D15" s="1">
        <v>0.5467453447405427</v>
      </c>
      <c r="E15" s="1">
        <v>0.53676115485528186</v>
      </c>
      <c r="F15" s="1">
        <v>0.53320395644001894</v>
      </c>
      <c r="G15" s="1">
        <v>0.54084090940031793</v>
      </c>
      <c r="H15" s="1">
        <v>0.53641290808714859</v>
      </c>
      <c r="I15" s="1">
        <v>0.65569216376336248</v>
      </c>
      <c r="J15" s="1">
        <v>0.70547486197690545</v>
      </c>
      <c r="K15" s="1">
        <v>0.69630906801447978</v>
      </c>
      <c r="L15" s="1">
        <v>0.68475017914262859</v>
      </c>
      <c r="M15" s="1">
        <v>0.69316913447224315</v>
      </c>
      <c r="N15" s="1">
        <v>0.71883262053683816</v>
      </c>
      <c r="O15" s="1">
        <v>0.7050449291286125</v>
      </c>
      <c r="P15" s="1">
        <v>0.6504750284322085</v>
      </c>
      <c r="Q15" s="1">
        <v>0.67051646621351668</v>
      </c>
      <c r="R15" s="1">
        <v>0.67822967427883563</v>
      </c>
      <c r="S15" s="1">
        <v>0.65576907892751468</v>
      </c>
      <c r="T15" s="1">
        <v>0.62249920257546743</v>
      </c>
      <c r="U15" s="1">
        <v>0.6146736081552383</v>
      </c>
      <c r="V15" s="1">
        <v>0.6128102311246717</v>
      </c>
      <c r="W15" s="1">
        <v>0.60590406897515592</v>
      </c>
      <c r="X15" s="1">
        <v>0.55994748629745195</v>
      </c>
      <c r="Y15" s="1">
        <v>0.54143202997870754</v>
      </c>
    </row>
    <row r="16" spans="1:25" x14ac:dyDescent="0.3">
      <c r="A16">
        <v>15</v>
      </c>
      <c r="B16" s="1">
        <v>0.13218254309835681</v>
      </c>
      <c r="C16" s="1">
        <v>0.12448544520592859</v>
      </c>
      <c r="D16" s="1">
        <v>0.11970929817602401</v>
      </c>
      <c r="E16" s="1">
        <v>0.10885159850540596</v>
      </c>
      <c r="F16" s="1">
        <v>0.10488334880308402</v>
      </c>
      <c r="G16" s="1">
        <v>0.11031155255445423</v>
      </c>
      <c r="H16" s="1">
        <v>0.11732691041473636</v>
      </c>
      <c r="I16" s="1">
        <v>0.15755965595086394</v>
      </c>
      <c r="J16" s="1">
        <v>0.17212575057860957</v>
      </c>
      <c r="K16" s="1">
        <v>0.18352117698889212</v>
      </c>
      <c r="L16" s="1">
        <v>0.16720086664087033</v>
      </c>
      <c r="M16" s="1">
        <v>0.17557876285241558</v>
      </c>
      <c r="N16" s="1">
        <v>0.1757506276302335</v>
      </c>
      <c r="O16" s="1">
        <v>0.17147093751900896</v>
      </c>
      <c r="P16" s="1">
        <v>0.14758114644419351</v>
      </c>
      <c r="Q16" s="1">
        <v>0.15383906387498433</v>
      </c>
      <c r="R16" s="1">
        <v>0.16284887962938921</v>
      </c>
      <c r="S16" s="1">
        <v>0.16189050601990701</v>
      </c>
      <c r="T16" s="1">
        <v>0.16909041813357104</v>
      </c>
      <c r="U16" s="1">
        <v>0.17798264016101967</v>
      </c>
      <c r="V16" s="1">
        <v>0.18630665232705762</v>
      </c>
      <c r="W16" s="1">
        <v>0.17104006080765732</v>
      </c>
      <c r="X16" s="1">
        <v>0.14679052675565388</v>
      </c>
      <c r="Y16" s="1">
        <v>0.13548607240400615</v>
      </c>
    </row>
    <row r="17" spans="1:25" x14ac:dyDescent="0.3">
      <c r="A17">
        <v>16</v>
      </c>
      <c r="B17" s="1">
        <v>0.30001013911027863</v>
      </c>
      <c r="C17" s="1">
        <v>0.28192382012882106</v>
      </c>
      <c r="D17" s="1">
        <v>0.25959127194908388</v>
      </c>
      <c r="E17" s="1">
        <v>0.27044309773843445</v>
      </c>
      <c r="F17" s="1">
        <v>0.26530454384448587</v>
      </c>
      <c r="G17" s="1">
        <v>0.27081454762759227</v>
      </c>
      <c r="H17" s="1">
        <v>0.3836954502300321</v>
      </c>
      <c r="I17" s="1">
        <v>0.49121443664821679</v>
      </c>
      <c r="J17" s="1">
        <v>0.51514067072723579</v>
      </c>
      <c r="K17" s="1">
        <v>0.48293466779430283</v>
      </c>
      <c r="L17" s="1">
        <v>0.47255694721438751</v>
      </c>
      <c r="M17" s="1">
        <v>0.50790702464684889</v>
      </c>
      <c r="N17" s="1">
        <v>0.53139394959785025</v>
      </c>
      <c r="O17" s="1">
        <v>0.49328993346354549</v>
      </c>
      <c r="P17" s="1">
        <v>0.44969472630641638</v>
      </c>
      <c r="Q17" s="1">
        <v>0.42657044902279045</v>
      </c>
      <c r="R17" s="1">
        <v>0.43584400032608211</v>
      </c>
      <c r="S17" s="1">
        <v>0.42141275771406811</v>
      </c>
      <c r="T17" s="1">
        <v>0.41156251038195613</v>
      </c>
      <c r="U17" s="1">
        <v>0.44832635062439141</v>
      </c>
      <c r="V17" s="1">
        <v>0.46976191499399866</v>
      </c>
      <c r="W17" s="1">
        <v>0.43845652512140765</v>
      </c>
      <c r="X17" s="1">
        <v>0.38419908824806553</v>
      </c>
      <c r="Y17" s="1">
        <v>0.31997163448555177</v>
      </c>
    </row>
    <row r="18" spans="1:25" x14ac:dyDescent="0.3">
      <c r="A18">
        <v>17</v>
      </c>
      <c r="B18" s="1">
        <v>3.0836554386064554E-2</v>
      </c>
      <c r="C18" s="1">
        <v>2.4162986754586946E-2</v>
      </c>
      <c r="D18" s="1">
        <v>1.8657829138529262E-2</v>
      </c>
      <c r="E18" s="1">
        <v>1.8675803387210185E-2</v>
      </c>
      <c r="F18" s="1">
        <v>1.7338661187312993E-2</v>
      </c>
      <c r="G18" s="1">
        <v>1.6322000271402556E-2</v>
      </c>
      <c r="H18" s="1">
        <v>3.6887600254704563E-2</v>
      </c>
      <c r="I18" s="1">
        <v>6.6442754112080241E-2</v>
      </c>
      <c r="J18" s="1">
        <v>8.0712209135698279E-2</v>
      </c>
      <c r="K18" s="1">
        <v>8.2397813106703452E-2</v>
      </c>
      <c r="L18" s="1">
        <v>8.1137977376372197E-2</v>
      </c>
      <c r="M18" s="1">
        <v>7.2590015961906854E-2</v>
      </c>
      <c r="N18" s="1">
        <v>8.2354100851926931E-2</v>
      </c>
      <c r="O18" s="1">
        <v>7.785336188240298E-2</v>
      </c>
      <c r="P18" s="1">
        <v>7.0989396216692424E-2</v>
      </c>
      <c r="Q18" s="1">
        <v>6.5252957750771667E-2</v>
      </c>
      <c r="R18" s="1">
        <v>5.9237701277292248E-2</v>
      </c>
      <c r="S18" s="1">
        <v>5.2690357592173435E-2</v>
      </c>
      <c r="T18" s="1">
        <v>6.7122488166472774E-2</v>
      </c>
      <c r="U18" s="1">
        <v>7.8508129791378917E-2</v>
      </c>
      <c r="V18" s="1">
        <v>9.0246584847600009E-2</v>
      </c>
      <c r="W18" s="1">
        <v>8.6047609003089595E-2</v>
      </c>
      <c r="X18" s="1">
        <v>6.4428640646014806E-2</v>
      </c>
      <c r="Y18" s="1">
        <v>4.596632016242598E-2</v>
      </c>
    </row>
    <row r="19" spans="1:25" x14ac:dyDescent="0.3">
      <c r="A19">
        <v>18</v>
      </c>
      <c r="B19" s="1">
        <v>0.27741757493311625</v>
      </c>
      <c r="C19" s="1">
        <v>0.24923810255884415</v>
      </c>
      <c r="D19" s="1">
        <v>0.23061659817288238</v>
      </c>
      <c r="E19" s="1">
        <v>0.22512059108342589</v>
      </c>
      <c r="F19" s="1">
        <v>0.23574015775937865</v>
      </c>
      <c r="G19" s="1">
        <v>0.23646737737075288</v>
      </c>
      <c r="H19" s="1">
        <v>0.26181686449104702</v>
      </c>
      <c r="I19" s="1">
        <v>0.3049397660136387</v>
      </c>
      <c r="J19" s="1">
        <v>0.33670700162605027</v>
      </c>
      <c r="K19" s="1">
        <v>0.34691085790048337</v>
      </c>
      <c r="L19" s="1">
        <v>0.37192593154403336</v>
      </c>
      <c r="M19" s="1">
        <v>0.39327190202407331</v>
      </c>
      <c r="N19" s="1">
        <v>0.40340841936684524</v>
      </c>
      <c r="O19" s="1">
        <v>0.38433684495398462</v>
      </c>
      <c r="P19" s="1">
        <v>0.3702973592620844</v>
      </c>
      <c r="Q19" s="1">
        <v>0.36591750141499912</v>
      </c>
      <c r="R19" s="1">
        <v>0.3671329325809754</v>
      </c>
      <c r="S19" s="1">
        <v>0.36315620961142248</v>
      </c>
      <c r="T19" s="1">
        <v>0.36940233842911308</v>
      </c>
      <c r="U19" s="1">
        <v>0.37549461756823194</v>
      </c>
      <c r="V19" s="1">
        <v>0.41251379964342361</v>
      </c>
      <c r="W19" s="1">
        <v>0.39333290481807132</v>
      </c>
      <c r="X19" s="1">
        <v>0.37223489081860839</v>
      </c>
      <c r="Y19" s="1">
        <v>0.32717567035626965</v>
      </c>
    </row>
    <row r="20" spans="1:25" x14ac:dyDescent="0.3">
      <c r="A20">
        <v>19</v>
      </c>
      <c r="B20" s="1">
        <v>0.43348827293365144</v>
      </c>
      <c r="C20" s="1">
        <v>0.4161454127382434</v>
      </c>
      <c r="D20" s="1">
        <v>0.38686751381680068</v>
      </c>
      <c r="E20" s="1">
        <v>0.40338284261298074</v>
      </c>
      <c r="F20" s="1">
        <v>0.4141547259962961</v>
      </c>
      <c r="G20" s="1">
        <v>0.41532339831534509</v>
      </c>
      <c r="H20" s="1">
        <v>0.45208794161750748</v>
      </c>
      <c r="I20" s="1">
        <v>0.56830471427304385</v>
      </c>
      <c r="J20" s="1">
        <v>0.59364519706875951</v>
      </c>
      <c r="K20" s="1">
        <v>0.59024289109649553</v>
      </c>
      <c r="L20" s="1">
        <v>0.59169655200847571</v>
      </c>
      <c r="M20" s="1">
        <v>0.62430128225796044</v>
      </c>
      <c r="N20" s="1">
        <v>0.61642786472607969</v>
      </c>
      <c r="O20" s="1">
        <v>0.58948009924296507</v>
      </c>
      <c r="P20" s="1">
        <v>0.55438875639020013</v>
      </c>
      <c r="Q20" s="1">
        <v>0.53476901684325573</v>
      </c>
      <c r="R20" s="1">
        <v>0.5615122714968811</v>
      </c>
      <c r="S20" s="1">
        <v>0.5443763086639809</v>
      </c>
      <c r="T20" s="1">
        <v>0.5128427726848972</v>
      </c>
      <c r="U20" s="1">
        <v>0.51870399457724659</v>
      </c>
      <c r="V20" s="1">
        <v>0.54080773444132912</v>
      </c>
      <c r="W20" s="1">
        <v>0.49438429645449516</v>
      </c>
      <c r="X20" s="1">
        <v>0.45374060928282567</v>
      </c>
      <c r="Y20" s="1">
        <v>0.450808446015174</v>
      </c>
    </row>
    <row r="21" spans="1:25" x14ac:dyDescent="0.3">
      <c r="A21">
        <v>20</v>
      </c>
      <c r="B21" s="1">
        <v>0.22232174471026678</v>
      </c>
      <c r="C21" s="1">
        <v>0.1994463097194735</v>
      </c>
      <c r="D21" s="1">
        <v>0.1954695716997123</v>
      </c>
      <c r="E21" s="1">
        <v>0.199813470299287</v>
      </c>
      <c r="F21" s="1">
        <v>0.19412877659927577</v>
      </c>
      <c r="G21" s="1">
        <v>0.21168953370937466</v>
      </c>
      <c r="H21" s="1">
        <v>0.2733494756993361</v>
      </c>
      <c r="I21" s="1">
        <v>0.31167089209146043</v>
      </c>
      <c r="J21" s="1">
        <v>0.35940292203318758</v>
      </c>
      <c r="K21" s="1">
        <v>0.37875303924979925</v>
      </c>
      <c r="L21" s="1">
        <v>0.37704413970649053</v>
      </c>
      <c r="M21" s="1">
        <v>0.39339880537983196</v>
      </c>
      <c r="N21" s="1">
        <v>0.38237623497816142</v>
      </c>
      <c r="O21" s="1">
        <v>0.39054871089763482</v>
      </c>
      <c r="P21" s="1">
        <v>0.38417910587160142</v>
      </c>
      <c r="Q21" s="1">
        <v>0.35798176312088548</v>
      </c>
      <c r="R21" s="1">
        <v>0.3634019945619556</v>
      </c>
      <c r="S21" s="1">
        <v>0.34950408617883388</v>
      </c>
      <c r="T21" s="1">
        <v>0.34786975396719405</v>
      </c>
      <c r="U21" s="1">
        <v>0.35075474988226657</v>
      </c>
      <c r="V21" s="1">
        <v>0.35466955199511974</v>
      </c>
      <c r="W21" s="1">
        <v>0.2989074426040314</v>
      </c>
      <c r="X21" s="1">
        <v>0.28449611356752968</v>
      </c>
      <c r="Y21" s="1">
        <v>0.24405020333218316</v>
      </c>
    </row>
    <row r="22" spans="1:25" x14ac:dyDescent="0.3">
      <c r="A22">
        <v>21</v>
      </c>
      <c r="B22" s="1">
        <v>0.14257004201355927</v>
      </c>
      <c r="C22" s="1">
        <v>0.13307420773489367</v>
      </c>
      <c r="D22" s="1">
        <v>0.12871483107117382</v>
      </c>
      <c r="E22" s="1">
        <v>0.12754078582778824</v>
      </c>
      <c r="F22" s="1">
        <v>0.13283843762291989</v>
      </c>
      <c r="G22" s="1">
        <v>0.14426374729664934</v>
      </c>
      <c r="H22" s="1">
        <v>0.24026141016271416</v>
      </c>
      <c r="I22" s="1">
        <v>0.2933194421918105</v>
      </c>
      <c r="J22" s="1">
        <v>0.31533333016275616</v>
      </c>
      <c r="K22" s="1">
        <v>0.31075491921860937</v>
      </c>
      <c r="L22" s="1">
        <v>0.32496629333865484</v>
      </c>
      <c r="M22" s="1">
        <v>0.34466287064868056</v>
      </c>
      <c r="N22" s="1">
        <v>0.34194908375235333</v>
      </c>
      <c r="O22" s="1">
        <v>0.31762341284696616</v>
      </c>
      <c r="P22" s="1">
        <v>0.27636425385999785</v>
      </c>
      <c r="Q22" s="1">
        <v>0.2640963131281307</v>
      </c>
      <c r="R22" s="1">
        <v>0.25105881869918023</v>
      </c>
      <c r="S22" s="1">
        <v>0.24432005786572861</v>
      </c>
      <c r="T22" s="1">
        <v>0.24159664958628568</v>
      </c>
      <c r="U22" s="1">
        <v>0.24907161070536279</v>
      </c>
      <c r="V22" s="1">
        <v>0.23969123087405564</v>
      </c>
      <c r="W22" s="1">
        <v>0.21091984886047693</v>
      </c>
      <c r="X22" s="1">
        <v>0.17270313461694869</v>
      </c>
      <c r="Y22" s="1">
        <v>0.15454388447645931</v>
      </c>
    </row>
    <row r="23" spans="1:25" x14ac:dyDescent="0.3">
      <c r="A23">
        <v>22</v>
      </c>
      <c r="B23" s="1">
        <v>0.13699870218184418</v>
      </c>
      <c r="C23" s="1">
        <v>0.12599562824991511</v>
      </c>
      <c r="D23" s="1">
        <v>0.12255188475434634</v>
      </c>
      <c r="E23" s="1">
        <v>0.11470311086342004</v>
      </c>
      <c r="F23" s="1">
        <v>0.11794805830856592</v>
      </c>
      <c r="G23" s="1">
        <v>0.11575979028300248</v>
      </c>
      <c r="H23" s="1">
        <v>0.11497603348941375</v>
      </c>
      <c r="I23" s="1">
        <v>0.13081716670782828</v>
      </c>
      <c r="J23" s="1">
        <v>0.11341030872698538</v>
      </c>
      <c r="K23" s="1">
        <v>0.11755016950361513</v>
      </c>
      <c r="L23" s="1">
        <v>0.13120906122984574</v>
      </c>
      <c r="M23" s="1">
        <v>0.14664406242926134</v>
      </c>
      <c r="N23" s="1">
        <v>0.15291633775869942</v>
      </c>
      <c r="O23" s="1">
        <v>0.15075951176814914</v>
      </c>
      <c r="P23" s="1">
        <v>0.14609169183699325</v>
      </c>
      <c r="Q23" s="1">
        <v>0.15224555427814168</v>
      </c>
      <c r="R23" s="1">
        <v>0.15385014512829792</v>
      </c>
      <c r="S23" s="1">
        <v>0.14867147812936854</v>
      </c>
      <c r="T23" s="1">
        <v>0.14893122537307554</v>
      </c>
      <c r="U23" s="1">
        <v>0.15912273617670414</v>
      </c>
      <c r="V23" s="1">
        <v>0.16664100964502485</v>
      </c>
      <c r="W23" s="1">
        <v>0.15622047122270757</v>
      </c>
      <c r="X23" s="1">
        <v>0.12967746603961364</v>
      </c>
      <c r="Y23" s="1">
        <v>0.13725277334702035</v>
      </c>
    </row>
    <row r="24" spans="1:25" x14ac:dyDescent="0.3">
      <c r="A24">
        <v>23</v>
      </c>
      <c r="B24" s="1">
        <v>0.20769502139369897</v>
      </c>
      <c r="C24" s="1">
        <v>0.19165615638958614</v>
      </c>
      <c r="D24" s="1">
        <v>0.18521701080143121</v>
      </c>
      <c r="E24" s="1">
        <v>0.18709013821689829</v>
      </c>
      <c r="F24" s="1">
        <v>0.18762597723044538</v>
      </c>
      <c r="G24" s="1">
        <v>0.1927298360943743</v>
      </c>
      <c r="H24" s="1">
        <v>0.22881715442685838</v>
      </c>
      <c r="I24" s="1">
        <v>0.26952318601108771</v>
      </c>
      <c r="J24" s="1">
        <v>0.28841119733427961</v>
      </c>
      <c r="K24" s="1">
        <v>0.29964009104051559</v>
      </c>
      <c r="L24" s="1">
        <v>0.2934248323499255</v>
      </c>
      <c r="M24" s="1">
        <v>0.30404741551761266</v>
      </c>
      <c r="N24" s="1">
        <v>0.3168988549724181</v>
      </c>
      <c r="O24" s="1">
        <v>0.3068362449021827</v>
      </c>
      <c r="P24" s="1">
        <v>0.29850487318432245</v>
      </c>
      <c r="Q24" s="1">
        <v>0.27658197877230906</v>
      </c>
      <c r="R24" s="1">
        <v>0.26945247368275438</v>
      </c>
      <c r="S24" s="1">
        <v>0.26769924912619136</v>
      </c>
      <c r="T24" s="1">
        <v>0.27375301478246072</v>
      </c>
      <c r="U24" s="1">
        <v>0.29195277578343409</v>
      </c>
      <c r="V24" s="1">
        <v>0.31490267275443862</v>
      </c>
      <c r="W24" s="1">
        <v>0.28697115901077336</v>
      </c>
      <c r="X24" s="1">
        <v>0.25845722155904316</v>
      </c>
      <c r="Y24" s="1">
        <v>0.22443945305960886</v>
      </c>
    </row>
    <row r="25" spans="1:25" x14ac:dyDescent="0.3">
      <c r="A25">
        <v>24</v>
      </c>
      <c r="B25" s="1">
        <v>6.7895578662489034E-2</v>
      </c>
      <c r="C25" s="1">
        <v>6.116363342333387E-2</v>
      </c>
      <c r="D25" s="1">
        <v>5.7434664831561816E-2</v>
      </c>
      <c r="E25" s="1">
        <v>5.5617124285161336E-2</v>
      </c>
      <c r="F25" s="1">
        <v>5.6481672746535115E-2</v>
      </c>
      <c r="G25" s="1">
        <v>6.183436315314797E-2</v>
      </c>
      <c r="H25" s="1">
        <v>7.3860376087847332E-2</v>
      </c>
      <c r="I25" s="1">
        <v>8.694759210471581E-2</v>
      </c>
      <c r="J25" s="1">
        <v>9.4660886171224534E-2</v>
      </c>
      <c r="K25" s="1">
        <v>9.9572841980097943E-2</v>
      </c>
      <c r="L25" s="1">
        <v>0.10545770989959954</v>
      </c>
      <c r="M25" s="1">
        <v>0.10798332834254094</v>
      </c>
      <c r="N25" s="1">
        <v>0.10636714238196171</v>
      </c>
      <c r="O25" s="1">
        <v>0.10266351619081192</v>
      </c>
      <c r="P25" s="1">
        <v>9.6473915955216802E-2</v>
      </c>
      <c r="Q25" s="1">
        <v>9.1101139970711953E-2</v>
      </c>
      <c r="R25" s="1">
        <v>9.1547309843650629E-2</v>
      </c>
      <c r="S25" s="1">
        <v>9.7412758694481655E-2</v>
      </c>
      <c r="T25" s="1">
        <v>0.10281532119109481</v>
      </c>
      <c r="U25" s="1">
        <v>0.10588379419464622</v>
      </c>
      <c r="V25" s="1">
        <v>0.11761443604276842</v>
      </c>
      <c r="W25" s="1">
        <v>0.10491236775457283</v>
      </c>
      <c r="X25" s="1">
        <v>9.5407903256504722E-2</v>
      </c>
      <c r="Y25" s="1">
        <v>8.1356390298202338E-2</v>
      </c>
    </row>
    <row r="26" spans="1:25" x14ac:dyDescent="0.3">
      <c r="A26">
        <v>25</v>
      </c>
      <c r="B26" s="1">
        <v>0.42881512092872415</v>
      </c>
      <c r="C26" s="1">
        <v>0.4351209646725947</v>
      </c>
      <c r="D26" s="1">
        <v>0.46657931411144249</v>
      </c>
      <c r="E26" s="1">
        <v>0.42442636410851797</v>
      </c>
      <c r="F26" s="1">
        <v>0.4187077708894934</v>
      </c>
      <c r="G26" s="1">
        <v>0.40473065111045042</v>
      </c>
      <c r="H26" s="1">
        <v>0.41162386148077323</v>
      </c>
      <c r="I26" s="1">
        <v>0.44607481797353665</v>
      </c>
      <c r="J26" s="1">
        <v>0.39646169905619116</v>
      </c>
      <c r="K26" s="1">
        <v>0.30343445923711737</v>
      </c>
      <c r="L26" s="1">
        <v>0.42137512574341479</v>
      </c>
      <c r="M26" s="1">
        <v>0.46451965871528628</v>
      </c>
      <c r="N26" s="1">
        <v>0.4636374090590093</v>
      </c>
      <c r="O26" s="1">
        <v>0.48092517474216256</v>
      </c>
      <c r="P26" s="1">
        <v>0.38142419320628268</v>
      </c>
      <c r="Q26" s="1">
        <v>0.50979249753312039</v>
      </c>
      <c r="R26" s="1">
        <v>0.46602745952631353</v>
      </c>
      <c r="S26" s="1">
        <v>0.45248750744566052</v>
      </c>
      <c r="T26" s="1">
        <v>0.4576518616965673</v>
      </c>
      <c r="U26" s="1">
        <v>0.50191525509832036</v>
      </c>
      <c r="V26" s="1">
        <v>0.55087502082626316</v>
      </c>
      <c r="W26" s="1">
        <v>0.54674815267939159</v>
      </c>
      <c r="X26" s="1">
        <v>0.54167283976040725</v>
      </c>
      <c r="Y26" s="1">
        <v>0.54700236574653105</v>
      </c>
    </row>
    <row r="27" spans="1:25" x14ac:dyDescent="0.3">
      <c r="A27">
        <v>26</v>
      </c>
      <c r="B27" s="1">
        <v>0.78399012341695362</v>
      </c>
      <c r="C27" s="1">
        <v>0.77468517522927327</v>
      </c>
      <c r="D27" s="1">
        <v>0.7628360194414634</v>
      </c>
      <c r="E27" s="1">
        <v>0.75816567752541475</v>
      </c>
      <c r="F27" s="1">
        <v>0.75344754044810114</v>
      </c>
      <c r="G27" s="1">
        <v>0.77006263277454945</v>
      </c>
      <c r="H27" s="1">
        <v>0.887993578996363</v>
      </c>
      <c r="I27" s="1">
        <v>0.93799447942882075</v>
      </c>
      <c r="J27" s="1">
        <v>1</v>
      </c>
      <c r="K27" s="1">
        <v>0.95159972576284579</v>
      </c>
      <c r="L27" s="1">
        <v>0.95773920020493064</v>
      </c>
      <c r="M27" s="1">
        <v>0.96494196325803849</v>
      </c>
      <c r="N27" s="1">
        <v>0.9965120561929024</v>
      </c>
      <c r="O27" s="1">
        <v>0.98641870499735107</v>
      </c>
      <c r="P27" s="1">
        <v>0.96476287868033173</v>
      </c>
      <c r="Q27" s="1">
        <v>0.9573570840182003</v>
      </c>
      <c r="R27" s="1">
        <v>0.96958843984390064</v>
      </c>
      <c r="S27" s="1">
        <v>0.97886939369960968</v>
      </c>
      <c r="T27" s="1">
        <v>0.93709858353374265</v>
      </c>
      <c r="U27" s="1">
        <v>0.94826706570416086</v>
      </c>
      <c r="V27" s="1">
        <v>0.95615067222701056</v>
      </c>
      <c r="W27" s="1">
        <v>0.90008175359109366</v>
      </c>
      <c r="X27" s="1">
        <v>0.79532587360159168</v>
      </c>
      <c r="Y27" s="1">
        <v>0.79601875293785451</v>
      </c>
    </row>
    <row r="28" spans="1:25" x14ac:dyDescent="0.3">
      <c r="A28">
        <v>27</v>
      </c>
      <c r="B28" s="1">
        <v>0.57317656127699601</v>
      </c>
      <c r="C28" s="1">
        <v>0.56728825545992967</v>
      </c>
      <c r="D28" s="1">
        <v>0.5467453447405427</v>
      </c>
      <c r="E28" s="1">
        <v>0.53676115485528186</v>
      </c>
      <c r="F28" s="1">
        <v>0.53320395644001894</v>
      </c>
      <c r="G28" s="1">
        <v>0.54084090940031793</v>
      </c>
      <c r="H28" s="1">
        <v>0.53641290808714859</v>
      </c>
      <c r="I28" s="1">
        <v>0.65569216376336248</v>
      </c>
      <c r="J28" s="1">
        <v>0.70547486197690545</v>
      </c>
      <c r="K28" s="1">
        <v>0.69630906801447978</v>
      </c>
      <c r="L28" s="1">
        <v>0.68475017914262859</v>
      </c>
      <c r="M28" s="1">
        <v>0.69316913447224315</v>
      </c>
      <c r="N28" s="1">
        <v>0.71883262053683816</v>
      </c>
      <c r="O28" s="1">
        <v>0.7050449291286125</v>
      </c>
      <c r="P28" s="1">
        <v>0.6504750284322085</v>
      </c>
      <c r="Q28" s="1">
        <v>0.67051646621351668</v>
      </c>
      <c r="R28" s="1">
        <v>0.67822967427883563</v>
      </c>
      <c r="S28" s="1">
        <v>0.65576907892751468</v>
      </c>
      <c r="T28" s="1">
        <v>0.62249920257546743</v>
      </c>
      <c r="U28" s="1">
        <v>0.6146736081552383</v>
      </c>
      <c r="V28" s="1">
        <v>0.6128102311246717</v>
      </c>
      <c r="W28" s="1">
        <v>0.60590406897515592</v>
      </c>
      <c r="X28" s="1">
        <v>0.55994748629745195</v>
      </c>
      <c r="Y28" s="1">
        <v>0.54143202997870754</v>
      </c>
    </row>
    <row r="29" spans="1:25" x14ac:dyDescent="0.3">
      <c r="A29">
        <v>28</v>
      </c>
      <c r="B29" s="1">
        <v>0.13218254309835681</v>
      </c>
      <c r="C29" s="1">
        <v>0.12448544520592859</v>
      </c>
      <c r="D29" s="1">
        <v>0.11970929817602401</v>
      </c>
      <c r="E29" s="1">
        <v>0.10885159850540596</v>
      </c>
      <c r="F29" s="1">
        <v>0.10488334880308402</v>
      </c>
      <c r="G29" s="1">
        <v>0.11031155255445423</v>
      </c>
      <c r="H29" s="1">
        <v>0.11732691041473636</v>
      </c>
      <c r="I29" s="1">
        <v>0.15755965595086394</v>
      </c>
      <c r="J29" s="1">
        <v>0.17212575057860957</v>
      </c>
      <c r="K29" s="1">
        <v>0.18352117698889212</v>
      </c>
      <c r="L29" s="1">
        <v>0.16720086664087033</v>
      </c>
      <c r="M29" s="1">
        <v>0.17557876285241558</v>
      </c>
      <c r="N29" s="1">
        <v>0.1757506276302335</v>
      </c>
      <c r="O29" s="1">
        <v>0.17147093751900896</v>
      </c>
      <c r="P29" s="1">
        <v>0.14758114644419351</v>
      </c>
      <c r="Q29" s="1">
        <v>0.15383906387498433</v>
      </c>
      <c r="R29" s="1">
        <v>0.16284887962938921</v>
      </c>
      <c r="S29" s="1">
        <v>0.16189050601990701</v>
      </c>
      <c r="T29" s="1">
        <v>0.16909041813357104</v>
      </c>
      <c r="U29" s="1">
        <v>0.17798264016101967</v>
      </c>
      <c r="V29" s="1">
        <v>0.18630665232705762</v>
      </c>
      <c r="W29" s="1">
        <v>0.17104006080765732</v>
      </c>
      <c r="X29" s="1">
        <v>0.14679052675565388</v>
      </c>
      <c r="Y29" s="1">
        <v>0.13548607240400615</v>
      </c>
    </row>
    <row r="30" spans="1:25" x14ac:dyDescent="0.3">
      <c r="A30">
        <v>29</v>
      </c>
      <c r="B30" s="1">
        <v>0.30001013911027863</v>
      </c>
      <c r="C30" s="1">
        <v>0.28192382012882106</v>
      </c>
      <c r="D30" s="1">
        <v>0.25959127194908388</v>
      </c>
      <c r="E30" s="1">
        <v>0.27044309773843445</v>
      </c>
      <c r="F30" s="1">
        <v>0.26530454384448587</v>
      </c>
      <c r="G30" s="1">
        <v>0.27081454762759227</v>
      </c>
      <c r="H30" s="1">
        <v>0.3836954502300321</v>
      </c>
      <c r="I30" s="1">
        <v>0.49121443664821679</v>
      </c>
      <c r="J30" s="1">
        <v>0.51514067072723579</v>
      </c>
      <c r="K30" s="1">
        <v>0.48293466779430283</v>
      </c>
      <c r="L30" s="1">
        <v>0.47255694721438751</v>
      </c>
      <c r="M30" s="1">
        <v>0.50790702464684889</v>
      </c>
      <c r="N30" s="1">
        <v>0.53139394959785025</v>
      </c>
      <c r="O30" s="1">
        <v>0.49328993346354549</v>
      </c>
      <c r="P30" s="1">
        <v>0.44969472630641638</v>
      </c>
      <c r="Q30" s="1">
        <v>0.42657044902279045</v>
      </c>
      <c r="R30" s="1">
        <v>0.43584400032608211</v>
      </c>
      <c r="S30" s="1">
        <v>0.42141275771406811</v>
      </c>
      <c r="T30" s="1">
        <v>0.41156251038195613</v>
      </c>
      <c r="U30" s="1">
        <v>0.44832635062439141</v>
      </c>
      <c r="V30" s="1">
        <v>0.46976191499399866</v>
      </c>
      <c r="W30" s="1">
        <v>0.43845652512140765</v>
      </c>
      <c r="X30" s="1">
        <v>0.38419908824806553</v>
      </c>
      <c r="Y30" s="1">
        <v>0.31997163448555177</v>
      </c>
    </row>
    <row r="31" spans="1:25" x14ac:dyDescent="0.3">
      <c r="A31">
        <v>30</v>
      </c>
      <c r="B31" s="1">
        <v>3.0836554386064554E-2</v>
      </c>
      <c r="C31" s="1">
        <v>2.4162986754586946E-2</v>
      </c>
      <c r="D31" s="1">
        <v>1.8657829138529262E-2</v>
      </c>
      <c r="E31" s="1">
        <v>1.8675803387210185E-2</v>
      </c>
      <c r="F31" s="1">
        <v>1.7338661187312993E-2</v>
      </c>
      <c r="G31" s="1">
        <v>1.6322000271402556E-2</v>
      </c>
      <c r="H31" s="1">
        <v>3.6887600254704563E-2</v>
      </c>
      <c r="I31" s="1">
        <v>6.6442754112080241E-2</v>
      </c>
      <c r="J31" s="1">
        <v>8.0712209135698279E-2</v>
      </c>
      <c r="K31" s="1">
        <v>8.2397813106703452E-2</v>
      </c>
      <c r="L31" s="1">
        <v>8.1137977376372197E-2</v>
      </c>
      <c r="M31" s="1">
        <v>7.2590015961906854E-2</v>
      </c>
      <c r="N31" s="1">
        <v>8.2354100851926931E-2</v>
      </c>
      <c r="O31" s="1">
        <v>7.785336188240298E-2</v>
      </c>
      <c r="P31" s="1">
        <v>7.0989396216692424E-2</v>
      </c>
      <c r="Q31" s="1">
        <v>6.5252957750771667E-2</v>
      </c>
      <c r="R31" s="1">
        <v>5.9237701277292248E-2</v>
      </c>
      <c r="S31" s="1">
        <v>5.2690357592173435E-2</v>
      </c>
      <c r="T31" s="1">
        <v>6.7122488166472774E-2</v>
      </c>
      <c r="U31" s="1">
        <v>7.8508129791378917E-2</v>
      </c>
      <c r="V31" s="1">
        <v>9.0246584847600009E-2</v>
      </c>
      <c r="W31" s="1">
        <v>8.6047609003089595E-2</v>
      </c>
      <c r="X31" s="1">
        <v>6.4428640646014806E-2</v>
      </c>
      <c r="Y31" s="1">
        <v>4.596632016242598E-2</v>
      </c>
    </row>
    <row r="32" spans="1:25" x14ac:dyDescent="0.3">
      <c r="A32">
        <v>31</v>
      </c>
      <c r="B32" s="1">
        <v>0.27741757493311625</v>
      </c>
      <c r="C32" s="1">
        <v>0.24923810255884415</v>
      </c>
      <c r="D32" s="1">
        <v>0.23061659817288238</v>
      </c>
      <c r="E32" s="1">
        <v>0.22512059108342589</v>
      </c>
      <c r="F32" s="1">
        <v>0.23574015775937865</v>
      </c>
      <c r="G32" s="1">
        <v>0.23646737737075288</v>
      </c>
      <c r="H32" s="1">
        <v>0.26181686449104702</v>
      </c>
      <c r="I32" s="1">
        <v>0.3049397660136387</v>
      </c>
      <c r="J32" s="1">
        <v>0.33670700162605027</v>
      </c>
      <c r="K32" s="1">
        <v>0.34691085790048337</v>
      </c>
      <c r="L32" s="1">
        <v>0.37192593154403336</v>
      </c>
      <c r="M32" s="1">
        <v>0.39327190202407331</v>
      </c>
      <c r="N32" s="1">
        <v>0.40340841936684524</v>
      </c>
      <c r="O32" s="1">
        <v>0.38433684495398462</v>
      </c>
      <c r="P32" s="1">
        <v>0.3702973592620844</v>
      </c>
      <c r="Q32" s="1">
        <v>0.36591750141499912</v>
      </c>
      <c r="R32" s="1">
        <v>0.3671329325809754</v>
      </c>
      <c r="S32" s="1">
        <v>0.36315620961142248</v>
      </c>
      <c r="T32" s="1">
        <v>0.36940233842911308</v>
      </c>
      <c r="U32" s="1">
        <v>0.37549461756823194</v>
      </c>
      <c r="V32" s="1">
        <v>0.41251379964342361</v>
      </c>
      <c r="W32" s="1">
        <v>0.39333290481807132</v>
      </c>
      <c r="X32" s="1">
        <v>0.37223489081860839</v>
      </c>
      <c r="Y32" s="1">
        <v>0.32717567035626965</v>
      </c>
    </row>
    <row r="33" spans="1:25" x14ac:dyDescent="0.3">
      <c r="A33">
        <v>32</v>
      </c>
      <c r="B33" s="1">
        <v>0.43348827293365144</v>
      </c>
      <c r="C33" s="1">
        <v>0.4161454127382434</v>
      </c>
      <c r="D33" s="1">
        <v>0.38686751381680068</v>
      </c>
      <c r="E33" s="1">
        <v>0.40338284261298074</v>
      </c>
      <c r="F33" s="1">
        <v>0.4141547259962961</v>
      </c>
      <c r="G33" s="1">
        <v>0.41532339831534509</v>
      </c>
      <c r="H33" s="1">
        <v>0.45208794161750748</v>
      </c>
      <c r="I33" s="1">
        <v>0.56830471427304385</v>
      </c>
      <c r="J33" s="1">
        <v>0.59364519706875951</v>
      </c>
      <c r="K33" s="1">
        <v>0.59024289109649553</v>
      </c>
      <c r="L33" s="1">
        <v>0.59169655200847571</v>
      </c>
      <c r="M33" s="1">
        <v>0.62430128225796044</v>
      </c>
      <c r="N33" s="1">
        <v>0.61642786472607969</v>
      </c>
      <c r="O33" s="1">
        <v>0.58948009924296507</v>
      </c>
      <c r="P33" s="1">
        <v>0.55438875639020013</v>
      </c>
      <c r="Q33" s="1">
        <v>0.53476901684325573</v>
      </c>
      <c r="R33" s="1">
        <v>0.5615122714968811</v>
      </c>
      <c r="S33" s="1">
        <v>0.5443763086639809</v>
      </c>
      <c r="T33" s="1">
        <v>0.5128427726848972</v>
      </c>
      <c r="U33" s="1">
        <v>0.51870399457724659</v>
      </c>
      <c r="V33" s="1">
        <v>0.54080773444132912</v>
      </c>
      <c r="W33" s="1">
        <v>0.49438429645449516</v>
      </c>
      <c r="X33" s="1">
        <v>0.45374060928282567</v>
      </c>
      <c r="Y33" s="1">
        <v>0.450808446015174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S1'!B2*Main!$B$6</f>
        <v>0.65915304546854536</v>
      </c>
      <c r="C2" s="1">
        <f>'Profiles, Pc, Summer, S1'!C2*Main!$B$6</f>
        <v>0.65238149377891907</v>
      </c>
      <c r="D2" s="1">
        <f>'Profiles, Pc, Summer, S1'!D2*Main!$B$6</f>
        <v>0.62875714645162406</v>
      </c>
      <c r="E2" s="1">
        <f>'Profiles, Pc, Summer, S1'!E2*Main!$B$6</f>
        <v>0.6172753280835741</v>
      </c>
      <c r="F2" s="1">
        <f>'Profiles, Pc, Summer, S1'!F2*Main!$B$6</f>
        <v>0.61318454990602178</v>
      </c>
      <c r="G2" s="1">
        <f>'Profiles, Pc, Summer, S1'!G2*Main!$B$6</f>
        <v>0.62196704581036555</v>
      </c>
      <c r="H2" s="1">
        <f>'Profiles, Pc, Summer, S1'!H2*Main!$B$6</f>
        <v>0.61687484430022088</v>
      </c>
      <c r="I2" s="1">
        <f>'Profiles, Pc, Summer, S1'!I2*Main!$B$6</f>
        <v>0.75404598832786685</v>
      </c>
      <c r="J2" s="1">
        <f>'Profiles, Pc, Summer, S1'!J2*Main!$B$6</f>
        <v>0.81129609127344116</v>
      </c>
      <c r="K2" s="1">
        <f>'Profiles, Pc, Summer, S1'!K2*Main!$B$6</f>
        <v>0.80075542821665169</v>
      </c>
      <c r="L2" s="1">
        <f>'Profiles, Pc, Summer, S1'!L2*Main!$B$6</f>
        <v>0.7874627060140228</v>
      </c>
      <c r="M2" s="1">
        <f>'Profiles, Pc, Summer, S1'!M2*Main!$B$6</f>
        <v>0.79714450464307951</v>
      </c>
      <c r="N2" s="1">
        <f>'Profiles, Pc, Summer, S1'!N2*Main!$B$6</f>
        <v>0.82665751361736384</v>
      </c>
      <c r="O2" s="1">
        <f>'Profiles, Pc, Summer, S1'!O2*Main!$B$6</f>
        <v>0.81080166849790436</v>
      </c>
      <c r="P2" s="1">
        <f>'Profiles, Pc, Summer, S1'!P2*Main!$B$6</f>
        <v>0.74804628269703977</v>
      </c>
      <c r="Q2" s="1">
        <f>'Profiles, Pc, Summer, S1'!Q2*Main!$B$6</f>
        <v>0.77109393614554411</v>
      </c>
      <c r="R2" s="1">
        <f>'Profiles, Pc, Summer, S1'!R2*Main!$B$6</f>
        <v>0.77996412542066096</v>
      </c>
      <c r="S2" s="1">
        <f>'Profiles, Pc, Summer, S1'!S2*Main!$B$6</f>
        <v>0.75413444076664182</v>
      </c>
      <c r="T2" s="1">
        <f>'Profiles, Pc, Summer, S1'!T2*Main!$B$6</f>
        <v>0.71587408296178745</v>
      </c>
      <c r="U2" s="1">
        <f>'Profiles, Pc, Summer, S1'!U2*Main!$B$6</f>
        <v>0.70687464937852396</v>
      </c>
      <c r="V2" s="1">
        <f>'Profiles, Pc, Summer, S1'!V2*Main!$B$6</f>
        <v>0.70473176579337238</v>
      </c>
      <c r="W2" s="1">
        <f>'Profiles, Pc, Summer, S1'!W2*Main!$B$6</f>
        <v>0.69678967932142921</v>
      </c>
      <c r="X2" s="1">
        <f>'Profiles, Pc, Summer, S1'!X2*Main!$B$6</f>
        <v>0.64393960924206972</v>
      </c>
      <c r="Y2" s="1">
        <f>'Profiles, Pc, Summer, S1'!Y2*Main!$B$6</f>
        <v>0.62264683447551361</v>
      </c>
    </row>
    <row r="3" spans="1:25" x14ac:dyDescent="0.3">
      <c r="A3">
        <v>2</v>
      </c>
      <c r="B3" s="1">
        <f>'Profiles, Pc, Summer, S1'!B3*Main!$B$6</f>
        <v>0.15200992456311033</v>
      </c>
      <c r="C3" s="1">
        <f>'Profiles, Pc, Summer, S1'!C3*Main!$B$6</f>
        <v>0.14315826198681786</v>
      </c>
      <c r="D3" s="1">
        <f>'Profiles, Pc, Summer, S1'!D3*Main!$B$6</f>
        <v>0.13766569290242758</v>
      </c>
      <c r="E3" s="1">
        <f>'Profiles, Pc, Summer, S1'!E3*Main!$B$6</f>
        <v>0.12517933828121686</v>
      </c>
      <c r="F3" s="1">
        <f>'Profiles, Pc, Summer, S1'!F3*Main!$B$6</f>
        <v>0.12061585112354661</v>
      </c>
      <c r="G3" s="1">
        <f>'Profiles, Pc, Summer, S1'!G3*Main!$B$6</f>
        <v>0.12685828543762234</v>
      </c>
      <c r="H3" s="1">
        <f>'Profiles, Pc, Summer, S1'!H3*Main!$B$6</f>
        <v>0.13492594697694682</v>
      </c>
      <c r="I3" s="1">
        <f>'Profiles, Pc, Summer, S1'!I3*Main!$B$6</f>
        <v>0.18119360434349352</v>
      </c>
      <c r="J3" s="1">
        <f>'Profiles, Pc, Summer, S1'!J3*Main!$B$6</f>
        <v>0.19794461316540099</v>
      </c>
      <c r="K3" s="1">
        <f>'Profiles, Pc, Summer, S1'!K3*Main!$B$6</f>
        <v>0.21104935353722593</v>
      </c>
      <c r="L3" s="1">
        <f>'Profiles, Pc, Summer, S1'!L3*Main!$B$6</f>
        <v>0.19228099663700088</v>
      </c>
      <c r="M3" s="1">
        <f>'Profiles, Pc, Summer, S1'!M3*Main!$B$6</f>
        <v>0.2019155772802779</v>
      </c>
      <c r="N3" s="1">
        <f>'Profiles, Pc, Summer, S1'!N3*Main!$B$6</f>
        <v>0.20211322177476851</v>
      </c>
      <c r="O3" s="1">
        <f>'Profiles, Pc, Summer, S1'!O3*Main!$B$6</f>
        <v>0.19719157814686031</v>
      </c>
      <c r="P3" s="1">
        <f>'Profiles, Pc, Summer, S1'!P3*Main!$B$6</f>
        <v>0.16971831841082252</v>
      </c>
      <c r="Q3" s="1">
        <f>'Profiles, Pc, Summer, S1'!Q3*Main!$B$6</f>
        <v>0.17691492345623197</v>
      </c>
      <c r="R3" s="1">
        <f>'Profiles, Pc, Summer, S1'!R3*Main!$B$6</f>
        <v>0.18727621157379756</v>
      </c>
      <c r="S3" s="1">
        <f>'Profiles, Pc, Summer, S1'!S3*Main!$B$6</f>
        <v>0.18617408192289306</v>
      </c>
      <c r="T3" s="1">
        <f>'Profiles, Pc, Summer, S1'!T3*Main!$B$6</f>
        <v>0.19445398085360668</v>
      </c>
      <c r="U3" s="1">
        <f>'Profiles, Pc, Summer, S1'!U3*Main!$B$6</f>
        <v>0.20468003618517261</v>
      </c>
      <c r="V3" s="1">
        <f>'Profiles, Pc, Summer, S1'!V3*Main!$B$6</f>
        <v>0.21425265017611625</v>
      </c>
      <c r="W3" s="1">
        <f>'Profiles, Pc, Summer, S1'!W3*Main!$B$6</f>
        <v>0.19669606992880589</v>
      </c>
      <c r="X3" s="1">
        <f>'Profiles, Pc, Summer, S1'!X3*Main!$B$6</f>
        <v>0.16880910576900193</v>
      </c>
      <c r="Y3" s="1">
        <f>'Profiles, Pc, Summer, S1'!Y3*Main!$B$6</f>
        <v>0.15580898326460707</v>
      </c>
    </row>
    <row r="4" spans="1:25" x14ac:dyDescent="0.3">
      <c r="A4">
        <v>3</v>
      </c>
      <c r="B4" s="1">
        <f>'Profiles, Pc, Summer, S1'!B4*Main!$B$6</f>
        <v>0.34501165997682037</v>
      </c>
      <c r="C4" s="1">
        <f>'Profiles, Pc, Summer, S1'!C4*Main!$B$6</f>
        <v>0.32421239314814421</v>
      </c>
      <c r="D4" s="1">
        <f>'Profiles, Pc, Summer, S1'!D4*Main!$B$6</f>
        <v>0.29852996274144644</v>
      </c>
      <c r="E4" s="1">
        <f>'Profiles, Pc, Summer, S1'!E4*Main!$B$6</f>
        <v>0.31100956239919958</v>
      </c>
      <c r="F4" s="1">
        <f>'Profiles, Pc, Summer, S1'!F4*Main!$B$6</f>
        <v>0.30510022542115872</v>
      </c>
      <c r="G4" s="1">
        <f>'Profiles, Pc, Summer, S1'!G4*Main!$B$6</f>
        <v>0.31143672977173109</v>
      </c>
      <c r="H4" s="1">
        <f>'Profiles, Pc, Summer, S1'!H4*Main!$B$6</f>
        <v>0.44124976776453689</v>
      </c>
      <c r="I4" s="1">
        <f>'Profiles, Pc, Summer, S1'!I4*Main!$B$6</f>
        <v>0.56489660214544923</v>
      </c>
      <c r="J4" s="1">
        <f>'Profiles, Pc, Summer, S1'!J4*Main!$B$6</f>
        <v>0.59241177133632117</v>
      </c>
      <c r="K4" s="1">
        <f>'Profiles, Pc, Summer, S1'!K4*Main!$B$6</f>
        <v>0.55537486796344826</v>
      </c>
      <c r="L4" s="1">
        <f>'Profiles, Pc, Summer, S1'!L4*Main!$B$6</f>
        <v>0.54344048929654565</v>
      </c>
      <c r="M4" s="1">
        <f>'Profiles, Pc, Summer, S1'!M4*Main!$B$6</f>
        <v>0.58409307834387614</v>
      </c>
      <c r="N4" s="1">
        <f>'Profiles, Pc, Summer, S1'!N4*Main!$B$6</f>
        <v>0.61110304203752774</v>
      </c>
      <c r="O4" s="1">
        <f>'Profiles, Pc, Summer, S1'!O4*Main!$B$6</f>
        <v>0.56728342348307725</v>
      </c>
      <c r="P4" s="1">
        <f>'Profiles, Pc, Summer, S1'!P4*Main!$B$6</f>
        <v>0.51714893525237882</v>
      </c>
      <c r="Q4" s="1">
        <f>'Profiles, Pc, Summer, S1'!Q4*Main!$B$6</f>
        <v>0.49055601637620899</v>
      </c>
      <c r="R4" s="1">
        <f>'Profiles, Pc, Summer, S1'!R4*Main!$B$6</f>
        <v>0.50122060037499439</v>
      </c>
      <c r="S4" s="1">
        <f>'Profiles, Pc, Summer, S1'!S4*Main!$B$6</f>
        <v>0.48462467137117826</v>
      </c>
      <c r="T4" s="1">
        <f>'Profiles, Pc, Summer, S1'!T4*Main!$B$6</f>
        <v>0.47329688693924948</v>
      </c>
      <c r="U4" s="1">
        <f>'Profiles, Pc, Summer, S1'!U4*Main!$B$6</f>
        <v>0.51557530321805012</v>
      </c>
      <c r="V4" s="1">
        <f>'Profiles, Pc, Summer, S1'!V4*Main!$B$6</f>
        <v>0.54022620224309847</v>
      </c>
      <c r="W4" s="1">
        <f>'Profiles, Pc, Summer, S1'!W4*Main!$B$6</f>
        <v>0.50422500388961877</v>
      </c>
      <c r="X4" s="1">
        <f>'Profiles, Pc, Summer, S1'!X4*Main!$B$6</f>
        <v>0.44182895148527535</v>
      </c>
      <c r="Y4" s="1">
        <f>'Profiles, Pc, Summer, S1'!Y4*Main!$B$6</f>
        <v>0.3679673796583845</v>
      </c>
    </row>
    <row r="5" spans="1:25" x14ac:dyDescent="0.3">
      <c r="A5">
        <v>4</v>
      </c>
      <c r="B5" s="1">
        <f>'Profiles, Pc, Summer, S1'!B5*Main!$B$6</f>
        <v>3.5462037543974236E-2</v>
      </c>
      <c r="C5" s="1">
        <f>'Profiles, Pc, Summer, S1'!C5*Main!$B$6</f>
        <v>2.7787434767774986E-2</v>
      </c>
      <c r="D5" s="1">
        <f>'Profiles, Pc, Summer, S1'!D5*Main!$B$6</f>
        <v>2.1456503509308649E-2</v>
      </c>
      <c r="E5" s="1">
        <f>'Profiles, Pc, Summer, S1'!E5*Main!$B$6</f>
        <v>2.1477173895291711E-2</v>
      </c>
      <c r="F5" s="1">
        <f>'Profiles, Pc, Summer, S1'!F5*Main!$B$6</f>
        <v>1.9939460365409941E-2</v>
      </c>
      <c r="G5" s="1">
        <f>'Profiles, Pc, Summer, S1'!G5*Main!$B$6</f>
        <v>1.877030031211294E-2</v>
      </c>
      <c r="H5" s="1">
        <f>'Profiles, Pc, Summer, S1'!H5*Main!$B$6</f>
        <v>4.2420740292910243E-2</v>
      </c>
      <c r="I5" s="1">
        <f>'Profiles, Pc, Summer, S1'!I5*Main!$B$6</f>
        <v>7.6409167228892266E-2</v>
      </c>
      <c r="J5" s="1">
        <f>'Profiles, Pc, Summer, S1'!J5*Main!$B$6</f>
        <v>9.281904050605301E-2</v>
      </c>
      <c r="K5" s="1">
        <f>'Profiles, Pc, Summer, S1'!K5*Main!$B$6</f>
        <v>9.4757485072708966E-2</v>
      </c>
      <c r="L5" s="1">
        <f>'Profiles, Pc, Summer, S1'!L5*Main!$B$6</f>
        <v>9.3308673982828022E-2</v>
      </c>
      <c r="M5" s="1">
        <f>'Profiles, Pc, Summer, S1'!M5*Main!$B$6</f>
        <v>8.3478518356192868E-2</v>
      </c>
      <c r="N5" s="1">
        <f>'Profiles, Pc, Summer, S1'!N5*Main!$B$6</f>
        <v>9.4707215979715959E-2</v>
      </c>
      <c r="O5" s="1">
        <f>'Profiles, Pc, Summer, S1'!O5*Main!$B$6</f>
        <v>8.9531366164763426E-2</v>
      </c>
      <c r="P5" s="1">
        <f>'Profiles, Pc, Summer, S1'!P5*Main!$B$6</f>
        <v>8.1637805649196288E-2</v>
      </c>
      <c r="Q5" s="1">
        <f>'Profiles, Pc, Summer, S1'!Q5*Main!$B$6</f>
        <v>7.5040901413387415E-2</v>
      </c>
      <c r="R5" s="1">
        <f>'Profiles, Pc, Summer, S1'!R5*Main!$B$6</f>
        <v>6.8123356468886079E-2</v>
      </c>
      <c r="S5" s="1">
        <f>'Profiles, Pc, Summer, S1'!S5*Main!$B$6</f>
        <v>6.0593911230999449E-2</v>
      </c>
      <c r="T5" s="1">
        <f>'Profiles, Pc, Summer, S1'!T5*Main!$B$6</f>
        <v>7.7190861391443683E-2</v>
      </c>
      <c r="U5" s="1">
        <f>'Profiles, Pc, Summer, S1'!U5*Main!$B$6</f>
        <v>9.0284349260085744E-2</v>
      </c>
      <c r="V5" s="1">
        <f>'Profiles, Pc, Summer, S1'!V5*Main!$B$6</f>
        <v>0.10378357257474</v>
      </c>
      <c r="W5" s="1">
        <f>'Profiles, Pc, Summer, S1'!W5*Main!$B$6</f>
        <v>9.8954750353553028E-2</v>
      </c>
      <c r="X5" s="1">
        <f>'Profiles, Pc, Summer, S1'!X5*Main!$B$6</f>
        <v>7.4092936742917018E-2</v>
      </c>
      <c r="Y5" s="1">
        <f>'Profiles, Pc, Summer, S1'!Y5*Main!$B$6</f>
        <v>5.2861268186789871E-2</v>
      </c>
    </row>
    <row r="6" spans="1:25" x14ac:dyDescent="0.3">
      <c r="A6">
        <v>5</v>
      </c>
      <c r="B6" s="1">
        <f>'Profiles, Pc, Summer, S1'!B6*Main!$B$6</f>
        <v>0.31903021117308367</v>
      </c>
      <c r="C6" s="1">
        <f>'Profiles, Pc, Summer, S1'!C6*Main!$B$6</f>
        <v>0.28662381794267078</v>
      </c>
      <c r="D6" s="1">
        <f>'Profiles, Pc, Summer, S1'!D6*Main!$B$6</f>
        <v>0.2652090878988147</v>
      </c>
      <c r="E6" s="1">
        <f>'Profiles, Pc, Summer, S1'!E6*Main!$B$6</f>
        <v>0.25888867974593976</v>
      </c>
      <c r="F6" s="1">
        <f>'Profiles, Pc, Summer, S1'!F6*Main!$B$6</f>
        <v>0.27110118142328543</v>
      </c>
      <c r="G6" s="1">
        <f>'Profiles, Pc, Summer, S1'!G6*Main!$B$6</f>
        <v>0.2719374839763658</v>
      </c>
      <c r="H6" s="1">
        <f>'Profiles, Pc, Summer, S1'!H6*Main!$B$6</f>
        <v>0.30108939416470404</v>
      </c>
      <c r="I6" s="1">
        <f>'Profiles, Pc, Summer, S1'!I6*Main!$B$6</f>
        <v>0.35068073091568447</v>
      </c>
      <c r="J6" s="1">
        <f>'Profiles, Pc, Summer, S1'!J6*Main!$B$6</f>
        <v>0.3872130518699578</v>
      </c>
      <c r="K6" s="1">
        <f>'Profiles, Pc, Summer, S1'!K6*Main!$B$6</f>
        <v>0.39894748658555584</v>
      </c>
      <c r="L6" s="1">
        <f>'Profiles, Pc, Summer, S1'!L6*Main!$B$6</f>
        <v>0.42771482127563831</v>
      </c>
      <c r="M6" s="1">
        <f>'Profiles, Pc, Summer, S1'!M6*Main!$B$6</f>
        <v>0.45226268732768427</v>
      </c>
      <c r="N6" s="1">
        <f>'Profiles, Pc, Summer, S1'!N6*Main!$B$6</f>
        <v>0.46391968227187197</v>
      </c>
      <c r="O6" s="1">
        <f>'Profiles, Pc, Summer, S1'!O6*Main!$B$6</f>
        <v>0.4419873716970823</v>
      </c>
      <c r="P6" s="1">
        <f>'Profiles, Pc, Summer, S1'!P6*Main!$B$6</f>
        <v>0.42584196315139705</v>
      </c>
      <c r="Q6" s="1">
        <f>'Profiles, Pc, Summer, S1'!Q6*Main!$B$6</f>
        <v>0.42080512662724895</v>
      </c>
      <c r="R6" s="1">
        <f>'Profiles, Pc, Summer, S1'!R6*Main!$B$6</f>
        <v>0.42220287246812166</v>
      </c>
      <c r="S6" s="1">
        <f>'Profiles, Pc, Summer, S1'!S6*Main!$B$6</f>
        <v>0.41762964105313582</v>
      </c>
      <c r="T6" s="1">
        <f>'Profiles, Pc, Summer, S1'!T6*Main!$B$6</f>
        <v>0.42481268919348003</v>
      </c>
      <c r="U6" s="1">
        <f>'Profiles, Pc, Summer, S1'!U6*Main!$B$6</f>
        <v>0.43181881020346669</v>
      </c>
      <c r="V6" s="1">
        <f>'Profiles, Pc, Summer, S1'!V6*Main!$B$6</f>
        <v>0.47439086958993709</v>
      </c>
      <c r="W6" s="1">
        <f>'Profiles, Pc, Summer, S1'!W6*Main!$B$6</f>
        <v>0.45233284054078199</v>
      </c>
      <c r="X6" s="1">
        <f>'Profiles, Pc, Summer, S1'!X6*Main!$B$6</f>
        <v>0.42807012444139964</v>
      </c>
      <c r="Y6" s="1">
        <f>'Profiles, Pc, Summer, S1'!Y6*Main!$B$6</f>
        <v>0.37625202090971005</v>
      </c>
    </row>
    <row r="7" spans="1:25" x14ac:dyDescent="0.3">
      <c r="A7">
        <v>6</v>
      </c>
      <c r="B7" s="1">
        <f>'Profiles, Pc, Summer, S1'!B7*Main!$B$6</f>
        <v>0.49851151387369913</v>
      </c>
      <c r="C7" s="1">
        <f>'Profiles, Pc, Summer, S1'!C7*Main!$B$6</f>
        <v>0.47856722464897988</v>
      </c>
      <c r="D7" s="1">
        <f>'Profiles, Pc, Summer, S1'!D7*Main!$B$6</f>
        <v>0.44489764088932077</v>
      </c>
      <c r="E7" s="1">
        <f>'Profiles, Pc, Summer, S1'!E7*Main!$B$6</f>
        <v>0.4638902690049278</v>
      </c>
      <c r="F7" s="1">
        <f>'Profiles, Pc, Summer, S1'!F7*Main!$B$6</f>
        <v>0.4762779348957405</v>
      </c>
      <c r="G7" s="1">
        <f>'Profiles, Pc, Summer, S1'!G7*Main!$B$6</f>
        <v>0.47762190806264682</v>
      </c>
      <c r="H7" s="1">
        <f>'Profiles, Pc, Summer, S1'!H7*Main!$B$6</f>
        <v>0.51990113286013362</v>
      </c>
      <c r="I7" s="1">
        <f>'Profiles, Pc, Summer, S1'!I7*Main!$B$6</f>
        <v>0.65355042141400033</v>
      </c>
      <c r="J7" s="1">
        <f>'Profiles, Pc, Summer, S1'!J7*Main!$B$6</f>
        <v>0.68269197662907344</v>
      </c>
      <c r="K7" s="1">
        <f>'Profiles, Pc, Summer, S1'!K7*Main!$B$6</f>
        <v>0.6787793247609698</v>
      </c>
      <c r="L7" s="1">
        <f>'Profiles, Pc, Summer, S1'!L7*Main!$B$6</f>
        <v>0.680451034809747</v>
      </c>
      <c r="M7" s="1">
        <f>'Profiles, Pc, Summer, S1'!M7*Main!$B$6</f>
        <v>0.7179464745966545</v>
      </c>
      <c r="N7" s="1">
        <f>'Profiles, Pc, Summer, S1'!N7*Main!$B$6</f>
        <v>0.70889204443499154</v>
      </c>
      <c r="O7" s="1">
        <f>'Profiles, Pc, Summer, S1'!O7*Main!$B$6</f>
        <v>0.67790211412940982</v>
      </c>
      <c r="P7" s="1">
        <f>'Profiles, Pc, Summer, S1'!P7*Main!$B$6</f>
        <v>0.63754706984873011</v>
      </c>
      <c r="Q7" s="1">
        <f>'Profiles, Pc, Summer, S1'!Q7*Main!$B$6</f>
        <v>0.61498436936974399</v>
      </c>
      <c r="R7" s="1">
        <f>'Profiles, Pc, Summer, S1'!R7*Main!$B$6</f>
        <v>0.64573911222141323</v>
      </c>
      <c r="S7" s="1">
        <f>'Profiles, Pc, Summer, S1'!S7*Main!$B$6</f>
        <v>0.62603275496357802</v>
      </c>
      <c r="T7" s="1">
        <f>'Profiles, Pc, Summer, S1'!T7*Main!$B$6</f>
        <v>0.58976918858763172</v>
      </c>
      <c r="U7" s="1">
        <f>'Profiles, Pc, Summer, S1'!U7*Main!$B$6</f>
        <v>0.5965095937638335</v>
      </c>
      <c r="V7" s="1">
        <f>'Profiles, Pc, Summer, S1'!V7*Main!$B$6</f>
        <v>0.62192889460752843</v>
      </c>
      <c r="W7" s="1">
        <f>'Profiles, Pc, Summer, S1'!W7*Main!$B$6</f>
        <v>0.56854194092266941</v>
      </c>
      <c r="X7" s="1">
        <f>'Profiles, Pc, Summer, S1'!X7*Main!$B$6</f>
        <v>0.52180170067524945</v>
      </c>
      <c r="Y7" s="1">
        <f>'Profiles, Pc, Summer, S1'!Y7*Main!$B$6</f>
        <v>0.5184297129174501</v>
      </c>
    </row>
    <row r="8" spans="1:25" x14ac:dyDescent="0.3">
      <c r="A8">
        <v>7</v>
      </c>
      <c r="B8" s="1">
        <f>'Profiles, Pc, Summer, S1'!B8*Main!$B$6</f>
        <v>0.25567000641680676</v>
      </c>
      <c r="C8" s="1">
        <f>'Profiles, Pc, Summer, S1'!C8*Main!$B$6</f>
        <v>0.2293632561773945</v>
      </c>
      <c r="D8" s="1">
        <f>'Profiles, Pc, Summer, S1'!D8*Main!$B$6</f>
        <v>0.22479000745466912</v>
      </c>
      <c r="E8" s="1">
        <f>'Profiles, Pc, Summer, S1'!E8*Main!$B$6</f>
        <v>0.22978549084418004</v>
      </c>
      <c r="F8" s="1">
        <f>'Profiles, Pc, Summer, S1'!F8*Main!$B$6</f>
        <v>0.22324809308916713</v>
      </c>
      <c r="G8" s="1">
        <f>'Profiles, Pc, Summer, S1'!G8*Main!$B$6</f>
        <v>0.24344296376578084</v>
      </c>
      <c r="H8" s="1">
        <f>'Profiles, Pc, Summer, S1'!H8*Main!$B$6</f>
        <v>0.3143518970542365</v>
      </c>
      <c r="I8" s="1">
        <f>'Profiles, Pc, Summer, S1'!I8*Main!$B$6</f>
        <v>0.35842152590517945</v>
      </c>
      <c r="J8" s="1">
        <f>'Profiles, Pc, Summer, S1'!J8*Main!$B$6</f>
        <v>0.41331336033816568</v>
      </c>
      <c r="K8" s="1">
        <f>'Profiles, Pc, Summer, S1'!K8*Main!$B$6</f>
        <v>0.43556599513726912</v>
      </c>
      <c r="L8" s="1">
        <f>'Profiles, Pc, Summer, S1'!L8*Main!$B$6</f>
        <v>0.43360076066246406</v>
      </c>
      <c r="M8" s="1">
        <f>'Profiles, Pc, Summer, S1'!M8*Main!$B$6</f>
        <v>0.45240862618680672</v>
      </c>
      <c r="N8" s="1">
        <f>'Profiles, Pc, Summer, S1'!N8*Main!$B$6</f>
        <v>0.4397326702248856</v>
      </c>
      <c r="O8" s="1">
        <f>'Profiles, Pc, Summer, S1'!O8*Main!$B$6</f>
        <v>0.44913101753228002</v>
      </c>
      <c r="P8" s="1">
        <f>'Profiles, Pc, Summer, S1'!P8*Main!$B$6</f>
        <v>0.4418059717523416</v>
      </c>
      <c r="Q8" s="1">
        <f>'Profiles, Pc, Summer, S1'!Q8*Main!$B$6</f>
        <v>0.41167902758901825</v>
      </c>
      <c r="R8" s="1">
        <f>'Profiles, Pc, Summer, S1'!R8*Main!$B$6</f>
        <v>0.41791229374624889</v>
      </c>
      <c r="S8" s="1">
        <f>'Profiles, Pc, Summer, S1'!S8*Main!$B$6</f>
        <v>0.40192969910565896</v>
      </c>
      <c r="T8" s="1">
        <f>'Profiles, Pc, Summer, S1'!T8*Main!$B$6</f>
        <v>0.40005021706227312</v>
      </c>
      <c r="U8" s="1">
        <f>'Profiles, Pc, Summer, S1'!U8*Main!$B$6</f>
        <v>0.40336796236460654</v>
      </c>
      <c r="V8" s="1">
        <f>'Profiles, Pc, Summer, S1'!V8*Main!$B$6</f>
        <v>0.40786998479438769</v>
      </c>
      <c r="W8" s="1">
        <f>'Profiles, Pc, Summer, S1'!W8*Main!$B$6</f>
        <v>0.3437435589946361</v>
      </c>
      <c r="X8" s="1">
        <f>'Profiles, Pc, Summer, S1'!X8*Main!$B$6</f>
        <v>0.3271705306026591</v>
      </c>
      <c r="Y8" s="1">
        <f>'Profiles, Pc, Summer, S1'!Y8*Main!$B$6</f>
        <v>0.28065773383201059</v>
      </c>
    </row>
    <row r="9" spans="1:25" x14ac:dyDescent="0.3">
      <c r="A9">
        <v>8</v>
      </c>
      <c r="B9" s="1">
        <f>'Profiles, Pc, Summer, S1'!B9*Main!$B$6</f>
        <v>0.16395554831559314</v>
      </c>
      <c r="C9" s="1">
        <f>'Profiles, Pc, Summer, S1'!C9*Main!$B$6</f>
        <v>0.15303533889512771</v>
      </c>
      <c r="D9" s="1">
        <f>'Profiles, Pc, Summer, S1'!D9*Main!$B$6</f>
        <v>0.14802205573184987</v>
      </c>
      <c r="E9" s="1">
        <f>'Profiles, Pc, Summer, S1'!E9*Main!$B$6</f>
        <v>0.14667190370195646</v>
      </c>
      <c r="F9" s="1">
        <f>'Profiles, Pc, Summer, S1'!F9*Main!$B$6</f>
        <v>0.15276420326635787</v>
      </c>
      <c r="G9" s="1">
        <f>'Profiles, Pc, Summer, S1'!G9*Main!$B$6</f>
        <v>0.16590330939114672</v>
      </c>
      <c r="H9" s="1">
        <f>'Profiles, Pc, Summer, S1'!H9*Main!$B$6</f>
        <v>0.27630062168712127</v>
      </c>
      <c r="I9" s="1">
        <f>'Profiles, Pc, Summer, S1'!I9*Main!$B$6</f>
        <v>0.33731735852058203</v>
      </c>
      <c r="J9" s="1">
        <f>'Profiles, Pc, Summer, S1'!J9*Main!$B$6</f>
        <v>0.36263332968716955</v>
      </c>
      <c r="K9" s="1">
        <f>'Profiles, Pc, Summer, S1'!K9*Main!$B$6</f>
        <v>0.35736815710140074</v>
      </c>
      <c r="L9" s="1">
        <f>'Profiles, Pc, Summer, S1'!L9*Main!$B$6</f>
        <v>0.37371123733945305</v>
      </c>
      <c r="M9" s="1">
        <f>'Profiles, Pc, Summer, S1'!M9*Main!$B$6</f>
        <v>0.3963623012459826</v>
      </c>
      <c r="N9" s="1">
        <f>'Profiles, Pc, Summer, S1'!N9*Main!$B$6</f>
        <v>0.3932414463152063</v>
      </c>
      <c r="O9" s="1">
        <f>'Profiles, Pc, Summer, S1'!O9*Main!$B$6</f>
        <v>0.36526692477401107</v>
      </c>
      <c r="P9" s="1">
        <f>'Profiles, Pc, Summer, S1'!P9*Main!$B$6</f>
        <v>0.31781889193899748</v>
      </c>
      <c r="Q9" s="1">
        <f>'Profiles, Pc, Summer, S1'!Q9*Main!$B$6</f>
        <v>0.30371076009735026</v>
      </c>
      <c r="R9" s="1">
        <f>'Profiles, Pc, Summer, S1'!R9*Main!$B$6</f>
        <v>0.28871764150405727</v>
      </c>
      <c r="S9" s="1">
        <f>'Profiles, Pc, Summer, S1'!S9*Main!$B$6</f>
        <v>0.28096806654558787</v>
      </c>
      <c r="T9" s="1">
        <f>'Profiles, Pc, Summer, S1'!T9*Main!$B$6</f>
        <v>0.27783614702422854</v>
      </c>
      <c r="U9" s="1">
        <f>'Profiles, Pc, Summer, S1'!U9*Main!$B$6</f>
        <v>0.2864323523111672</v>
      </c>
      <c r="V9" s="1">
        <f>'Profiles, Pc, Summer, S1'!V9*Main!$B$6</f>
        <v>0.27564491550516396</v>
      </c>
      <c r="W9" s="1">
        <f>'Profiles, Pc, Summer, S1'!W9*Main!$B$6</f>
        <v>0.24255782618954846</v>
      </c>
      <c r="X9" s="1">
        <f>'Profiles, Pc, Summer, S1'!X9*Main!$B$6</f>
        <v>0.198608604809491</v>
      </c>
      <c r="Y9" s="1">
        <f>'Profiles, Pc, Summer, S1'!Y9*Main!$B$6</f>
        <v>0.1777254671479282</v>
      </c>
    </row>
    <row r="10" spans="1:25" x14ac:dyDescent="0.3">
      <c r="A10">
        <v>9</v>
      </c>
      <c r="B10" s="1">
        <f>'Profiles, Pc, Summer, S1'!B10*Main!$B$6</f>
        <v>0.15754850750912081</v>
      </c>
      <c r="C10" s="1">
        <f>'Profiles, Pc, Summer, S1'!C10*Main!$B$6</f>
        <v>0.14489497248740238</v>
      </c>
      <c r="D10" s="1">
        <f>'Profiles, Pc, Summer, S1'!D10*Main!$B$6</f>
        <v>0.14093466746749828</v>
      </c>
      <c r="E10" s="1">
        <f>'Profiles, Pc, Summer, S1'!E10*Main!$B$6</f>
        <v>0.13190857749293303</v>
      </c>
      <c r="F10" s="1">
        <f>'Profiles, Pc, Summer, S1'!F10*Main!$B$6</f>
        <v>0.1356402670548508</v>
      </c>
      <c r="G10" s="1">
        <f>'Profiles, Pc, Summer, S1'!G10*Main!$B$6</f>
        <v>0.13312375882545285</v>
      </c>
      <c r="H10" s="1">
        <f>'Profiles, Pc, Summer, S1'!H10*Main!$B$6</f>
        <v>0.13222243851282581</v>
      </c>
      <c r="I10" s="1">
        <f>'Profiles, Pc, Summer, S1'!I10*Main!$B$6</f>
        <v>0.15043974171400251</v>
      </c>
      <c r="J10" s="1">
        <f>'Profiles, Pc, Summer, S1'!J10*Main!$B$6</f>
        <v>0.13042185503603318</v>
      </c>
      <c r="K10" s="1">
        <f>'Profiles, Pc, Summer, S1'!K10*Main!$B$6</f>
        <v>0.13518269492915738</v>
      </c>
      <c r="L10" s="1">
        <f>'Profiles, Pc, Summer, S1'!L10*Main!$B$6</f>
        <v>0.1508904204143226</v>
      </c>
      <c r="M10" s="1">
        <f>'Profiles, Pc, Summer, S1'!M10*Main!$B$6</f>
        <v>0.16864067179365053</v>
      </c>
      <c r="N10" s="1">
        <f>'Profiles, Pc, Summer, S1'!N10*Main!$B$6</f>
        <v>0.17585378842250432</v>
      </c>
      <c r="O10" s="1">
        <f>'Profiles, Pc, Summer, S1'!O10*Main!$B$6</f>
        <v>0.1733734385333715</v>
      </c>
      <c r="P10" s="1">
        <f>'Profiles, Pc, Summer, S1'!P10*Main!$B$6</f>
        <v>0.16800544561254221</v>
      </c>
      <c r="Q10" s="1">
        <f>'Profiles, Pc, Summer, S1'!Q10*Main!$B$6</f>
        <v>0.17508238741986293</v>
      </c>
      <c r="R10" s="1">
        <f>'Profiles, Pc, Summer, S1'!R10*Main!$B$6</f>
        <v>0.17692766689754261</v>
      </c>
      <c r="S10" s="1">
        <f>'Profiles, Pc, Summer, S1'!S10*Main!$B$6</f>
        <v>0.17097219984877382</v>
      </c>
      <c r="T10" s="1">
        <f>'Profiles, Pc, Summer, S1'!T10*Main!$B$6</f>
        <v>0.17127090917903687</v>
      </c>
      <c r="U10" s="1">
        <f>'Profiles, Pc, Summer, S1'!U10*Main!$B$6</f>
        <v>0.18299114660320975</v>
      </c>
      <c r="V10" s="1">
        <f>'Profiles, Pc, Summer, S1'!V10*Main!$B$6</f>
        <v>0.19163716109177856</v>
      </c>
      <c r="W10" s="1">
        <f>'Profiles, Pc, Summer, S1'!W10*Main!$B$6</f>
        <v>0.17965354190611368</v>
      </c>
      <c r="X10" s="1">
        <f>'Profiles, Pc, Summer, S1'!X10*Main!$B$6</f>
        <v>0.14912908594555568</v>
      </c>
      <c r="Y10" s="1">
        <f>'Profiles, Pc, Summer, S1'!Y10*Main!$B$6</f>
        <v>0.15784068934907339</v>
      </c>
    </row>
    <row r="11" spans="1:25" x14ac:dyDescent="0.3">
      <c r="A11">
        <v>10</v>
      </c>
      <c r="B11" s="1">
        <f>'Profiles, Pc, Summer, S1'!B11*Main!$B$6</f>
        <v>0.23884927460275379</v>
      </c>
      <c r="C11" s="1">
        <f>'Profiles, Pc, Summer, S1'!C11*Main!$B$6</f>
        <v>0.22040457984802403</v>
      </c>
      <c r="D11" s="1">
        <f>'Profiles, Pc, Summer, S1'!D11*Main!$B$6</f>
        <v>0.21299956242164589</v>
      </c>
      <c r="E11" s="1">
        <f>'Profiles, Pc, Summer, S1'!E11*Main!$B$6</f>
        <v>0.21515365894943303</v>
      </c>
      <c r="F11" s="1">
        <f>'Profiles, Pc, Summer, S1'!F11*Main!$B$6</f>
        <v>0.21576987381501217</v>
      </c>
      <c r="G11" s="1">
        <f>'Profiles, Pc, Summer, S1'!G11*Main!$B$6</f>
        <v>0.22163931150853042</v>
      </c>
      <c r="H11" s="1">
        <f>'Profiles, Pc, Summer, S1'!H11*Main!$B$6</f>
        <v>0.26313972759088711</v>
      </c>
      <c r="I11" s="1">
        <f>'Profiles, Pc, Summer, S1'!I11*Main!$B$6</f>
        <v>0.30995166391275086</v>
      </c>
      <c r="J11" s="1">
        <f>'Profiles, Pc, Summer, S1'!J11*Main!$B$6</f>
        <v>0.33167287693442155</v>
      </c>
      <c r="K11" s="1">
        <f>'Profiles, Pc, Summer, S1'!K11*Main!$B$6</f>
        <v>0.3445861046965929</v>
      </c>
      <c r="L11" s="1">
        <f>'Profiles, Pc, Summer, S1'!L11*Main!$B$6</f>
        <v>0.33743855720241428</v>
      </c>
      <c r="M11" s="1">
        <f>'Profiles, Pc, Summer, S1'!M11*Main!$B$6</f>
        <v>0.34965452784525453</v>
      </c>
      <c r="N11" s="1">
        <f>'Profiles, Pc, Summer, S1'!N11*Main!$B$6</f>
        <v>0.36443368321828079</v>
      </c>
      <c r="O11" s="1">
        <f>'Profiles, Pc, Summer, S1'!O11*Main!$B$6</f>
        <v>0.35286168163751008</v>
      </c>
      <c r="P11" s="1">
        <f>'Profiles, Pc, Summer, S1'!P11*Main!$B$6</f>
        <v>0.34328060416197081</v>
      </c>
      <c r="Q11" s="1">
        <f>'Profiles, Pc, Summer, S1'!Q11*Main!$B$6</f>
        <v>0.3180692755881554</v>
      </c>
      <c r="R11" s="1">
        <f>'Profiles, Pc, Summer, S1'!R11*Main!$B$6</f>
        <v>0.3098703447351675</v>
      </c>
      <c r="S11" s="1">
        <f>'Profiles, Pc, Summer, S1'!S11*Main!$B$6</f>
        <v>0.30785413649512006</v>
      </c>
      <c r="T11" s="1">
        <f>'Profiles, Pc, Summer, S1'!T11*Main!$B$6</f>
        <v>0.31481596699982983</v>
      </c>
      <c r="U11" s="1">
        <f>'Profiles, Pc, Summer, S1'!U11*Main!$B$6</f>
        <v>0.33574569215094918</v>
      </c>
      <c r="V11" s="1">
        <f>'Profiles, Pc, Summer, S1'!V11*Main!$B$6</f>
        <v>0.36213807366760437</v>
      </c>
      <c r="W11" s="1">
        <f>'Profiles, Pc, Summer, S1'!W11*Main!$B$6</f>
        <v>0.33001683286238931</v>
      </c>
      <c r="X11" s="1">
        <f>'Profiles, Pc, Summer, S1'!X11*Main!$B$6</f>
        <v>0.29722580479289962</v>
      </c>
      <c r="Y11" s="1">
        <f>'Profiles, Pc, Summer, S1'!Y11*Main!$B$6</f>
        <v>0.25810537101855019</v>
      </c>
    </row>
    <row r="12" spans="1:25" x14ac:dyDescent="0.3">
      <c r="A12">
        <v>11</v>
      </c>
      <c r="B12" s="1">
        <f>'Profiles, Pc, Summer, S1'!B12*Main!$B$6</f>
        <v>7.8079915461862381E-2</v>
      </c>
      <c r="C12" s="1">
        <f>'Profiles, Pc, Summer, S1'!C12*Main!$B$6</f>
        <v>7.0338178436833945E-2</v>
      </c>
      <c r="D12" s="1">
        <f>'Profiles, Pc, Summer, S1'!D12*Main!$B$6</f>
        <v>6.6049864556296078E-2</v>
      </c>
      <c r="E12" s="1">
        <f>'Profiles, Pc, Summer, S1'!E12*Main!$B$6</f>
        <v>6.3959692927935533E-2</v>
      </c>
      <c r="F12" s="1">
        <f>'Profiles, Pc, Summer, S1'!F12*Main!$B$6</f>
        <v>6.4953923658515378E-2</v>
      </c>
      <c r="G12" s="1">
        <f>'Profiles, Pc, Summer, S1'!G12*Main!$B$6</f>
        <v>7.1109517626120167E-2</v>
      </c>
      <c r="H12" s="1">
        <f>'Profiles, Pc, Summer, S1'!H12*Main!$B$6</f>
        <v>8.4939432501024426E-2</v>
      </c>
      <c r="I12" s="1">
        <f>'Profiles, Pc, Summer, S1'!I12*Main!$B$6</f>
        <v>9.9989730920423167E-2</v>
      </c>
      <c r="J12" s="1">
        <f>'Profiles, Pc, Summer, S1'!J12*Main!$B$6</f>
        <v>0.10886001909690821</v>
      </c>
      <c r="K12" s="1">
        <f>'Profiles, Pc, Summer, S1'!K12*Main!$B$6</f>
        <v>0.11450876827711262</v>
      </c>
      <c r="L12" s="1">
        <f>'Profiles, Pc, Summer, S1'!L12*Main!$B$6</f>
        <v>0.12127636638453947</v>
      </c>
      <c r="M12" s="1">
        <f>'Profiles, Pc, Summer, S1'!M12*Main!$B$6</f>
        <v>0.12418082759392207</v>
      </c>
      <c r="N12" s="1">
        <f>'Profiles, Pc, Summer, S1'!N12*Main!$B$6</f>
        <v>0.12232221373925596</v>
      </c>
      <c r="O12" s="1">
        <f>'Profiles, Pc, Summer, S1'!O12*Main!$B$6</f>
        <v>0.11806304361943369</v>
      </c>
      <c r="P12" s="1">
        <f>'Profiles, Pc, Summer, S1'!P12*Main!$B$6</f>
        <v>0.11094500334849931</v>
      </c>
      <c r="Q12" s="1">
        <f>'Profiles, Pc, Summer, S1'!Q12*Main!$B$6</f>
        <v>0.10476631096631873</v>
      </c>
      <c r="R12" s="1">
        <f>'Profiles, Pc, Summer, S1'!R12*Main!$B$6</f>
        <v>0.10527940632019822</v>
      </c>
      <c r="S12" s="1">
        <f>'Profiles, Pc, Summer, S1'!S12*Main!$B$6</f>
        <v>0.11202467249865389</v>
      </c>
      <c r="T12" s="1">
        <f>'Profiles, Pc, Summer, S1'!T12*Main!$B$6</f>
        <v>0.11823761936975902</v>
      </c>
      <c r="U12" s="1">
        <f>'Profiles, Pc, Summer, S1'!U12*Main!$B$6</f>
        <v>0.12176636332384315</v>
      </c>
      <c r="V12" s="1">
        <f>'Profiles, Pc, Summer, S1'!V12*Main!$B$6</f>
        <v>0.13525660144918367</v>
      </c>
      <c r="W12" s="1">
        <f>'Profiles, Pc, Summer, S1'!W12*Main!$B$6</f>
        <v>0.12064922291775874</v>
      </c>
      <c r="X12" s="1">
        <f>'Profiles, Pc, Summer, S1'!X12*Main!$B$6</f>
        <v>0.10971908874498042</v>
      </c>
      <c r="Y12" s="1">
        <f>'Profiles, Pc, Summer, S1'!Y12*Main!$B$6</f>
        <v>9.3559848842932683E-2</v>
      </c>
    </row>
    <row r="13" spans="1:25" x14ac:dyDescent="0.3">
      <c r="A13">
        <v>12</v>
      </c>
      <c r="B13" s="1">
        <f>'Profiles, Pc, Summer, S1'!B13*Main!$B$6</f>
        <v>0.49313738906803273</v>
      </c>
      <c r="C13" s="1">
        <f>'Profiles, Pc, Summer, S1'!C13*Main!$B$6</f>
        <v>0.50038910937348391</v>
      </c>
      <c r="D13" s="1">
        <f>'Profiles, Pc, Summer, S1'!D13*Main!$B$6</f>
        <v>0.53656621122815884</v>
      </c>
      <c r="E13" s="1">
        <f>'Profiles, Pc, Summer, S1'!E13*Main!$B$6</f>
        <v>0.48809031872479564</v>
      </c>
      <c r="F13" s="1">
        <f>'Profiles, Pc, Summer, S1'!F13*Main!$B$6</f>
        <v>0.48151393652291735</v>
      </c>
      <c r="G13" s="1">
        <f>'Profiles, Pc, Summer, S1'!G13*Main!$B$6</f>
        <v>0.46544024877701795</v>
      </c>
      <c r="H13" s="1">
        <f>'Profiles, Pc, Summer, S1'!H13*Main!$B$6</f>
        <v>0.47336744070288916</v>
      </c>
      <c r="I13" s="1">
        <f>'Profiles, Pc, Summer, S1'!I13*Main!$B$6</f>
        <v>0.5129860406695671</v>
      </c>
      <c r="J13" s="1">
        <f>'Profiles, Pc, Summer, S1'!J13*Main!$B$6</f>
        <v>0.4559309539146198</v>
      </c>
      <c r="K13" s="1">
        <f>'Profiles, Pc, Summer, S1'!K13*Main!$B$6</f>
        <v>0.34894962812268493</v>
      </c>
      <c r="L13" s="1">
        <f>'Profiles, Pc, Summer, S1'!L13*Main!$B$6</f>
        <v>0.484581394604927</v>
      </c>
      <c r="M13" s="1">
        <f>'Profiles, Pc, Summer, S1'!M13*Main!$B$6</f>
        <v>0.53419760752257917</v>
      </c>
      <c r="N13" s="1">
        <f>'Profiles, Pc, Summer, S1'!N13*Main!$B$6</f>
        <v>0.5331830204178607</v>
      </c>
      <c r="O13" s="1">
        <f>'Profiles, Pc, Summer, S1'!O13*Main!$B$6</f>
        <v>0.55306395095348693</v>
      </c>
      <c r="P13" s="1">
        <f>'Profiles, Pc, Summer, S1'!P13*Main!$B$6</f>
        <v>0.43863782218722502</v>
      </c>
      <c r="Q13" s="1">
        <f>'Profiles, Pc, Summer, S1'!Q13*Main!$B$6</f>
        <v>0.58626137216308838</v>
      </c>
      <c r="R13" s="1">
        <f>'Profiles, Pc, Summer, S1'!R13*Main!$B$6</f>
        <v>0.53593157845526052</v>
      </c>
      <c r="S13" s="1">
        <f>'Profiles, Pc, Summer, S1'!S13*Main!$B$6</f>
        <v>0.52036063356250961</v>
      </c>
      <c r="T13" s="1">
        <f>'Profiles, Pc, Summer, S1'!T13*Main!$B$6</f>
        <v>0.52629964095105231</v>
      </c>
      <c r="U13" s="1">
        <f>'Profiles, Pc, Summer, S1'!U13*Main!$B$6</f>
        <v>0.57720254336306831</v>
      </c>
      <c r="V13" s="1">
        <f>'Profiles, Pc, Summer, S1'!V13*Main!$B$6</f>
        <v>0.63350627395020254</v>
      </c>
      <c r="W13" s="1">
        <f>'Profiles, Pc, Summer, S1'!W13*Main!$B$6</f>
        <v>0.62876037558130027</v>
      </c>
      <c r="X13" s="1">
        <f>'Profiles, Pc, Summer, S1'!X13*Main!$B$6</f>
        <v>0.62292376572446828</v>
      </c>
      <c r="Y13" s="1">
        <f>'Profiles, Pc, Summer, S1'!Y13*Main!$B$6</f>
        <v>0.6290527206085107</v>
      </c>
    </row>
    <row r="14" spans="1:25" x14ac:dyDescent="0.3">
      <c r="A14">
        <v>13</v>
      </c>
      <c r="B14" s="1">
        <f>'Profiles, Pc, Summer, S1'!B14*Main!$B$6</f>
        <v>0.90158864192949661</v>
      </c>
      <c r="C14" s="1">
        <f>'Profiles, Pc, Summer, S1'!C14*Main!$B$6</f>
        <v>0.89088795151366418</v>
      </c>
      <c r="D14" s="1">
        <f>'Profiles, Pc, Summer, S1'!D14*Main!$B$6</f>
        <v>0.87726142235768279</v>
      </c>
      <c r="E14" s="1">
        <f>'Profiles, Pc, Summer, S1'!E14*Main!$B$6</f>
        <v>0.87189052915422693</v>
      </c>
      <c r="F14" s="1">
        <f>'Profiles, Pc, Summer, S1'!F14*Main!$B$6</f>
        <v>0.86646467151531625</v>
      </c>
      <c r="G14" s="1">
        <f>'Profiles, Pc, Summer, S1'!G14*Main!$B$6</f>
        <v>0.88557202769073184</v>
      </c>
      <c r="H14" s="1">
        <f>'Profiles, Pc, Summer, S1'!H14*Main!$B$6</f>
        <v>1.0211926158458173</v>
      </c>
      <c r="I14" s="1">
        <f>'Profiles, Pc, Summer, S1'!I14*Main!$B$6</f>
        <v>1.0786936513431438</v>
      </c>
      <c r="J14" s="1">
        <f>'Profiles, Pc, Summer, S1'!J14*Main!$B$6</f>
        <v>1.1499999999999999</v>
      </c>
      <c r="K14" s="1">
        <f>'Profiles, Pc, Summer, S1'!K14*Main!$B$6</f>
        <v>1.0943396846272726</v>
      </c>
      <c r="L14" s="1">
        <f>'Profiles, Pc, Summer, S1'!L14*Main!$B$6</f>
        <v>1.10140008023567</v>
      </c>
      <c r="M14" s="1">
        <f>'Profiles, Pc, Summer, S1'!M14*Main!$B$6</f>
        <v>1.1096832577467441</v>
      </c>
      <c r="N14" s="1">
        <f>'Profiles, Pc, Summer, S1'!N14*Main!$B$6</f>
        <v>1.1459888646218377</v>
      </c>
      <c r="O14" s="1">
        <f>'Profiles, Pc, Summer, S1'!O14*Main!$B$6</f>
        <v>1.1343815107469537</v>
      </c>
      <c r="P14" s="1">
        <f>'Profiles, Pc, Summer, S1'!P14*Main!$B$6</f>
        <v>1.1094773104823814</v>
      </c>
      <c r="Q14" s="1">
        <f>'Profiles, Pc, Summer, S1'!Q14*Main!$B$6</f>
        <v>1.1009606466209303</v>
      </c>
      <c r="R14" s="1">
        <f>'Profiles, Pc, Summer, S1'!R14*Main!$B$6</f>
        <v>1.1150267058204857</v>
      </c>
      <c r="S14" s="1">
        <f>'Profiles, Pc, Summer, S1'!S14*Main!$B$6</f>
        <v>1.1256998027545511</v>
      </c>
      <c r="T14" s="1">
        <f>'Profiles, Pc, Summer, S1'!T14*Main!$B$6</f>
        <v>1.0776633710638039</v>
      </c>
      <c r="U14" s="1">
        <f>'Profiles, Pc, Summer, S1'!U14*Main!$B$6</f>
        <v>1.0905071255597849</v>
      </c>
      <c r="V14" s="1">
        <f>'Profiles, Pc, Summer, S1'!V14*Main!$B$6</f>
        <v>1.0995732730610621</v>
      </c>
      <c r="W14" s="1">
        <f>'Profiles, Pc, Summer, S1'!W14*Main!$B$6</f>
        <v>1.0350940166297575</v>
      </c>
      <c r="X14" s="1">
        <f>'Profiles, Pc, Summer, S1'!X14*Main!$B$6</f>
        <v>0.91462475464183035</v>
      </c>
      <c r="Y14" s="1">
        <f>'Profiles, Pc, Summer, S1'!Y14*Main!$B$6</f>
        <v>0.91542156587853263</v>
      </c>
    </row>
    <row r="15" spans="1:25" x14ac:dyDescent="0.3">
      <c r="A15">
        <v>14</v>
      </c>
      <c r="B15" s="1">
        <f>'Profiles, Pc, Summer, S1'!B15*Main!$B$6</f>
        <v>0.65915304546854536</v>
      </c>
      <c r="C15" s="1">
        <f>'Profiles, Pc, Summer, S1'!C15*Main!$B$6</f>
        <v>0.65238149377891907</v>
      </c>
      <c r="D15" s="1">
        <f>'Profiles, Pc, Summer, S1'!D15*Main!$B$6</f>
        <v>0.62875714645162406</v>
      </c>
      <c r="E15" s="1">
        <f>'Profiles, Pc, Summer, S1'!E15*Main!$B$6</f>
        <v>0.6172753280835741</v>
      </c>
      <c r="F15" s="1">
        <f>'Profiles, Pc, Summer, S1'!F15*Main!$B$6</f>
        <v>0.61318454990602178</v>
      </c>
      <c r="G15" s="1">
        <f>'Profiles, Pc, Summer, S1'!G15*Main!$B$6</f>
        <v>0.62196704581036555</v>
      </c>
      <c r="H15" s="1">
        <f>'Profiles, Pc, Summer, S1'!H15*Main!$B$6</f>
        <v>0.61687484430022088</v>
      </c>
      <c r="I15" s="1">
        <f>'Profiles, Pc, Summer, S1'!I15*Main!$B$6</f>
        <v>0.75404598832786685</v>
      </c>
      <c r="J15" s="1">
        <f>'Profiles, Pc, Summer, S1'!J15*Main!$B$6</f>
        <v>0.81129609127344116</v>
      </c>
      <c r="K15" s="1">
        <f>'Profiles, Pc, Summer, S1'!K15*Main!$B$6</f>
        <v>0.80075542821665169</v>
      </c>
      <c r="L15" s="1">
        <f>'Profiles, Pc, Summer, S1'!L15*Main!$B$6</f>
        <v>0.7874627060140228</v>
      </c>
      <c r="M15" s="1">
        <f>'Profiles, Pc, Summer, S1'!M15*Main!$B$6</f>
        <v>0.79714450464307951</v>
      </c>
      <c r="N15" s="1">
        <f>'Profiles, Pc, Summer, S1'!N15*Main!$B$6</f>
        <v>0.82665751361736384</v>
      </c>
      <c r="O15" s="1">
        <f>'Profiles, Pc, Summer, S1'!O15*Main!$B$6</f>
        <v>0.81080166849790436</v>
      </c>
      <c r="P15" s="1">
        <f>'Profiles, Pc, Summer, S1'!P15*Main!$B$6</f>
        <v>0.74804628269703977</v>
      </c>
      <c r="Q15" s="1">
        <f>'Profiles, Pc, Summer, S1'!Q15*Main!$B$6</f>
        <v>0.77109393614554411</v>
      </c>
      <c r="R15" s="1">
        <f>'Profiles, Pc, Summer, S1'!R15*Main!$B$6</f>
        <v>0.77996412542066096</v>
      </c>
      <c r="S15" s="1">
        <f>'Profiles, Pc, Summer, S1'!S15*Main!$B$6</f>
        <v>0.75413444076664182</v>
      </c>
      <c r="T15" s="1">
        <f>'Profiles, Pc, Summer, S1'!T15*Main!$B$6</f>
        <v>0.71587408296178745</v>
      </c>
      <c r="U15" s="1">
        <f>'Profiles, Pc, Summer, S1'!U15*Main!$B$6</f>
        <v>0.70687464937852396</v>
      </c>
      <c r="V15" s="1">
        <f>'Profiles, Pc, Summer, S1'!V15*Main!$B$6</f>
        <v>0.70473176579337238</v>
      </c>
      <c r="W15" s="1">
        <f>'Profiles, Pc, Summer, S1'!W15*Main!$B$6</f>
        <v>0.69678967932142921</v>
      </c>
      <c r="X15" s="1">
        <f>'Profiles, Pc, Summer, S1'!X15*Main!$B$6</f>
        <v>0.64393960924206972</v>
      </c>
      <c r="Y15" s="1">
        <f>'Profiles, Pc, Summer, S1'!Y15*Main!$B$6</f>
        <v>0.62264683447551361</v>
      </c>
    </row>
    <row r="16" spans="1:25" x14ac:dyDescent="0.3">
      <c r="A16">
        <v>15</v>
      </c>
      <c r="B16" s="1">
        <f>'Profiles, Pc, Summer, S1'!B16*Main!$B$6</f>
        <v>0.15200992456311033</v>
      </c>
      <c r="C16" s="1">
        <f>'Profiles, Pc, Summer, S1'!C16*Main!$B$6</f>
        <v>0.14315826198681786</v>
      </c>
      <c r="D16" s="1">
        <f>'Profiles, Pc, Summer, S1'!D16*Main!$B$6</f>
        <v>0.13766569290242758</v>
      </c>
      <c r="E16" s="1">
        <f>'Profiles, Pc, Summer, S1'!E16*Main!$B$6</f>
        <v>0.12517933828121686</v>
      </c>
      <c r="F16" s="1">
        <f>'Profiles, Pc, Summer, S1'!F16*Main!$B$6</f>
        <v>0.12061585112354661</v>
      </c>
      <c r="G16" s="1">
        <f>'Profiles, Pc, Summer, S1'!G16*Main!$B$6</f>
        <v>0.12685828543762234</v>
      </c>
      <c r="H16" s="1">
        <f>'Profiles, Pc, Summer, S1'!H16*Main!$B$6</f>
        <v>0.13492594697694682</v>
      </c>
      <c r="I16" s="1">
        <f>'Profiles, Pc, Summer, S1'!I16*Main!$B$6</f>
        <v>0.18119360434349352</v>
      </c>
      <c r="J16" s="1">
        <f>'Profiles, Pc, Summer, S1'!J16*Main!$B$6</f>
        <v>0.19794461316540099</v>
      </c>
      <c r="K16" s="1">
        <f>'Profiles, Pc, Summer, S1'!K16*Main!$B$6</f>
        <v>0.21104935353722593</v>
      </c>
      <c r="L16" s="1">
        <f>'Profiles, Pc, Summer, S1'!L16*Main!$B$6</f>
        <v>0.19228099663700088</v>
      </c>
      <c r="M16" s="1">
        <f>'Profiles, Pc, Summer, S1'!M16*Main!$B$6</f>
        <v>0.2019155772802779</v>
      </c>
      <c r="N16" s="1">
        <f>'Profiles, Pc, Summer, S1'!N16*Main!$B$6</f>
        <v>0.20211322177476851</v>
      </c>
      <c r="O16" s="1">
        <f>'Profiles, Pc, Summer, S1'!O16*Main!$B$6</f>
        <v>0.19719157814686031</v>
      </c>
      <c r="P16" s="1">
        <f>'Profiles, Pc, Summer, S1'!P16*Main!$B$6</f>
        <v>0.16971831841082252</v>
      </c>
      <c r="Q16" s="1">
        <f>'Profiles, Pc, Summer, S1'!Q16*Main!$B$6</f>
        <v>0.17691492345623197</v>
      </c>
      <c r="R16" s="1">
        <f>'Profiles, Pc, Summer, S1'!R16*Main!$B$6</f>
        <v>0.18727621157379756</v>
      </c>
      <c r="S16" s="1">
        <f>'Profiles, Pc, Summer, S1'!S16*Main!$B$6</f>
        <v>0.18617408192289306</v>
      </c>
      <c r="T16" s="1">
        <f>'Profiles, Pc, Summer, S1'!T16*Main!$B$6</f>
        <v>0.19445398085360668</v>
      </c>
      <c r="U16" s="1">
        <f>'Profiles, Pc, Summer, S1'!U16*Main!$B$6</f>
        <v>0.20468003618517261</v>
      </c>
      <c r="V16" s="1">
        <f>'Profiles, Pc, Summer, S1'!V16*Main!$B$6</f>
        <v>0.21425265017611625</v>
      </c>
      <c r="W16" s="1">
        <f>'Profiles, Pc, Summer, S1'!W16*Main!$B$6</f>
        <v>0.19669606992880589</v>
      </c>
      <c r="X16" s="1">
        <f>'Profiles, Pc, Summer, S1'!X16*Main!$B$6</f>
        <v>0.16880910576900193</v>
      </c>
      <c r="Y16" s="1">
        <f>'Profiles, Pc, Summer, S1'!Y16*Main!$B$6</f>
        <v>0.15580898326460707</v>
      </c>
    </row>
    <row r="17" spans="1:25" x14ac:dyDescent="0.3">
      <c r="A17">
        <v>16</v>
      </c>
      <c r="B17" s="1">
        <f>'Profiles, Pc, Summer, S1'!B17*Main!$B$6</f>
        <v>0.34501165997682037</v>
      </c>
      <c r="C17" s="1">
        <f>'Profiles, Pc, Summer, S1'!C17*Main!$B$6</f>
        <v>0.32421239314814421</v>
      </c>
      <c r="D17" s="1">
        <f>'Profiles, Pc, Summer, S1'!D17*Main!$B$6</f>
        <v>0.29852996274144644</v>
      </c>
      <c r="E17" s="1">
        <f>'Profiles, Pc, Summer, S1'!E17*Main!$B$6</f>
        <v>0.31100956239919958</v>
      </c>
      <c r="F17" s="1">
        <f>'Profiles, Pc, Summer, S1'!F17*Main!$B$6</f>
        <v>0.30510022542115872</v>
      </c>
      <c r="G17" s="1">
        <f>'Profiles, Pc, Summer, S1'!G17*Main!$B$6</f>
        <v>0.31143672977173109</v>
      </c>
      <c r="H17" s="1">
        <f>'Profiles, Pc, Summer, S1'!H17*Main!$B$6</f>
        <v>0.44124976776453689</v>
      </c>
      <c r="I17" s="1">
        <f>'Profiles, Pc, Summer, S1'!I17*Main!$B$6</f>
        <v>0.56489660214544923</v>
      </c>
      <c r="J17" s="1">
        <f>'Profiles, Pc, Summer, S1'!J17*Main!$B$6</f>
        <v>0.59241177133632117</v>
      </c>
      <c r="K17" s="1">
        <f>'Profiles, Pc, Summer, S1'!K17*Main!$B$6</f>
        <v>0.55537486796344826</v>
      </c>
      <c r="L17" s="1">
        <f>'Profiles, Pc, Summer, S1'!L17*Main!$B$6</f>
        <v>0.54344048929654565</v>
      </c>
      <c r="M17" s="1">
        <f>'Profiles, Pc, Summer, S1'!M17*Main!$B$6</f>
        <v>0.58409307834387614</v>
      </c>
      <c r="N17" s="1">
        <f>'Profiles, Pc, Summer, S1'!N17*Main!$B$6</f>
        <v>0.61110304203752774</v>
      </c>
      <c r="O17" s="1">
        <f>'Profiles, Pc, Summer, S1'!O17*Main!$B$6</f>
        <v>0.56728342348307725</v>
      </c>
      <c r="P17" s="1">
        <f>'Profiles, Pc, Summer, S1'!P17*Main!$B$6</f>
        <v>0.51714893525237882</v>
      </c>
      <c r="Q17" s="1">
        <f>'Profiles, Pc, Summer, S1'!Q17*Main!$B$6</f>
        <v>0.49055601637620899</v>
      </c>
      <c r="R17" s="1">
        <f>'Profiles, Pc, Summer, S1'!R17*Main!$B$6</f>
        <v>0.50122060037499439</v>
      </c>
      <c r="S17" s="1">
        <f>'Profiles, Pc, Summer, S1'!S17*Main!$B$6</f>
        <v>0.48462467137117826</v>
      </c>
      <c r="T17" s="1">
        <f>'Profiles, Pc, Summer, S1'!T17*Main!$B$6</f>
        <v>0.47329688693924948</v>
      </c>
      <c r="U17" s="1">
        <f>'Profiles, Pc, Summer, S1'!U17*Main!$B$6</f>
        <v>0.51557530321805012</v>
      </c>
      <c r="V17" s="1">
        <f>'Profiles, Pc, Summer, S1'!V17*Main!$B$6</f>
        <v>0.54022620224309847</v>
      </c>
      <c r="W17" s="1">
        <f>'Profiles, Pc, Summer, S1'!W17*Main!$B$6</f>
        <v>0.50422500388961877</v>
      </c>
      <c r="X17" s="1">
        <f>'Profiles, Pc, Summer, S1'!X17*Main!$B$6</f>
        <v>0.44182895148527535</v>
      </c>
      <c r="Y17" s="1">
        <f>'Profiles, Pc, Summer, S1'!Y17*Main!$B$6</f>
        <v>0.3679673796583845</v>
      </c>
    </row>
    <row r="18" spans="1:25" x14ac:dyDescent="0.3">
      <c r="A18">
        <v>17</v>
      </c>
      <c r="B18" s="1">
        <f>'Profiles, Pc, Summer, S1'!B18*Main!$B$6</f>
        <v>3.5462037543974236E-2</v>
      </c>
      <c r="C18" s="1">
        <f>'Profiles, Pc, Summer, S1'!C18*Main!$B$6</f>
        <v>2.7787434767774986E-2</v>
      </c>
      <c r="D18" s="1">
        <f>'Profiles, Pc, Summer, S1'!D18*Main!$B$6</f>
        <v>2.1456503509308649E-2</v>
      </c>
      <c r="E18" s="1">
        <f>'Profiles, Pc, Summer, S1'!E18*Main!$B$6</f>
        <v>2.1477173895291711E-2</v>
      </c>
      <c r="F18" s="1">
        <f>'Profiles, Pc, Summer, S1'!F18*Main!$B$6</f>
        <v>1.9939460365409941E-2</v>
      </c>
      <c r="G18" s="1">
        <f>'Profiles, Pc, Summer, S1'!G18*Main!$B$6</f>
        <v>1.877030031211294E-2</v>
      </c>
      <c r="H18" s="1">
        <f>'Profiles, Pc, Summer, S1'!H18*Main!$B$6</f>
        <v>4.2420740292910243E-2</v>
      </c>
      <c r="I18" s="1">
        <f>'Profiles, Pc, Summer, S1'!I18*Main!$B$6</f>
        <v>7.6409167228892266E-2</v>
      </c>
      <c r="J18" s="1">
        <f>'Profiles, Pc, Summer, S1'!J18*Main!$B$6</f>
        <v>9.281904050605301E-2</v>
      </c>
      <c r="K18" s="1">
        <f>'Profiles, Pc, Summer, S1'!K18*Main!$B$6</f>
        <v>9.4757485072708966E-2</v>
      </c>
      <c r="L18" s="1">
        <f>'Profiles, Pc, Summer, S1'!L18*Main!$B$6</f>
        <v>9.3308673982828022E-2</v>
      </c>
      <c r="M18" s="1">
        <f>'Profiles, Pc, Summer, S1'!M18*Main!$B$6</f>
        <v>8.3478518356192868E-2</v>
      </c>
      <c r="N18" s="1">
        <f>'Profiles, Pc, Summer, S1'!N18*Main!$B$6</f>
        <v>9.4707215979715959E-2</v>
      </c>
      <c r="O18" s="1">
        <f>'Profiles, Pc, Summer, S1'!O18*Main!$B$6</f>
        <v>8.9531366164763426E-2</v>
      </c>
      <c r="P18" s="1">
        <f>'Profiles, Pc, Summer, S1'!P18*Main!$B$6</f>
        <v>8.1637805649196288E-2</v>
      </c>
      <c r="Q18" s="1">
        <f>'Profiles, Pc, Summer, S1'!Q18*Main!$B$6</f>
        <v>7.5040901413387415E-2</v>
      </c>
      <c r="R18" s="1">
        <f>'Profiles, Pc, Summer, S1'!R18*Main!$B$6</f>
        <v>6.8123356468886079E-2</v>
      </c>
      <c r="S18" s="1">
        <f>'Profiles, Pc, Summer, S1'!S18*Main!$B$6</f>
        <v>6.0593911230999449E-2</v>
      </c>
      <c r="T18" s="1">
        <f>'Profiles, Pc, Summer, S1'!T18*Main!$B$6</f>
        <v>7.7190861391443683E-2</v>
      </c>
      <c r="U18" s="1">
        <f>'Profiles, Pc, Summer, S1'!U18*Main!$B$6</f>
        <v>9.0284349260085744E-2</v>
      </c>
      <c r="V18" s="1">
        <f>'Profiles, Pc, Summer, S1'!V18*Main!$B$6</f>
        <v>0.10378357257474</v>
      </c>
      <c r="W18" s="1">
        <f>'Profiles, Pc, Summer, S1'!W18*Main!$B$6</f>
        <v>9.8954750353553028E-2</v>
      </c>
      <c r="X18" s="1">
        <f>'Profiles, Pc, Summer, S1'!X18*Main!$B$6</f>
        <v>7.4092936742917018E-2</v>
      </c>
      <c r="Y18" s="1">
        <f>'Profiles, Pc, Summer, S1'!Y18*Main!$B$6</f>
        <v>5.2861268186789871E-2</v>
      </c>
    </row>
    <row r="19" spans="1:25" x14ac:dyDescent="0.3">
      <c r="A19">
        <v>18</v>
      </c>
      <c r="B19" s="1">
        <f>'Profiles, Pc, Summer, S1'!B19*Main!$B$6</f>
        <v>0.31903021117308367</v>
      </c>
      <c r="C19" s="1">
        <f>'Profiles, Pc, Summer, S1'!C19*Main!$B$6</f>
        <v>0.28662381794267078</v>
      </c>
      <c r="D19" s="1">
        <f>'Profiles, Pc, Summer, S1'!D19*Main!$B$6</f>
        <v>0.2652090878988147</v>
      </c>
      <c r="E19" s="1">
        <f>'Profiles, Pc, Summer, S1'!E19*Main!$B$6</f>
        <v>0.25888867974593976</v>
      </c>
      <c r="F19" s="1">
        <f>'Profiles, Pc, Summer, S1'!F19*Main!$B$6</f>
        <v>0.27110118142328543</v>
      </c>
      <c r="G19" s="1">
        <f>'Profiles, Pc, Summer, S1'!G19*Main!$B$6</f>
        <v>0.2719374839763658</v>
      </c>
      <c r="H19" s="1">
        <f>'Profiles, Pc, Summer, S1'!H19*Main!$B$6</f>
        <v>0.30108939416470404</v>
      </c>
      <c r="I19" s="1">
        <f>'Profiles, Pc, Summer, S1'!I19*Main!$B$6</f>
        <v>0.35068073091568447</v>
      </c>
      <c r="J19" s="1">
        <f>'Profiles, Pc, Summer, S1'!J19*Main!$B$6</f>
        <v>0.3872130518699578</v>
      </c>
      <c r="K19" s="1">
        <f>'Profiles, Pc, Summer, S1'!K19*Main!$B$6</f>
        <v>0.39894748658555584</v>
      </c>
      <c r="L19" s="1">
        <f>'Profiles, Pc, Summer, S1'!L19*Main!$B$6</f>
        <v>0.42771482127563831</v>
      </c>
      <c r="M19" s="1">
        <f>'Profiles, Pc, Summer, S1'!M19*Main!$B$6</f>
        <v>0.45226268732768427</v>
      </c>
      <c r="N19" s="1">
        <f>'Profiles, Pc, Summer, S1'!N19*Main!$B$6</f>
        <v>0.46391968227187197</v>
      </c>
      <c r="O19" s="1">
        <f>'Profiles, Pc, Summer, S1'!O19*Main!$B$6</f>
        <v>0.4419873716970823</v>
      </c>
      <c r="P19" s="1">
        <f>'Profiles, Pc, Summer, S1'!P19*Main!$B$6</f>
        <v>0.42584196315139705</v>
      </c>
      <c r="Q19" s="1">
        <f>'Profiles, Pc, Summer, S1'!Q19*Main!$B$6</f>
        <v>0.42080512662724895</v>
      </c>
      <c r="R19" s="1">
        <f>'Profiles, Pc, Summer, S1'!R19*Main!$B$6</f>
        <v>0.42220287246812166</v>
      </c>
      <c r="S19" s="1">
        <f>'Profiles, Pc, Summer, S1'!S19*Main!$B$6</f>
        <v>0.41762964105313582</v>
      </c>
      <c r="T19" s="1">
        <f>'Profiles, Pc, Summer, S1'!T19*Main!$B$6</f>
        <v>0.42481268919348003</v>
      </c>
      <c r="U19" s="1">
        <f>'Profiles, Pc, Summer, S1'!U19*Main!$B$6</f>
        <v>0.43181881020346669</v>
      </c>
      <c r="V19" s="1">
        <f>'Profiles, Pc, Summer, S1'!V19*Main!$B$6</f>
        <v>0.47439086958993709</v>
      </c>
      <c r="W19" s="1">
        <f>'Profiles, Pc, Summer, S1'!W19*Main!$B$6</f>
        <v>0.45233284054078199</v>
      </c>
      <c r="X19" s="1">
        <f>'Profiles, Pc, Summer, S1'!X19*Main!$B$6</f>
        <v>0.42807012444139964</v>
      </c>
      <c r="Y19" s="1">
        <f>'Profiles, Pc, Summer, S1'!Y19*Main!$B$6</f>
        <v>0.37625202090971005</v>
      </c>
    </row>
    <row r="20" spans="1:25" x14ac:dyDescent="0.3">
      <c r="A20">
        <v>19</v>
      </c>
      <c r="B20" s="1">
        <f>'Profiles, Pc, Summer, S1'!B20*Main!$B$6</f>
        <v>0.49851151387369913</v>
      </c>
      <c r="C20" s="1">
        <f>'Profiles, Pc, Summer, S1'!C20*Main!$B$6</f>
        <v>0.47856722464897988</v>
      </c>
      <c r="D20" s="1">
        <f>'Profiles, Pc, Summer, S1'!D20*Main!$B$6</f>
        <v>0.44489764088932077</v>
      </c>
      <c r="E20" s="1">
        <f>'Profiles, Pc, Summer, S1'!E20*Main!$B$6</f>
        <v>0.4638902690049278</v>
      </c>
      <c r="F20" s="1">
        <f>'Profiles, Pc, Summer, S1'!F20*Main!$B$6</f>
        <v>0.4762779348957405</v>
      </c>
      <c r="G20" s="1">
        <f>'Profiles, Pc, Summer, S1'!G20*Main!$B$6</f>
        <v>0.47762190806264682</v>
      </c>
      <c r="H20" s="1">
        <f>'Profiles, Pc, Summer, S1'!H20*Main!$B$6</f>
        <v>0.51990113286013362</v>
      </c>
      <c r="I20" s="1">
        <f>'Profiles, Pc, Summer, S1'!I20*Main!$B$6</f>
        <v>0.65355042141400033</v>
      </c>
      <c r="J20" s="1">
        <f>'Profiles, Pc, Summer, S1'!J20*Main!$B$6</f>
        <v>0.68269197662907344</v>
      </c>
      <c r="K20" s="1">
        <f>'Profiles, Pc, Summer, S1'!K20*Main!$B$6</f>
        <v>0.6787793247609698</v>
      </c>
      <c r="L20" s="1">
        <f>'Profiles, Pc, Summer, S1'!L20*Main!$B$6</f>
        <v>0.680451034809747</v>
      </c>
      <c r="M20" s="1">
        <f>'Profiles, Pc, Summer, S1'!M20*Main!$B$6</f>
        <v>0.7179464745966545</v>
      </c>
      <c r="N20" s="1">
        <f>'Profiles, Pc, Summer, S1'!N20*Main!$B$6</f>
        <v>0.70889204443499154</v>
      </c>
      <c r="O20" s="1">
        <f>'Profiles, Pc, Summer, S1'!O20*Main!$B$6</f>
        <v>0.67790211412940982</v>
      </c>
      <c r="P20" s="1">
        <f>'Profiles, Pc, Summer, S1'!P20*Main!$B$6</f>
        <v>0.63754706984873011</v>
      </c>
      <c r="Q20" s="1">
        <f>'Profiles, Pc, Summer, S1'!Q20*Main!$B$6</f>
        <v>0.61498436936974399</v>
      </c>
      <c r="R20" s="1">
        <f>'Profiles, Pc, Summer, S1'!R20*Main!$B$6</f>
        <v>0.64573911222141323</v>
      </c>
      <c r="S20" s="1">
        <f>'Profiles, Pc, Summer, S1'!S20*Main!$B$6</f>
        <v>0.62603275496357802</v>
      </c>
      <c r="T20" s="1">
        <f>'Profiles, Pc, Summer, S1'!T20*Main!$B$6</f>
        <v>0.58976918858763172</v>
      </c>
      <c r="U20" s="1">
        <f>'Profiles, Pc, Summer, S1'!U20*Main!$B$6</f>
        <v>0.5965095937638335</v>
      </c>
      <c r="V20" s="1">
        <f>'Profiles, Pc, Summer, S1'!V20*Main!$B$6</f>
        <v>0.62192889460752843</v>
      </c>
      <c r="W20" s="1">
        <f>'Profiles, Pc, Summer, S1'!W20*Main!$B$6</f>
        <v>0.56854194092266941</v>
      </c>
      <c r="X20" s="1">
        <f>'Profiles, Pc, Summer, S1'!X20*Main!$B$6</f>
        <v>0.52180170067524945</v>
      </c>
      <c r="Y20" s="1">
        <f>'Profiles, Pc, Summer, S1'!Y20*Main!$B$6</f>
        <v>0.5184297129174501</v>
      </c>
    </row>
    <row r="21" spans="1:25" x14ac:dyDescent="0.3">
      <c r="A21">
        <v>20</v>
      </c>
      <c r="B21" s="1">
        <f>'Profiles, Pc, Summer, S1'!B21*Main!$B$6</f>
        <v>0.25567000641680676</v>
      </c>
      <c r="C21" s="1">
        <f>'Profiles, Pc, Summer, S1'!C21*Main!$B$6</f>
        <v>0.2293632561773945</v>
      </c>
      <c r="D21" s="1">
        <f>'Profiles, Pc, Summer, S1'!D21*Main!$B$6</f>
        <v>0.22479000745466912</v>
      </c>
      <c r="E21" s="1">
        <f>'Profiles, Pc, Summer, S1'!E21*Main!$B$6</f>
        <v>0.22978549084418004</v>
      </c>
      <c r="F21" s="1">
        <f>'Profiles, Pc, Summer, S1'!F21*Main!$B$6</f>
        <v>0.22324809308916713</v>
      </c>
      <c r="G21" s="1">
        <f>'Profiles, Pc, Summer, S1'!G21*Main!$B$6</f>
        <v>0.24344296376578084</v>
      </c>
      <c r="H21" s="1">
        <f>'Profiles, Pc, Summer, S1'!H21*Main!$B$6</f>
        <v>0.3143518970542365</v>
      </c>
      <c r="I21" s="1">
        <f>'Profiles, Pc, Summer, S1'!I21*Main!$B$6</f>
        <v>0.35842152590517945</v>
      </c>
      <c r="J21" s="1">
        <f>'Profiles, Pc, Summer, S1'!J21*Main!$B$6</f>
        <v>0.41331336033816568</v>
      </c>
      <c r="K21" s="1">
        <f>'Profiles, Pc, Summer, S1'!K21*Main!$B$6</f>
        <v>0.43556599513726912</v>
      </c>
      <c r="L21" s="1">
        <f>'Profiles, Pc, Summer, S1'!L21*Main!$B$6</f>
        <v>0.43360076066246406</v>
      </c>
      <c r="M21" s="1">
        <f>'Profiles, Pc, Summer, S1'!M21*Main!$B$6</f>
        <v>0.45240862618680672</v>
      </c>
      <c r="N21" s="1">
        <f>'Profiles, Pc, Summer, S1'!N21*Main!$B$6</f>
        <v>0.4397326702248856</v>
      </c>
      <c r="O21" s="1">
        <f>'Profiles, Pc, Summer, S1'!O21*Main!$B$6</f>
        <v>0.44913101753228002</v>
      </c>
      <c r="P21" s="1">
        <f>'Profiles, Pc, Summer, S1'!P21*Main!$B$6</f>
        <v>0.4418059717523416</v>
      </c>
      <c r="Q21" s="1">
        <f>'Profiles, Pc, Summer, S1'!Q21*Main!$B$6</f>
        <v>0.41167902758901825</v>
      </c>
      <c r="R21" s="1">
        <f>'Profiles, Pc, Summer, S1'!R21*Main!$B$6</f>
        <v>0.41791229374624889</v>
      </c>
      <c r="S21" s="1">
        <f>'Profiles, Pc, Summer, S1'!S21*Main!$B$6</f>
        <v>0.40192969910565896</v>
      </c>
      <c r="T21" s="1">
        <f>'Profiles, Pc, Summer, S1'!T21*Main!$B$6</f>
        <v>0.40005021706227312</v>
      </c>
      <c r="U21" s="1">
        <f>'Profiles, Pc, Summer, S1'!U21*Main!$B$6</f>
        <v>0.40336796236460654</v>
      </c>
      <c r="V21" s="1">
        <f>'Profiles, Pc, Summer, S1'!V21*Main!$B$6</f>
        <v>0.40786998479438769</v>
      </c>
      <c r="W21" s="1">
        <f>'Profiles, Pc, Summer, S1'!W21*Main!$B$6</f>
        <v>0.3437435589946361</v>
      </c>
      <c r="X21" s="1">
        <f>'Profiles, Pc, Summer, S1'!X21*Main!$B$6</f>
        <v>0.3271705306026591</v>
      </c>
      <c r="Y21" s="1">
        <f>'Profiles, Pc, Summer, S1'!Y21*Main!$B$6</f>
        <v>0.28065773383201059</v>
      </c>
    </row>
    <row r="22" spans="1:25" x14ac:dyDescent="0.3">
      <c r="A22">
        <v>21</v>
      </c>
      <c r="B22" s="1">
        <f>'Profiles, Pc, Summer, S1'!B22*Main!$B$6</f>
        <v>0.16395554831559314</v>
      </c>
      <c r="C22" s="1">
        <f>'Profiles, Pc, Summer, S1'!C22*Main!$B$6</f>
        <v>0.15303533889512771</v>
      </c>
      <c r="D22" s="1">
        <f>'Profiles, Pc, Summer, S1'!D22*Main!$B$6</f>
        <v>0.14802205573184987</v>
      </c>
      <c r="E22" s="1">
        <f>'Profiles, Pc, Summer, S1'!E22*Main!$B$6</f>
        <v>0.14667190370195646</v>
      </c>
      <c r="F22" s="1">
        <f>'Profiles, Pc, Summer, S1'!F22*Main!$B$6</f>
        <v>0.15276420326635787</v>
      </c>
      <c r="G22" s="1">
        <f>'Profiles, Pc, Summer, S1'!G22*Main!$B$6</f>
        <v>0.16590330939114672</v>
      </c>
      <c r="H22" s="1">
        <f>'Profiles, Pc, Summer, S1'!H22*Main!$B$6</f>
        <v>0.27630062168712127</v>
      </c>
      <c r="I22" s="1">
        <f>'Profiles, Pc, Summer, S1'!I22*Main!$B$6</f>
        <v>0.33731735852058203</v>
      </c>
      <c r="J22" s="1">
        <f>'Profiles, Pc, Summer, S1'!J22*Main!$B$6</f>
        <v>0.36263332968716955</v>
      </c>
      <c r="K22" s="1">
        <f>'Profiles, Pc, Summer, S1'!K22*Main!$B$6</f>
        <v>0.35736815710140074</v>
      </c>
      <c r="L22" s="1">
        <f>'Profiles, Pc, Summer, S1'!L22*Main!$B$6</f>
        <v>0.37371123733945305</v>
      </c>
      <c r="M22" s="1">
        <f>'Profiles, Pc, Summer, S1'!M22*Main!$B$6</f>
        <v>0.3963623012459826</v>
      </c>
      <c r="N22" s="1">
        <f>'Profiles, Pc, Summer, S1'!N22*Main!$B$6</f>
        <v>0.3932414463152063</v>
      </c>
      <c r="O22" s="1">
        <f>'Profiles, Pc, Summer, S1'!O22*Main!$B$6</f>
        <v>0.36526692477401107</v>
      </c>
      <c r="P22" s="1">
        <f>'Profiles, Pc, Summer, S1'!P22*Main!$B$6</f>
        <v>0.31781889193899748</v>
      </c>
      <c r="Q22" s="1">
        <f>'Profiles, Pc, Summer, S1'!Q22*Main!$B$6</f>
        <v>0.30371076009735026</v>
      </c>
      <c r="R22" s="1">
        <f>'Profiles, Pc, Summer, S1'!R22*Main!$B$6</f>
        <v>0.28871764150405727</v>
      </c>
      <c r="S22" s="1">
        <f>'Profiles, Pc, Summer, S1'!S22*Main!$B$6</f>
        <v>0.28096806654558787</v>
      </c>
      <c r="T22" s="1">
        <f>'Profiles, Pc, Summer, S1'!T22*Main!$B$6</f>
        <v>0.27783614702422854</v>
      </c>
      <c r="U22" s="1">
        <f>'Profiles, Pc, Summer, S1'!U22*Main!$B$6</f>
        <v>0.2864323523111672</v>
      </c>
      <c r="V22" s="1">
        <f>'Profiles, Pc, Summer, S1'!V22*Main!$B$6</f>
        <v>0.27564491550516396</v>
      </c>
      <c r="W22" s="1">
        <f>'Profiles, Pc, Summer, S1'!W22*Main!$B$6</f>
        <v>0.24255782618954846</v>
      </c>
      <c r="X22" s="1">
        <f>'Profiles, Pc, Summer, S1'!X22*Main!$B$6</f>
        <v>0.198608604809491</v>
      </c>
      <c r="Y22" s="1">
        <f>'Profiles, Pc, Summer, S1'!Y22*Main!$B$6</f>
        <v>0.1777254671479282</v>
      </c>
    </row>
    <row r="23" spans="1:25" x14ac:dyDescent="0.3">
      <c r="A23">
        <v>22</v>
      </c>
      <c r="B23" s="1">
        <f>'Profiles, Pc, Summer, S1'!B23*Main!$B$6</f>
        <v>0.15754850750912081</v>
      </c>
      <c r="C23" s="1">
        <f>'Profiles, Pc, Summer, S1'!C23*Main!$B$6</f>
        <v>0.14489497248740238</v>
      </c>
      <c r="D23" s="1">
        <f>'Profiles, Pc, Summer, S1'!D23*Main!$B$6</f>
        <v>0.14093466746749828</v>
      </c>
      <c r="E23" s="1">
        <f>'Profiles, Pc, Summer, S1'!E23*Main!$B$6</f>
        <v>0.13190857749293303</v>
      </c>
      <c r="F23" s="1">
        <f>'Profiles, Pc, Summer, S1'!F23*Main!$B$6</f>
        <v>0.1356402670548508</v>
      </c>
      <c r="G23" s="1">
        <f>'Profiles, Pc, Summer, S1'!G23*Main!$B$6</f>
        <v>0.13312375882545285</v>
      </c>
      <c r="H23" s="1">
        <f>'Profiles, Pc, Summer, S1'!H23*Main!$B$6</f>
        <v>0.13222243851282581</v>
      </c>
      <c r="I23" s="1">
        <f>'Profiles, Pc, Summer, S1'!I23*Main!$B$6</f>
        <v>0.15043974171400251</v>
      </c>
      <c r="J23" s="1">
        <f>'Profiles, Pc, Summer, S1'!J23*Main!$B$6</f>
        <v>0.13042185503603318</v>
      </c>
      <c r="K23" s="1">
        <f>'Profiles, Pc, Summer, S1'!K23*Main!$B$6</f>
        <v>0.13518269492915738</v>
      </c>
      <c r="L23" s="1">
        <f>'Profiles, Pc, Summer, S1'!L23*Main!$B$6</f>
        <v>0.1508904204143226</v>
      </c>
      <c r="M23" s="1">
        <f>'Profiles, Pc, Summer, S1'!M23*Main!$B$6</f>
        <v>0.16864067179365053</v>
      </c>
      <c r="N23" s="1">
        <f>'Profiles, Pc, Summer, S1'!N23*Main!$B$6</f>
        <v>0.17585378842250432</v>
      </c>
      <c r="O23" s="1">
        <f>'Profiles, Pc, Summer, S1'!O23*Main!$B$6</f>
        <v>0.1733734385333715</v>
      </c>
      <c r="P23" s="1">
        <f>'Profiles, Pc, Summer, S1'!P23*Main!$B$6</f>
        <v>0.16800544561254221</v>
      </c>
      <c r="Q23" s="1">
        <f>'Profiles, Pc, Summer, S1'!Q23*Main!$B$6</f>
        <v>0.17508238741986293</v>
      </c>
      <c r="R23" s="1">
        <f>'Profiles, Pc, Summer, S1'!R23*Main!$B$6</f>
        <v>0.17692766689754261</v>
      </c>
      <c r="S23" s="1">
        <f>'Profiles, Pc, Summer, S1'!S23*Main!$B$6</f>
        <v>0.17097219984877382</v>
      </c>
      <c r="T23" s="1">
        <f>'Profiles, Pc, Summer, S1'!T23*Main!$B$6</f>
        <v>0.17127090917903687</v>
      </c>
      <c r="U23" s="1">
        <f>'Profiles, Pc, Summer, S1'!U23*Main!$B$6</f>
        <v>0.18299114660320975</v>
      </c>
      <c r="V23" s="1">
        <f>'Profiles, Pc, Summer, S1'!V23*Main!$B$6</f>
        <v>0.19163716109177856</v>
      </c>
      <c r="W23" s="1">
        <f>'Profiles, Pc, Summer, S1'!W23*Main!$B$6</f>
        <v>0.17965354190611368</v>
      </c>
      <c r="X23" s="1">
        <f>'Profiles, Pc, Summer, S1'!X23*Main!$B$6</f>
        <v>0.14912908594555568</v>
      </c>
      <c r="Y23" s="1">
        <f>'Profiles, Pc, Summer, S1'!Y23*Main!$B$6</f>
        <v>0.15784068934907339</v>
      </c>
    </row>
    <row r="24" spans="1:25" x14ac:dyDescent="0.3">
      <c r="A24">
        <v>23</v>
      </c>
      <c r="B24" s="1">
        <f>'Profiles, Pc, Summer, S1'!B24*Main!$B$6</f>
        <v>0.23884927460275379</v>
      </c>
      <c r="C24" s="1">
        <f>'Profiles, Pc, Summer, S1'!C24*Main!$B$6</f>
        <v>0.22040457984802403</v>
      </c>
      <c r="D24" s="1">
        <f>'Profiles, Pc, Summer, S1'!D24*Main!$B$6</f>
        <v>0.21299956242164589</v>
      </c>
      <c r="E24" s="1">
        <f>'Profiles, Pc, Summer, S1'!E24*Main!$B$6</f>
        <v>0.21515365894943303</v>
      </c>
      <c r="F24" s="1">
        <f>'Profiles, Pc, Summer, S1'!F24*Main!$B$6</f>
        <v>0.21576987381501217</v>
      </c>
      <c r="G24" s="1">
        <f>'Profiles, Pc, Summer, S1'!G24*Main!$B$6</f>
        <v>0.22163931150853042</v>
      </c>
      <c r="H24" s="1">
        <f>'Profiles, Pc, Summer, S1'!H24*Main!$B$6</f>
        <v>0.26313972759088711</v>
      </c>
      <c r="I24" s="1">
        <f>'Profiles, Pc, Summer, S1'!I24*Main!$B$6</f>
        <v>0.30995166391275086</v>
      </c>
      <c r="J24" s="1">
        <f>'Profiles, Pc, Summer, S1'!J24*Main!$B$6</f>
        <v>0.33167287693442155</v>
      </c>
      <c r="K24" s="1">
        <f>'Profiles, Pc, Summer, S1'!K24*Main!$B$6</f>
        <v>0.3445861046965929</v>
      </c>
      <c r="L24" s="1">
        <f>'Profiles, Pc, Summer, S1'!L24*Main!$B$6</f>
        <v>0.33743855720241428</v>
      </c>
      <c r="M24" s="1">
        <f>'Profiles, Pc, Summer, S1'!M24*Main!$B$6</f>
        <v>0.34965452784525453</v>
      </c>
      <c r="N24" s="1">
        <f>'Profiles, Pc, Summer, S1'!N24*Main!$B$6</f>
        <v>0.36443368321828079</v>
      </c>
      <c r="O24" s="1">
        <f>'Profiles, Pc, Summer, S1'!O24*Main!$B$6</f>
        <v>0.35286168163751008</v>
      </c>
      <c r="P24" s="1">
        <f>'Profiles, Pc, Summer, S1'!P24*Main!$B$6</f>
        <v>0.34328060416197081</v>
      </c>
      <c r="Q24" s="1">
        <f>'Profiles, Pc, Summer, S1'!Q24*Main!$B$6</f>
        <v>0.3180692755881554</v>
      </c>
      <c r="R24" s="1">
        <f>'Profiles, Pc, Summer, S1'!R24*Main!$B$6</f>
        <v>0.3098703447351675</v>
      </c>
      <c r="S24" s="1">
        <f>'Profiles, Pc, Summer, S1'!S24*Main!$B$6</f>
        <v>0.30785413649512006</v>
      </c>
      <c r="T24" s="1">
        <f>'Profiles, Pc, Summer, S1'!T24*Main!$B$6</f>
        <v>0.31481596699982983</v>
      </c>
      <c r="U24" s="1">
        <f>'Profiles, Pc, Summer, S1'!U24*Main!$B$6</f>
        <v>0.33574569215094918</v>
      </c>
      <c r="V24" s="1">
        <f>'Profiles, Pc, Summer, S1'!V24*Main!$B$6</f>
        <v>0.36213807366760437</v>
      </c>
      <c r="W24" s="1">
        <f>'Profiles, Pc, Summer, S1'!W24*Main!$B$6</f>
        <v>0.33001683286238931</v>
      </c>
      <c r="X24" s="1">
        <f>'Profiles, Pc, Summer, S1'!X24*Main!$B$6</f>
        <v>0.29722580479289962</v>
      </c>
      <c r="Y24" s="1">
        <f>'Profiles, Pc, Summer, S1'!Y24*Main!$B$6</f>
        <v>0.25810537101855019</v>
      </c>
    </row>
    <row r="25" spans="1:25" x14ac:dyDescent="0.3">
      <c r="A25">
        <v>24</v>
      </c>
      <c r="B25" s="1">
        <f>'Profiles, Pc, Summer, S1'!B25*Main!$B$6</f>
        <v>7.8079915461862381E-2</v>
      </c>
      <c r="C25" s="1">
        <f>'Profiles, Pc, Summer, S1'!C25*Main!$B$6</f>
        <v>7.0338178436833945E-2</v>
      </c>
      <c r="D25" s="1">
        <f>'Profiles, Pc, Summer, S1'!D25*Main!$B$6</f>
        <v>6.6049864556296078E-2</v>
      </c>
      <c r="E25" s="1">
        <f>'Profiles, Pc, Summer, S1'!E25*Main!$B$6</f>
        <v>6.3959692927935533E-2</v>
      </c>
      <c r="F25" s="1">
        <f>'Profiles, Pc, Summer, S1'!F25*Main!$B$6</f>
        <v>6.4953923658515378E-2</v>
      </c>
      <c r="G25" s="1">
        <f>'Profiles, Pc, Summer, S1'!G25*Main!$B$6</f>
        <v>7.1109517626120167E-2</v>
      </c>
      <c r="H25" s="1">
        <f>'Profiles, Pc, Summer, S1'!H25*Main!$B$6</f>
        <v>8.4939432501024426E-2</v>
      </c>
      <c r="I25" s="1">
        <f>'Profiles, Pc, Summer, S1'!I25*Main!$B$6</f>
        <v>9.9989730920423167E-2</v>
      </c>
      <c r="J25" s="1">
        <f>'Profiles, Pc, Summer, S1'!J25*Main!$B$6</f>
        <v>0.10886001909690821</v>
      </c>
      <c r="K25" s="1">
        <f>'Profiles, Pc, Summer, S1'!K25*Main!$B$6</f>
        <v>0.11450876827711262</v>
      </c>
      <c r="L25" s="1">
        <f>'Profiles, Pc, Summer, S1'!L25*Main!$B$6</f>
        <v>0.12127636638453947</v>
      </c>
      <c r="M25" s="1">
        <f>'Profiles, Pc, Summer, S1'!M25*Main!$B$6</f>
        <v>0.12418082759392207</v>
      </c>
      <c r="N25" s="1">
        <f>'Profiles, Pc, Summer, S1'!N25*Main!$B$6</f>
        <v>0.12232221373925596</v>
      </c>
      <c r="O25" s="1">
        <f>'Profiles, Pc, Summer, S1'!O25*Main!$B$6</f>
        <v>0.11806304361943369</v>
      </c>
      <c r="P25" s="1">
        <f>'Profiles, Pc, Summer, S1'!P25*Main!$B$6</f>
        <v>0.11094500334849931</v>
      </c>
      <c r="Q25" s="1">
        <f>'Profiles, Pc, Summer, S1'!Q25*Main!$B$6</f>
        <v>0.10476631096631873</v>
      </c>
      <c r="R25" s="1">
        <f>'Profiles, Pc, Summer, S1'!R25*Main!$B$6</f>
        <v>0.10527940632019822</v>
      </c>
      <c r="S25" s="1">
        <f>'Profiles, Pc, Summer, S1'!S25*Main!$B$6</f>
        <v>0.11202467249865389</v>
      </c>
      <c r="T25" s="1">
        <f>'Profiles, Pc, Summer, S1'!T25*Main!$B$6</f>
        <v>0.11823761936975902</v>
      </c>
      <c r="U25" s="1">
        <f>'Profiles, Pc, Summer, S1'!U25*Main!$B$6</f>
        <v>0.12176636332384315</v>
      </c>
      <c r="V25" s="1">
        <f>'Profiles, Pc, Summer, S1'!V25*Main!$B$6</f>
        <v>0.13525660144918367</v>
      </c>
      <c r="W25" s="1">
        <f>'Profiles, Pc, Summer, S1'!W25*Main!$B$6</f>
        <v>0.12064922291775874</v>
      </c>
      <c r="X25" s="1">
        <f>'Profiles, Pc, Summer, S1'!X25*Main!$B$6</f>
        <v>0.10971908874498042</v>
      </c>
      <c r="Y25" s="1">
        <f>'Profiles, Pc, Summer, S1'!Y25*Main!$B$6</f>
        <v>9.3559848842932683E-2</v>
      </c>
    </row>
    <row r="26" spans="1:25" x14ac:dyDescent="0.3">
      <c r="A26">
        <v>25</v>
      </c>
      <c r="B26" s="1">
        <f>'Profiles, Pc, Summer, S1'!B26*Main!$B$6</f>
        <v>0.49313738906803273</v>
      </c>
      <c r="C26" s="1">
        <f>'Profiles, Pc, Summer, S1'!C26*Main!$B$6</f>
        <v>0.50038910937348391</v>
      </c>
      <c r="D26" s="1">
        <f>'Profiles, Pc, Summer, S1'!D26*Main!$B$6</f>
        <v>0.53656621122815884</v>
      </c>
      <c r="E26" s="1">
        <f>'Profiles, Pc, Summer, S1'!E26*Main!$B$6</f>
        <v>0.48809031872479564</v>
      </c>
      <c r="F26" s="1">
        <f>'Profiles, Pc, Summer, S1'!F26*Main!$B$6</f>
        <v>0.48151393652291735</v>
      </c>
      <c r="G26" s="1">
        <f>'Profiles, Pc, Summer, S1'!G26*Main!$B$6</f>
        <v>0.46544024877701795</v>
      </c>
      <c r="H26" s="1">
        <f>'Profiles, Pc, Summer, S1'!H26*Main!$B$6</f>
        <v>0.47336744070288916</v>
      </c>
      <c r="I26" s="1">
        <f>'Profiles, Pc, Summer, S1'!I26*Main!$B$6</f>
        <v>0.5129860406695671</v>
      </c>
      <c r="J26" s="1">
        <f>'Profiles, Pc, Summer, S1'!J26*Main!$B$6</f>
        <v>0.4559309539146198</v>
      </c>
      <c r="K26" s="1">
        <f>'Profiles, Pc, Summer, S1'!K26*Main!$B$6</f>
        <v>0.34894962812268493</v>
      </c>
      <c r="L26" s="1">
        <f>'Profiles, Pc, Summer, S1'!L26*Main!$B$6</f>
        <v>0.484581394604927</v>
      </c>
      <c r="M26" s="1">
        <f>'Profiles, Pc, Summer, S1'!M26*Main!$B$6</f>
        <v>0.53419760752257917</v>
      </c>
      <c r="N26" s="1">
        <f>'Profiles, Pc, Summer, S1'!N26*Main!$B$6</f>
        <v>0.5331830204178607</v>
      </c>
      <c r="O26" s="1">
        <f>'Profiles, Pc, Summer, S1'!O26*Main!$B$6</f>
        <v>0.55306395095348693</v>
      </c>
      <c r="P26" s="1">
        <f>'Profiles, Pc, Summer, S1'!P26*Main!$B$6</f>
        <v>0.43863782218722502</v>
      </c>
      <c r="Q26" s="1">
        <f>'Profiles, Pc, Summer, S1'!Q26*Main!$B$6</f>
        <v>0.58626137216308838</v>
      </c>
      <c r="R26" s="1">
        <f>'Profiles, Pc, Summer, S1'!R26*Main!$B$6</f>
        <v>0.53593157845526052</v>
      </c>
      <c r="S26" s="1">
        <f>'Profiles, Pc, Summer, S1'!S26*Main!$B$6</f>
        <v>0.52036063356250961</v>
      </c>
      <c r="T26" s="1">
        <f>'Profiles, Pc, Summer, S1'!T26*Main!$B$6</f>
        <v>0.52629964095105231</v>
      </c>
      <c r="U26" s="1">
        <f>'Profiles, Pc, Summer, S1'!U26*Main!$B$6</f>
        <v>0.57720254336306831</v>
      </c>
      <c r="V26" s="1">
        <f>'Profiles, Pc, Summer, S1'!V26*Main!$B$6</f>
        <v>0.63350627395020254</v>
      </c>
      <c r="W26" s="1">
        <f>'Profiles, Pc, Summer, S1'!W26*Main!$B$6</f>
        <v>0.62876037558130027</v>
      </c>
      <c r="X26" s="1">
        <f>'Profiles, Pc, Summer, S1'!X26*Main!$B$6</f>
        <v>0.62292376572446828</v>
      </c>
      <c r="Y26" s="1">
        <f>'Profiles, Pc, Summer, S1'!Y26*Main!$B$6</f>
        <v>0.6290527206085107</v>
      </c>
    </row>
    <row r="27" spans="1:25" x14ac:dyDescent="0.3">
      <c r="A27">
        <v>26</v>
      </c>
      <c r="B27" s="1">
        <f>'Profiles, Pc, Summer, S1'!B27*Main!$B$6</f>
        <v>0.90158864192949661</v>
      </c>
      <c r="C27" s="1">
        <f>'Profiles, Pc, Summer, S1'!C27*Main!$B$6</f>
        <v>0.89088795151366418</v>
      </c>
      <c r="D27" s="1">
        <f>'Profiles, Pc, Summer, S1'!D27*Main!$B$6</f>
        <v>0.87726142235768279</v>
      </c>
      <c r="E27" s="1">
        <f>'Profiles, Pc, Summer, S1'!E27*Main!$B$6</f>
        <v>0.87189052915422693</v>
      </c>
      <c r="F27" s="1">
        <f>'Profiles, Pc, Summer, S1'!F27*Main!$B$6</f>
        <v>0.86646467151531625</v>
      </c>
      <c r="G27" s="1">
        <f>'Profiles, Pc, Summer, S1'!G27*Main!$B$6</f>
        <v>0.88557202769073184</v>
      </c>
      <c r="H27" s="1">
        <f>'Profiles, Pc, Summer, S1'!H27*Main!$B$6</f>
        <v>1.0211926158458173</v>
      </c>
      <c r="I27" s="1">
        <f>'Profiles, Pc, Summer, S1'!I27*Main!$B$6</f>
        <v>1.0786936513431438</v>
      </c>
      <c r="J27" s="1">
        <f>'Profiles, Pc, Summer, S1'!J27*Main!$B$6</f>
        <v>1.1499999999999999</v>
      </c>
      <c r="K27" s="1">
        <f>'Profiles, Pc, Summer, S1'!K27*Main!$B$6</f>
        <v>1.0943396846272726</v>
      </c>
      <c r="L27" s="1">
        <f>'Profiles, Pc, Summer, S1'!L27*Main!$B$6</f>
        <v>1.10140008023567</v>
      </c>
      <c r="M27" s="1">
        <f>'Profiles, Pc, Summer, S1'!M27*Main!$B$6</f>
        <v>1.1096832577467441</v>
      </c>
      <c r="N27" s="1">
        <f>'Profiles, Pc, Summer, S1'!N27*Main!$B$6</f>
        <v>1.1459888646218377</v>
      </c>
      <c r="O27" s="1">
        <f>'Profiles, Pc, Summer, S1'!O27*Main!$B$6</f>
        <v>1.1343815107469537</v>
      </c>
      <c r="P27" s="1">
        <f>'Profiles, Pc, Summer, S1'!P27*Main!$B$6</f>
        <v>1.1094773104823814</v>
      </c>
      <c r="Q27" s="1">
        <f>'Profiles, Pc, Summer, S1'!Q27*Main!$B$6</f>
        <v>1.1009606466209303</v>
      </c>
      <c r="R27" s="1">
        <f>'Profiles, Pc, Summer, S1'!R27*Main!$B$6</f>
        <v>1.1150267058204857</v>
      </c>
      <c r="S27" s="1">
        <f>'Profiles, Pc, Summer, S1'!S27*Main!$B$6</f>
        <v>1.1256998027545511</v>
      </c>
      <c r="T27" s="1">
        <f>'Profiles, Pc, Summer, S1'!T27*Main!$B$6</f>
        <v>1.0776633710638039</v>
      </c>
      <c r="U27" s="1">
        <f>'Profiles, Pc, Summer, S1'!U27*Main!$B$6</f>
        <v>1.0905071255597849</v>
      </c>
      <c r="V27" s="1">
        <f>'Profiles, Pc, Summer, S1'!V27*Main!$B$6</f>
        <v>1.0995732730610621</v>
      </c>
      <c r="W27" s="1">
        <f>'Profiles, Pc, Summer, S1'!W27*Main!$B$6</f>
        <v>1.0350940166297575</v>
      </c>
      <c r="X27" s="1">
        <f>'Profiles, Pc, Summer, S1'!X27*Main!$B$6</f>
        <v>0.91462475464183035</v>
      </c>
      <c r="Y27" s="1">
        <f>'Profiles, Pc, Summer, S1'!Y27*Main!$B$6</f>
        <v>0.91542156587853263</v>
      </c>
    </row>
    <row r="28" spans="1:25" x14ac:dyDescent="0.3">
      <c r="A28">
        <v>27</v>
      </c>
      <c r="B28" s="1">
        <f>'Profiles, Pc, Summer, S1'!B28*Main!$B$6</f>
        <v>0.65915304546854536</v>
      </c>
      <c r="C28" s="1">
        <f>'Profiles, Pc, Summer, S1'!C28*Main!$B$6</f>
        <v>0.65238149377891907</v>
      </c>
      <c r="D28" s="1">
        <f>'Profiles, Pc, Summer, S1'!D28*Main!$B$6</f>
        <v>0.62875714645162406</v>
      </c>
      <c r="E28" s="1">
        <f>'Profiles, Pc, Summer, S1'!E28*Main!$B$6</f>
        <v>0.6172753280835741</v>
      </c>
      <c r="F28" s="1">
        <f>'Profiles, Pc, Summer, S1'!F28*Main!$B$6</f>
        <v>0.61318454990602178</v>
      </c>
      <c r="G28" s="1">
        <f>'Profiles, Pc, Summer, S1'!G28*Main!$B$6</f>
        <v>0.62196704581036555</v>
      </c>
      <c r="H28" s="1">
        <f>'Profiles, Pc, Summer, S1'!H28*Main!$B$6</f>
        <v>0.61687484430022088</v>
      </c>
      <c r="I28" s="1">
        <f>'Profiles, Pc, Summer, S1'!I28*Main!$B$6</f>
        <v>0.75404598832786685</v>
      </c>
      <c r="J28" s="1">
        <f>'Profiles, Pc, Summer, S1'!J28*Main!$B$6</f>
        <v>0.81129609127344116</v>
      </c>
      <c r="K28" s="1">
        <f>'Profiles, Pc, Summer, S1'!K28*Main!$B$6</f>
        <v>0.80075542821665169</v>
      </c>
      <c r="L28" s="1">
        <f>'Profiles, Pc, Summer, S1'!L28*Main!$B$6</f>
        <v>0.7874627060140228</v>
      </c>
      <c r="M28" s="1">
        <f>'Profiles, Pc, Summer, S1'!M28*Main!$B$6</f>
        <v>0.79714450464307951</v>
      </c>
      <c r="N28" s="1">
        <f>'Profiles, Pc, Summer, S1'!N28*Main!$B$6</f>
        <v>0.82665751361736384</v>
      </c>
      <c r="O28" s="1">
        <f>'Profiles, Pc, Summer, S1'!O28*Main!$B$6</f>
        <v>0.81080166849790436</v>
      </c>
      <c r="P28" s="1">
        <f>'Profiles, Pc, Summer, S1'!P28*Main!$B$6</f>
        <v>0.74804628269703977</v>
      </c>
      <c r="Q28" s="1">
        <f>'Profiles, Pc, Summer, S1'!Q28*Main!$B$6</f>
        <v>0.77109393614554411</v>
      </c>
      <c r="R28" s="1">
        <f>'Profiles, Pc, Summer, S1'!R28*Main!$B$6</f>
        <v>0.77996412542066096</v>
      </c>
      <c r="S28" s="1">
        <f>'Profiles, Pc, Summer, S1'!S28*Main!$B$6</f>
        <v>0.75413444076664182</v>
      </c>
      <c r="T28" s="1">
        <f>'Profiles, Pc, Summer, S1'!T28*Main!$B$6</f>
        <v>0.71587408296178745</v>
      </c>
      <c r="U28" s="1">
        <f>'Profiles, Pc, Summer, S1'!U28*Main!$B$6</f>
        <v>0.70687464937852396</v>
      </c>
      <c r="V28" s="1">
        <f>'Profiles, Pc, Summer, S1'!V28*Main!$B$6</f>
        <v>0.70473176579337238</v>
      </c>
      <c r="W28" s="1">
        <f>'Profiles, Pc, Summer, S1'!W28*Main!$B$6</f>
        <v>0.69678967932142921</v>
      </c>
      <c r="X28" s="1">
        <f>'Profiles, Pc, Summer, S1'!X28*Main!$B$6</f>
        <v>0.64393960924206972</v>
      </c>
      <c r="Y28" s="1">
        <f>'Profiles, Pc, Summer, S1'!Y28*Main!$B$6</f>
        <v>0.62264683447551361</v>
      </c>
    </row>
    <row r="29" spans="1:25" x14ac:dyDescent="0.3">
      <c r="A29">
        <v>28</v>
      </c>
      <c r="B29" s="1">
        <f>'Profiles, Pc, Summer, S1'!B29*Main!$B$6</f>
        <v>0.15200992456311033</v>
      </c>
      <c r="C29" s="1">
        <f>'Profiles, Pc, Summer, S1'!C29*Main!$B$6</f>
        <v>0.14315826198681786</v>
      </c>
      <c r="D29" s="1">
        <f>'Profiles, Pc, Summer, S1'!D29*Main!$B$6</f>
        <v>0.13766569290242758</v>
      </c>
      <c r="E29" s="1">
        <f>'Profiles, Pc, Summer, S1'!E29*Main!$B$6</f>
        <v>0.12517933828121686</v>
      </c>
      <c r="F29" s="1">
        <f>'Profiles, Pc, Summer, S1'!F29*Main!$B$6</f>
        <v>0.12061585112354661</v>
      </c>
      <c r="G29" s="1">
        <f>'Profiles, Pc, Summer, S1'!G29*Main!$B$6</f>
        <v>0.12685828543762234</v>
      </c>
      <c r="H29" s="1">
        <f>'Profiles, Pc, Summer, S1'!H29*Main!$B$6</f>
        <v>0.13492594697694682</v>
      </c>
      <c r="I29" s="1">
        <f>'Profiles, Pc, Summer, S1'!I29*Main!$B$6</f>
        <v>0.18119360434349352</v>
      </c>
      <c r="J29" s="1">
        <f>'Profiles, Pc, Summer, S1'!J29*Main!$B$6</f>
        <v>0.19794461316540099</v>
      </c>
      <c r="K29" s="1">
        <f>'Profiles, Pc, Summer, S1'!K29*Main!$B$6</f>
        <v>0.21104935353722593</v>
      </c>
      <c r="L29" s="1">
        <f>'Profiles, Pc, Summer, S1'!L29*Main!$B$6</f>
        <v>0.19228099663700088</v>
      </c>
      <c r="M29" s="1">
        <f>'Profiles, Pc, Summer, S1'!M29*Main!$B$6</f>
        <v>0.2019155772802779</v>
      </c>
      <c r="N29" s="1">
        <f>'Profiles, Pc, Summer, S1'!N29*Main!$B$6</f>
        <v>0.20211322177476851</v>
      </c>
      <c r="O29" s="1">
        <f>'Profiles, Pc, Summer, S1'!O29*Main!$B$6</f>
        <v>0.19719157814686031</v>
      </c>
      <c r="P29" s="1">
        <f>'Profiles, Pc, Summer, S1'!P29*Main!$B$6</f>
        <v>0.16971831841082252</v>
      </c>
      <c r="Q29" s="1">
        <f>'Profiles, Pc, Summer, S1'!Q29*Main!$B$6</f>
        <v>0.17691492345623197</v>
      </c>
      <c r="R29" s="1">
        <f>'Profiles, Pc, Summer, S1'!R29*Main!$B$6</f>
        <v>0.18727621157379756</v>
      </c>
      <c r="S29" s="1">
        <f>'Profiles, Pc, Summer, S1'!S29*Main!$B$6</f>
        <v>0.18617408192289306</v>
      </c>
      <c r="T29" s="1">
        <f>'Profiles, Pc, Summer, S1'!T29*Main!$B$6</f>
        <v>0.19445398085360668</v>
      </c>
      <c r="U29" s="1">
        <f>'Profiles, Pc, Summer, S1'!U29*Main!$B$6</f>
        <v>0.20468003618517261</v>
      </c>
      <c r="V29" s="1">
        <f>'Profiles, Pc, Summer, S1'!V29*Main!$B$6</f>
        <v>0.21425265017611625</v>
      </c>
      <c r="W29" s="1">
        <f>'Profiles, Pc, Summer, S1'!W29*Main!$B$6</f>
        <v>0.19669606992880589</v>
      </c>
      <c r="X29" s="1">
        <f>'Profiles, Pc, Summer, S1'!X29*Main!$B$6</f>
        <v>0.16880910576900193</v>
      </c>
      <c r="Y29" s="1">
        <f>'Profiles, Pc, Summer, S1'!Y29*Main!$B$6</f>
        <v>0.15580898326460707</v>
      </c>
    </row>
    <row r="30" spans="1:25" x14ac:dyDescent="0.3">
      <c r="A30">
        <v>29</v>
      </c>
      <c r="B30" s="1">
        <f>'Profiles, Pc, Summer, S1'!B30*Main!$B$6</f>
        <v>0.34501165997682037</v>
      </c>
      <c r="C30" s="1">
        <f>'Profiles, Pc, Summer, S1'!C30*Main!$B$6</f>
        <v>0.32421239314814421</v>
      </c>
      <c r="D30" s="1">
        <f>'Profiles, Pc, Summer, S1'!D30*Main!$B$6</f>
        <v>0.29852996274144644</v>
      </c>
      <c r="E30" s="1">
        <f>'Profiles, Pc, Summer, S1'!E30*Main!$B$6</f>
        <v>0.31100956239919958</v>
      </c>
      <c r="F30" s="1">
        <f>'Profiles, Pc, Summer, S1'!F30*Main!$B$6</f>
        <v>0.30510022542115872</v>
      </c>
      <c r="G30" s="1">
        <f>'Profiles, Pc, Summer, S1'!G30*Main!$B$6</f>
        <v>0.31143672977173109</v>
      </c>
      <c r="H30" s="1">
        <f>'Profiles, Pc, Summer, S1'!H30*Main!$B$6</f>
        <v>0.44124976776453689</v>
      </c>
      <c r="I30" s="1">
        <f>'Profiles, Pc, Summer, S1'!I30*Main!$B$6</f>
        <v>0.56489660214544923</v>
      </c>
      <c r="J30" s="1">
        <f>'Profiles, Pc, Summer, S1'!J30*Main!$B$6</f>
        <v>0.59241177133632117</v>
      </c>
      <c r="K30" s="1">
        <f>'Profiles, Pc, Summer, S1'!K30*Main!$B$6</f>
        <v>0.55537486796344826</v>
      </c>
      <c r="L30" s="1">
        <f>'Profiles, Pc, Summer, S1'!L30*Main!$B$6</f>
        <v>0.54344048929654565</v>
      </c>
      <c r="M30" s="1">
        <f>'Profiles, Pc, Summer, S1'!M30*Main!$B$6</f>
        <v>0.58409307834387614</v>
      </c>
      <c r="N30" s="1">
        <f>'Profiles, Pc, Summer, S1'!N30*Main!$B$6</f>
        <v>0.61110304203752774</v>
      </c>
      <c r="O30" s="1">
        <f>'Profiles, Pc, Summer, S1'!O30*Main!$B$6</f>
        <v>0.56728342348307725</v>
      </c>
      <c r="P30" s="1">
        <f>'Profiles, Pc, Summer, S1'!P30*Main!$B$6</f>
        <v>0.51714893525237882</v>
      </c>
      <c r="Q30" s="1">
        <f>'Profiles, Pc, Summer, S1'!Q30*Main!$B$6</f>
        <v>0.49055601637620899</v>
      </c>
      <c r="R30" s="1">
        <f>'Profiles, Pc, Summer, S1'!R30*Main!$B$6</f>
        <v>0.50122060037499439</v>
      </c>
      <c r="S30" s="1">
        <f>'Profiles, Pc, Summer, S1'!S30*Main!$B$6</f>
        <v>0.48462467137117826</v>
      </c>
      <c r="T30" s="1">
        <f>'Profiles, Pc, Summer, S1'!T30*Main!$B$6</f>
        <v>0.47329688693924948</v>
      </c>
      <c r="U30" s="1">
        <f>'Profiles, Pc, Summer, S1'!U30*Main!$B$6</f>
        <v>0.51557530321805012</v>
      </c>
      <c r="V30" s="1">
        <f>'Profiles, Pc, Summer, S1'!V30*Main!$B$6</f>
        <v>0.54022620224309847</v>
      </c>
      <c r="W30" s="1">
        <f>'Profiles, Pc, Summer, S1'!W30*Main!$B$6</f>
        <v>0.50422500388961877</v>
      </c>
      <c r="X30" s="1">
        <f>'Profiles, Pc, Summer, S1'!X30*Main!$B$6</f>
        <v>0.44182895148527535</v>
      </c>
      <c r="Y30" s="1">
        <f>'Profiles, Pc, Summer, S1'!Y30*Main!$B$6</f>
        <v>0.3679673796583845</v>
      </c>
    </row>
    <row r="31" spans="1:25" x14ac:dyDescent="0.3">
      <c r="A31">
        <v>30</v>
      </c>
      <c r="B31" s="1">
        <f>'Profiles, Pc, Summer, S1'!B31*Main!$B$6</f>
        <v>3.5462037543974236E-2</v>
      </c>
      <c r="C31" s="1">
        <f>'Profiles, Pc, Summer, S1'!C31*Main!$B$6</f>
        <v>2.7787434767774986E-2</v>
      </c>
      <c r="D31" s="1">
        <f>'Profiles, Pc, Summer, S1'!D31*Main!$B$6</f>
        <v>2.1456503509308649E-2</v>
      </c>
      <c r="E31" s="1">
        <f>'Profiles, Pc, Summer, S1'!E31*Main!$B$6</f>
        <v>2.1477173895291711E-2</v>
      </c>
      <c r="F31" s="1">
        <f>'Profiles, Pc, Summer, S1'!F31*Main!$B$6</f>
        <v>1.9939460365409941E-2</v>
      </c>
      <c r="G31" s="1">
        <f>'Profiles, Pc, Summer, S1'!G31*Main!$B$6</f>
        <v>1.877030031211294E-2</v>
      </c>
      <c r="H31" s="1">
        <f>'Profiles, Pc, Summer, S1'!H31*Main!$B$6</f>
        <v>4.2420740292910243E-2</v>
      </c>
      <c r="I31" s="1">
        <f>'Profiles, Pc, Summer, S1'!I31*Main!$B$6</f>
        <v>7.6409167228892266E-2</v>
      </c>
      <c r="J31" s="1">
        <f>'Profiles, Pc, Summer, S1'!J31*Main!$B$6</f>
        <v>9.281904050605301E-2</v>
      </c>
      <c r="K31" s="1">
        <f>'Profiles, Pc, Summer, S1'!K31*Main!$B$6</f>
        <v>9.4757485072708966E-2</v>
      </c>
      <c r="L31" s="1">
        <f>'Profiles, Pc, Summer, S1'!L31*Main!$B$6</f>
        <v>9.3308673982828022E-2</v>
      </c>
      <c r="M31" s="1">
        <f>'Profiles, Pc, Summer, S1'!M31*Main!$B$6</f>
        <v>8.3478518356192868E-2</v>
      </c>
      <c r="N31" s="1">
        <f>'Profiles, Pc, Summer, S1'!N31*Main!$B$6</f>
        <v>9.4707215979715959E-2</v>
      </c>
      <c r="O31" s="1">
        <f>'Profiles, Pc, Summer, S1'!O31*Main!$B$6</f>
        <v>8.9531366164763426E-2</v>
      </c>
      <c r="P31" s="1">
        <f>'Profiles, Pc, Summer, S1'!P31*Main!$B$6</f>
        <v>8.1637805649196288E-2</v>
      </c>
      <c r="Q31" s="1">
        <f>'Profiles, Pc, Summer, S1'!Q31*Main!$B$6</f>
        <v>7.5040901413387415E-2</v>
      </c>
      <c r="R31" s="1">
        <f>'Profiles, Pc, Summer, S1'!R31*Main!$B$6</f>
        <v>6.8123356468886079E-2</v>
      </c>
      <c r="S31" s="1">
        <f>'Profiles, Pc, Summer, S1'!S31*Main!$B$6</f>
        <v>6.0593911230999449E-2</v>
      </c>
      <c r="T31" s="1">
        <f>'Profiles, Pc, Summer, S1'!T31*Main!$B$6</f>
        <v>7.7190861391443683E-2</v>
      </c>
      <c r="U31" s="1">
        <f>'Profiles, Pc, Summer, S1'!U31*Main!$B$6</f>
        <v>9.0284349260085744E-2</v>
      </c>
      <c r="V31" s="1">
        <f>'Profiles, Pc, Summer, S1'!V31*Main!$B$6</f>
        <v>0.10378357257474</v>
      </c>
      <c r="W31" s="1">
        <f>'Profiles, Pc, Summer, S1'!W31*Main!$B$6</f>
        <v>9.8954750353553028E-2</v>
      </c>
      <c r="X31" s="1">
        <f>'Profiles, Pc, Summer, S1'!X31*Main!$B$6</f>
        <v>7.4092936742917018E-2</v>
      </c>
      <c r="Y31" s="1">
        <f>'Profiles, Pc, Summer, S1'!Y31*Main!$B$6</f>
        <v>5.2861268186789871E-2</v>
      </c>
    </row>
    <row r="32" spans="1:25" x14ac:dyDescent="0.3">
      <c r="A32">
        <v>31</v>
      </c>
      <c r="B32" s="1">
        <f>'Profiles, Pc, Summer, S1'!B32*Main!$B$6</f>
        <v>0.31903021117308367</v>
      </c>
      <c r="C32" s="1">
        <f>'Profiles, Pc, Summer, S1'!C32*Main!$B$6</f>
        <v>0.28662381794267078</v>
      </c>
      <c r="D32" s="1">
        <f>'Profiles, Pc, Summer, S1'!D32*Main!$B$6</f>
        <v>0.2652090878988147</v>
      </c>
      <c r="E32" s="1">
        <f>'Profiles, Pc, Summer, S1'!E32*Main!$B$6</f>
        <v>0.25888867974593976</v>
      </c>
      <c r="F32" s="1">
        <f>'Profiles, Pc, Summer, S1'!F32*Main!$B$6</f>
        <v>0.27110118142328543</v>
      </c>
      <c r="G32" s="1">
        <f>'Profiles, Pc, Summer, S1'!G32*Main!$B$6</f>
        <v>0.2719374839763658</v>
      </c>
      <c r="H32" s="1">
        <f>'Profiles, Pc, Summer, S1'!H32*Main!$B$6</f>
        <v>0.30108939416470404</v>
      </c>
      <c r="I32" s="1">
        <f>'Profiles, Pc, Summer, S1'!I32*Main!$B$6</f>
        <v>0.35068073091568447</v>
      </c>
      <c r="J32" s="1">
        <f>'Profiles, Pc, Summer, S1'!J32*Main!$B$6</f>
        <v>0.3872130518699578</v>
      </c>
      <c r="K32" s="1">
        <f>'Profiles, Pc, Summer, S1'!K32*Main!$B$6</f>
        <v>0.39894748658555584</v>
      </c>
      <c r="L32" s="1">
        <f>'Profiles, Pc, Summer, S1'!L32*Main!$B$6</f>
        <v>0.42771482127563831</v>
      </c>
      <c r="M32" s="1">
        <f>'Profiles, Pc, Summer, S1'!M32*Main!$B$6</f>
        <v>0.45226268732768427</v>
      </c>
      <c r="N32" s="1">
        <f>'Profiles, Pc, Summer, S1'!N32*Main!$B$6</f>
        <v>0.46391968227187197</v>
      </c>
      <c r="O32" s="1">
        <f>'Profiles, Pc, Summer, S1'!O32*Main!$B$6</f>
        <v>0.4419873716970823</v>
      </c>
      <c r="P32" s="1">
        <f>'Profiles, Pc, Summer, S1'!P32*Main!$B$6</f>
        <v>0.42584196315139705</v>
      </c>
      <c r="Q32" s="1">
        <f>'Profiles, Pc, Summer, S1'!Q32*Main!$B$6</f>
        <v>0.42080512662724895</v>
      </c>
      <c r="R32" s="1">
        <f>'Profiles, Pc, Summer, S1'!R32*Main!$B$6</f>
        <v>0.42220287246812166</v>
      </c>
      <c r="S32" s="1">
        <f>'Profiles, Pc, Summer, S1'!S32*Main!$B$6</f>
        <v>0.41762964105313582</v>
      </c>
      <c r="T32" s="1">
        <f>'Profiles, Pc, Summer, S1'!T32*Main!$B$6</f>
        <v>0.42481268919348003</v>
      </c>
      <c r="U32" s="1">
        <f>'Profiles, Pc, Summer, S1'!U32*Main!$B$6</f>
        <v>0.43181881020346669</v>
      </c>
      <c r="V32" s="1">
        <f>'Profiles, Pc, Summer, S1'!V32*Main!$B$6</f>
        <v>0.47439086958993709</v>
      </c>
      <c r="W32" s="1">
        <f>'Profiles, Pc, Summer, S1'!W32*Main!$B$6</f>
        <v>0.45233284054078199</v>
      </c>
      <c r="X32" s="1">
        <f>'Profiles, Pc, Summer, S1'!X32*Main!$B$6</f>
        <v>0.42807012444139964</v>
      </c>
      <c r="Y32" s="1">
        <f>'Profiles, Pc, Summer, S1'!Y32*Main!$B$6</f>
        <v>0.37625202090971005</v>
      </c>
    </row>
    <row r="33" spans="1:25" x14ac:dyDescent="0.3">
      <c r="A33">
        <v>32</v>
      </c>
      <c r="B33" s="1">
        <f>'Profiles, Pc, Summer, S1'!B33*Main!$B$6</f>
        <v>0.49851151387369913</v>
      </c>
      <c r="C33" s="1">
        <f>'Profiles, Pc, Summer, S1'!C33*Main!$B$6</f>
        <v>0.47856722464897988</v>
      </c>
      <c r="D33" s="1">
        <f>'Profiles, Pc, Summer, S1'!D33*Main!$B$6</f>
        <v>0.44489764088932077</v>
      </c>
      <c r="E33" s="1">
        <f>'Profiles, Pc, Summer, S1'!E33*Main!$B$6</f>
        <v>0.4638902690049278</v>
      </c>
      <c r="F33" s="1">
        <f>'Profiles, Pc, Summer, S1'!F33*Main!$B$6</f>
        <v>0.4762779348957405</v>
      </c>
      <c r="G33" s="1">
        <f>'Profiles, Pc, Summer, S1'!G33*Main!$B$6</f>
        <v>0.47762190806264682</v>
      </c>
      <c r="H33" s="1">
        <f>'Profiles, Pc, Summer, S1'!H33*Main!$B$6</f>
        <v>0.51990113286013362</v>
      </c>
      <c r="I33" s="1">
        <f>'Profiles, Pc, Summer, S1'!I33*Main!$B$6</f>
        <v>0.65355042141400033</v>
      </c>
      <c r="J33" s="1">
        <f>'Profiles, Pc, Summer, S1'!J33*Main!$B$6</f>
        <v>0.68269197662907344</v>
      </c>
      <c r="K33" s="1">
        <f>'Profiles, Pc, Summer, S1'!K33*Main!$B$6</f>
        <v>0.6787793247609698</v>
      </c>
      <c r="L33" s="1">
        <f>'Profiles, Pc, Summer, S1'!L33*Main!$B$6</f>
        <v>0.680451034809747</v>
      </c>
      <c r="M33" s="1">
        <f>'Profiles, Pc, Summer, S1'!M33*Main!$B$6</f>
        <v>0.7179464745966545</v>
      </c>
      <c r="N33" s="1">
        <f>'Profiles, Pc, Summer, S1'!N33*Main!$B$6</f>
        <v>0.70889204443499154</v>
      </c>
      <c r="O33" s="1">
        <f>'Profiles, Pc, Summer, S1'!O33*Main!$B$6</f>
        <v>0.67790211412940982</v>
      </c>
      <c r="P33" s="1">
        <f>'Profiles, Pc, Summer, S1'!P33*Main!$B$6</f>
        <v>0.63754706984873011</v>
      </c>
      <c r="Q33" s="1">
        <f>'Profiles, Pc, Summer, S1'!Q33*Main!$B$6</f>
        <v>0.61498436936974399</v>
      </c>
      <c r="R33" s="1">
        <f>'Profiles, Pc, Summer, S1'!R33*Main!$B$6</f>
        <v>0.64573911222141323</v>
      </c>
      <c r="S33" s="1">
        <f>'Profiles, Pc, Summer, S1'!S33*Main!$B$6</f>
        <v>0.62603275496357802</v>
      </c>
      <c r="T33" s="1">
        <f>'Profiles, Pc, Summer, S1'!T33*Main!$B$6</f>
        <v>0.58976918858763172</v>
      </c>
      <c r="U33" s="1">
        <f>'Profiles, Pc, Summer, S1'!U33*Main!$B$6</f>
        <v>0.5965095937638335</v>
      </c>
      <c r="V33" s="1">
        <f>'Profiles, Pc, Summer, S1'!V33*Main!$B$6</f>
        <v>0.62192889460752843</v>
      </c>
      <c r="W33" s="1">
        <f>'Profiles, Pc, Summer, S1'!W33*Main!$B$6</f>
        <v>0.56854194092266941</v>
      </c>
      <c r="X33" s="1">
        <f>'Profiles, Pc, Summer, S1'!X33*Main!$B$6</f>
        <v>0.52180170067524945</v>
      </c>
      <c r="Y33" s="1">
        <f>'Profiles, Pc, Summer, S1'!Y33*Main!$B$6</f>
        <v>0.5184297129174501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S1'!B2*Main!$B$7</f>
        <v>0.4872000770854466</v>
      </c>
      <c r="C2" s="1">
        <f>'Profiles, Pc, Summer, S1'!C2*Main!$B$7</f>
        <v>0.48219501714094021</v>
      </c>
      <c r="D2" s="1">
        <f>'Profiles, Pc, Summer, S1'!D2*Main!$B$7</f>
        <v>0.46473354302946129</v>
      </c>
      <c r="E2" s="1">
        <f>'Profiles, Pc, Summer, S1'!E2*Main!$B$7</f>
        <v>0.45624698162698957</v>
      </c>
      <c r="F2" s="1">
        <f>'Profiles, Pc, Summer, S1'!F2*Main!$B$7</f>
        <v>0.45322336297401611</v>
      </c>
      <c r="G2" s="1">
        <f>'Profiles, Pc, Summer, S1'!G2*Main!$B$7</f>
        <v>0.45971477299027025</v>
      </c>
      <c r="H2" s="1">
        <f>'Profiles, Pc, Summer, S1'!H2*Main!$B$7</f>
        <v>0.45595097187407629</v>
      </c>
      <c r="I2" s="1">
        <f>'Profiles, Pc, Summer, S1'!I2*Main!$B$7</f>
        <v>0.55733833919885811</v>
      </c>
      <c r="J2" s="1">
        <f>'Profiles, Pc, Summer, S1'!J2*Main!$B$7</f>
        <v>0.59965363268036964</v>
      </c>
      <c r="K2" s="1">
        <f>'Profiles, Pc, Summer, S1'!K2*Main!$B$7</f>
        <v>0.59186270781230776</v>
      </c>
      <c r="L2" s="1">
        <f>'Profiles, Pc, Summer, S1'!L2*Main!$B$7</f>
        <v>0.58203765227123427</v>
      </c>
      <c r="M2" s="1">
        <f>'Profiles, Pc, Summer, S1'!M2*Main!$B$7</f>
        <v>0.58919376430140669</v>
      </c>
      <c r="N2" s="1">
        <f>'Profiles, Pc, Summer, S1'!N2*Main!$B$7</f>
        <v>0.61100772745631238</v>
      </c>
      <c r="O2" s="1">
        <f>'Profiles, Pc, Summer, S1'!O2*Main!$B$7</f>
        <v>0.59928818975932063</v>
      </c>
      <c r="P2" s="1">
        <f>'Profiles, Pc, Summer, S1'!P2*Main!$B$7</f>
        <v>0.55290377416737724</v>
      </c>
      <c r="Q2" s="1">
        <f>'Profiles, Pc, Summer, S1'!Q2*Main!$B$7</f>
        <v>0.56993899628148914</v>
      </c>
      <c r="R2" s="1">
        <f>'Profiles, Pc, Summer, S1'!R2*Main!$B$7</f>
        <v>0.57649522313701029</v>
      </c>
      <c r="S2" s="1">
        <f>'Profiles, Pc, Summer, S1'!S2*Main!$B$7</f>
        <v>0.55740371708838743</v>
      </c>
      <c r="T2" s="1">
        <f>'Profiles, Pc, Summer, S1'!T2*Main!$B$7</f>
        <v>0.52912432218914729</v>
      </c>
      <c r="U2" s="1">
        <f>'Profiles, Pc, Summer, S1'!U2*Main!$B$7</f>
        <v>0.52247256693195254</v>
      </c>
      <c r="V2" s="1">
        <f>'Profiles, Pc, Summer, S1'!V2*Main!$B$7</f>
        <v>0.52088869645597091</v>
      </c>
      <c r="W2" s="1">
        <f>'Profiles, Pc, Summer, S1'!W2*Main!$B$7</f>
        <v>0.51501845862888251</v>
      </c>
      <c r="X2" s="1">
        <f>'Profiles, Pc, Summer, S1'!X2*Main!$B$7</f>
        <v>0.47595536335283412</v>
      </c>
      <c r="Y2" s="1">
        <f>'Profiles, Pc, Summer, S1'!Y2*Main!$B$7</f>
        <v>0.46021722548190142</v>
      </c>
    </row>
    <row r="3" spans="1:25" x14ac:dyDescent="0.3">
      <c r="A3">
        <v>2</v>
      </c>
      <c r="B3" s="1">
        <f>'Profiles, Pc, Summer, S1'!B3*Main!$B$7</f>
        <v>0.11235516163360329</v>
      </c>
      <c r="C3" s="1">
        <f>'Profiles, Pc, Summer, S1'!C3*Main!$B$7</f>
        <v>0.1058126284250393</v>
      </c>
      <c r="D3" s="1">
        <f>'Profiles, Pc, Summer, S1'!D3*Main!$B$7</f>
        <v>0.1017529034496204</v>
      </c>
      <c r="E3" s="1">
        <f>'Profiles, Pc, Summer, S1'!E3*Main!$B$7</f>
        <v>9.2523858729595065E-2</v>
      </c>
      <c r="F3" s="1">
        <f>'Profiles, Pc, Summer, S1'!F3*Main!$B$7</f>
        <v>8.9150846482621407E-2</v>
      </c>
      <c r="G3" s="1">
        <f>'Profiles, Pc, Summer, S1'!G3*Main!$B$7</f>
        <v>9.3764819671286095E-2</v>
      </c>
      <c r="H3" s="1">
        <f>'Profiles, Pc, Summer, S1'!H3*Main!$B$7</f>
        <v>9.9727873852525906E-2</v>
      </c>
      <c r="I3" s="1">
        <f>'Profiles, Pc, Summer, S1'!I3*Main!$B$7</f>
        <v>0.13392570755823435</v>
      </c>
      <c r="J3" s="1">
        <f>'Profiles, Pc, Summer, S1'!J3*Main!$B$7</f>
        <v>0.14630688799181812</v>
      </c>
      <c r="K3" s="1">
        <f>'Profiles, Pc, Summer, S1'!K3*Main!$B$7</f>
        <v>0.1559930004405583</v>
      </c>
      <c r="L3" s="1">
        <f>'Profiles, Pc, Summer, S1'!L3*Main!$B$7</f>
        <v>0.14212073664473979</v>
      </c>
      <c r="M3" s="1">
        <f>'Profiles, Pc, Summer, S1'!M3*Main!$B$7</f>
        <v>0.14924194842455324</v>
      </c>
      <c r="N3" s="1">
        <f>'Profiles, Pc, Summer, S1'!N3*Main!$B$7</f>
        <v>0.14938803348569846</v>
      </c>
      <c r="O3" s="1">
        <f>'Profiles, Pc, Summer, S1'!O3*Main!$B$7</f>
        <v>0.14575029689115762</v>
      </c>
      <c r="P3" s="1">
        <f>'Profiles, Pc, Summer, S1'!P3*Main!$B$7</f>
        <v>0.12544397447756447</v>
      </c>
      <c r="Q3" s="1">
        <f>'Profiles, Pc, Summer, S1'!Q3*Main!$B$7</f>
        <v>0.13076320429373667</v>
      </c>
      <c r="R3" s="1">
        <f>'Profiles, Pc, Summer, S1'!R3*Main!$B$7</f>
        <v>0.13842154768498083</v>
      </c>
      <c r="S3" s="1">
        <f>'Profiles, Pc, Summer, S1'!S3*Main!$B$7</f>
        <v>0.13760693011692096</v>
      </c>
      <c r="T3" s="1">
        <f>'Profiles, Pc, Summer, S1'!T3*Main!$B$7</f>
        <v>0.14372685541353539</v>
      </c>
      <c r="U3" s="1">
        <f>'Profiles, Pc, Summer, S1'!U3*Main!$B$7</f>
        <v>0.15128524413686673</v>
      </c>
      <c r="V3" s="1">
        <f>'Profiles, Pc, Summer, S1'!V3*Main!$B$7</f>
        <v>0.15836065447799896</v>
      </c>
      <c r="W3" s="1">
        <f>'Profiles, Pc, Summer, S1'!W3*Main!$B$7</f>
        <v>0.14538405168650873</v>
      </c>
      <c r="X3" s="1">
        <f>'Profiles, Pc, Summer, S1'!X3*Main!$B$7</f>
        <v>0.12477194774230579</v>
      </c>
      <c r="Y3" s="1">
        <f>'Profiles, Pc, Summer, S1'!Y3*Main!$B$7</f>
        <v>0.11516316154340522</v>
      </c>
    </row>
    <row r="4" spans="1:25" x14ac:dyDescent="0.3">
      <c r="A4">
        <v>3</v>
      </c>
      <c r="B4" s="1">
        <f>'Profiles, Pc, Summer, S1'!B4*Main!$B$7</f>
        <v>0.25500861824373683</v>
      </c>
      <c r="C4" s="1">
        <f>'Profiles, Pc, Summer, S1'!C4*Main!$B$7</f>
        <v>0.23963524710949788</v>
      </c>
      <c r="D4" s="1">
        <f>'Profiles, Pc, Summer, S1'!D4*Main!$B$7</f>
        <v>0.22065258115672129</v>
      </c>
      <c r="E4" s="1">
        <f>'Profiles, Pc, Summer, S1'!E4*Main!$B$7</f>
        <v>0.22987663307766928</v>
      </c>
      <c r="F4" s="1">
        <f>'Profiles, Pc, Summer, S1'!F4*Main!$B$7</f>
        <v>0.225508862267813</v>
      </c>
      <c r="G4" s="1">
        <f>'Profiles, Pc, Summer, S1'!G4*Main!$B$7</f>
        <v>0.23019236548345343</v>
      </c>
      <c r="H4" s="1">
        <f>'Profiles, Pc, Summer, S1'!H4*Main!$B$7</f>
        <v>0.32614113269552725</v>
      </c>
      <c r="I4" s="1">
        <f>'Profiles, Pc, Summer, S1'!I4*Main!$B$7</f>
        <v>0.41753227115098424</v>
      </c>
      <c r="J4" s="1">
        <f>'Profiles, Pc, Summer, S1'!J4*Main!$B$7</f>
        <v>0.43786957011815042</v>
      </c>
      <c r="K4" s="1">
        <f>'Profiles, Pc, Summer, S1'!K4*Main!$B$7</f>
        <v>0.4104944676251574</v>
      </c>
      <c r="L4" s="1">
        <f>'Profiles, Pc, Summer, S1'!L4*Main!$B$7</f>
        <v>0.40167340513222938</v>
      </c>
      <c r="M4" s="1">
        <f>'Profiles, Pc, Summer, S1'!M4*Main!$B$7</f>
        <v>0.43172097094982154</v>
      </c>
      <c r="N4" s="1">
        <f>'Profiles, Pc, Summer, S1'!N4*Main!$B$7</f>
        <v>0.45168485715817269</v>
      </c>
      <c r="O4" s="1">
        <f>'Profiles, Pc, Summer, S1'!O4*Main!$B$7</f>
        <v>0.41929644344401368</v>
      </c>
      <c r="P4" s="1">
        <f>'Profiles, Pc, Summer, S1'!P4*Main!$B$7</f>
        <v>0.38224051736045389</v>
      </c>
      <c r="Q4" s="1">
        <f>'Profiles, Pc, Summer, S1'!Q4*Main!$B$7</f>
        <v>0.36258488166937186</v>
      </c>
      <c r="R4" s="1">
        <f>'Profiles, Pc, Summer, S1'!R4*Main!$B$7</f>
        <v>0.37046740027716979</v>
      </c>
      <c r="S4" s="1">
        <f>'Profiles, Pc, Summer, S1'!S4*Main!$B$7</f>
        <v>0.3582008440569579</v>
      </c>
      <c r="T4" s="1">
        <f>'Profiles, Pc, Summer, S1'!T4*Main!$B$7</f>
        <v>0.34982813382466271</v>
      </c>
      <c r="U4" s="1">
        <f>'Profiles, Pc, Summer, S1'!U4*Main!$B$7</f>
        <v>0.38107739803073271</v>
      </c>
      <c r="V4" s="1">
        <f>'Profiles, Pc, Summer, S1'!V4*Main!$B$7</f>
        <v>0.39929762774489885</v>
      </c>
      <c r="W4" s="1">
        <f>'Profiles, Pc, Summer, S1'!W4*Main!$B$7</f>
        <v>0.37268804635319647</v>
      </c>
      <c r="X4" s="1">
        <f>'Profiles, Pc, Summer, S1'!X4*Main!$B$7</f>
        <v>0.32656922501085567</v>
      </c>
      <c r="Y4" s="1">
        <f>'Profiles, Pc, Summer, S1'!Y4*Main!$B$7</f>
        <v>0.27197588931271899</v>
      </c>
    </row>
    <row r="5" spans="1:25" x14ac:dyDescent="0.3">
      <c r="A5">
        <v>4</v>
      </c>
      <c r="B5" s="1">
        <f>'Profiles, Pc, Summer, S1'!B5*Main!$B$7</f>
        <v>2.6211071228154869E-2</v>
      </c>
      <c r="C5" s="1">
        <f>'Profiles, Pc, Summer, S1'!C5*Main!$B$7</f>
        <v>2.0538538741398903E-2</v>
      </c>
      <c r="D5" s="1">
        <f>'Profiles, Pc, Summer, S1'!D5*Main!$B$7</f>
        <v>1.5859154767749871E-2</v>
      </c>
      <c r="E5" s="1">
        <f>'Profiles, Pc, Summer, S1'!E5*Main!$B$7</f>
        <v>1.5874432879128656E-2</v>
      </c>
      <c r="F5" s="1">
        <f>'Profiles, Pc, Summer, S1'!F5*Main!$B$7</f>
        <v>1.4737862009216044E-2</v>
      </c>
      <c r="G5" s="1">
        <f>'Profiles, Pc, Summer, S1'!G5*Main!$B$7</f>
        <v>1.3873700230692173E-2</v>
      </c>
      <c r="H5" s="1">
        <f>'Profiles, Pc, Summer, S1'!H5*Main!$B$7</f>
        <v>3.1354460216498875E-2</v>
      </c>
      <c r="I5" s="1">
        <f>'Profiles, Pc, Summer, S1'!I5*Main!$B$7</f>
        <v>5.6476340995268201E-2</v>
      </c>
      <c r="J5" s="1">
        <f>'Profiles, Pc, Summer, S1'!J5*Main!$B$7</f>
        <v>6.8605377765343534E-2</v>
      </c>
      <c r="K5" s="1">
        <f>'Profiles, Pc, Summer, S1'!K5*Main!$B$7</f>
        <v>7.0038141140697938E-2</v>
      </c>
      <c r="L5" s="1">
        <f>'Profiles, Pc, Summer, S1'!L5*Main!$B$7</f>
        <v>6.8967280769916373E-2</v>
      </c>
      <c r="M5" s="1">
        <f>'Profiles, Pc, Summer, S1'!M5*Main!$B$7</f>
        <v>6.1701513567620825E-2</v>
      </c>
      <c r="N5" s="1">
        <f>'Profiles, Pc, Summer, S1'!N5*Main!$B$7</f>
        <v>7.000098572413789E-2</v>
      </c>
      <c r="O5" s="1">
        <f>'Profiles, Pc, Summer, S1'!O5*Main!$B$7</f>
        <v>6.6175357600042534E-2</v>
      </c>
      <c r="P5" s="1">
        <f>'Profiles, Pc, Summer, S1'!P5*Main!$B$7</f>
        <v>6.0340986784188561E-2</v>
      </c>
      <c r="Q5" s="1">
        <f>'Profiles, Pc, Summer, S1'!Q5*Main!$B$7</f>
        <v>5.5465014088155913E-2</v>
      </c>
      <c r="R5" s="1">
        <f>'Profiles, Pc, Summer, S1'!R5*Main!$B$7</f>
        <v>5.0352046085698411E-2</v>
      </c>
      <c r="S5" s="1">
        <f>'Profiles, Pc, Summer, S1'!S5*Main!$B$7</f>
        <v>4.4786803953347422E-2</v>
      </c>
      <c r="T5" s="1">
        <f>'Profiles, Pc, Summer, S1'!T5*Main!$B$7</f>
        <v>5.7054114941501859E-2</v>
      </c>
      <c r="U5" s="1">
        <f>'Profiles, Pc, Summer, S1'!U5*Main!$B$7</f>
        <v>6.6731910322672075E-2</v>
      </c>
      <c r="V5" s="1">
        <f>'Profiles, Pc, Summer, S1'!V5*Main!$B$7</f>
        <v>7.6709597120460007E-2</v>
      </c>
      <c r="W5" s="1">
        <f>'Profiles, Pc, Summer, S1'!W5*Main!$B$7</f>
        <v>7.3140467652626148E-2</v>
      </c>
      <c r="X5" s="1">
        <f>'Profiles, Pc, Summer, S1'!X5*Main!$B$7</f>
        <v>5.4764344549112581E-2</v>
      </c>
      <c r="Y5" s="1">
        <f>'Profiles, Pc, Summer, S1'!Y5*Main!$B$7</f>
        <v>3.9071372138062083E-2</v>
      </c>
    </row>
    <row r="6" spans="1:25" x14ac:dyDescent="0.3">
      <c r="A6">
        <v>5</v>
      </c>
      <c r="B6" s="1">
        <f>'Profiles, Pc, Summer, S1'!B6*Main!$B$7</f>
        <v>0.23580493869314881</v>
      </c>
      <c r="C6" s="1">
        <f>'Profiles, Pc, Summer, S1'!C6*Main!$B$7</f>
        <v>0.21185238717501753</v>
      </c>
      <c r="D6" s="1">
        <f>'Profiles, Pc, Summer, S1'!D6*Main!$B$7</f>
        <v>0.19602410844695001</v>
      </c>
      <c r="E6" s="1">
        <f>'Profiles, Pc, Summer, S1'!E6*Main!$B$7</f>
        <v>0.19135250242091201</v>
      </c>
      <c r="F6" s="1">
        <f>'Profiles, Pc, Summer, S1'!F6*Main!$B$7</f>
        <v>0.20037913409547184</v>
      </c>
      <c r="G6" s="1">
        <f>'Profiles, Pc, Summer, S1'!G6*Main!$B$7</f>
        <v>0.20099727076513993</v>
      </c>
      <c r="H6" s="1">
        <f>'Profiles, Pc, Summer, S1'!H6*Main!$B$7</f>
        <v>0.22254433481738997</v>
      </c>
      <c r="I6" s="1">
        <f>'Profiles, Pc, Summer, S1'!I6*Main!$B$7</f>
        <v>0.25919880111159288</v>
      </c>
      <c r="J6" s="1">
        <f>'Profiles, Pc, Summer, S1'!J6*Main!$B$7</f>
        <v>0.28620095138214274</v>
      </c>
      <c r="K6" s="1">
        <f>'Profiles, Pc, Summer, S1'!K6*Main!$B$7</f>
        <v>0.29487422921541084</v>
      </c>
      <c r="L6" s="1">
        <f>'Profiles, Pc, Summer, S1'!L6*Main!$B$7</f>
        <v>0.31613704181242835</v>
      </c>
      <c r="M6" s="1">
        <f>'Profiles, Pc, Summer, S1'!M6*Main!$B$7</f>
        <v>0.33428111672046229</v>
      </c>
      <c r="N6" s="1">
        <f>'Profiles, Pc, Summer, S1'!N6*Main!$B$7</f>
        <v>0.34289715646181845</v>
      </c>
      <c r="O6" s="1">
        <f>'Profiles, Pc, Summer, S1'!O6*Main!$B$7</f>
        <v>0.32668631821088689</v>
      </c>
      <c r="P6" s="1">
        <f>'Profiles, Pc, Summer, S1'!P6*Main!$B$7</f>
        <v>0.31475275537277175</v>
      </c>
      <c r="Q6" s="1">
        <f>'Profiles, Pc, Summer, S1'!Q6*Main!$B$7</f>
        <v>0.31102987620274924</v>
      </c>
      <c r="R6" s="1">
        <f>'Profiles, Pc, Summer, S1'!R6*Main!$B$7</f>
        <v>0.31206299269382909</v>
      </c>
      <c r="S6" s="1">
        <f>'Profiles, Pc, Summer, S1'!S6*Main!$B$7</f>
        <v>0.30868277816970907</v>
      </c>
      <c r="T6" s="1">
        <f>'Profiles, Pc, Summer, S1'!T6*Main!$B$7</f>
        <v>0.31399198766474612</v>
      </c>
      <c r="U6" s="1">
        <f>'Profiles, Pc, Summer, S1'!U6*Main!$B$7</f>
        <v>0.31917042493299713</v>
      </c>
      <c r="V6" s="1">
        <f>'Profiles, Pc, Summer, S1'!V6*Main!$B$7</f>
        <v>0.35063672969691007</v>
      </c>
      <c r="W6" s="1">
        <f>'Profiles, Pc, Summer, S1'!W6*Main!$B$7</f>
        <v>0.33433296909536059</v>
      </c>
      <c r="X6" s="1">
        <f>'Profiles, Pc, Summer, S1'!X6*Main!$B$7</f>
        <v>0.31639965719581714</v>
      </c>
      <c r="Y6" s="1">
        <f>'Profiles, Pc, Summer, S1'!Y6*Main!$B$7</f>
        <v>0.2780993198028292</v>
      </c>
    </row>
    <row r="7" spans="1:25" x14ac:dyDescent="0.3">
      <c r="A7">
        <v>6</v>
      </c>
      <c r="B7" s="1">
        <f>'Profiles, Pc, Summer, S1'!B7*Main!$B$7</f>
        <v>0.3684650319936037</v>
      </c>
      <c r="C7" s="1">
        <f>'Profiles, Pc, Summer, S1'!C7*Main!$B$7</f>
        <v>0.35372360082750687</v>
      </c>
      <c r="D7" s="1">
        <f>'Profiles, Pc, Summer, S1'!D7*Main!$B$7</f>
        <v>0.32883738674428059</v>
      </c>
      <c r="E7" s="1">
        <f>'Profiles, Pc, Summer, S1'!E7*Main!$B$7</f>
        <v>0.34287541622103362</v>
      </c>
      <c r="F7" s="1">
        <f>'Profiles, Pc, Summer, S1'!F7*Main!$B$7</f>
        <v>0.35203151709685165</v>
      </c>
      <c r="G7" s="1">
        <f>'Profiles, Pc, Summer, S1'!G7*Main!$B$7</f>
        <v>0.35302488856804332</v>
      </c>
      <c r="H7" s="1">
        <f>'Profiles, Pc, Summer, S1'!H7*Main!$B$7</f>
        <v>0.38427475037488135</v>
      </c>
      <c r="I7" s="1">
        <f>'Profiles, Pc, Summer, S1'!I7*Main!$B$7</f>
        <v>0.48305900713208727</v>
      </c>
      <c r="J7" s="1">
        <f>'Profiles, Pc, Summer, S1'!J7*Main!$B$7</f>
        <v>0.50459841750844558</v>
      </c>
      <c r="K7" s="1">
        <f>'Profiles, Pc, Summer, S1'!K7*Main!$B$7</f>
        <v>0.50170645743202114</v>
      </c>
      <c r="L7" s="1">
        <f>'Profiles, Pc, Summer, S1'!L7*Main!$B$7</f>
        <v>0.5029420692072043</v>
      </c>
      <c r="M7" s="1">
        <f>'Profiles, Pc, Summer, S1'!M7*Main!$B$7</f>
        <v>0.53065608991926638</v>
      </c>
      <c r="N7" s="1">
        <f>'Profiles, Pc, Summer, S1'!N7*Main!$B$7</f>
        <v>0.52396368501716772</v>
      </c>
      <c r="O7" s="1">
        <f>'Profiles, Pc, Summer, S1'!O7*Main!$B$7</f>
        <v>0.50105808435652033</v>
      </c>
      <c r="P7" s="1">
        <f>'Profiles, Pc, Summer, S1'!P7*Main!$B$7</f>
        <v>0.4712304429316701</v>
      </c>
      <c r="Q7" s="1">
        <f>'Profiles, Pc, Summer, S1'!Q7*Main!$B$7</f>
        <v>0.45455366431676736</v>
      </c>
      <c r="R7" s="1">
        <f>'Profiles, Pc, Summer, S1'!R7*Main!$B$7</f>
        <v>0.47728543077234892</v>
      </c>
      <c r="S7" s="1">
        <f>'Profiles, Pc, Summer, S1'!S7*Main!$B$7</f>
        <v>0.46271986236438373</v>
      </c>
      <c r="T7" s="1">
        <f>'Profiles, Pc, Summer, S1'!T7*Main!$B$7</f>
        <v>0.43591635678216262</v>
      </c>
      <c r="U7" s="1">
        <f>'Profiles, Pc, Summer, S1'!U7*Main!$B$7</f>
        <v>0.44089839539065956</v>
      </c>
      <c r="V7" s="1">
        <f>'Profiles, Pc, Summer, S1'!V7*Main!$B$7</f>
        <v>0.45968657427512977</v>
      </c>
      <c r="W7" s="1">
        <f>'Profiles, Pc, Summer, S1'!W7*Main!$B$7</f>
        <v>0.42022665198632086</v>
      </c>
      <c r="X7" s="1">
        <f>'Profiles, Pc, Summer, S1'!X7*Main!$B$7</f>
        <v>0.38567951789040184</v>
      </c>
      <c r="Y7" s="1">
        <f>'Profiles, Pc, Summer, S1'!Y7*Main!$B$7</f>
        <v>0.3831871791128979</v>
      </c>
    </row>
    <row r="8" spans="1:25" x14ac:dyDescent="0.3">
      <c r="A8">
        <v>7</v>
      </c>
      <c r="B8" s="1">
        <f>'Profiles, Pc, Summer, S1'!B8*Main!$B$7</f>
        <v>0.18897348300372677</v>
      </c>
      <c r="C8" s="1">
        <f>'Profiles, Pc, Summer, S1'!C8*Main!$B$7</f>
        <v>0.16952936326155246</v>
      </c>
      <c r="D8" s="1">
        <f>'Profiles, Pc, Summer, S1'!D8*Main!$B$7</f>
        <v>0.16614913594475544</v>
      </c>
      <c r="E8" s="1">
        <f>'Profiles, Pc, Summer, S1'!E8*Main!$B$7</f>
        <v>0.16984144975439394</v>
      </c>
      <c r="F8" s="1">
        <f>'Profiles, Pc, Summer, S1'!F8*Main!$B$7</f>
        <v>0.16500946010938439</v>
      </c>
      <c r="G8" s="1">
        <f>'Profiles, Pc, Summer, S1'!G8*Main!$B$7</f>
        <v>0.17993610365296844</v>
      </c>
      <c r="H8" s="1">
        <f>'Profiles, Pc, Summer, S1'!H8*Main!$B$7</f>
        <v>0.23234705434443567</v>
      </c>
      <c r="I8" s="1">
        <f>'Profiles, Pc, Summer, S1'!I8*Main!$B$7</f>
        <v>0.26492025827774135</v>
      </c>
      <c r="J8" s="1">
        <f>'Profiles, Pc, Summer, S1'!J8*Main!$B$7</f>
        <v>0.30549248372820942</v>
      </c>
      <c r="K8" s="1">
        <f>'Profiles, Pc, Summer, S1'!K8*Main!$B$7</f>
        <v>0.32194008336232938</v>
      </c>
      <c r="L8" s="1">
        <f>'Profiles, Pc, Summer, S1'!L8*Main!$B$7</f>
        <v>0.32048751875051695</v>
      </c>
      <c r="M8" s="1">
        <f>'Profiles, Pc, Summer, S1'!M8*Main!$B$7</f>
        <v>0.33438898457285715</v>
      </c>
      <c r="N8" s="1">
        <f>'Profiles, Pc, Summer, S1'!N8*Main!$B$7</f>
        <v>0.32501979973143719</v>
      </c>
      <c r="O8" s="1">
        <f>'Profiles, Pc, Summer, S1'!O8*Main!$B$7</f>
        <v>0.33196640426298957</v>
      </c>
      <c r="P8" s="1">
        <f>'Profiles, Pc, Summer, S1'!P8*Main!$B$7</f>
        <v>0.32655223999086119</v>
      </c>
      <c r="Q8" s="1">
        <f>'Profiles, Pc, Summer, S1'!Q8*Main!$B$7</f>
        <v>0.30428449865275264</v>
      </c>
      <c r="R8" s="1">
        <f>'Profiles, Pc, Summer, S1'!R8*Main!$B$7</f>
        <v>0.30889169537766226</v>
      </c>
      <c r="S8" s="1">
        <f>'Profiles, Pc, Summer, S1'!S8*Main!$B$7</f>
        <v>0.29707847325200881</v>
      </c>
      <c r="T8" s="1">
        <f>'Profiles, Pc, Summer, S1'!T8*Main!$B$7</f>
        <v>0.29568929087211493</v>
      </c>
      <c r="U8" s="1">
        <f>'Profiles, Pc, Summer, S1'!U8*Main!$B$7</f>
        <v>0.2981415373999266</v>
      </c>
      <c r="V8" s="1">
        <f>'Profiles, Pc, Summer, S1'!V8*Main!$B$7</f>
        <v>0.30146911919585179</v>
      </c>
      <c r="W8" s="1">
        <f>'Profiles, Pc, Summer, S1'!W8*Main!$B$7</f>
        <v>0.25407132621342671</v>
      </c>
      <c r="X8" s="1">
        <f>'Profiles, Pc, Summer, S1'!X8*Main!$B$7</f>
        <v>0.24182169653240024</v>
      </c>
      <c r="Y8" s="1">
        <f>'Profiles, Pc, Summer, S1'!Y8*Main!$B$7</f>
        <v>0.20744267283235568</v>
      </c>
    </row>
    <row r="9" spans="1:25" x14ac:dyDescent="0.3">
      <c r="A9">
        <v>8</v>
      </c>
      <c r="B9" s="1">
        <f>'Profiles, Pc, Summer, S1'!B9*Main!$B$7</f>
        <v>0.12118453571152538</v>
      </c>
      <c r="C9" s="1">
        <f>'Profiles, Pc, Summer, S1'!C9*Main!$B$7</f>
        <v>0.11311307657465962</v>
      </c>
      <c r="D9" s="1">
        <f>'Profiles, Pc, Summer, S1'!D9*Main!$B$7</f>
        <v>0.10940760641049774</v>
      </c>
      <c r="E9" s="1">
        <f>'Profiles, Pc, Summer, S1'!E9*Main!$B$7</f>
        <v>0.10840966795362</v>
      </c>
      <c r="F9" s="1">
        <f>'Profiles, Pc, Summer, S1'!F9*Main!$B$7</f>
        <v>0.1129126719794819</v>
      </c>
      <c r="G9" s="1">
        <f>'Profiles, Pc, Summer, S1'!G9*Main!$B$7</f>
        <v>0.12262418520215193</v>
      </c>
      <c r="H9" s="1">
        <f>'Profiles, Pc, Summer, S1'!H9*Main!$B$7</f>
        <v>0.20422219863830704</v>
      </c>
      <c r="I9" s="1">
        <f>'Profiles, Pc, Summer, S1'!I9*Main!$B$7</f>
        <v>0.24932152586303891</v>
      </c>
      <c r="J9" s="1">
        <f>'Profiles, Pc, Summer, S1'!J9*Main!$B$7</f>
        <v>0.26803333063834273</v>
      </c>
      <c r="K9" s="1">
        <f>'Profiles, Pc, Summer, S1'!K9*Main!$B$7</f>
        <v>0.26414168133581795</v>
      </c>
      <c r="L9" s="1">
        <f>'Profiles, Pc, Summer, S1'!L9*Main!$B$7</f>
        <v>0.27622134933785664</v>
      </c>
      <c r="M9" s="1">
        <f>'Profiles, Pc, Summer, S1'!M9*Main!$B$7</f>
        <v>0.29296344005137848</v>
      </c>
      <c r="N9" s="1">
        <f>'Profiles, Pc, Summer, S1'!N9*Main!$B$7</f>
        <v>0.29065672118950031</v>
      </c>
      <c r="O9" s="1">
        <f>'Profiles, Pc, Summer, S1'!O9*Main!$B$7</f>
        <v>0.26997990091992125</v>
      </c>
      <c r="P9" s="1">
        <f>'Profiles, Pc, Summer, S1'!P9*Main!$B$7</f>
        <v>0.23490961578099817</v>
      </c>
      <c r="Q9" s="1">
        <f>'Profiles, Pc, Summer, S1'!Q9*Main!$B$7</f>
        <v>0.22448186615891108</v>
      </c>
      <c r="R9" s="1">
        <f>'Profiles, Pc, Summer, S1'!R9*Main!$B$7</f>
        <v>0.2133999958943032</v>
      </c>
      <c r="S9" s="1">
        <f>'Profiles, Pc, Summer, S1'!S9*Main!$B$7</f>
        <v>0.20767204918586932</v>
      </c>
      <c r="T9" s="1">
        <f>'Profiles, Pc, Summer, S1'!T9*Main!$B$7</f>
        <v>0.20535715214834283</v>
      </c>
      <c r="U9" s="1">
        <f>'Profiles, Pc, Summer, S1'!U9*Main!$B$7</f>
        <v>0.21171086909955836</v>
      </c>
      <c r="V9" s="1">
        <f>'Profiles, Pc, Summer, S1'!V9*Main!$B$7</f>
        <v>0.20373754624294729</v>
      </c>
      <c r="W9" s="1">
        <f>'Profiles, Pc, Summer, S1'!W9*Main!$B$7</f>
        <v>0.1792818715314054</v>
      </c>
      <c r="X9" s="1">
        <f>'Profiles, Pc, Summer, S1'!X9*Main!$B$7</f>
        <v>0.14679766442440639</v>
      </c>
      <c r="Y9" s="1">
        <f>'Profiles, Pc, Summer, S1'!Y9*Main!$B$7</f>
        <v>0.13136230180499042</v>
      </c>
    </row>
    <row r="10" spans="1:25" x14ac:dyDescent="0.3">
      <c r="A10">
        <v>9</v>
      </c>
      <c r="B10" s="1">
        <f>'Profiles, Pc, Summer, S1'!B10*Main!$B$7</f>
        <v>0.11644889685456755</v>
      </c>
      <c r="C10" s="1">
        <f>'Profiles, Pc, Summer, S1'!C10*Main!$B$7</f>
        <v>0.10709628401242785</v>
      </c>
      <c r="D10" s="1">
        <f>'Profiles, Pc, Summer, S1'!D10*Main!$B$7</f>
        <v>0.10416910204119438</v>
      </c>
      <c r="E10" s="1">
        <f>'Profiles, Pc, Summer, S1'!E10*Main!$B$7</f>
        <v>9.7497644233907027E-2</v>
      </c>
      <c r="F10" s="1">
        <f>'Profiles, Pc, Summer, S1'!F10*Main!$B$7</f>
        <v>0.10025584956228102</v>
      </c>
      <c r="G10" s="1">
        <f>'Profiles, Pc, Summer, S1'!G10*Main!$B$7</f>
        <v>9.8395821740552114E-2</v>
      </c>
      <c r="H10" s="1">
        <f>'Profiles, Pc, Summer, S1'!H10*Main!$B$7</f>
        <v>9.7729628466001681E-2</v>
      </c>
      <c r="I10" s="1">
        <f>'Profiles, Pc, Summer, S1'!I10*Main!$B$7</f>
        <v>0.11119459170165404</v>
      </c>
      <c r="J10" s="1">
        <f>'Profiles, Pc, Summer, S1'!J10*Main!$B$7</f>
        <v>9.6398762417937572E-2</v>
      </c>
      <c r="K10" s="1">
        <f>'Profiles, Pc, Summer, S1'!K10*Main!$B$7</f>
        <v>9.9917644078072854E-2</v>
      </c>
      <c r="L10" s="1">
        <f>'Profiles, Pc, Summer, S1'!L10*Main!$B$7</f>
        <v>0.11152770204536888</v>
      </c>
      <c r="M10" s="1">
        <f>'Profiles, Pc, Summer, S1'!M10*Main!$B$7</f>
        <v>0.12464745306487214</v>
      </c>
      <c r="N10" s="1">
        <f>'Profiles, Pc, Summer, S1'!N10*Main!$B$7</f>
        <v>0.1299788870948945</v>
      </c>
      <c r="O10" s="1">
        <f>'Profiles, Pc, Summer, S1'!O10*Main!$B$7</f>
        <v>0.12814558500292678</v>
      </c>
      <c r="P10" s="1">
        <f>'Profiles, Pc, Summer, S1'!P10*Main!$B$7</f>
        <v>0.12417793806144425</v>
      </c>
      <c r="Q10" s="1">
        <f>'Profiles, Pc, Summer, S1'!Q10*Main!$B$7</f>
        <v>0.12940872113642043</v>
      </c>
      <c r="R10" s="1">
        <f>'Profiles, Pc, Summer, S1'!R10*Main!$B$7</f>
        <v>0.13077262335905324</v>
      </c>
      <c r="S10" s="1">
        <f>'Profiles, Pc, Summer, S1'!S10*Main!$B$7</f>
        <v>0.12637075640996326</v>
      </c>
      <c r="T10" s="1">
        <f>'Profiles, Pc, Summer, S1'!T10*Main!$B$7</f>
        <v>0.12659154156711422</v>
      </c>
      <c r="U10" s="1">
        <f>'Profiles, Pc, Summer, S1'!U10*Main!$B$7</f>
        <v>0.13525432575019852</v>
      </c>
      <c r="V10" s="1">
        <f>'Profiles, Pc, Summer, S1'!V10*Main!$B$7</f>
        <v>0.14164485819827111</v>
      </c>
      <c r="W10" s="1">
        <f>'Profiles, Pc, Summer, S1'!W10*Main!$B$7</f>
        <v>0.13278740053930144</v>
      </c>
      <c r="X10" s="1">
        <f>'Profiles, Pc, Summer, S1'!X10*Main!$B$7</f>
        <v>0.11022584613367159</v>
      </c>
      <c r="Y10" s="1">
        <f>'Profiles, Pc, Summer, S1'!Y10*Main!$B$7</f>
        <v>0.1166648573449673</v>
      </c>
    </row>
    <row r="11" spans="1:25" x14ac:dyDescent="0.3">
      <c r="A11">
        <v>10</v>
      </c>
      <c r="B11" s="1">
        <f>'Profiles, Pc, Summer, S1'!B11*Main!$B$7</f>
        <v>0.17654076818464412</v>
      </c>
      <c r="C11" s="1">
        <f>'Profiles, Pc, Summer, S1'!C11*Main!$B$7</f>
        <v>0.16290773293114821</v>
      </c>
      <c r="D11" s="1">
        <f>'Profiles, Pc, Summer, S1'!D11*Main!$B$7</f>
        <v>0.15743445918121654</v>
      </c>
      <c r="E11" s="1">
        <f>'Profiles, Pc, Summer, S1'!E11*Main!$B$7</f>
        <v>0.15902661748436356</v>
      </c>
      <c r="F11" s="1">
        <f>'Profiles, Pc, Summer, S1'!F11*Main!$B$7</f>
        <v>0.15948208064587857</v>
      </c>
      <c r="G11" s="1">
        <f>'Profiles, Pc, Summer, S1'!G11*Main!$B$7</f>
        <v>0.16382036068021816</v>
      </c>
      <c r="H11" s="1">
        <f>'Profiles, Pc, Summer, S1'!H11*Main!$B$7</f>
        <v>0.19449458126282962</v>
      </c>
      <c r="I11" s="1">
        <f>'Profiles, Pc, Summer, S1'!I11*Main!$B$7</f>
        <v>0.22909470810942456</v>
      </c>
      <c r="J11" s="1">
        <f>'Profiles, Pc, Summer, S1'!J11*Main!$B$7</f>
        <v>0.24514951773413765</v>
      </c>
      <c r="K11" s="1">
        <f>'Profiles, Pc, Summer, S1'!K11*Main!$B$7</f>
        <v>0.25469407738443822</v>
      </c>
      <c r="L11" s="1">
        <f>'Profiles, Pc, Summer, S1'!L11*Main!$B$7</f>
        <v>0.24941110749743667</v>
      </c>
      <c r="M11" s="1">
        <f>'Profiles, Pc, Summer, S1'!M11*Main!$B$7</f>
        <v>0.25844030318997074</v>
      </c>
      <c r="N11" s="1">
        <f>'Profiles, Pc, Summer, S1'!N11*Main!$B$7</f>
        <v>0.26936402672655535</v>
      </c>
      <c r="O11" s="1">
        <f>'Profiles, Pc, Summer, S1'!O11*Main!$B$7</f>
        <v>0.26081080816685531</v>
      </c>
      <c r="P11" s="1">
        <f>'Profiles, Pc, Summer, S1'!P11*Main!$B$7</f>
        <v>0.25372914220667409</v>
      </c>
      <c r="Q11" s="1">
        <f>'Profiles, Pc, Summer, S1'!Q11*Main!$B$7</f>
        <v>0.23509468195646269</v>
      </c>
      <c r="R11" s="1">
        <f>'Profiles, Pc, Summer, S1'!R11*Main!$B$7</f>
        <v>0.22903460263034123</v>
      </c>
      <c r="S11" s="1">
        <f>'Profiles, Pc, Summer, S1'!S11*Main!$B$7</f>
        <v>0.22754436175726264</v>
      </c>
      <c r="T11" s="1">
        <f>'Profiles, Pc, Summer, S1'!T11*Main!$B$7</f>
        <v>0.23269006256509162</v>
      </c>
      <c r="U11" s="1">
        <f>'Profiles, Pc, Summer, S1'!U11*Main!$B$7</f>
        <v>0.24815985941591898</v>
      </c>
      <c r="V11" s="1">
        <f>'Profiles, Pc, Summer, S1'!V11*Main!$B$7</f>
        <v>0.26766727184127281</v>
      </c>
      <c r="W11" s="1">
        <f>'Profiles, Pc, Summer, S1'!W11*Main!$B$7</f>
        <v>0.24392548515915735</v>
      </c>
      <c r="X11" s="1">
        <f>'Profiles, Pc, Summer, S1'!X11*Main!$B$7</f>
        <v>0.21968863832518667</v>
      </c>
      <c r="Y11" s="1">
        <f>'Profiles, Pc, Summer, S1'!Y11*Main!$B$7</f>
        <v>0.19077353510066752</v>
      </c>
    </row>
    <row r="12" spans="1:25" x14ac:dyDescent="0.3">
      <c r="A12">
        <v>11</v>
      </c>
      <c r="B12" s="1">
        <f>'Profiles, Pc, Summer, S1'!B12*Main!$B$7</f>
        <v>5.771124186311568E-2</v>
      </c>
      <c r="C12" s="1">
        <f>'Profiles, Pc, Summer, S1'!C12*Main!$B$7</f>
        <v>5.1989088409833788E-2</v>
      </c>
      <c r="D12" s="1">
        <f>'Profiles, Pc, Summer, S1'!D12*Main!$B$7</f>
        <v>4.8819465106827539E-2</v>
      </c>
      <c r="E12" s="1">
        <f>'Profiles, Pc, Summer, S1'!E12*Main!$B$7</f>
        <v>4.7274555642387132E-2</v>
      </c>
      <c r="F12" s="1">
        <f>'Profiles, Pc, Summer, S1'!F12*Main!$B$7</f>
        <v>4.8009421834554845E-2</v>
      </c>
      <c r="G12" s="1">
        <f>'Profiles, Pc, Summer, S1'!G12*Main!$B$7</f>
        <v>5.2559208680175773E-2</v>
      </c>
      <c r="H12" s="1">
        <f>'Profiles, Pc, Summer, S1'!H12*Main!$B$7</f>
        <v>6.2781319674670225E-2</v>
      </c>
      <c r="I12" s="1">
        <f>'Profiles, Pc, Summer, S1'!I12*Main!$B$7</f>
        <v>7.3905453289008438E-2</v>
      </c>
      <c r="J12" s="1">
        <f>'Profiles, Pc, Summer, S1'!J12*Main!$B$7</f>
        <v>8.0461753245540849E-2</v>
      </c>
      <c r="K12" s="1">
        <f>'Profiles, Pc, Summer, S1'!K12*Main!$B$7</f>
        <v>8.463691568308325E-2</v>
      </c>
      <c r="L12" s="1">
        <f>'Profiles, Pc, Summer, S1'!L12*Main!$B$7</f>
        <v>8.9639053414659609E-2</v>
      </c>
      <c r="M12" s="1">
        <f>'Profiles, Pc, Summer, S1'!M12*Main!$B$7</f>
        <v>9.1785829091159801E-2</v>
      </c>
      <c r="N12" s="1">
        <f>'Profiles, Pc, Summer, S1'!N12*Main!$B$7</f>
        <v>9.0412071024667445E-2</v>
      </c>
      <c r="O12" s="1">
        <f>'Profiles, Pc, Summer, S1'!O12*Main!$B$7</f>
        <v>8.7263988762190131E-2</v>
      </c>
      <c r="P12" s="1">
        <f>'Profiles, Pc, Summer, S1'!P12*Main!$B$7</f>
        <v>8.2002828561934277E-2</v>
      </c>
      <c r="Q12" s="1">
        <f>'Profiles, Pc, Summer, S1'!Q12*Main!$B$7</f>
        <v>7.7435968975105157E-2</v>
      </c>
      <c r="R12" s="1">
        <f>'Profiles, Pc, Summer, S1'!R12*Main!$B$7</f>
        <v>7.7815213367103037E-2</v>
      </c>
      <c r="S12" s="1">
        <f>'Profiles, Pc, Summer, S1'!S12*Main!$B$7</f>
        <v>8.2800844890309408E-2</v>
      </c>
      <c r="T12" s="1">
        <f>'Profiles, Pc, Summer, S1'!T12*Main!$B$7</f>
        <v>8.7393023012430585E-2</v>
      </c>
      <c r="U12" s="1">
        <f>'Profiles, Pc, Summer, S1'!U12*Main!$B$7</f>
        <v>9.0001225065449289E-2</v>
      </c>
      <c r="V12" s="1">
        <f>'Profiles, Pc, Summer, S1'!V12*Main!$B$7</f>
        <v>9.9972270636353153E-2</v>
      </c>
      <c r="W12" s="1">
        <f>'Profiles, Pc, Summer, S1'!W12*Main!$B$7</f>
        <v>8.9175512591386896E-2</v>
      </c>
      <c r="X12" s="1">
        <f>'Profiles, Pc, Summer, S1'!X12*Main!$B$7</f>
        <v>8.1096717768029014E-2</v>
      </c>
      <c r="Y12" s="1">
        <f>'Profiles, Pc, Summer, S1'!Y12*Main!$B$7</f>
        <v>6.915293175347198E-2</v>
      </c>
    </row>
    <row r="13" spans="1:25" x14ac:dyDescent="0.3">
      <c r="A13">
        <v>12</v>
      </c>
      <c r="B13" s="1">
        <f>'Profiles, Pc, Summer, S1'!B13*Main!$B$7</f>
        <v>0.36449285278941551</v>
      </c>
      <c r="C13" s="1">
        <f>'Profiles, Pc, Summer, S1'!C13*Main!$B$7</f>
        <v>0.36985281997170549</v>
      </c>
      <c r="D13" s="1">
        <f>'Profiles, Pc, Summer, S1'!D13*Main!$B$7</f>
        <v>0.39659241699472608</v>
      </c>
      <c r="E13" s="1">
        <f>'Profiles, Pc, Summer, S1'!E13*Main!$B$7</f>
        <v>0.36076240949224025</v>
      </c>
      <c r="F13" s="1">
        <f>'Profiles, Pc, Summer, S1'!F13*Main!$B$7</f>
        <v>0.3559016052560694</v>
      </c>
      <c r="G13" s="1">
        <f>'Profiles, Pc, Summer, S1'!G13*Main!$B$7</f>
        <v>0.34402105344388284</v>
      </c>
      <c r="H13" s="1">
        <f>'Profiles, Pc, Summer, S1'!H13*Main!$B$7</f>
        <v>0.34988028225865725</v>
      </c>
      <c r="I13" s="1">
        <f>'Profiles, Pc, Summer, S1'!I13*Main!$B$7</f>
        <v>0.37916359527750615</v>
      </c>
      <c r="J13" s="1">
        <f>'Profiles, Pc, Summer, S1'!J13*Main!$B$7</f>
        <v>0.33699244419776248</v>
      </c>
      <c r="K13" s="1">
        <f>'Profiles, Pc, Summer, S1'!K13*Main!$B$7</f>
        <v>0.25791929035154976</v>
      </c>
      <c r="L13" s="1">
        <f>'Profiles, Pc, Summer, S1'!L13*Main!$B$7</f>
        <v>0.35816885688190259</v>
      </c>
      <c r="M13" s="1">
        <f>'Profiles, Pc, Summer, S1'!M13*Main!$B$7</f>
        <v>0.39484170990799333</v>
      </c>
      <c r="N13" s="1">
        <f>'Profiles, Pc, Summer, S1'!N13*Main!$B$7</f>
        <v>0.3940917977001579</v>
      </c>
      <c r="O13" s="1">
        <f>'Profiles, Pc, Summer, S1'!O13*Main!$B$7</f>
        <v>0.40878639853083815</v>
      </c>
      <c r="P13" s="1">
        <f>'Profiles, Pc, Summer, S1'!P13*Main!$B$7</f>
        <v>0.32421056422534028</v>
      </c>
      <c r="Q13" s="1">
        <f>'Profiles, Pc, Summer, S1'!Q13*Main!$B$7</f>
        <v>0.43332362290315229</v>
      </c>
      <c r="R13" s="1">
        <f>'Profiles, Pc, Summer, S1'!R13*Main!$B$7</f>
        <v>0.39612334059736648</v>
      </c>
      <c r="S13" s="1">
        <f>'Profiles, Pc, Summer, S1'!S13*Main!$B$7</f>
        <v>0.38461438132881143</v>
      </c>
      <c r="T13" s="1">
        <f>'Profiles, Pc, Summer, S1'!T13*Main!$B$7</f>
        <v>0.38900408244208218</v>
      </c>
      <c r="U13" s="1">
        <f>'Profiles, Pc, Summer, S1'!U13*Main!$B$7</f>
        <v>0.42662796683357229</v>
      </c>
      <c r="V13" s="1">
        <f>'Profiles, Pc, Summer, S1'!V13*Main!$B$7</f>
        <v>0.46824376770232368</v>
      </c>
      <c r="W13" s="1">
        <f>'Profiles, Pc, Summer, S1'!W13*Main!$B$7</f>
        <v>0.46473592977748285</v>
      </c>
      <c r="X13" s="1">
        <f>'Profiles, Pc, Summer, S1'!X13*Main!$B$7</f>
        <v>0.46042191379634617</v>
      </c>
      <c r="Y13" s="1">
        <f>'Profiles, Pc, Summer, S1'!Y13*Main!$B$7</f>
        <v>0.4649520108845514</v>
      </c>
    </row>
    <row r="14" spans="1:25" x14ac:dyDescent="0.3">
      <c r="A14">
        <v>13</v>
      </c>
      <c r="B14" s="1">
        <f>'Profiles, Pc, Summer, S1'!B14*Main!$B$7</f>
        <v>0.66639160490441052</v>
      </c>
      <c r="C14" s="1">
        <f>'Profiles, Pc, Summer, S1'!C14*Main!$B$7</f>
        <v>0.65848239894488225</v>
      </c>
      <c r="D14" s="1">
        <f>'Profiles, Pc, Summer, S1'!D14*Main!$B$7</f>
        <v>0.6484106165252439</v>
      </c>
      <c r="E14" s="1">
        <f>'Profiles, Pc, Summer, S1'!E14*Main!$B$7</f>
        <v>0.64444082589660256</v>
      </c>
      <c r="F14" s="1">
        <f>'Profiles, Pc, Summer, S1'!F14*Main!$B$7</f>
        <v>0.64043040938088591</v>
      </c>
      <c r="G14" s="1">
        <f>'Profiles, Pc, Summer, S1'!G14*Main!$B$7</f>
        <v>0.65455323785836705</v>
      </c>
      <c r="H14" s="1">
        <f>'Profiles, Pc, Summer, S1'!H14*Main!$B$7</f>
        <v>0.75479454214690855</v>
      </c>
      <c r="I14" s="1">
        <f>'Profiles, Pc, Summer, S1'!I14*Main!$B$7</f>
        <v>0.79729530751449762</v>
      </c>
      <c r="J14" s="1">
        <f>'Profiles, Pc, Summer, S1'!J14*Main!$B$7</f>
        <v>0.85</v>
      </c>
      <c r="K14" s="1">
        <f>'Profiles, Pc, Summer, S1'!K14*Main!$B$7</f>
        <v>0.80885976689841887</v>
      </c>
      <c r="L14" s="1">
        <f>'Profiles, Pc, Summer, S1'!L14*Main!$B$7</f>
        <v>0.81407832017419102</v>
      </c>
      <c r="M14" s="1">
        <f>'Profiles, Pc, Summer, S1'!M14*Main!$B$7</f>
        <v>0.82020066876933273</v>
      </c>
      <c r="N14" s="1">
        <f>'Profiles, Pc, Summer, S1'!N14*Main!$B$7</f>
        <v>0.84703524776396699</v>
      </c>
      <c r="O14" s="1">
        <f>'Profiles, Pc, Summer, S1'!O14*Main!$B$7</f>
        <v>0.83845589924774844</v>
      </c>
      <c r="P14" s="1">
        <f>'Profiles, Pc, Summer, S1'!P14*Main!$B$7</f>
        <v>0.82004844687828193</v>
      </c>
      <c r="Q14" s="1">
        <f>'Profiles, Pc, Summer, S1'!Q14*Main!$B$7</f>
        <v>0.81375352141547019</v>
      </c>
      <c r="R14" s="1">
        <f>'Profiles, Pc, Summer, S1'!R14*Main!$B$7</f>
        <v>0.82415017386731548</v>
      </c>
      <c r="S14" s="1">
        <f>'Profiles, Pc, Summer, S1'!S14*Main!$B$7</f>
        <v>0.83203898464466819</v>
      </c>
      <c r="T14" s="1">
        <f>'Profiles, Pc, Summer, S1'!T14*Main!$B$7</f>
        <v>0.79653379600368124</v>
      </c>
      <c r="U14" s="1">
        <f>'Profiles, Pc, Summer, S1'!U14*Main!$B$7</f>
        <v>0.8060270058485367</v>
      </c>
      <c r="V14" s="1">
        <f>'Profiles, Pc, Summer, S1'!V14*Main!$B$7</f>
        <v>0.812728071392959</v>
      </c>
      <c r="W14" s="1">
        <f>'Profiles, Pc, Summer, S1'!W14*Main!$B$7</f>
        <v>0.76506949055242957</v>
      </c>
      <c r="X14" s="1">
        <f>'Profiles, Pc, Summer, S1'!X14*Main!$B$7</f>
        <v>0.6760269925613529</v>
      </c>
      <c r="Y14" s="1">
        <f>'Profiles, Pc, Summer, S1'!Y14*Main!$B$7</f>
        <v>0.67661593999717629</v>
      </c>
    </row>
    <row r="15" spans="1:25" x14ac:dyDescent="0.3">
      <c r="A15">
        <v>14</v>
      </c>
      <c r="B15" s="1">
        <f>'Profiles, Pc, Summer, S1'!B15*Main!$B$7</f>
        <v>0.4872000770854466</v>
      </c>
      <c r="C15" s="1">
        <f>'Profiles, Pc, Summer, S1'!C15*Main!$B$7</f>
        <v>0.48219501714094021</v>
      </c>
      <c r="D15" s="1">
        <f>'Profiles, Pc, Summer, S1'!D15*Main!$B$7</f>
        <v>0.46473354302946129</v>
      </c>
      <c r="E15" s="1">
        <f>'Profiles, Pc, Summer, S1'!E15*Main!$B$7</f>
        <v>0.45624698162698957</v>
      </c>
      <c r="F15" s="1">
        <f>'Profiles, Pc, Summer, S1'!F15*Main!$B$7</f>
        <v>0.45322336297401611</v>
      </c>
      <c r="G15" s="1">
        <f>'Profiles, Pc, Summer, S1'!G15*Main!$B$7</f>
        <v>0.45971477299027025</v>
      </c>
      <c r="H15" s="1">
        <f>'Profiles, Pc, Summer, S1'!H15*Main!$B$7</f>
        <v>0.45595097187407629</v>
      </c>
      <c r="I15" s="1">
        <f>'Profiles, Pc, Summer, S1'!I15*Main!$B$7</f>
        <v>0.55733833919885811</v>
      </c>
      <c r="J15" s="1">
        <f>'Profiles, Pc, Summer, S1'!J15*Main!$B$7</f>
        <v>0.59965363268036964</v>
      </c>
      <c r="K15" s="1">
        <f>'Profiles, Pc, Summer, S1'!K15*Main!$B$7</f>
        <v>0.59186270781230776</v>
      </c>
      <c r="L15" s="1">
        <f>'Profiles, Pc, Summer, S1'!L15*Main!$B$7</f>
        <v>0.58203765227123427</v>
      </c>
      <c r="M15" s="1">
        <f>'Profiles, Pc, Summer, S1'!M15*Main!$B$7</f>
        <v>0.58919376430140669</v>
      </c>
      <c r="N15" s="1">
        <f>'Profiles, Pc, Summer, S1'!N15*Main!$B$7</f>
        <v>0.61100772745631238</v>
      </c>
      <c r="O15" s="1">
        <f>'Profiles, Pc, Summer, S1'!O15*Main!$B$7</f>
        <v>0.59928818975932063</v>
      </c>
      <c r="P15" s="1">
        <f>'Profiles, Pc, Summer, S1'!P15*Main!$B$7</f>
        <v>0.55290377416737724</v>
      </c>
      <c r="Q15" s="1">
        <f>'Profiles, Pc, Summer, S1'!Q15*Main!$B$7</f>
        <v>0.56993899628148914</v>
      </c>
      <c r="R15" s="1">
        <f>'Profiles, Pc, Summer, S1'!R15*Main!$B$7</f>
        <v>0.57649522313701029</v>
      </c>
      <c r="S15" s="1">
        <f>'Profiles, Pc, Summer, S1'!S15*Main!$B$7</f>
        <v>0.55740371708838743</v>
      </c>
      <c r="T15" s="1">
        <f>'Profiles, Pc, Summer, S1'!T15*Main!$B$7</f>
        <v>0.52912432218914729</v>
      </c>
      <c r="U15" s="1">
        <f>'Profiles, Pc, Summer, S1'!U15*Main!$B$7</f>
        <v>0.52247256693195254</v>
      </c>
      <c r="V15" s="1">
        <f>'Profiles, Pc, Summer, S1'!V15*Main!$B$7</f>
        <v>0.52088869645597091</v>
      </c>
      <c r="W15" s="1">
        <f>'Profiles, Pc, Summer, S1'!W15*Main!$B$7</f>
        <v>0.51501845862888251</v>
      </c>
      <c r="X15" s="1">
        <f>'Profiles, Pc, Summer, S1'!X15*Main!$B$7</f>
        <v>0.47595536335283412</v>
      </c>
      <c r="Y15" s="1">
        <f>'Profiles, Pc, Summer, S1'!Y15*Main!$B$7</f>
        <v>0.46021722548190142</v>
      </c>
    </row>
    <row r="16" spans="1:25" x14ac:dyDescent="0.3">
      <c r="A16">
        <v>15</v>
      </c>
      <c r="B16" s="1">
        <f>'Profiles, Pc, Summer, S1'!B16*Main!$B$7</f>
        <v>0.11235516163360329</v>
      </c>
      <c r="C16" s="1">
        <f>'Profiles, Pc, Summer, S1'!C16*Main!$B$7</f>
        <v>0.1058126284250393</v>
      </c>
      <c r="D16" s="1">
        <f>'Profiles, Pc, Summer, S1'!D16*Main!$B$7</f>
        <v>0.1017529034496204</v>
      </c>
      <c r="E16" s="1">
        <f>'Profiles, Pc, Summer, S1'!E16*Main!$B$7</f>
        <v>9.2523858729595065E-2</v>
      </c>
      <c r="F16" s="1">
        <f>'Profiles, Pc, Summer, S1'!F16*Main!$B$7</f>
        <v>8.9150846482621407E-2</v>
      </c>
      <c r="G16" s="1">
        <f>'Profiles, Pc, Summer, S1'!G16*Main!$B$7</f>
        <v>9.3764819671286095E-2</v>
      </c>
      <c r="H16" s="1">
        <f>'Profiles, Pc, Summer, S1'!H16*Main!$B$7</f>
        <v>9.9727873852525906E-2</v>
      </c>
      <c r="I16" s="1">
        <f>'Profiles, Pc, Summer, S1'!I16*Main!$B$7</f>
        <v>0.13392570755823435</v>
      </c>
      <c r="J16" s="1">
        <f>'Profiles, Pc, Summer, S1'!J16*Main!$B$7</f>
        <v>0.14630688799181812</v>
      </c>
      <c r="K16" s="1">
        <f>'Profiles, Pc, Summer, S1'!K16*Main!$B$7</f>
        <v>0.1559930004405583</v>
      </c>
      <c r="L16" s="1">
        <f>'Profiles, Pc, Summer, S1'!L16*Main!$B$7</f>
        <v>0.14212073664473979</v>
      </c>
      <c r="M16" s="1">
        <f>'Profiles, Pc, Summer, S1'!M16*Main!$B$7</f>
        <v>0.14924194842455324</v>
      </c>
      <c r="N16" s="1">
        <f>'Profiles, Pc, Summer, S1'!N16*Main!$B$7</f>
        <v>0.14938803348569846</v>
      </c>
      <c r="O16" s="1">
        <f>'Profiles, Pc, Summer, S1'!O16*Main!$B$7</f>
        <v>0.14575029689115762</v>
      </c>
      <c r="P16" s="1">
        <f>'Profiles, Pc, Summer, S1'!P16*Main!$B$7</f>
        <v>0.12544397447756447</v>
      </c>
      <c r="Q16" s="1">
        <f>'Profiles, Pc, Summer, S1'!Q16*Main!$B$7</f>
        <v>0.13076320429373667</v>
      </c>
      <c r="R16" s="1">
        <f>'Profiles, Pc, Summer, S1'!R16*Main!$B$7</f>
        <v>0.13842154768498083</v>
      </c>
      <c r="S16" s="1">
        <f>'Profiles, Pc, Summer, S1'!S16*Main!$B$7</f>
        <v>0.13760693011692096</v>
      </c>
      <c r="T16" s="1">
        <f>'Profiles, Pc, Summer, S1'!T16*Main!$B$7</f>
        <v>0.14372685541353539</v>
      </c>
      <c r="U16" s="1">
        <f>'Profiles, Pc, Summer, S1'!U16*Main!$B$7</f>
        <v>0.15128524413686673</v>
      </c>
      <c r="V16" s="1">
        <f>'Profiles, Pc, Summer, S1'!V16*Main!$B$7</f>
        <v>0.15836065447799896</v>
      </c>
      <c r="W16" s="1">
        <f>'Profiles, Pc, Summer, S1'!W16*Main!$B$7</f>
        <v>0.14538405168650873</v>
      </c>
      <c r="X16" s="1">
        <f>'Profiles, Pc, Summer, S1'!X16*Main!$B$7</f>
        <v>0.12477194774230579</v>
      </c>
      <c r="Y16" s="1">
        <f>'Profiles, Pc, Summer, S1'!Y16*Main!$B$7</f>
        <v>0.11516316154340522</v>
      </c>
    </row>
    <row r="17" spans="1:25" x14ac:dyDescent="0.3">
      <c r="A17">
        <v>16</v>
      </c>
      <c r="B17" s="1">
        <f>'Profiles, Pc, Summer, S1'!B17*Main!$B$7</f>
        <v>0.25500861824373683</v>
      </c>
      <c r="C17" s="1">
        <f>'Profiles, Pc, Summer, S1'!C17*Main!$B$7</f>
        <v>0.23963524710949788</v>
      </c>
      <c r="D17" s="1">
        <f>'Profiles, Pc, Summer, S1'!D17*Main!$B$7</f>
        <v>0.22065258115672129</v>
      </c>
      <c r="E17" s="1">
        <f>'Profiles, Pc, Summer, S1'!E17*Main!$B$7</f>
        <v>0.22987663307766928</v>
      </c>
      <c r="F17" s="1">
        <f>'Profiles, Pc, Summer, S1'!F17*Main!$B$7</f>
        <v>0.225508862267813</v>
      </c>
      <c r="G17" s="1">
        <f>'Profiles, Pc, Summer, S1'!G17*Main!$B$7</f>
        <v>0.23019236548345343</v>
      </c>
      <c r="H17" s="1">
        <f>'Profiles, Pc, Summer, S1'!H17*Main!$B$7</f>
        <v>0.32614113269552725</v>
      </c>
      <c r="I17" s="1">
        <f>'Profiles, Pc, Summer, S1'!I17*Main!$B$7</f>
        <v>0.41753227115098424</v>
      </c>
      <c r="J17" s="1">
        <f>'Profiles, Pc, Summer, S1'!J17*Main!$B$7</f>
        <v>0.43786957011815042</v>
      </c>
      <c r="K17" s="1">
        <f>'Profiles, Pc, Summer, S1'!K17*Main!$B$7</f>
        <v>0.4104944676251574</v>
      </c>
      <c r="L17" s="1">
        <f>'Profiles, Pc, Summer, S1'!L17*Main!$B$7</f>
        <v>0.40167340513222938</v>
      </c>
      <c r="M17" s="1">
        <f>'Profiles, Pc, Summer, S1'!M17*Main!$B$7</f>
        <v>0.43172097094982154</v>
      </c>
      <c r="N17" s="1">
        <f>'Profiles, Pc, Summer, S1'!N17*Main!$B$7</f>
        <v>0.45168485715817269</v>
      </c>
      <c r="O17" s="1">
        <f>'Profiles, Pc, Summer, S1'!O17*Main!$B$7</f>
        <v>0.41929644344401368</v>
      </c>
      <c r="P17" s="1">
        <f>'Profiles, Pc, Summer, S1'!P17*Main!$B$7</f>
        <v>0.38224051736045389</v>
      </c>
      <c r="Q17" s="1">
        <f>'Profiles, Pc, Summer, S1'!Q17*Main!$B$7</f>
        <v>0.36258488166937186</v>
      </c>
      <c r="R17" s="1">
        <f>'Profiles, Pc, Summer, S1'!R17*Main!$B$7</f>
        <v>0.37046740027716979</v>
      </c>
      <c r="S17" s="1">
        <f>'Profiles, Pc, Summer, S1'!S17*Main!$B$7</f>
        <v>0.3582008440569579</v>
      </c>
      <c r="T17" s="1">
        <f>'Profiles, Pc, Summer, S1'!T17*Main!$B$7</f>
        <v>0.34982813382466271</v>
      </c>
      <c r="U17" s="1">
        <f>'Profiles, Pc, Summer, S1'!U17*Main!$B$7</f>
        <v>0.38107739803073271</v>
      </c>
      <c r="V17" s="1">
        <f>'Profiles, Pc, Summer, S1'!V17*Main!$B$7</f>
        <v>0.39929762774489885</v>
      </c>
      <c r="W17" s="1">
        <f>'Profiles, Pc, Summer, S1'!W17*Main!$B$7</f>
        <v>0.37268804635319647</v>
      </c>
      <c r="X17" s="1">
        <f>'Profiles, Pc, Summer, S1'!X17*Main!$B$7</f>
        <v>0.32656922501085567</v>
      </c>
      <c r="Y17" s="1">
        <f>'Profiles, Pc, Summer, S1'!Y17*Main!$B$7</f>
        <v>0.27197588931271899</v>
      </c>
    </row>
    <row r="18" spans="1:25" x14ac:dyDescent="0.3">
      <c r="A18">
        <v>17</v>
      </c>
      <c r="B18" s="1">
        <f>'Profiles, Pc, Summer, S1'!B18*Main!$B$7</f>
        <v>2.6211071228154869E-2</v>
      </c>
      <c r="C18" s="1">
        <f>'Profiles, Pc, Summer, S1'!C18*Main!$B$7</f>
        <v>2.0538538741398903E-2</v>
      </c>
      <c r="D18" s="1">
        <f>'Profiles, Pc, Summer, S1'!D18*Main!$B$7</f>
        <v>1.5859154767749871E-2</v>
      </c>
      <c r="E18" s="1">
        <f>'Profiles, Pc, Summer, S1'!E18*Main!$B$7</f>
        <v>1.5874432879128656E-2</v>
      </c>
      <c r="F18" s="1">
        <f>'Profiles, Pc, Summer, S1'!F18*Main!$B$7</f>
        <v>1.4737862009216044E-2</v>
      </c>
      <c r="G18" s="1">
        <f>'Profiles, Pc, Summer, S1'!G18*Main!$B$7</f>
        <v>1.3873700230692173E-2</v>
      </c>
      <c r="H18" s="1">
        <f>'Profiles, Pc, Summer, S1'!H18*Main!$B$7</f>
        <v>3.1354460216498875E-2</v>
      </c>
      <c r="I18" s="1">
        <f>'Profiles, Pc, Summer, S1'!I18*Main!$B$7</f>
        <v>5.6476340995268201E-2</v>
      </c>
      <c r="J18" s="1">
        <f>'Profiles, Pc, Summer, S1'!J18*Main!$B$7</f>
        <v>6.8605377765343534E-2</v>
      </c>
      <c r="K18" s="1">
        <f>'Profiles, Pc, Summer, S1'!K18*Main!$B$7</f>
        <v>7.0038141140697938E-2</v>
      </c>
      <c r="L18" s="1">
        <f>'Profiles, Pc, Summer, S1'!L18*Main!$B$7</f>
        <v>6.8967280769916373E-2</v>
      </c>
      <c r="M18" s="1">
        <f>'Profiles, Pc, Summer, S1'!M18*Main!$B$7</f>
        <v>6.1701513567620825E-2</v>
      </c>
      <c r="N18" s="1">
        <f>'Profiles, Pc, Summer, S1'!N18*Main!$B$7</f>
        <v>7.000098572413789E-2</v>
      </c>
      <c r="O18" s="1">
        <f>'Profiles, Pc, Summer, S1'!O18*Main!$B$7</f>
        <v>6.6175357600042534E-2</v>
      </c>
      <c r="P18" s="1">
        <f>'Profiles, Pc, Summer, S1'!P18*Main!$B$7</f>
        <v>6.0340986784188561E-2</v>
      </c>
      <c r="Q18" s="1">
        <f>'Profiles, Pc, Summer, S1'!Q18*Main!$B$7</f>
        <v>5.5465014088155913E-2</v>
      </c>
      <c r="R18" s="1">
        <f>'Profiles, Pc, Summer, S1'!R18*Main!$B$7</f>
        <v>5.0352046085698411E-2</v>
      </c>
      <c r="S18" s="1">
        <f>'Profiles, Pc, Summer, S1'!S18*Main!$B$7</f>
        <v>4.4786803953347422E-2</v>
      </c>
      <c r="T18" s="1">
        <f>'Profiles, Pc, Summer, S1'!T18*Main!$B$7</f>
        <v>5.7054114941501859E-2</v>
      </c>
      <c r="U18" s="1">
        <f>'Profiles, Pc, Summer, S1'!U18*Main!$B$7</f>
        <v>6.6731910322672075E-2</v>
      </c>
      <c r="V18" s="1">
        <f>'Profiles, Pc, Summer, S1'!V18*Main!$B$7</f>
        <v>7.6709597120460007E-2</v>
      </c>
      <c r="W18" s="1">
        <f>'Profiles, Pc, Summer, S1'!W18*Main!$B$7</f>
        <v>7.3140467652626148E-2</v>
      </c>
      <c r="X18" s="1">
        <f>'Profiles, Pc, Summer, S1'!X18*Main!$B$7</f>
        <v>5.4764344549112581E-2</v>
      </c>
      <c r="Y18" s="1">
        <f>'Profiles, Pc, Summer, S1'!Y18*Main!$B$7</f>
        <v>3.9071372138062083E-2</v>
      </c>
    </row>
    <row r="19" spans="1:25" x14ac:dyDescent="0.3">
      <c r="A19">
        <v>18</v>
      </c>
      <c r="B19" s="1">
        <f>'Profiles, Pc, Summer, S1'!B19*Main!$B$7</f>
        <v>0.23580493869314881</v>
      </c>
      <c r="C19" s="1">
        <f>'Profiles, Pc, Summer, S1'!C19*Main!$B$7</f>
        <v>0.21185238717501753</v>
      </c>
      <c r="D19" s="1">
        <f>'Profiles, Pc, Summer, S1'!D19*Main!$B$7</f>
        <v>0.19602410844695001</v>
      </c>
      <c r="E19" s="1">
        <f>'Profiles, Pc, Summer, S1'!E19*Main!$B$7</f>
        <v>0.19135250242091201</v>
      </c>
      <c r="F19" s="1">
        <f>'Profiles, Pc, Summer, S1'!F19*Main!$B$7</f>
        <v>0.20037913409547184</v>
      </c>
      <c r="G19" s="1">
        <f>'Profiles, Pc, Summer, S1'!G19*Main!$B$7</f>
        <v>0.20099727076513993</v>
      </c>
      <c r="H19" s="1">
        <f>'Profiles, Pc, Summer, S1'!H19*Main!$B$7</f>
        <v>0.22254433481738997</v>
      </c>
      <c r="I19" s="1">
        <f>'Profiles, Pc, Summer, S1'!I19*Main!$B$7</f>
        <v>0.25919880111159288</v>
      </c>
      <c r="J19" s="1">
        <f>'Profiles, Pc, Summer, S1'!J19*Main!$B$7</f>
        <v>0.28620095138214274</v>
      </c>
      <c r="K19" s="1">
        <f>'Profiles, Pc, Summer, S1'!K19*Main!$B$7</f>
        <v>0.29487422921541084</v>
      </c>
      <c r="L19" s="1">
        <f>'Profiles, Pc, Summer, S1'!L19*Main!$B$7</f>
        <v>0.31613704181242835</v>
      </c>
      <c r="M19" s="1">
        <f>'Profiles, Pc, Summer, S1'!M19*Main!$B$7</f>
        <v>0.33428111672046229</v>
      </c>
      <c r="N19" s="1">
        <f>'Profiles, Pc, Summer, S1'!N19*Main!$B$7</f>
        <v>0.34289715646181845</v>
      </c>
      <c r="O19" s="1">
        <f>'Profiles, Pc, Summer, S1'!O19*Main!$B$7</f>
        <v>0.32668631821088689</v>
      </c>
      <c r="P19" s="1">
        <f>'Profiles, Pc, Summer, S1'!P19*Main!$B$7</f>
        <v>0.31475275537277175</v>
      </c>
      <c r="Q19" s="1">
        <f>'Profiles, Pc, Summer, S1'!Q19*Main!$B$7</f>
        <v>0.31102987620274924</v>
      </c>
      <c r="R19" s="1">
        <f>'Profiles, Pc, Summer, S1'!R19*Main!$B$7</f>
        <v>0.31206299269382909</v>
      </c>
      <c r="S19" s="1">
        <f>'Profiles, Pc, Summer, S1'!S19*Main!$B$7</f>
        <v>0.30868277816970907</v>
      </c>
      <c r="T19" s="1">
        <f>'Profiles, Pc, Summer, S1'!T19*Main!$B$7</f>
        <v>0.31399198766474612</v>
      </c>
      <c r="U19" s="1">
        <f>'Profiles, Pc, Summer, S1'!U19*Main!$B$7</f>
        <v>0.31917042493299713</v>
      </c>
      <c r="V19" s="1">
        <f>'Profiles, Pc, Summer, S1'!V19*Main!$B$7</f>
        <v>0.35063672969691007</v>
      </c>
      <c r="W19" s="1">
        <f>'Profiles, Pc, Summer, S1'!W19*Main!$B$7</f>
        <v>0.33433296909536059</v>
      </c>
      <c r="X19" s="1">
        <f>'Profiles, Pc, Summer, S1'!X19*Main!$B$7</f>
        <v>0.31639965719581714</v>
      </c>
      <c r="Y19" s="1">
        <f>'Profiles, Pc, Summer, S1'!Y19*Main!$B$7</f>
        <v>0.2780993198028292</v>
      </c>
    </row>
    <row r="20" spans="1:25" x14ac:dyDescent="0.3">
      <c r="A20">
        <v>19</v>
      </c>
      <c r="B20" s="1">
        <f>'Profiles, Pc, Summer, S1'!B20*Main!$B$7</f>
        <v>0.3684650319936037</v>
      </c>
      <c r="C20" s="1">
        <f>'Profiles, Pc, Summer, S1'!C20*Main!$B$7</f>
        <v>0.35372360082750687</v>
      </c>
      <c r="D20" s="1">
        <f>'Profiles, Pc, Summer, S1'!D20*Main!$B$7</f>
        <v>0.32883738674428059</v>
      </c>
      <c r="E20" s="1">
        <f>'Profiles, Pc, Summer, S1'!E20*Main!$B$7</f>
        <v>0.34287541622103362</v>
      </c>
      <c r="F20" s="1">
        <f>'Profiles, Pc, Summer, S1'!F20*Main!$B$7</f>
        <v>0.35203151709685165</v>
      </c>
      <c r="G20" s="1">
        <f>'Profiles, Pc, Summer, S1'!G20*Main!$B$7</f>
        <v>0.35302488856804332</v>
      </c>
      <c r="H20" s="1">
        <f>'Profiles, Pc, Summer, S1'!H20*Main!$B$7</f>
        <v>0.38427475037488135</v>
      </c>
      <c r="I20" s="1">
        <f>'Profiles, Pc, Summer, S1'!I20*Main!$B$7</f>
        <v>0.48305900713208727</v>
      </c>
      <c r="J20" s="1">
        <f>'Profiles, Pc, Summer, S1'!J20*Main!$B$7</f>
        <v>0.50459841750844558</v>
      </c>
      <c r="K20" s="1">
        <f>'Profiles, Pc, Summer, S1'!K20*Main!$B$7</f>
        <v>0.50170645743202114</v>
      </c>
      <c r="L20" s="1">
        <f>'Profiles, Pc, Summer, S1'!L20*Main!$B$7</f>
        <v>0.5029420692072043</v>
      </c>
      <c r="M20" s="1">
        <f>'Profiles, Pc, Summer, S1'!M20*Main!$B$7</f>
        <v>0.53065608991926638</v>
      </c>
      <c r="N20" s="1">
        <f>'Profiles, Pc, Summer, S1'!N20*Main!$B$7</f>
        <v>0.52396368501716772</v>
      </c>
      <c r="O20" s="1">
        <f>'Profiles, Pc, Summer, S1'!O20*Main!$B$7</f>
        <v>0.50105808435652033</v>
      </c>
      <c r="P20" s="1">
        <f>'Profiles, Pc, Summer, S1'!P20*Main!$B$7</f>
        <v>0.4712304429316701</v>
      </c>
      <c r="Q20" s="1">
        <f>'Profiles, Pc, Summer, S1'!Q20*Main!$B$7</f>
        <v>0.45455366431676736</v>
      </c>
      <c r="R20" s="1">
        <f>'Profiles, Pc, Summer, S1'!R20*Main!$B$7</f>
        <v>0.47728543077234892</v>
      </c>
      <c r="S20" s="1">
        <f>'Profiles, Pc, Summer, S1'!S20*Main!$B$7</f>
        <v>0.46271986236438373</v>
      </c>
      <c r="T20" s="1">
        <f>'Profiles, Pc, Summer, S1'!T20*Main!$B$7</f>
        <v>0.43591635678216262</v>
      </c>
      <c r="U20" s="1">
        <f>'Profiles, Pc, Summer, S1'!U20*Main!$B$7</f>
        <v>0.44089839539065956</v>
      </c>
      <c r="V20" s="1">
        <f>'Profiles, Pc, Summer, S1'!V20*Main!$B$7</f>
        <v>0.45968657427512977</v>
      </c>
      <c r="W20" s="1">
        <f>'Profiles, Pc, Summer, S1'!W20*Main!$B$7</f>
        <v>0.42022665198632086</v>
      </c>
      <c r="X20" s="1">
        <f>'Profiles, Pc, Summer, S1'!X20*Main!$B$7</f>
        <v>0.38567951789040184</v>
      </c>
      <c r="Y20" s="1">
        <f>'Profiles, Pc, Summer, S1'!Y20*Main!$B$7</f>
        <v>0.3831871791128979</v>
      </c>
    </row>
    <row r="21" spans="1:25" x14ac:dyDescent="0.3">
      <c r="A21">
        <v>20</v>
      </c>
      <c r="B21" s="1">
        <f>'Profiles, Pc, Summer, S1'!B21*Main!$B$7</f>
        <v>0.18897348300372677</v>
      </c>
      <c r="C21" s="1">
        <f>'Profiles, Pc, Summer, S1'!C21*Main!$B$7</f>
        <v>0.16952936326155246</v>
      </c>
      <c r="D21" s="1">
        <f>'Profiles, Pc, Summer, S1'!D21*Main!$B$7</f>
        <v>0.16614913594475544</v>
      </c>
      <c r="E21" s="1">
        <f>'Profiles, Pc, Summer, S1'!E21*Main!$B$7</f>
        <v>0.16984144975439394</v>
      </c>
      <c r="F21" s="1">
        <f>'Profiles, Pc, Summer, S1'!F21*Main!$B$7</f>
        <v>0.16500946010938439</v>
      </c>
      <c r="G21" s="1">
        <f>'Profiles, Pc, Summer, S1'!G21*Main!$B$7</f>
        <v>0.17993610365296844</v>
      </c>
      <c r="H21" s="1">
        <f>'Profiles, Pc, Summer, S1'!H21*Main!$B$7</f>
        <v>0.23234705434443567</v>
      </c>
      <c r="I21" s="1">
        <f>'Profiles, Pc, Summer, S1'!I21*Main!$B$7</f>
        <v>0.26492025827774135</v>
      </c>
      <c r="J21" s="1">
        <f>'Profiles, Pc, Summer, S1'!J21*Main!$B$7</f>
        <v>0.30549248372820942</v>
      </c>
      <c r="K21" s="1">
        <f>'Profiles, Pc, Summer, S1'!K21*Main!$B$7</f>
        <v>0.32194008336232938</v>
      </c>
      <c r="L21" s="1">
        <f>'Profiles, Pc, Summer, S1'!L21*Main!$B$7</f>
        <v>0.32048751875051695</v>
      </c>
      <c r="M21" s="1">
        <f>'Profiles, Pc, Summer, S1'!M21*Main!$B$7</f>
        <v>0.33438898457285715</v>
      </c>
      <c r="N21" s="1">
        <f>'Profiles, Pc, Summer, S1'!N21*Main!$B$7</f>
        <v>0.32501979973143719</v>
      </c>
      <c r="O21" s="1">
        <f>'Profiles, Pc, Summer, S1'!O21*Main!$B$7</f>
        <v>0.33196640426298957</v>
      </c>
      <c r="P21" s="1">
        <f>'Profiles, Pc, Summer, S1'!P21*Main!$B$7</f>
        <v>0.32655223999086119</v>
      </c>
      <c r="Q21" s="1">
        <f>'Profiles, Pc, Summer, S1'!Q21*Main!$B$7</f>
        <v>0.30428449865275264</v>
      </c>
      <c r="R21" s="1">
        <f>'Profiles, Pc, Summer, S1'!R21*Main!$B$7</f>
        <v>0.30889169537766226</v>
      </c>
      <c r="S21" s="1">
        <f>'Profiles, Pc, Summer, S1'!S21*Main!$B$7</f>
        <v>0.29707847325200881</v>
      </c>
      <c r="T21" s="1">
        <f>'Profiles, Pc, Summer, S1'!T21*Main!$B$7</f>
        <v>0.29568929087211493</v>
      </c>
      <c r="U21" s="1">
        <f>'Profiles, Pc, Summer, S1'!U21*Main!$B$7</f>
        <v>0.2981415373999266</v>
      </c>
      <c r="V21" s="1">
        <f>'Profiles, Pc, Summer, S1'!V21*Main!$B$7</f>
        <v>0.30146911919585179</v>
      </c>
      <c r="W21" s="1">
        <f>'Profiles, Pc, Summer, S1'!W21*Main!$B$7</f>
        <v>0.25407132621342671</v>
      </c>
      <c r="X21" s="1">
        <f>'Profiles, Pc, Summer, S1'!X21*Main!$B$7</f>
        <v>0.24182169653240024</v>
      </c>
      <c r="Y21" s="1">
        <f>'Profiles, Pc, Summer, S1'!Y21*Main!$B$7</f>
        <v>0.20744267283235568</v>
      </c>
    </row>
    <row r="22" spans="1:25" x14ac:dyDescent="0.3">
      <c r="A22">
        <v>21</v>
      </c>
      <c r="B22" s="1">
        <f>'Profiles, Pc, Summer, S1'!B22*Main!$B$7</f>
        <v>0.12118453571152538</v>
      </c>
      <c r="C22" s="1">
        <f>'Profiles, Pc, Summer, S1'!C22*Main!$B$7</f>
        <v>0.11311307657465962</v>
      </c>
      <c r="D22" s="1">
        <f>'Profiles, Pc, Summer, S1'!D22*Main!$B$7</f>
        <v>0.10940760641049774</v>
      </c>
      <c r="E22" s="1">
        <f>'Profiles, Pc, Summer, S1'!E22*Main!$B$7</f>
        <v>0.10840966795362</v>
      </c>
      <c r="F22" s="1">
        <f>'Profiles, Pc, Summer, S1'!F22*Main!$B$7</f>
        <v>0.1129126719794819</v>
      </c>
      <c r="G22" s="1">
        <f>'Profiles, Pc, Summer, S1'!G22*Main!$B$7</f>
        <v>0.12262418520215193</v>
      </c>
      <c r="H22" s="1">
        <f>'Profiles, Pc, Summer, S1'!H22*Main!$B$7</f>
        <v>0.20422219863830704</v>
      </c>
      <c r="I22" s="1">
        <f>'Profiles, Pc, Summer, S1'!I22*Main!$B$7</f>
        <v>0.24932152586303891</v>
      </c>
      <c r="J22" s="1">
        <f>'Profiles, Pc, Summer, S1'!J22*Main!$B$7</f>
        <v>0.26803333063834273</v>
      </c>
      <c r="K22" s="1">
        <f>'Profiles, Pc, Summer, S1'!K22*Main!$B$7</f>
        <v>0.26414168133581795</v>
      </c>
      <c r="L22" s="1">
        <f>'Profiles, Pc, Summer, S1'!L22*Main!$B$7</f>
        <v>0.27622134933785664</v>
      </c>
      <c r="M22" s="1">
        <f>'Profiles, Pc, Summer, S1'!M22*Main!$B$7</f>
        <v>0.29296344005137848</v>
      </c>
      <c r="N22" s="1">
        <f>'Profiles, Pc, Summer, S1'!N22*Main!$B$7</f>
        <v>0.29065672118950031</v>
      </c>
      <c r="O22" s="1">
        <f>'Profiles, Pc, Summer, S1'!O22*Main!$B$7</f>
        <v>0.26997990091992125</v>
      </c>
      <c r="P22" s="1">
        <f>'Profiles, Pc, Summer, S1'!P22*Main!$B$7</f>
        <v>0.23490961578099817</v>
      </c>
      <c r="Q22" s="1">
        <f>'Profiles, Pc, Summer, S1'!Q22*Main!$B$7</f>
        <v>0.22448186615891108</v>
      </c>
      <c r="R22" s="1">
        <f>'Profiles, Pc, Summer, S1'!R22*Main!$B$7</f>
        <v>0.2133999958943032</v>
      </c>
      <c r="S22" s="1">
        <f>'Profiles, Pc, Summer, S1'!S22*Main!$B$7</f>
        <v>0.20767204918586932</v>
      </c>
      <c r="T22" s="1">
        <f>'Profiles, Pc, Summer, S1'!T22*Main!$B$7</f>
        <v>0.20535715214834283</v>
      </c>
      <c r="U22" s="1">
        <f>'Profiles, Pc, Summer, S1'!U22*Main!$B$7</f>
        <v>0.21171086909955836</v>
      </c>
      <c r="V22" s="1">
        <f>'Profiles, Pc, Summer, S1'!V22*Main!$B$7</f>
        <v>0.20373754624294729</v>
      </c>
      <c r="W22" s="1">
        <f>'Profiles, Pc, Summer, S1'!W22*Main!$B$7</f>
        <v>0.1792818715314054</v>
      </c>
      <c r="X22" s="1">
        <f>'Profiles, Pc, Summer, S1'!X22*Main!$B$7</f>
        <v>0.14679766442440639</v>
      </c>
      <c r="Y22" s="1">
        <f>'Profiles, Pc, Summer, S1'!Y22*Main!$B$7</f>
        <v>0.13136230180499042</v>
      </c>
    </row>
    <row r="23" spans="1:25" x14ac:dyDescent="0.3">
      <c r="A23">
        <v>22</v>
      </c>
      <c r="B23" s="1">
        <f>'Profiles, Pc, Summer, S1'!B23*Main!$B$7</f>
        <v>0.11644889685456755</v>
      </c>
      <c r="C23" s="1">
        <f>'Profiles, Pc, Summer, S1'!C23*Main!$B$7</f>
        <v>0.10709628401242785</v>
      </c>
      <c r="D23" s="1">
        <f>'Profiles, Pc, Summer, S1'!D23*Main!$B$7</f>
        <v>0.10416910204119438</v>
      </c>
      <c r="E23" s="1">
        <f>'Profiles, Pc, Summer, S1'!E23*Main!$B$7</f>
        <v>9.7497644233907027E-2</v>
      </c>
      <c r="F23" s="1">
        <f>'Profiles, Pc, Summer, S1'!F23*Main!$B$7</f>
        <v>0.10025584956228102</v>
      </c>
      <c r="G23" s="1">
        <f>'Profiles, Pc, Summer, S1'!G23*Main!$B$7</f>
        <v>9.8395821740552114E-2</v>
      </c>
      <c r="H23" s="1">
        <f>'Profiles, Pc, Summer, S1'!H23*Main!$B$7</f>
        <v>9.7729628466001681E-2</v>
      </c>
      <c r="I23" s="1">
        <f>'Profiles, Pc, Summer, S1'!I23*Main!$B$7</f>
        <v>0.11119459170165404</v>
      </c>
      <c r="J23" s="1">
        <f>'Profiles, Pc, Summer, S1'!J23*Main!$B$7</f>
        <v>9.6398762417937572E-2</v>
      </c>
      <c r="K23" s="1">
        <f>'Profiles, Pc, Summer, S1'!K23*Main!$B$7</f>
        <v>9.9917644078072854E-2</v>
      </c>
      <c r="L23" s="1">
        <f>'Profiles, Pc, Summer, S1'!L23*Main!$B$7</f>
        <v>0.11152770204536888</v>
      </c>
      <c r="M23" s="1">
        <f>'Profiles, Pc, Summer, S1'!M23*Main!$B$7</f>
        <v>0.12464745306487214</v>
      </c>
      <c r="N23" s="1">
        <f>'Profiles, Pc, Summer, S1'!N23*Main!$B$7</f>
        <v>0.1299788870948945</v>
      </c>
      <c r="O23" s="1">
        <f>'Profiles, Pc, Summer, S1'!O23*Main!$B$7</f>
        <v>0.12814558500292678</v>
      </c>
      <c r="P23" s="1">
        <f>'Profiles, Pc, Summer, S1'!P23*Main!$B$7</f>
        <v>0.12417793806144425</v>
      </c>
      <c r="Q23" s="1">
        <f>'Profiles, Pc, Summer, S1'!Q23*Main!$B$7</f>
        <v>0.12940872113642043</v>
      </c>
      <c r="R23" s="1">
        <f>'Profiles, Pc, Summer, S1'!R23*Main!$B$7</f>
        <v>0.13077262335905324</v>
      </c>
      <c r="S23" s="1">
        <f>'Profiles, Pc, Summer, S1'!S23*Main!$B$7</f>
        <v>0.12637075640996326</v>
      </c>
      <c r="T23" s="1">
        <f>'Profiles, Pc, Summer, S1'!T23*Main!$B$7</f>
        <v>0.12659154156711422</v>
      </c>
      <c r="U23" s="1">
        <f>'Profiles, Pc, Summer, S1'!U23*Main!$B$7</f>
        <v>0.13525432575019852</v>
      </c>
      <c r="V23" s="1">
        <f>'Profiles, Pc, Summer, S1'!V23*Main!$B$7</f>
        <v>0.14164485819827111</v>
      </c>
      <c r="W23" s="1">
        <f>'Profiles, Pc, Summer, S1'!W23*Main!$B$7</f>
        <v>0.13278740053930144</v>
      </c>
      <c r="X23" s="1">
        <f>'Profiles, Pc, Summer, S1'!X23*Main!$B$7</f>
        <v>0.11022584613367159</v>
      </c>
      <c r="Y23" s="1">
        <f>'Profiles, Pc, Summer, S1'!Y23*Main!$B$7</f>
        <v>0.1166648573449673</v>
      </c>
    </row>
    <row r="24" spans="1:25" x14ac:dyDescent="0.3">
      <c r="A24">
        <v>23</v>
      </c>
      <c r="B24" s="1">
        <f>'Profiles, Pc, Summer, S1'!B24*Main!$B$7</f>
        <v>0.17654076818464412</v>
      </c>
      <c r="C24" s="1">
        <f>'Profiles, Pc, Summer, S1'!C24*Main!$B$7</f>
        <v>0.16290773293114821</v>
      </c>
      <c r="D24" s="1">
        <f>'Profiles, Pc, Summer, S1'!D24*Main!$B$7</f>
        <v>0.15743445918121654</v>
      </c>
      <c r="E24" s="1">
        <f>'Profiles, Pc, Summer, S1'!E24*Main!$B$7</f>
        <v>0.15902661748436356</v>
      </c>
      <c r="F24" s="1">
        <f>'Profiles, Pc, Summer, S1'!F24*Main!$B$7</f>
        <v>0.15948208064587857</v>
      </c>
      <c r="G24" s="1">
        <f>'Profiles, Pc, Summer, S1'!G24*Main!$B$7</f>
        <v>0.16382036068021816</v>
      </c>
      <c r="H24" s="1">
        <f>'Profiles, Pc, Summer, S1'!H24*Main!$B$7</f>
        <v>0.19449458126282962</v>
      </c>
      <c r="I24" s="1">
        <f>'Profiles, Pc, Summer, S1'!I24*Main!$B$7</f>
        <v>0.22909470810942456</v>
      </c>
      <c r="J24" s="1">
        <f>'Profiles, Pc, Summer, S1'!J24*Main!$B$7</f>
        <v>0.24514951773413765</v>
      </c>
      <c r="K24" s="1">
        <f>'Profiles, Pc, Summer, S1'!K24*Main!$B$7</f>
        <v>0.25469407738443822</v>
      </c>
      <c r="L24" s="1">
        <f>'Profiles, Pc, Summer, S1'!L24*Main!$B$7</f>
        <v>0.24941110749743667</v>
      </c>
      <c r="M24" s="1">
        <f>'Profiles, Pc, Summer, S1'!M24*Main!$B$7</f>
        <v>0.25844030318997074</v>
      </c>
      <c r="N24" s="1">
        <f>'Profiles, Pc, Summer, S1'!N24*Main!$B$7</f>
        <v>0.26936402672655535</v>
      </c>
      <c r="O24" s="1">
        <f>'Profiles, Pc, Summer, S1'!O24*Main!$B$7</f>
        <v>0.26081080816685531</v>
      </c>
      <c r="P24" s="1">
        <f>'Profiles, Pc, Summer, S1'!P24*Main!$B$7</f>
        <v>0.25372914220667409</v>
      </c>
      <c r="Q24" s="1">
        <f>'Profiles, Pc, Summer, S1'!Q24*Main!$B$7</f>
        <v>0.23509468195646269</v>
      </c>
      <c r="R24" s="1">
        <f>'Profiles, Pc, Summer, S1'!R24*Main!$B$7</f>
        <v>0.22903460263034123</v>
      </c>
      <c r="S24" s="1">
        <f>'Profiles, Pc, Summer, S1'!S24*Main!$B$7</f>
        <v>0.22754436175726264</v>
      </c>
      <c r="T24" s="1">
        <f>'Profiles, Pc, Summer, S1'!T24*Main!$B$7</f>
        <v>0.23269006256509162</v>
      </c>
      <c r="U24" s="1">
        <f>'Profiles, Pc, Summer, S1'!U24*Main!$B$7</f>
        <v>0.24815985941591898</v>
      </c>
      <c r="V24" s="1">
        <f>'Profiles, Pc, Summer, S1'!V24*Main!$B$7</f>
        <v>0.26766727184127281</v>
      </c>
      <c r="W24" s="1">
        <f>'Profiles, Pc, Summer, S1'!W24*Main!$B$7</f>
        <v>0.24392548515915735</v>
      </c>
      <c r="X24" s="1">
        <f>'Profiles, Pc, Summer, S1'!X24*Main!$B$7</f>
        <v>0.21968863832518667</v>
      </c>
      <c r="Y24" s="1">
        <f>'Profiles, Pc, Summer, S1'!Y24*Main!$B$7</f>
        <v>0.19077353510066752</v>
      </c>
    </row>
    <row r="25" spans="1:25" x14ac:dyDescent="0.3">
      <c r="A25">
        <v>24</v>
      </c>
      <c r="B25" s="1">
        <f>'Profiles, Pc, Summer, S1'!B25*Main!$B$7</f>
        <v>5.771124186311568E-2</v>
      </c>
      <c r="C25" s="1">
        <f>'Profiles, Pc, Summer, S1'!C25*Main!$B$7</f>
        <v>5.1989088409833788E-2</v>
      </c>
      <c r="D25" s="1">
        <f>'Profiles, Pc, Summer, S1'!D25*Main!$B$7</f>
        <v>4.8819465106827539E-2</v>
      </c>
      <c r="E25" s="1">
        <f>'Profiles, Pc, Summer, S1'!E25*Main!$B$7</f>
        <v>4.7274555642387132E-2</v>
      </c>
      <c r="F25" s="1">
        <f>'Profiles, Pc, Summer, S1'!F25*Main!$B$7</f>
        <v>4.8009421834554845E-2</v>
      </c>
      <c r="G25" s="1">
        <f>'Profiles, Pc, Summer, S1'!G25*Main!$B$7</f>
        <v>5.2559208680175773E-2</v>
      </c>
      <c r="H25" s="1">
        <f>'Profiles, Pc, Summer, S1'!H25*Main!$B$7</f>
        <v>6.2781319674670225E-2</v>
      </c>
      <c r="I25" s="1">
        <f>'Profiles, Pc, Summer, S1'!I25*Main!$B$7</f>
        <v>7.3905453289008438E-2</v>
      </c>
      <c r="J25" s="1">
        <f>'Profiles, Pc, Summer, S1'!J25*Main!$B$7</f>
        <v>8.0461753245540849E-2</v>
      </c>
      <c r="K25" s="1">
        <f>'Profiles, Pc, Summer, S1'!K25*Main!$B$7</f>
        <v>8.463691568308325E-2</v>
      </c>
      <c r="L25" s="1">
        <f>'Profiles, Pc, Summer, S1'!L25*Main!$B$7</f>
        <v>8.9639053414659609E-2</v>
      </c>
      <c r="M25" s="1">
        <f>'Profiles, Pc, Summer, S1'!M25*Main!$B$7</f>
        <v>9.1785829091159801E-2</v>
      </c>
      <c r="N25" s="1">
        <f>'Profiles, Pc, Summer, S1'!N25*Main!$B$7</f>
        <v>9.0412071024667445E-2</v>
      </c>
      <c r="O25" s="1">
        <f>'Profiles, Pc, Summer, S1'!O25*Main!$B$7</f>
        <v>8.7263988762190131E-2</v>
      </c>
      <c r="P25" s="1">
        <f>'Profiles, Pc, Summer, S1'!P25*Main!$B$7</f>
        <v>8.2002828561934277E-2</v>
      </c>
      <c r="Q25" s="1">
        <f>'Profiles, Pc, Summer, S1'!Q25*Main!$B$7</f>
        <v>7.7435968975105157E-2</v>
      </c>
      <c r="R25" s="1">
        <f>'Profiles, Pc, Summer, S1'!R25*Main!$B$7</f>
        <v>7.7815213367103037E-2</v>
      </c>
      <c r="S25" s="1">
        <f>'Profiles, Pc, Summer, S1'!S25*Main!$B$7</f>
        <v>8.2800844890309408E-2</v>
      </c>
      <c r="T25" s="1">
        <f>'Profiles, Pc, Summer, S1'!T25*Main!$B$7</f>
        <v>8.7393023012430585E-2</v>
      </c>
      <c r="U25" s="1">
        <f>'Profiles, Pc, Summer, S1'!U25*Main!$B$7</f>
        <v>9.0001225065449289E-2</v>
      </c>
      <c r="V25" s="1">
        <f>'Profiles, Pc, Summer, S1'!V25*Main!$B$7</f>
        <v>9.9972270636353153E-2</v>
      </c>
      <c r="W25" s="1">
        <f>'Profiles, Pc, Summer, S1'!W25*Main!$B$7</f>
        <v>8.9175512591386896E-2</v>
      </c>
      <c r="X25" s="1">
        <f>'Profiles, Pc, Summer, S1'!X25*Main!$B$7</f>
        <v>8.1096717768029014E-2</v>
      </c>
      <c r="Y25" s="1">
        <f>'Profiles, Pc, Summer, S1'!Y25*Main!$B$7</f>
        <v>6.915293175347198E-2</v>
      </c>
    </row>
    <row r="26" spans="1:25" x14ac:dyDescent="0.3">
      <c r="A26">
        <v>25</v>
      </c>
      <c r="B26" s="1">
        <f>'Profiles, Pc, Summer, S1'!B26*Main!$B$7</f>
        <v>0.36449285278941551</v>
      </c>
      <c r="C26" s="1">
        <f>'Profiles, Pc, Summer, S1'!C26*Main!$B$7</f>
        <v>0.36985281997170549</v>
      </c>
      <c r="D26" s="1">
        <f>'Profiles, Pc, Summer, S1'!D26*Main!$B$7</f>
        <v>0.39659241699472608</v>
      </c>
      <c r="E26" s="1">
        <f>'Profiles, Pc, Summer, S1'!E26*Main!$B$7</f>
        <v>0.36076240949224025</v>
      </c>
      <c r="F26" s="1">
        <f>'Profiles, Pc, Summer, S1'!F26*Main!$B$7</f>
        <v>0.3559016052560694</v>
      </c>
      <c r="G26" s="1">
        <f>'Profiles, Pc, Summer, S1'!G26*Main!$B$7</f>
        <v>0.34402105344388284</v>
      </c>
      <c r="H26" s="1">
        <f>'Profiles, Pc, Summer, S1'!H26*Main!$B$7</f>
        <v>0.34988028225865725</v>
      </c>
      <c r="I26" s="1">
        <f>'Profiles, Pc, Summer, S1'!I26*Main!$B$7</f>
        <v>0.37916359527750615</v>
      </c>
      <c r="J26" s="1">
        <f>'Profiles, Pc, Summer, S1'!J26*Main!$B$7</f>
        <v>0.33699244419776248</v>
      </c>
      <c r="K26" s="1">
        <f>'Profiles, Pc, Summer, S1'!K26*Main!$B$7</f>
        <v>0.25791929035154976</v>
      </c>
      <c r="L26" s="1">
        <f>'Profiles, Pc, Summer, S1'!L26*Main!$B$7</f>
        <v>0.35816885688190259</v>
      </c>
      <c r="M26" s="1">
        <f>'Profiles, Pc, Summer, S1'!M26*Main!$B$7</f>
        <v>0.39484170990799333</v>
      </c>
      <c r="N26" s="1">
        <f>'Profiles, Pc, Summer, S1'!N26*Main!$B$7</f>
        <v>0.3940917977001579</v>
      </c>
      <c r="O26" s="1">
        <f>'Profiles, Pc, Summer, S1'!O26*Main!$B$7</f>
        <v>0.40878639853083815</v>
      </c>
      <c r="P26" s="1">
        <f>'Profiles, Pc, Summer, S1'!P26*Main!$B$7</f>
        <v>0.32421056422534028</v>
      </c>
      <c r="Q26" s="1">
        <f>'Profiles, Pc, Summer, S1'!Q26*Main!$B$7</f>
        <v>0.43332362290315229</v>
      </c>
      <c r="R26" s="1">
        <f>'Profiles, Pc, Summer, S1'!R26*Main!$B$7</f>
        <v>0.39612334059736648</v>
      </c>
      <c r="S26" s="1">
        <f>'Profiles, Pc, Summer, S1'!S26*Main!$B$7</f>
        <v>0.38461438132881143</v>
      </c>
      <c r="T26" s="1">
        <f>'Profiles, Pc, Summer, S1'!T26*Main!$B$7</f>
        <v>0.38900408244208218</v>
      </c>
      <c r="U26" s="1">
        <f>'Profiles, Pc, Summer, S1'!U26*Main!$B$7</f>
        <v>0.42662796683357229</v>
      </c>
      <c r="V26" s="1">
        <f>'Profiles, Pc, Summer, S1'!V26*Main!$B$7</f>
        <v>0.46824376770232368</v>
      </c>
      <c r="W26" s="1">
        <f>'Profiles, Pc, Summer, S1'!W26*Main!$B$7</f>
        <v>0.46473592977748285</v>
      </c>
      <c r="X26" s="1">
        <f>'Profiles, Pc, Summer, S1'!X26*Main!$B$7</f>
        <v>0.46042191379634617</v>
      </c>
      <c r="Y26" s="1">
        <f>'Profiles, Pc, Summer, S1'!Y26*Main!$B$7</f>
        <v>0.4649520108845514</v>
      </c>
    </row>
    <row r="27" spans="1:25" x14ac:dyDescent="0.3">
      <c r="A27">
        <v>26</v>
      </c>
      <c r="B27" s="1">
        <f>'Profiles, Pc, Summer, S1'!B27*Main!$B$7</f>
        <v>0.66639160490441052</v>
      </c>
      <c r="C27" s="1">
        <f>'Profiles, Pc, Summer, S1'!C27*Main!$B$7</f>
        <v>0.65848239894488225</v>
      </c>
      <c r="D27" s="1">
        <f>'Profiles, Pc, Summer, S1'!D27*Main!$B$7</f>
        <v>0.6484106165252439</v>
      </c>
      <c r="E27" s="1">
        <f>'Profiles, Pc, Summer, S1'!E27*Main!$B$7</f>
        <v>0.64444082589660256</v>
      </c>
      <c r="F27" s="1">
        <f>'Profiles, Pc, Summer, S1'!F27*Main!$B$7</f>
        <v>0.64043040938088591</v>
      </c>
      <c r="G27" s="1">
        <f>'Profiles, Pc, Summer, S1'!G27*Main!$B$7</f>
        <v>0.65455323785836705</v>
      </c>
      <c r="H27" s="1">
        <f>'Profiles, Pc, Summer, S1'!H27*Main!$B$7</f>
        <v>0.75479454214690855</v>
      </c>
      <c r="I27" s="1">
        <f>'Profiles, Pc, Summer, S1'!I27*Main!$B$7</f>
        <v>0.79729530751449762</v>
      </c>
      <c r="J27" s="1">
        <f>'Profiles, Pc, Summer, S1'!J27*Main!$B$7</f>
        <v>0.85</v>
      </c>
      <c r="K27" s="1">
        <f>'Profiles, Pc, Summer, S1'!K27*Main!$B$7</f>
        <v>0.80885976689841887</v>
      </c>
      <c r="L27" s="1">
        <f>'Profiles, Pc, Summer, S1'!L27*Main!$B$7</f>
        <v>0.81407832017419102</v>
      </c>
      <c r="M27" s="1">
        <f>'Profiles, Pc, Summer, S1'!M27*Main!$B$7</f>
        <v>0.82020066876933273</v>
      </c>
      <c r="N27" s="1">
        <f>'Profiles, Pc, Summer, S1'!N27*Main!$B$7</f>
        <v>0.84703524776396699</v>
      </c>
      <c r="O27" s="1">
        <f>'Profiles, Pc, Summer, S1'!O27*Main!$B$7</f>
        <v>0.83845589924774844</v>
      </c>
      <c r="P27" s="1">
        <f>'Profiles, Pc, Summer, S1'!P27*Main!$B$7</f>
        <v>0.82004844687828193</v>
      </c>
      <c r="Q27" s="1">
        <f>'Profiles, Pc, Summer, S1'!Q27*Main!$B$7</f>
        <v>0.81375352141547019</v>
      </c>
      <c r="R27" s="1">
        <f>'Profiles, Pc, Summer, S1'!R27*Main!$B$7</f>
        <v>0.82415017386731548</v>
      </c>
      <c r="S27" s="1">
        <f>'Profiles, Pc, Summer, S1'!S27*Main!$B$7</f>
        <v>0.83203898464466819</v>
      </c>
      <c r="T27" s="1">
        <f>'Profiles, Pc, Summer, S1'!T27*Main!$B$7</f>
        <v>0.79653379600368124</v>
      </c>
      <c r="U27" s="1">
        <f>'Profiles, Pc, Summer, S1'!U27*Main!$B$7</f>
        <v>0.8060270058485367</v>
      </c>
      <c r="V27" s="1">
        <f>'Profiles, Pc, Summer, S1'!V27*Main!$B$7</f>
        <v>0.812728071392959</v>
      </c>
      <c r="W27" s="1">
        <f>'Profiles, Pc, Summer, S1'!W27*Main!$B$7</f>
        <v>0.76506949055242957</v>
      </c>
      <c r="X27" s="1">
        <f>'Profiles, Pc, Summer, S1'!X27*Main!$B$7</f>
        <v>0.6760269925613529</v>
      </c>
      <c r="Y27" s="1">
        <f>'Profiles, Pc, Summer, S1'!Y27*Main!$B$7</f>
        <v>0.67661593999717629</v>
      </c>
    </row>
    <row r="28" spans="1:25" x14ac:dyDescent="0.3">
      <c r="A28">
        <v>27</v>
      </c>
      <c r="B28" s="1">
        <f>'Profiles, Pc, Summer, S1'!B28*Main!$B$7</f>
        <v>0.4872000770854466</v>
      </c>
      <c r="C28" s="1">
        <f>'Profiles, Pc, Summer, S1'!C28*Main!$B$7</f>
        <v>0.48219501714094021</v>
      </c>
      <c r="D28" s="1">
        <f>'Profiles, Pc, Summer, S1'!D28*Main!$B$7</f>
        <v>0.46473354302946129</v>
      </c>
      <c r="E28" s="1">
        <f>'Profiles, Pc, Summer, S1'!E28*Main!$B$7</f>
        <v>0.45624698162698957</v>
      </c>
      <c r="F28" s="1">
        <f>'Profiles, Pc, Summer, S1'!F28*Main!$B$7</f>
        <v>0.45322336297401611</v>
      </c>
      <c r="G28" s="1">
        <f>'Profiles, Pc, Summer, S1'!G28*Main!$B$7</f>
        <v>0.45971477299027025</v>
      </c>
      <c r="H28" s="1">
        <f>'Profiles, Pc, Summer, S1'!H28*Main!$B$7</f>
        <v>0.45595097187407629</v>
      </c>
      <c r="I28" s="1">
        <f>'Profiles, Pc, Summer, S1'!I28*Main!$B$7</f>
        <v>0.55733833919885811</v>
      </c>
      <c r="J28" s="1">
        <f>'Profiles, Pc, Summer, S1'!J28*Main!$B$7</f>
        <v>0.59965363268036964</v>
      </c>
      <c r="K28" s="1">
        <f>'Profiles, Pc, Summer, S1'!K28*Main!$B$7</f>
        <v>0.59186270781230776</v>
      </c>
      <c r="L28" s="1">
        <f>'Profiles, Pc, Summer, S1'!L28*Main!$B$7</f>
        <v>0.58203765227123427</v>
      </c>
      <c r="M28" s="1">
        <f>'Profiles, Pc, Summer, S1'!M28*Main!$B$7</f>
        <v>0.58919376430140669</v>
      </c>
      <c r="N28" s="1">
        <f>'Profiles, Pc, Summer, S1'!N28*Main!$B$7</f>
        <v>0.61100772745631238</v>
      </c>
      <c r="O28" s="1">
        <f>'Profiles, Pc, Summer, S1'!O28*Main!$B$7</f>
        <v>0.59928818975932063</v>
      </c>
      <c r="P28" s="1">
        <f>'Profiles, Pc, Summer, S1'!P28*Main!$B$7</f>
        <v>0.55290377416737724</v>
      </c>
      <c r="Q28" s="1">
        <f>'Profiles, Pc, Summer, S1'!Q28*Main!$B$7</f>
        <v>0.56993899628148914</v>
      </c>
      <c r="R28" s="1">
        <f>'Profiles, Pc, Summer, S1'!R28*Main!$B$7</f>
        <v>0.57649522313701029</v>
      </c>
      <c r="S28" s="1">
        <f>'Profiles, Pc, Summer, S1'!S28*Main!$B$7</f>
        <v>0.55740371708838743</v>
      </c>
      <c r="T28" s="1">
        <f>'Profiles, Pc, Summer, S1'!T28*Main!$B$7</f>
        <v>0.52912432218914729</v>
      </c>
      <c r="U28" s="1">
        <f>'Profiles, Pc, Summer, S1'!U28*Main!$B$7</f>
        <v>0.52247256693195254</v>
      </c>
      <c r="V28" s="1">
        <f>'Profiles, Pc, Summer, S1'!V28*Main!$B$7</f>
        <v>0.52088869645597091</v>
      </c>
      <c r="W28" s="1">
        <f>'Profiles, Pc, Summer, S1'!W28*Main!$B$7</f>
        <v>0.51501845862888251</v>
      </c>
      <c r="X28" s="1">
        <f>'Profiles, Pc, Summer, S1'!X28*Main!$B$7</f>
        <v>0.47595536335283412</v>
      </c>
      <c r="Y28" s="1">
        <f>'Profiles, Pc, Summer, S1'!Y28*Main!$B$7</f>
        <v>0.46021722548190142</v>
      </c>
    </row>
    <row r="29" spans="1:25" x14ac:dyDescent="0.3">
      <c r="A29">
        <v>28</v>
      </c>
      <c r="B29" s="1">
        <f>'Profiles, Pc, Summer, S1'!B29*Main!$B$7</f>
        <v>0.11235516163360329</v>
      </c>
      <c r="C29" s="1">
        <f>'Profiles, Pc, Summer, S1'!C29*Main!$B$7</f>
        <v>0.1058126284250393</v>
      </c>
      <c r="D29" s="1">
        <f>'Profiles, Pc, Summer, S1'!D29*Main!$B$7</f>
        <v>0.1017529034496204</v>
      </c>
      <c r="E29" s="1">
        <f>'Profiles, Pc, Summer, S1'!E29*Main!$B$7</f>
        <v>9.2523858729595065E-2</v>
      </c>
      <c r="F29" s="1">
        <f>'Profiles, Pc, Summer, S1'!F29*Main!$B$7</f>
        <v>8.9150846482621407E-2</v>
      </c>
      <c r="G29" s="1">
        <f>'Profiles, Pc, Summer, S1'!G29*Main!$B$7</f>
        <v>9.3764819671286095E-2</v>
      </c>
      <c r="H29" s="1">
        <f>'Profiles, Pc, Summer, S1'!H29*Main!$B$7</f>
        <v>9.9727873852525906E-2</v>
      </c>
      <c r="I29" s="1">
        <f>'Profiles, Pc, Summer, S1'!I29*Main!$B$7</f>
        <v>0.13392570755823435</v>
      </c>
      <c r="J29" s="1">
        <f>'Profiles, Pc, Summer, S1'!J29*Main!$B$7</f>
        <v>0.14630688799181812</v>
      </c>
      <c r="K29" s="1">
        <f>'Profiles, Pc, Summer, S1'!K29*Main!$B$7</f>
        <v>0.1559930004405583</v>
      </c>
      <c r="L29" s="1">
        <f>'Profiles, Pc, Summer, S1'!L29*Main!$B$7</f>
        <v>0.14212073664473979</v>
      </c>
      <c r="M29" s="1">
        <f>'Profiles, Pc, Summer, S1'!M29*Main!$B$7</f>
        <v>0.14924194842455324</v>
      </c>
      <c r="N29" s="1">
        <f>'Profiles, Pc, Summer, S1'!N29*Main!$B$7</f>
        <v>0.14938803348569846</v>
      </c>
      <c r="O29" s="1">
        <f>'Profiles, Pc, Summer, S1'!O29*Main!$B$7</f>
        <v>0.14575029689115762</v>
      </c>
      <c r="P29" s="1">
        <f>'Profiles, Pc, Summer, S1'!P29*Main!$B$7</f>
        <v>0.12544397447756447</v>
      </c>
      <c r="Q29" s="1">
        <f>'Profiles, Pc, Summer, S1'!Q29*Main!$B$7</f>
        <v>0.13076320429373667</v>
      </c>
      <c r="R29" s="1">
        <f>'Profiles, Pc, Summer, S1'!R29*Main!$B$7</f>
        <v>0.13842154768498083</v>
      </c>
      <c r="S29" s="1">
        <f>'Profiles, Pc, Summer, S1'!S29*Main!$B$7</f>
        <v>0.13760693011692096</v>
      </c>
      <c r="T29" s="1">
        <f>'Profiles, Pc, Summer, S1'!T29*Main!$B$7</f>
        <v>0.14372685541353539</v>
      </c>
      <c r="U29" s="1">
        <f>'Profiles, Pc, Summer, S1'!U29*Main!$B$7</f>
        <v>0.15128524413686673</v>
      </c>
      <c r="V29" s="1">
        <f>'Profiles, Pc, Summer, S1'!V29*Main!$B$7</f>
        <v>0.15836065447799896</v>
      </c>
      <c r="W29" s="1">
        <f>'Profiles, Pc, Summer, S1'!W29*Main!$B$7</f>
        <v>0.14538405168650873</v>
      </c>
      <c r="X29" s="1">
        <f>'Profiles, Pc, Summer, S1'!X29*Main!$B$7</f>
        <v>0.12477194774230579</v>
      </c>
      <c r="Y29" s="1">
        <f>'Profiles, Pc, Summer, S1'!Y29*Main!$B$7</f>
        <v>0.11516316154340522</v>
      </c>
    </row>
    <row r="30" spans="1:25" x14ac:dyDescent="0.3">
      <c r="A30">
        <v>29</v>
      </c>
      <c r="B30" s="1">
        <f>'Profiles, Pc, Summer, S1'!B30*Main!$B$7</f>
        <v>0.25500861824373683</v>
      </c>
      <c r="C30" s="1">
        <f>'Profiles, Pc, Summer, S1'!C30*Main!$B$7</f>
        <v>0.23963524710949788</v>
      </c>
      <c r="D30" s="1">
        <f>'Profiles, Pc, Summer, S1'!D30*Main!$B$7</f>
        <v>0.22065258115672129</v>
      </c>
      <c r="E30" s="1">
        <f>'Profiles, Pc, Summer, S1'!E30*Main!$B$7</f>
        <v>0.22987663307766928</v>
      </c>
      <c r="F30" s="1">
        <f>'Profiles, Pc, Summer, S1'!F30*Main!$B$7</f>
        <v>0.225508862267813</v>
      </c>
      <c r="G30" s="1">
        <f>'Profiles, Pc, Summer, S1'!G30*Main!$B$7</f>
        <v>0.23019236548345343</v>
      </c>
      <c r="H30" s="1">
        <f>'Profiles, Pc, Summer, S1'!H30*Main!$B$7</f>
        <v>0.32614113269552725</v>
      </c>
      <c r="I30" s="1">
        <f>'Profiles, Pc, Summer, S1'!I30*Main!$B$7</f>
        <v>0.41753227115098424</v>
      </c>
      <c r="J30" s="1">
        <f>'Profiles, Pc, Summer, S1'!J30*Main!$B$7</f>
        <v>0.43786957011815042</v>
      </c>
      <c r="K30" s="1">
        <f>'Profiles, Pc, Summer, S1'!K30*Main!$B$7</f>
        <v>0.4104944676251574</v>
      </c>
      <c r="L30" s="1">
        <f>'Profiles, Pc, Summer, S1'!L30*Main!$B$7</f>
        <v>0.40167340513222938</v>
      </c>
      <c r="M30" s="1">
        <f>'Profiles, Pc, Summer, S1'!M30*Main!$B$7</f>
        <v>0.43172097094982154</v>
      </c>
      <c r="N30" s="1">
        <f>'Profiles, Pc, Summer, S1'!N30*Main!$B$7</f>
        <v>0.45168485715817269</v>
      </c>
      <c r="O30" s="1">
        <f>'Profiles, Pc, Summer, S1'!O30*Main!$B$7</f>
        <v>0.41929644344401368</v>
      </c>
      <c r="P30" s="1">
        <f>'Profiles, Pc, Summer, S1'!P30*Main!$B$7</f>
        <v>0.38224051736045389</v>
      </c>
      <c r="Q30" s="1">
        <f>'Profiles, Pc, Summer, S1'!Q30*Main!$B$7</f>
        <v>0.36258488166937186</v>
      </c>
      <c r="R30" s="1">
        <f>'Profiles, Pc, Summer, S1'!R30*Main!$B$7</f>
        <v>0.37046740027716979</v>
      </c>
      <c r="S30" s="1">
        <f>'Profiles, Pc, Summer, S1'!S30*Main!$B$7</f>
        <v>0.3582008440569579</v>
      </c>
      <c r="T30" s="1">
        <f>'Profiles, Pc, Summer, S1'!T30*Main!$B$7</f>
        <v>0.34982813382466271</v>
      </c>
      <c r="U30" s="1">
        <f>'Profiles, Pc, Summer, S1'!U30*Main!$B$7</f>
        <v>0.38107739803073271</v>
      </c>
      <c r="V30" s="1">
        <f>'Profiles, Pc, Summer, S1'!V30*Main!$B$7</f>
        <v>0.39929762774489885</v>
      </c>
      <c r="W30" s="1">
        <f>'Profiles, Pc, Summer, S1'!W30*Main!$B$7</f>
        <v>0.37268804635319647</v>
      </c>
      <c r="X30" s="1">
        <f>'Profiles, Pc, Summer, S1'!X30*Main!$B$7</f>
        <v>0.32656922501085567</v>
      </c>
      <c r="Y30" s="1">
        <f>'Profiles, Pc, Summer, S1'!Y30*Main!$B$7</f>
        <v>0.27197588931271899</v>
      </c>
    </row>
    <row r="31" spans="1:25" x14ac:dyDescent="0.3">
      <c r="A31">
        <v>30</v>
      </c>
      <c r="B31" s="1">
        <f>'Profiles, Pc, Summer, S1'!B31*Main!$B$7</f>
        <v>2.6211071228154869E-2</v>
      </c>
      <c r="C31" s="1">
        <f>'Profiles, Pc, Summer, S1'!C31*Main!$B$7</f>
        <v>2.0538538741398903E-2</v>
      </c>
      <c r="D31" s="1">
        <f>'Profiles, Pc, Summer, S1'!D31*Main!$B$7</f>
        <v>1.5859154767749871E-2</v>
      </c>
      <c r="E31" s="1">
        <f>'Profiles, Pc, Summer, S1'!E31*Main!$B$7</f>
        <v>1.5874432879128656E-2</v>
      </c>
      <c r="F31" s="1">
        <f>'Profiles, Pc, Summer, S1'!F31*Main!$B$7</f>
        <v>1.4737862009216044E-2</v>
      </c>
      <c r="G31" s="1">
        <f>'Profiles, Pc, Summer, S1'!G31*Main!$B$7</f>
        <v>1.3873700230692173E-2</v>
      </c>
      <c r="H31" s="1">
        <f>'Profiles, Pc, Summer, S1'!H31*Main!$B$7</f>
        <v>3.1354460216498875E-2</v>
      </c>
      <c r="I31" s="1">
        <f>'Profiles, Pc, Summer, S1'!I31*Main!$B$7</f>
        <v>5.6476340995268201E-2</v>
      </c>
      <c r="J31" s="1">
        <f>'Profiles, Pc, Summer, S1'!J31*Main!$B$7</f>
        <v>6.8605377765343534E-2</v>
      </c>
      <c r="K31" s="1">
        <f>'Profiles, Pc, Summer, S1'!K31*Main!$B$7</f>
        <v>7.0038141140697938E-2</v>
      </c>
      <c r="L31" s="1">
        <f>'Profiles, Pc, Summer, S1'!L31*Main!$B$7</f>
        <v>6.8967280769916373E-2</v>
      </c>
      <c r="M31" s="1">
        <f>'Profiles, Pc, Summer, S1'!M31*Main!$B$7</f>
        <v>6.1701513567620825E-2</v>
      </c>
      <c r="N31" s="1">
        <f>'Profiles, Pc, Summer, S1'!N31*Main!$B$7</f>
        <v>7.000098572413789E-2</v>
      </c>
      <c r="O31" s="1">
        <f>'Profiles, Pc, Summer, S1'!O31*Main!$B$7</f>
        <v>6.6175357600042534E-2</v>
      </c>
      <c r="P31" s="1">
        <f>'Profiles, Pc, Summer, S1'!P31*Main!$B$7</f>
        <v>6.0340986784188561E-2</v>
      </c>
      <c r="Q31" s="1">
        <f>'Profiles, Pc, Summer, S1'!Q31*Main!$B$7</f>
        <v>5.5465014088155913E-2</v>
      </c>
      <c r="R31" s="1">
        <f>'Profiles, Pc, Summer, S1'!R31*Main!$B$7</f>
        <v>5.0352046085698411E-2</v>
      </c>
      <c r="S31" s="1">
        <f>'Profiles, Pc, Summer, S1'!S31*Main!$B$7</f>
        <v>4.4786803953347422E-2</v>
      </c>
      <c r="T31" s="1">
        <f>'Profiles, Pc, Summer, S1'!T31*Main!$B$7</f>
        <v>5.7054114941501859E-2</v>
      </c>
      <c r="U31" s="1">
        <f>'Profiles, Pc, Summer, S1'!U31*Main!$B$7</f>
        <v>6.6731910322672075E-2</v>
      </c>
      <c r="V31" s="1">
        <f>'Profiles, Pc, Summer, S1'!V31*Main!$B$7</f>
        <v>7.6709597120460007E-2</v>
      </c>
      <c r="W31" s="1">
        <f>'Profiles, Pc, Summer, S1'!W31*Main!$B$7</f>
        <v>7.3140467652626148E-2</v>
      </c>
      <c r="X31" s="1">
        <f>'Profiles, Pc, Summer, S1'!X31*Main!$B$7</f>
        <v>5.4764344549112581E-2</v>
      </c>
      <c r="Y31" s="1">
        <f>'Profiles, Pc, Summer, S1'!Y31*Main!$B$7</f>
        <v>3.9071372138062083E-2</v>
      </c>
    </row>
    <row r="32" spans="1:25" x14ac:dyDescent="0.3">
      <c r="A32">
        <v>31</v>
      </c>
      <c r="B32" s="1">
        <f>'Profiles, Pc, Summer, S1'!B32*Main!$B$7</f>
        <v>0.23580493869314881</v>
      </c>
      <c r="C32" s="1">
        <f>'Profiles, Pc, Summer, S1'!C32*Main!$B$7</f>
        <v>0.21185238717501753</v>
      </c>
      <c r="D32" s="1">
        <f>'Profiles, Pc, Summer, S1'!D32*Main!$B$7</f>
        <v>0.19602410844695001</v>
      </c>
      <c r="E32" s="1">
        <f>'Profiles, Pc, Summer, S1'!E32*Main!$B$7</f>
        <v>0.19135250242091201</v>
      </c>
      <c r="F32" s="1">
        <f>'Profiles, Pc, Summer, S1'!F32*Main!$B$7</f>
        <v>0.20037913409547184</v>
      </c>
      <c r="G32" s="1">
        <f>'Profiles, Pc, Summer, S1'!G32*Main!$B$7</f>
        <v>0.20099727076513993</v>
      </c>
      <c r="H32" s="1">
        <f>'Profiles, Pc, Summer, S1'!H32*Main!$B$7</f>
        <v>0.22254433481738997</v>
      </c>
      <c r="I32" s="1">
        <f>'Profiles, Pc, Summer, S1'!I32*Main!$B$7</f>
        <v>0.25919880111159288</v>
      </c>
      <c r="J32" s="1">
        <f>'Profiles, Pc, Summer, S1'!J32*Main!$B$7</f>
        <v>0.28620095138214274</v>
      </c>
      <c r="K32" s="1">
        <f>'Profiles, Pc, Summer, S1'!K32*Main!$B$7</f>
        <v>0.29487422921541084</v>
      </c>
      <c r="L32" s="1">
        <f>'Profiles, Pc, Summer, S1'!L32*Main!$B$7</f>
        <v>0.31613704181242835</v>
      </c>
      <c r="M32" s="1">
        <f>'Profiles, Pc, Summer, S1'!M32*Main!$B$7</f>
        <v>0.33428111672046229</v>
      </c>
      <c r="N32" s="1">
        <f>'Profiles, Pc, Summer, S1'!N32*Main!$B$7</f>
        <v>0.34289715646181845</v>
      </c>
      <c r="O32" s="1">
        <f>'Profiles, Pc, Summer, S1'!O32*Main!$B$7</f>
        <v>0.32668631821088689</v>
      </c>
      <c r="P32" s="1">
        <f>'Profiles, Pc, Summer, S1'!P32*Main!$B$7</f>
        <v>0.31475275537277175</v>
      </c>
      <c r="Q32" s="1">
        <f>'Profiles, Pc, Summer, S1'!Q32*Main!$B$7</f>
        <v>0.31102987620274924</v>
      </c>
      <c r="R32" s="1">
        <f>'Profiles, Pc, Summer, S1'!R32*Main!$B$7</f>
        <v>0.31206299269382909</v>
      </c>
      <c r="S32" s="1">
        <f>'Profiles, Pc, Summer, S1'!S32*Main!$B$7</f>
        <v>0.30868277816970907</v>
      </c>
      <c r="T32" s="1">
        <f>'Profiles, Pc, Summer, S1'!T32*Main!$B$7</f>
        <v>0.31399198766474612</v>
      </c>
      <c r="U32" s="1">
        <f>'Profiles, Pc, Summer, S1'!U32*Main!$B$7</f>
        <v>0.31917042493299713</v>
      </c>
      <c r="V32" s="1">
        <f>'Profiles, Pc, Summer, S1'!V32*Main!$B$7</f>
        <v>0.35063672969691007</v>
      </c>
      <c r="W32" s="1">
        <f>'Profiles, Pc, Summer, S1'!W32*Main!$B$7</f>
        <v>0.33433296909536059</v>
      </c>
      <c r="X32" s="1">
        <f>'Profiles, Pc, Summer, S1'!X32*Main!$B$7</f>
        <v>0.31639965719581714</v>
      </c>
      <c r="Y32" s="1">
        <f>'Profiles, Pc, Summer, S1'!Y32*Main!$B$7</f>
        <v>0.2780993198028292</v>
      </c>
    </row>
    <row r="33" spans="1:25" x14ac:dyDescent="0.3">
      <c r="A33">
        <v>32</v>
      </c>
      <c r="B33" s="1">
        <f>'Profiles, Pc, Summer, S1'!B33*Main!$B$7</f>
        <v>0.3684650319936037</v>
      </c>
      <c r="C33" s="1">
        <f>'Profiles, Pc, Summer, S1'!C33*Main!$B$7</f>
        <v>0.35372360082750687</v>
      </c>
      <c r="D33" s="1">
        <f>'Profiles, Pc, Summer, S1'!D33*Main!$B$7</f>
        <v>0.32883738674428059</v>
      </c>
      <c r="E33" s="1">
        <f>'Profiles, Pc, Summer, S1'!E33*Main!$B$7</f>
        <v>0.34287541622103362</v>
      </c>
      <c r="F33" s="1">
        <f>'Profiles, Pc, Summer, S1'!F33*Main!$B$7</f>
        <v>0.35203151709685165</v>
      </c>
      <c r="G33" s="1">
        <f>'Profiles, Pc, Summer, S1'!G33*Main!$B$7</f>
        <v>0.35302488856804332</v>
      </c>
      <c r="H33" s="1">
        <f>'Profiles, Pc, Summer, S1'!H33*Main!$B$7</f>
        <v>0.38427475037488135</v>
      </c>
      <c r="I33" s="1">
        <f>'Profiles, Pc, Summer, S1'!I33*Main!$B$7</f>
        <v>0.48305900713208727</v>
      </c>
      <c r="J33" s="1">
        <f>'Profiles, Pc, Summer, S1'!J33*Main!$B$7</f>
        <v>0.50459841750844558</v>
      </c>
      <c r="K33" s="1">
        <f>'Profiles, Pc, Summer, S1'!K33*Main!$B$7</f>
        <v>0.50170645743202114</v>
      </c>
      <c r="L33" s="1">
        <f>'Profiles, Pc, Summer, S1'!L33*Main!$B$7</f>
        <v>0.5029420692072043</v>
      </c>
      <c r="M33" s="1">
        <f>'Profiles, Pc, Summer, S1'!M33*Main!$B$7</f>
        <v>0.53065608991926638</v>
      </c>
      <c r="N33" s="1">
        <f>'Profiles, Pc, Summer, S1'!N33*Main!$B$7</f>
        <v>0.52396368501716772</v>
      </c>
      <c r="O33" s="1">
        <f>'Profiles, Pc, Summer, S1'!O33*Main!$B$7</f>
        <v>0.50105808435652033</v>
      </c>
      <c r="P33" s="1">
        <f>'Profiles, Pc, Summer, S1'!P33*Main!$B$7</f>
        <v>0.4712304429316701</v>
      </c>
      <c r="Q33" s="1">
        <f>'Profiles, Pc, Summer, S1'!Q33*Main!$B$7</f>
        <v>0.45455366431676736</v>
      </c>
      <c r="R33" s="1">
        <f>'Profiles, Pc, Summer, S1'!R33*Main!$B$7</f>
        <v>0.47728543077234892</v>
      </c>
      <c r="S33" s="1">
        <f>'Profiles, Pc, Summer, S1'!S33*Main!$B$7</f>
        <v>0.46271986236438373</v>
      </c>
      <c r="T33" s="1">
        <f>'Profiles, Pc, Summer, S1'!T33*Main!$B$7</f>
        <v>0.43591635678216262</v>
      </c>
      <c r="U33" s="1">
        <f>'Profiles, Pc, Summer, S1'!U33*Main!$B$7</f>
        <v>0.44089839539065956</v>
      </c>
      <c r="V33" s="1">
        <f>'Profiles, Pc, Summer, S1'!V33*Main!$B$7</f>
        <v>0.45968657427512977</v>
      </c>
      <c r="W33" s="1">
        <f>'Profiles, Pc, Summer, S1'!W33*Main!$B$7</f>
        <v>0.42022665198632086</v>
      </c>
      <c r="X33" s="1">
        <f>'Profiles, Pc, Summer, S1'!X33*Main!$B$7</f>
        <v>0.38567951789040184</v>
      </c>
      <c r="Y33" s="1">
        <f>'Profiles, Pc, Summer, S1'!Y33*Main!$B$7</f>
        <v>0.3831871791128979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40"/>
  <sheetViews>
    <sheetView workbookViewId="0">
      <selection activeCell="A34" sqref="A34:Y4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0.31934272869071934</v>
      </c>
      <c r="C2" s="1">
        <v>0.35007147970585967</v>
      </c>
      <c r="D2" s="1">
        <v>0.3320874571003864</v>
      </c>
      <c r="E2" s="1">
        <v>0.33150025329140675</v>
      </c>
      <c r="F2" s="1">
        <v>0.3248958270555381</v>
      </c>
      <c r="G2" s="1">
        <v>0.34367422613753795</v>
      </c>
      <c r="H2" s="1">
        <v>0.35239195535266266</v>
      </c>
      <c r="I2" s="1">
        <v>0.66111431090806272</v>
      </c>
      <c r="J2" s="1">
        <v>0.76874122778325926</v>
      </c>
      <c r="K2" s="1">
        <v>0.74132263914803342</v>
      </c>
      <c r="L2" s="1">
        <v>0.72203622508340359</v>
      </c>
      <c r="M2" s="1">
        <v>0.72362827636535842</v>
      </c>
      <c r="N2" s="1">
        <v>0.76911121927443882</v>
      </c>
      <c r="O2" s="1">
        <v>0.74385597273983239</v>
      </c>
      <c r="P2" s="1">
        <v>0.52249149284304575</v>
      </c>
      <c r="Q2" s="1">
        <v>0.68322559901341773</v>
      </c>
      <c r="R2" s="1">
        <v>0.69164616036758664</v>
      </c>
      <c r="S2" s="1">
        <v>0.64950951679279068</v>
      </c>
      <c r="T2" s="1">
        <v>0.51318624155913517</v>
      </c>
      <c r="U2" s="1">
        <v>0.46544685108973743</v>
      </c>
      <c r="V2" s="1">
        <v>0.48803315642235123</v>
      </c>
      <c r="W2" s="1">
        <v>0.49091868788888626</v>
      </c>
      <c r="X2" s="1">
        <v>0.33883659028363805</v>
      </c>
      <c r="Y2" s="1">
        <v>0.33460331533554838</v>
      </c>
    </row>
    <row r="3" spans="1:25" x14ac:dyDescent="0.3">
      <c r="A3">
        <v>2</v>
      </c>
      <c r="B3" s="1">
        <v>3.3306178056466645E-3</v>
      </c>
      <c r="C3" s="1">
        <v>-1.6457561776326023E-2</v>
      </c>
      <c r="D3" s="1">
        <v>-1.9544435969410839E-2</v>
      </c>
      <c r="E3" s="1">
        <v>-2.6488054827021885E-2</v>
      </c>
      <c r="F3" s="1">
        <v>-3.3686382794157345E-2</v>
      </c>
      <c r="G3" s="1">
        <v>-2.7327450599785197E-2</v>
      </c>
      <c r="H3" s="1">
        <v>-3.1898992322908014E-2</v>
      </c>
      <c r="I3" s="1">
        <v>8.3582981629725703E-2</v>
      </c>
      <c r="J3" s="1">
        <v>0.10744443827534779</v>
      </c>
      <c r="K3" s="1">
        <v>0.13792886702373294</v>
      </c>
      <c r="L3" s="1">
        <v>7.9563316877083165E-2</v>
      </c>
      <c r="M3" s="1">
        <v>7.1569672120357058E-2</v>
      </c>
      <c r="N3" s="1">
        <v>4.9382507983908905E-2</v>
      </c>
      <c r="O3" s="1">
        <v>6.554643168985802E-2</v>
      </c>
      <c r="P3" s="1">
        <v>2.8040584027576108E-2</v>
      </c>
      <c r="Q3" s="1">
        <v>2.4731564489693401E-2</v>
      </c>
      <c r="R3" s="1">
        <v>2.8913310281872003E-2</v>
      </c>
      <c r="S3" s="1">
        <v>5.2418836733211217E-2</v>
      </c>
      <c r="T3" s="1">
        <v>9.9573077616015318E-2</v>
      </c>
      <c r="U3" s="1">
        <v>0.10170799332939019</v>
      </c>
      <c r="V3" s="1">
        <v>8.0831437541643195E-2</v>
      </c>
      <c r="W3" s="1">
        <v>6.1669665590244491E-2</v>
      </c>
      <c r="X3" s="1">
        <v>3.0207325721581055E-2</v>
      </c>
      <c r="Y3" s="1">
        <v>5.5498434349815608E-3</v>
      </c>
    </row>
    <row r="4" spans="1:25" x14ac:dyDescent="0.3">
      <c r="A4">
        <v>3</v>
      </c>
      <c r="B4" s="1">
        <v>-5.4823087040845493E-2</v>
      </c>
      <c r="C4" s="1">
        <v>-0.12939053507487799</v>
      </c>
      <c r="D4" s="1">
        <v>-0.22791886701129191</v>
      </c>
      <c r="E4" s="1">
        <v>-0.21067500098443542</v>
      </c>
      <c r="F4" s="1">
        <v>-0.21404310111545141</v>
      </c>
      <c r="G4" s="1">
        <v>-0.20493855603847783</v>
      </c>
      <c r="H4" s="1">
        <v>-1.2705524588072713E-2</v>
      </c>
      <c r="I4" s="1">
        <v>0.24544316332656377</v>
      </c>
      <c r="J4" s="1">
        <v>0.32048937537375632</v>
      </c>
      <c r="K4" s="1">
        <v>0.32415513522179251</v>
      </c>
      <c r="L4" s="1">
        <v>0.27068601219507926</v>
      </c>
      <c r="M4" s="1">
        <v>0.33969728053071385</v>
      </c>
      <c r="N4" s="1">
        <v>0.30683793924229341</v>
      </c>
      <c r="O4" s="1">
        <v>0.26719740732831393</v>
      </c>
      <c r="P4" s="1">
        <v>0.19345956134482359</v>
      </c>
      <c r="Q4" s="1">
        <v>0.12078166517986294</v>
      </c>
      <c r="R4" s="1">
        <v>0.1489344068564504</v>
      </c>
      <c r="S4" s="1">
        <v>0.13265602535107165</v>
      </c>
      <c r="T4" s="1">
        <v>2.562238815388394E-2</v>
      </c>
      <c r="U4" s="1">
        <v>0.10663461173186078</v>
      </c>
      <c r="V4" s="1">
        <v>0.14892979208925902</v>
      </c>
      <c r="W4" s="1">
        <v>9.6904642736441782E-2</v>
      </c>
      <c r="X4" s="1">
        <v>-9.131662259105898E-2</v>
      </c>
      <c r="Y4" s="1">
        <v>-0.18810783463926423</v>
      </c>
    </row>
    <row r="5" spans="1:25" x14ac:dyDescent="0.3">
      <c r="A5">
        <v>4</v>
      </c>
      <c r="B5" s="1">
        <v>-0.3004168595875637</v>
      </c>
      <c r="C5" s="1">
        <v>-0.30304746494925189</v>
      </c>
      <c r="D5" s="1">
        <v>-0.31207797122219605</v>
      </c>
      <c r="E5" s="1">
        <v>-0.31208618811174055</v>
      </c>
      <c r="F5" s="1">
        <v>-0.31911543332360132</v>
      </c>
      <c r="G5" s="1">
        <v>-0.32872932428784957</v>
      </c>
      <c r="H5" s="1">
        <v>-0.29649753347203489</v>
      </c>
      <c r="I5" s="1">
        <v>-0.20129099486482013</v>
      </c>
      <c r="J5" s="1">
        <v>-0.15014043792607212</v>
      </c>
      <c r="K5" s="1">
        <v>-0.15830698455574849</v>
      </c>
      <c r="L5" s="1">
        <v>-0.19951166215321217</v>
      </c>
      <c r="M5" s="1">
        <v>-0.21875503881221736</v>
      </c>
      <c r="N5" s="1">
        <v>-0.20217817300759308</v>
      </c>
      <c r="O5" s="1">
        <v>-0.21921608154070846</v>
      </c>
      <c r="P5" s="1">
        <v>-0.20754079287834085</v>
      </c>
      <c r="Q5" s="1">
        <v>-0.24454478822515099</v>
      </c>
      <c r="R5" s="1">
        <v>-0.27376004026507339</v>
      </c>
      <c r="S5" s="1">
        <v>-0.24356543046938953</v>
      </c>
      <c r="T5" s="1">
        <v>-0.17221353485467111</v>
      </c>
      <c r="U5" s="1">
        <v>-0.15387550608010767</v>
      </c>
      <c r="V5" s="1">
        <v>-0.15435403863159045</v>
      </c>
      <c r="W5" s="1">
        <v>-0.20389026610194258</v>
      </c>
      <c r="X5" s="1">
        <v>-0.25418211468422686</v>
      </c>
      <c r="Y5" s="1">
        <v>-0.26370844080267786</v>
      </c>
    </row>
    <row r="6" spans="1:25" x14ac:dyDescent="0.3">
      <c r="A6">
        <v>5</v>
      </c>
      <c r="B6" s="1">
        <v>-0.1308879619298777</v>
      </c>
      <c r="C6" s="1">
        <v>-0.17106674350808582</v>
      </c>
      <c r="D6" s="1">
        <v>-0.20084420149583843</v>
      </c>
      <c r="E6" s="1">
        <v>-0.20034797659239631</v>
      </c>
      <c r="F6" s="1">
        <v>-0.20160552235157422</v>
      </c>
      <c r="G6" s="1">
        <v>-0.21795257564333978</v>
      </c>
      <c r="H6" s="1">
        <v>-0.19604524867475892</v>
      </c>
      <c r="I6" s="1">
        <v>-7.8262415452474157E-2</v>
      </c>
      <c r="J6" s="1">
        <v>2.4447604410699E-2</v>
      </c>
      <c r="K6" s="1">
        <v>8.6944904627228495E-2</v>
      </c>
      <c r="L6" s="1">
        <v>0.14342897513080261</v>
      </c>
      <c r="M6" s="1">
        <v>0.15227399380209278</v>
      </c>
      <c r="N6" s="1">
        <v>0.13365946958762817</v>
      </c>
      <c r="O6" s="1">
        <v>0.10920293943599792</v>
      </c>
      <c r="P6" s="1">
        <v>7.2146055095922493E-2</v>
      </c>
      <c r="Q6" s="1">
        <v>4.7903149606094181E-2</v>
      </c>
      <c r="R6" s="1">
        <v>4.0015991687285327E-2</v>
      </c>
      <c r="S6" s="1">
        <v>3.5217082265270302E-2</v>
      </c>
      <c r="T6" s="1">
        <v>3.5619073333337768E-2</v>
      </c>
      <c r="U6" s="1">
        <v>9.7345114308361978E-3</v>
      </c>
      <c r="V6" s="1">
        <v>7.5764307434690842E-2</v>
      </c>
      <c r="W6" s="1">
        <v>3.455840019706647E-2</v>
      </c>
      <c r="X6" s="1">
        <v>1.981118108615533E-2</v>
      </c>
      <c r="Y6" s="1">
        <v>-3.1736260297404534E-2</v>
      </c>
    </row>
    <row r="7" spans="1:25" x14ac:dyDescent="0.3">
      <c r="A7">
        <v>6</v>
      </c>
      <c r="B7" s="1">
        <v>0.3699344358759582</v>
      </c>
      <c r="C7" s="1">
        <v>0.41114071923880818</v>
      </c>
      <c r="D7" s="1">
        <v>0.31134455596493088</v>
      </c>
      <c r="E7" s="1">
        <v>0.36685872970880351</v>
      </c>
      <c r="F7" s="1">
        <v>0.37554994209552145</v>
      </c>
      <c r="G7" s="1">
        <v>0.38559232648988917</v>
      </c>
      <c r="H7" s="1">
        <v>0.37350811737548961</v>
      </c>
      <c r="I7" s="1">
        <v>0.6906429331263525</v>
      </c>
      <c r="J7" s="1">
        <v>0.79317850321660854</v>
      </c>
      <c r="K7" s="1">
        <v>0.79141328966731639</v>
      </c>
      <c r="L7" s="1">
        <v>0.69164106821068583</v>
      </c>
      <c r="M7" s="1">
        <v>0.82602470905484149</v>
      </c>
      <c r="N7" s="1">
        <v>0.86069667013733808</v>
      </c>
      <c r="O7" s="1">
        <v>0.7943862847151647</v>
      </c>
      <c r="P7" s="1">
        <v>0.68993211431533474</v>
      </c>
      <c r="Q7" s="1">
        <v>0.60675236786019204</v>
      </c>
      <c r="R7" s="1">
        <v>0.73973800910610743</v>
      </c>
      <c r="S7" s="1">
        <v>0.71728527162765621</v>
      </c>
      <c r="T7" s="1">
        <v>0.56287235493190002</v>
      </c>
      <c r="U7" s="1">
        <v>0.52204122754890436</v>
      </c>
      <c r="V7" s="1">
        <v>0.61499431313125208</v>
      </c>
      <c r="W7" s="1">
        <v>0.48383672728001825</v>
      </c>
      <c r="X7" s="1">
        <v>0.36946717261488937</v>
      </c>
      <c r="Y7" s="1">
        <v>0.41142890349341343</v>
      </c>
    </row>
    <row r="8" spans="1:25" x14ac:dyDescent="0.3">
      <c r="A8">
        <v>7</v>
      </c>
      <c r="B8" s="1">
        <v>-0.20508431902976357</v>
      </c>
      <c r="C8" s="1">
        <v>-0.2118765908831238</v>
      </c>
      <c r="D8" s="1">
        <v>-0.22297698660447368</v>
      </c>
      <c r="E8" s="1">
        <v>-0.23044056965380599</v>
      </c>
      <c r="F8" s="1">
        <v>-0.21561838589215615</v>
      </c>
      <c r="G8" s="1">
        <v>-0.23252654568878467</v>
      </c>
      <c r="H8" s="1">
        <v>-0.20166930451002787</v>
      </c>
      <c r="I8" s="1">
        <v>-9.1933988749863041E-2</v>
      </c>
      <c r="J8" s="1">
        <v>-1.6523788748746236E-2</v>
      </c>
      <c r="K8" s="1">
        <v>-1.2306643786294093E-2</v>
      </c>
      <c r="L8" s="1">
        <v>2.814575442720367E-2</v>
      </c>
      <c r="M8" s="1">
        <v>9.4507394144546144E-3</v>
      </c>
      <c r="N8" s="1">
        <v>2.4047566300533841E-3</v>
      </c>
      <c r="O8" s="1">
        <v>1.6425099276083355E-3</v>
      </c>
      <c r="P8" s="1">
        <v>-2.3726311958782925E-2</v>
      </c>
      <c r="Q8" s="1">
        <v>-4.1241407672381741E-2</v>
      </c>
      <c r="R8" s="1">
        <v>-6.0815890260778327E-2</v>
      </c>
      <c r="S8" s="1">
        <v>-7.7241871984506424E-2</v>
      </c>
      <c r="T8" s="1">
        <v>-6.7105673279054215E-2</v>
      </c>
      <c r="U8" s="1">
        <v>-8.2710588101590959E-2</v>
      </c>
      <c r="V8" s="1">
        <v>-5.8860357347318391E-2</v>
      </c>
      <c r="W8" s="1">
        <v>-0.10871870714071136</v>
      </c>
      <c r="X8" s="1">
        <v>-0.13653838993000514</v>
      </c>
      <c r="Y8" s="1">
        <v>-0.14819330996476948</v>
      </c>
    </row>
    <row r="9" spans="1:25" x14ac:dyDescent="0.3">
      <c r="A9">
        <v>8</v>
      </c>
      <c r="B9" s="1">
        <v>-0.86685991594989975</v>
      </c>
      <c r="C9" s="1">
        <v>-0.87286549296114924</v>
      </c>
      <c r="D9" s="1">
        <v>-0.88102399629753902</v>
      </c>
      <c r="E9" s="1">
        <v>-0.88579932556117813</v>
      </c>
      <c r="F9" s="1">
        <v>-0.87391768881348908</v>
      </c>
      <c r="G9" s="1">
        <v>-0.85311670526338357</v>
      </c>
      <c r="H9" s="1">
        <v>-0.72510869078707585</v>
      </c>
      <c r="I9" s="1">
        <v>-0.5983397051357614</v>
      </c>
      <c r="J9" s="1">
        <v>-0.58707319226187737</v>
      </c>
      <c r="K9" s="1">
        <v>-0.5777168024136361</v>
      </c>
      <c r="L9" s="1">
        <v>-0.56816615835271278</v>
      </c>
      <c r="M9" s="1">
        <v>-0.56188537340714217</v>
      </c>
      <c r="N9" s="1">
        <v>-0.57514296302830803</v>
      </c>
      <c r="O9" s="1">
        <v>-0.59731987051918034</v>
      </c>
      <c r="P9" s="1">
        <v>-0.6566957508872866</v>
      </c>
      <c r="Q9" s="1">
        <v>-0.68612465652172072</v>
      </c>
      <c r="R9" s="1">
        <v>-0.71034357679523774</v>
      </c>
      <c r="S9" s="1">
        <v>-0.71264089180795498</v>
      </c>
      <c r="T9" s="1">
        <v>-0.72611240988437409</v>
      </c>
      <c r="U9" s="1">
        <v>-0.75051542898948143</v>
      </c>
      <c r="V9" s="1">
        <v>-0.79814386251731884</v>
      </c>
      <c r="W9" s="1">
        <v>-0.83205674502907845</v>
      </c>
      <c r="X9" s="1">
        <v>-0.84374412756408534</v>
      </c>
      <c r="Y9" s="1">
        <v>-0.86006116316957482</v>
      </c>
    </row>
    <row r="10" spans="1:25" x14ac:dyDescent="0.3">
      <c r="A10">
        <v>9</v>
      </c>
      <c r="B10" s="1">
        <v>2.6587568881910194E-3</v>
      </c>
      <c r="C10" s="1">
        <v>-2.4516001336343993E-2</v>
      </c>
      <c r="D10" s="1">
        <v>-3.1391657258955014E-2</v>
      </c>
      <c r="E10" s="1">
        <v>-3.9819958112958909E-2</v>
      </c>
      <c r="F10" s="1">
        <v>-3.7917950712376837E-2</v>
      </c>
      <c r="G10" s="1">
        <v>-4.3813597893258963E-2</v>
      </c>
      <c r="H10" s="1">
        <v>-8.2433427209367527E-2</v>
      </c>
      <c r="I10" s="1">
        <v>-2.6845200195110622E-2</v>
      </c>
      <c r="J10" s="1">
        <v>-4.1370519889256004E-2</v>
      </c>
      <c r="K10" s="1">
        <v>-1.4198481339429378E-2</v>
      </c>
      <c r="L10" s="1">
        <v>-2.6443049997140007E-4</v>
      </c>
      <c r="M10" s="1">
        <v>1.1127375473111283E-2</v>
      </c>
      <c r="N10" s="1">
        <v>3.8105723998094261E-2</v>
      </c>
      <c r="O10" s="1">
        <v>3.859196711670243E-2</v>
      </c>
      <c r="P10" s="1">
        <v>2.9558003384953437E-2</v>
      </c>
      <c r="Q10" s="1">
        <v>6.7920837907474177E-2</v>
      </c>
      <c r="R10" s="1">
        <v>5.7657754803791816E-2</v>
      </c>
      <c r="S10" s="1">
        <v>5.0099547327504414E-2</v>
      </c>
      <c r="T10" s="1">
        <v>4.1490952293231159E-2</v>
      </c>
      <c r="U10" s="1">
        <v>4.2460545259481126E-2</v>
      </c>
      <c r="V10" s="1">
        <v>6.0013687486287701E-2</v>
      </c>
      <c r="W10" s="1">
        <v>5.401462033471268E-2</v>
      </c>
      <c r="X10" s="1">
        <v>-5.3150544960606227E-3</v>
      </c>
      <c r="Y10" s="1">
        <v>-8.6702217058569377E-3</v>
      </c>
    </row>
    <row r="11" spans="1:25" x14ac:dyDescent="0.3">
      <c r="A11">
        <v>10</v>
      </c>
      <c r="B11" s="1">
        <v>-0.12350667797318382</v>
      </c>
      <c r="C11" s="1">
        <v>-0.13801133971262933</v>
      </c>
      <c r="D11" s="1">
        <v>-0.14155234171659561</v>
      </c>
      <c r="E11" s="1">
        <v>-0.13980123286326457</v>
      </c>
      <c r="F11" s="1">
        <v>-0.14448799910262308</v>
      </c>
      <c r="G11" s="1">
        <v>-0.14851048479445783</v>
      </c>
      <c r="H11" s="1">
        <v>-4.6952536497383603E-2</v>
      </c>
      <c r="I11" s="1">
        <v>4.1439842661610229E-2</v>
      </c>
      <c r="J11" s="1">
        <v>9.4276554520494313E-2</v>
      </c>
      <c r="K11" s="1">
        <v>9.968491700522035E-2</v>
      </c>
      <c r="L11" s="1">
        <v>4.2263137381445694E-2</v>
      </c>
      <c r="M11" s="1">
        <v>0.1027138968462681</v>
      </c>
      <c r="N11" s="1">
        <v>0.11041964667548554</v>
      </c>
      <c r="O11" s="1">
        <v>0.10609100951634433</v>
      </c>
      <c r="P11" s="1">
        <v>8.3963663757125884E-2</v>
      </c>
      <c r="Q11" s="1">
        <v>3.6000594509318168E-2</v>
      </c>
      <c r="R11" s="1">
        <v>1.8069750224206798E-2</v>
      </c>
      <c r="S11" s="1">
        <v>1.8010192241364069E-2</v>
      </c>
      <c r="T11" s="1">
        <v>1.8380111400769329E-2</v>
      </c>
      <c r="U11" s="1">
        <v>3.6712715292270853E-2</v>
      </c>
      <c r="V11" s="1">
        <v>5.2669958186737323E-2</v>
      </c>
      <c r="W11" s="1">
        <v>7.2080927566469484E-3</v>
      </c>
      <c r="X11" s="1">
        <v>-5.4394825072403383E-2</v>
      </c>
      <c r="Y11" s="1">
        <v>-9.1454834145122468E-2</v>
      </c>
    </row>
    <row r="12" spans="1:25" x14ac:dyDescent="0.3">
      <c r="A12">
        <v>11</v>
      </c>
      <c r="B12" s="1">
        <v>-0.15369136384945303</v>
      </c>
      <c r="C12" s="1">
        <v>-0.16528228473044129</v>
      </c>
      <c r="D12" s="1">
        <v>-0.17264651285478841</v>
      </c>
      <c r="E12" s="1">
        <v>-0.17526586339241748</v>
      </c>
      <c r="F12" s="1">
        <v>-0.17070936667831979</v>
      </c>
      <c r="G12" s="1">
        <v>-0.17128094682408104</v>
      </c>
      <c r="H12" s="1">
        <v>-0.13508618490020979</v>
      </c>
      <c r="I12" s="1">
        <v>-0.11214335625276506</v>
      </c>
      <c r="J12" s="1">
        <v>-9.4365074145710381E-2</v>
      </c>
      <c r="K12" s="1">
        <v>-7.28992024611783E-2</v>
      </c>
      <c r="L12" s="1">
        <v>-7.3278134159643807E-2</v>
      </c>
      <c r="M12" s="1">
        <v>-7.8413907120273296E-2</v>
      </c>
      <c r="N12" s="1">
        <v>-9.2081690232696217E-2</v>
      </c>
      <c r="O12" s="1">
        <v>-9.477636707993474E-2</v>
      </c>
      <c r="P12" s="1">
        <v>-0.10631672805078569</v>
      </c>
      <c r="Q12" s="1">
        <v>-0.10641643016828681</v>
      </c>
      <c r="R12" s="1">
        <v>-0.10800758453624208</v>
      </c>
      <c r="S12" s="1">
        <v>-8.3551647505159934E-2</v>
      </c>
      <c r="T12" s="1">
        <v>-7.5368001644072299E-2</v>
      </c>
      <c r="U12" s="1">
        <v>-8.5860535601742644E-2</v>
      </c>
      <c r="V12" s="1">
        <v>-7.115262157690963E-2</v>
      </c>
      <c r="W12" s="1">
        <v>-9.0420489774645146E-2</v>
      </c>
      <c r="X12" s="1">
        <v>-0.1035306238410099</v>
      </c>
      <c r="Y12" s="1">
        <v>-0.11695023663629242</v>
      </c>
    </row>
    <row r="13" spans="1:25" x14ac:dyDescent="0.3">
      <c r="A13">
        <v>12</v>
      </c>
      <c r="B13" s="1">
        <v>-0.27040691281130835</v>
      </c>
      <c r="C13" s="1">
        <v>-0.16354788451694105</v>
      </c>
      <c r="D13" s="1">
        <v>-0.20671233366983038</v>
      </c>
      <c r="E13" s="1">
        <v>-0.16279498307971738</v>
      </c>
      <c r="F13" s="1">
        <v>-0.18674676764490955</v>
      </c>
      <c r="G13" s="1">
        <v>-0.10021266409584111</v>
      </c>
      <c r="H13" s="1">
        <v>-0.33772874236426009</v>
      </c>
      <c r="I13" s="1">
        <v>-0.26554832967561193</v>
      </c>
      <c r="J13" s="1">
        <v>-0.19690919385167188</v>
      </c>
      <c r="K13" s="1">
        <v>-0.23170751854362459</v>
      </c>
      <c r="L13" s="1">
        <v>-0.23997109101515823</v>
      </c>
      <c r="M13" s="1">
        <v>-0.21851715407336242</v>
      </c>
      <c r="N13" s="1">
        <v>0.1094517896718154</v>
      </c>
      <c r="O13" s="1">
        <v>5.554270139560108E-2</v>
      </c>
      <c r="P13" s="1">
        <v>-0.31074858554492313</v>
      </c>
      <c r="Q13" s="1">
        <v>-0.10466102480757071</v>
      </c>
      <c r="R13" s="1">
        <v>-0.12058892993443818</v>
      </c>
      <c r="S13" s="1">
        <v>-7.0187426382528562E-2</v>
      </c>
      <c r="T13" s="1">
        <v>3.2418377860435974E-3</v>
      </c>
      <c r="U13" s="1">
        <v>0.21329913988551383</v>
      </c>
      <c r="V13" s="1">
        <v>0.475826923604945</v>
      </c>
      <c r="W13" s="1">
        <v>0.47392821453326461</v>
      </c>
      <c r="X13" s="1">
        <v>0.44977128259020199</v>
      </c>
      <c r="Y13" s="1">
        <v>0.47242274438497839</v>
      </c>
    </row>
    <row r="14" spans="1:25" x14ac:dyDescent="0.3">
      <c r="A14">
        <v>13</v>
      </c>
      <c r="B14" s="1">
        <v>0.24331835959521633</v>
      </c>
      <c r="C14" s="1">
        <v>0.22660092422069095</v>
      </c>
      <c r="D14" s="1">
        <v>0.17034132814504269</v>
      </c>
      <c r="E14" s="1">
        <v>0.15354399509278094</v>
      </c>
      <c r="F14" s="1">
        <v>0.14116697249022991</v>
      </c>
      <c r="G14" s="1">
        <v>0.17725346821453961</v>
      </c>
      <c r="H14" s="1">
        <v>0.58368391338738757</v>
      </c>
      <c r="I14" s="1">
        <v>0.77954701618845856</v>
      </c>
      <c r="J14" s="1">
        <v>1</v>
      </c>
      <c r="K14" s="1">
        <v>0.95338617873464937</v>
      </c>
      <c r="L14" s="1">
        <v>0.92991852520025986</v>
      </c>
      <c r="M14" s="1">
        <v>0.91826518199817209</v>
      </c>
      <c r="N14" s="1">
        <v>0.99244558270867855</v>
      </c>
      <c r="O14" s="1">
        <v>0.91103138252898896</v>
      </c>
      <c r="P14" s="1">
        <v>0.83677118540523021</v>
      </c>
      <c r="Q14" s="1">
        <v>0.77745884126754561</v>
      </c>
      <c r="R14" s="1">
        <v>0.76958205572515115</v>
      </c>
      <c r="S14" s="1">
        <v>0.77962876555961347</v>
      </c>
      <c r="T14" s="1">
        <v>0.64846210930390003</v>
      </c>
      <c r="U14" s="1">
        <v>0.59429300276593799</v>
      </c>
      <c r="V14" s="1">
        <v>0.62997692876798705</v>
      </c>
      <c r="W14" s="1">
        <v>0.44086744372016545</v>
      </c>
      <c r="X14" s="1">
        <v>0.19348761160684252</v>
      </c>
      <c r="Y14" s="1">
        <v>0.20731066210567572</v>
      </c>
    </row>
    <row r="15" spans="1:25" x14ac:dyDescent="0.3">
      <c r="A15">
        <v>14</v>
      </c>
      <c r="B15" s="1">
        <v>0.31934272869071934</v>
      </c>
      <c r="C15" s="1">
        <v>0.35007147970585967</v>
      </c>
      <c r="D15" s="1">
        <v>0.3320874571003864</v>
      </c>
      <c r="E15" s="1">
        <v>0.33150025329140675</v>
      </c>
      <c r="F15" s="1">
        <v>0.3248958270555381</v>
      </c>
      <c r="G15" s="1">
        <v>0.34367422613753795</v>
      </c>
      <c r="H15" s="1">
        <v>0.35239195535266266</v>
      </c>
      <c r="I15" s="1">
        <v>0.66111431090806272</v>
      </c>
      <c r="J15" s="1">
        <v>0.76874122778325926</v>
      </c>
      <c r="K15" s="1">
        <v>0.74132263914803342</v>
      </c>
      <c r="L15" s="1">
        <v>0.72203622508340359</v>
      </c>
      <c r="M15" s="1">
        <v>0.72362827636535842</v>
      </c>
      <c r="N15" s="1">
        <v>0.76911121927443882</v>
      </c>
      <c r="O15" s="1">
        <v>0.74385597273983239</v>
      </c>
      <c r="P15" s="1">
        <v>0.52249149284304575</v>
      </c>
      <c r="Q15" s="1">
        <v>0.68322559901341773</v>
      </c>
      <c r="R15" s="1">
        <v>0.69164616036758664</v>
      </c>
      <c r="S15" s="1">
        <v>0.64950951679279068</v>
      </c>
      <c r="T15" s="1">
        <v>0.51318624155913517</v>
      </c>
      <c r="U15" s="1">
        <v>0.46544685108973743</v>
      </c>
      <c r="V15" s="1">
        <v>0.48803315642235123</v>
      </c>
      <c r="W15" s="1">
        <v>0.49091868788888626</v>
      </c>
      <c r="X15" s="1">
        <v>0.33883659028363805</v>
      </c>
      <c r="Y15" s="1">
        <v>0.33460331533554838</v>
      </c>
    </row>
    <row r="16" spans="1:25" x14ac:dyDescent="0.3">
      <c r="A16">
        <v>15</v>
      </c>
      <c r="B16" s="1">
        <v>3.3306178056466645E-3</v>
      </c>
      <c r="C16" s="1">
        <v>-1.6457561776326023E-2</v>
      </c>
      <c r="D16" s="1">
        <v>-1.9544435969410839E-2</v>
      </c>
      <c r="E16" s="1">
        <v>-2.6488054827021885E-2</v>
      </c>
      <c r="F16" s="1">
        <v>-3.3686382794157345E-2</v>
      </c>
      <c r="G16" s="1">
        <v>-2.7327450599785197E-2</v>
      </c>
      <c r="H16" s="1">
        <v>-3.1898992322908014E-2</v>
      </c>
      <c r="I16" s="1">
        <v>8.3582981629725703E-2</v>
      </c>
      <c r="J16" s="1">
        <v>0.10744443827534779</v>
      </c>
      <c r="K16" s="1">
        <v>0.13792886702373294</v>
      </c>
      <c r="L16" s="1">
        <v>7.9563316877083165E-2</v>
      </c>
      <c r="M16" s="1">
        <v>7.1569672120357058E-2</v>
      </c>
      <c r="N16" s="1">
        <v>4.9382507983908905E-2</v>
      </c>
      <c r="O16" s="1">
        <v>6.554643168985802E-2</v>
      </c>
      <c r="P16" s="1">
        <v>2.8040584027576108E-2</v>
      </c>
      <c r="Q16" s="1">
        <v>2.4731564489693401E-2</v>
      </c>
      <c r="R16" s="1">
        <v>2.8913310281872003E-2</v>
      </c>
      <c r="S16" s="1">
        <v>5.2418836733211217E-2</v>
      </c>
      <c r="T16" s="1">
        <v>9.9573077616015318E-2</v>
      </c>
      <c r="U16" s="1">
        <v>0.10170799332939019</v>
      </c>
      <c r="V16" s="1">
        <v>8.0831437541643195E-2</v>
      </c>
      <c r="W16" s="1">
        <v>6.1669665590244491E-2</v>
      </c>
      <c r="X16" s="1">
        <v>3.0207325721581055E-2</v>
      </c>
      <c r="Y16" s="1">
        <v>5.5498434349815608E-3</v>
      </c>
    </row>
    <row r="17" spans="1:25" x14ac:dyDescent="0.3">
      <c r="A17">
        <v>16</v>
      </c>
      <c r="B17" s="1">
        <v>-5.4823087040845493E-2</v>
      </c>
      <c r="C17" s="1">
        <v>-0.12939053507487799</v>
      </c>
      <c r="D17" s="1">
        <v>-0.22791886701129191</v>
      </c>
      <c r="E17" s="1">
        <v>-0.21067500098443542</v>
      </c>
      <c r="F17" s="1">
        <v>-0.21404310111545141</v>
      </c>
      <c r="G17" s="1">
        <v>-0.20493855603847783</v>
      </c>
      <c r="H17" s="1">
        <v>-1.2705524588072713E-2</v>
      </c>
      <c r="I17" s="1">
        <v>0.24544316332656377</v>
      </c>
      <c r="J17" s="1">
        <v>0.32048937537375632</v>
      </c>
      <c r="K17" s="1">
        <v>0.32415513522179251</v>
      </c>
      <c r="L17" s="1">
        <v>0.27068601219507926</v>
      </c>
      <c r="M17" s="1">
        <v>0.33969728053071385</v>
      </c>
      <c r="N17" s="1">
        <v>0.30683793924229341</v>
      </c>
      <c r="O17" s="1">
        <v>0.26719740732831393</v>
      </c>
      <c r="P17" s="1">
        <v>0.19345956134482359</v>
      </c>
      <c r="Q17" s="1">
        <v>0.12078166517986294</v>
      </c>
      <c r="R17" s="1">
        <v>0.1489344068564504</v>
      </c>
      <c r="S17" s="1">
        <v>0.13265602535107165</v>
      </c>
      <c r="T17" s="1">
        <v>2.562238815388394E-2</v>
      </c>
      <c r="U17" s="1">
        <v>0.10663461173186078</v>
      </c>
      <c r="V17" s="1">
        <v>0.14892979208925902</v>
      </c>
      <c r="W17" s="1">
        <v>9.6904642736441782E-2</v>
      </c>
      <c r="X17" s="1">
        <v>-9.131662259105898E-2</v>
      </c>
      <c r="Y17" s="1">
        <v>-0.18810783463926423</v>
      </c>
    </row>
    <row r="18" spans="1:25" x14ac:dyDescent="0.3">
      <c r="A18">
        <v>17</v>
      </c>
      <c r="B18" s="1">
        <v>-0.3004168595875637</v>
      </c>
      <c r="C18" s="1">
        <v>-0.30304746494925189</v>
      </c>
      <c r="D18" s="1">
        <v>-0.31207797122219605</v>
      </c>
      <c r="E18" s="1">
        <v>-0.31208618811174055</v>
      </c>
      <c r="F18" s="1">
        <v>-0.31911543332360132</v>
      </c>
      <c r="G18" s="1">
        <v>-0.32872932428784957</v>
      </c>
      <c r="H18" s="1">
        <v>-0.29649753347203489</v>
      </c>
      <c r="I18" s="1">
        <v>-0.20129099486482013</v>
      </c>
      <c r="J18" s="1">
        <v>-0.15014043792607212</v>
      </c>
      <c r="K18" s="1">
        <v>-0.15830698455574849</v>
      </c>
      <c r="L18" s="1">
        <v>-0.19951166215321217</v>
      </c>
      <c r="M18" s="1">
        <v>-0.21875503881221736</v>
      </c>
      <c r="N18" s="1">
        <v>-0.20217817300759308</v>
      </c>
      <c r="O18" s="1">
        <v>-0.21921608154070846</v>
      </c>
      <c r="P18" s="1">
        <v>-0.20754079287834085</v>
      </c>
      <c r="Q18" s="1">
        <v>-0.24454478822515099</v>
      </c>
      <c r="R18" s="1">
        <v>-0.27376004026507339</v>
      </c>
      <c r="S18" s="1">
        <v>-0.24356543046938953</v>
      </c>
      <c r="T18" s="1">
        <v>-0.17221353485467111</v>
      </c>
      <c r="U18" s="1">
        <v>-0.15387550608010767</v>
      </c>
      <c r="V18" s="1">
        <v>-0.15435403863159045</v>
      </c>
      <c r="W18" s="1">
        <v>-0.20389026610194258</v>
      </c>
      <c r="X18" s="1">
        <v>-0.25418211468422686</v>
      </c>
      <c r="Y18" s="1">
        <v>-0.26370844080267786</v>
      </c>
    </row>
    <row r="19" spans="1:25" x14ac:dyDescent="0.3">
      <c r="A19">
        <v>18</v>
      </c>
      <c r="B19" s="1">
        <v>-0.1308879619298777</v>
      </c>
      <c r="C19" s="1">
        <v>-0.17106674350808582</v>
      </c>
      <c r="D19" s="1">
        <v>-0.20084420149583843</v>
      </c>
      <c r="E19" s="1">
        <v>-0.20034797659239631</v>
      </c>
      <c r="F19" s="1">
        <v>-0.20160552235157422</v>
      </c>
      <c r="G19" s="1">
        <v>-0.21795257564333978</v>
      </c>
      <c r="H19" s="1">
        <v>-0.19604524867475892</v>
      </c>
      <c r="I19" s="1">
        <v>-7.8262415452474157E-2</v>
      </c>
      <c r="J19" s="1">
        <v>2.4447604410699E-2</v>
      </c>
      <c r="K19" s="1">
        <v>8.6944904627228495E-2</v>
      </c>
      <c r="L19" s="1">
        <v>0.14342897513080261</v>
      </c>
      <c r="M19" s="1">
        <v>0.15227399380209278</v>
      </c>
      <c r="N19" s="1">
        <v>0.13365946958762817</v>
      </c>
      <c r="O19" s="1">
        <v>0.10920293943599792</v>
      </c>
      <c r="P19" s="1">
        <v>7.2146055095922493E-2</v>
      </c>
      <c r="Q19" s="1">
        <v>4.7903149606094181E-2</v>
      </c>
      <c r="R19" s="1">
        <v>4.0015991687285327E-2</v>
      </c>
      <c r="S19" s="1">
        <v>3.5217082265270302E-2</v>
      </c>
      <c r="T19" s="1">
        <v>3.5619073333337768E-2</v>
      </c>
      <c r="U19" s="1">
        <v>9.7345114308361978E-3</v>
      </c>
      <c r="V19" s="1">
        <v>7.5764307434690842E-2</v>
      </c>
      <c r="W19" s="1">
        <v>3.455840019706647E-2</v>
      </c>
      <c r="X19" s="1">
        <v>1.981118108615533E-2</v>
      </c>
      <c r="Y19" s="1">
        <v>-3.1736260297404534E-2</v>
      </c>
    </row>
    <row r="20" spans="1:25" x14ac:dyDescent="0.3">
      <c r="A20">
        <v>19</v>
      </c>
      <c r="B20" s="1">
        <v>0.3699344358759582</v>
      </c>
      <c r="C20" s="1">
        <v>0.41114071923880818</v>
      </c>
      <c r="D20" s="1">
        <v>0.31134455596493088</v>
      </c>
      <c r="E20" s="1">
        <v>0.36685872970880351</v>
      </c>
      <c r="F20" s="1">
        <v>0.37554994209552145</v>
      </c>
      <c r="G20" s="1">
        <v>0.38559232648988917</v>
      </c>
      <c r="H20" s="1">
        <v>0.37350811737548961</v>
      </c>
      <c r="I20" s="1">
        <v>0.6906429331263525</v>
      </c>
      <c r="J20" s="1">
        <v>0.79317850321660854</v>
      </c>
      <c r="K20" s="1">
        <v>0.79141328966731639</v>
      </c>
      <c r="L20" s="1">
        <v>0.69164106821068583</v>
      </c>
      <c r="M20" s="1">
        <v>0.82602470905484149</v>
      </c>
      <c r="N20" s="1">
        <v>0.86069667013733808</v>
      </c>
      <c r="O20" s="1">
        <v>0.7943862847151647</v>
      </c>
      <c r="P20" s="1">
        <v>0.68993211431533474</v>
      </c>
      <c r="Q20" s="1">
        <v>0.60675236786019204</v>
      </c>
      <c r="R20" s="1">
        <v>0.73973800910610743</v>
      </c>
      <c r="S20" s="1">
        <v>0.71728527162765621</v>
      </c>
      <c r="T20" s="1">
        <v>0.56287235493190002</v>
      </c>
      <c r="U20" s="1">
        <v>0.52204122754890436</v>
      </c>
      <c r="V20" s="1">
        <v>0.61499431313125208</v>
      </c>
      <c r="W20" s="1">
        <v>0.48383672728001825</v>
      </c>
      <c r="X20" s="1">
        <v>0.36946717261488937</v>
      </c>
      <c r="Y20" s="1">
        <v>0.41142890349341343</v>
      </c>
    </row>
    <row r="21" spans="1:25" x14ac:dyDescent="0.3">
      <c r="A21">
        <v>20</v>
      </c>
      <c r="B21" s="1">
        <v>-0.20508431902976357</v>
      </c>
      <c r="C21" s="1">
        <v>-0.2118765908831238</v>
      </c>
      <c r="D21" s="1">
        <v>-0.22297698660447368</v>
      </c>
      <c r="E21" s="1">
        <v>-0.23044056965380599</v>
      </c>
      <c r="F21" s="1">
        <v>-0.21561838589215615</v>
      </c>
      <c r="G21" s="1">
        <v>-0.23252654568878467</v>
      </c>
      <c r="H21" s="1">
        <v>-0.20166930451002787</v>
      </c>
      <c r="I21" s="1">
        <v>-9.1933988749863041E-2</v>
      </c>
      <c r="J21" s="1">
        <v>-1.6523788748746236E-2</v>
      </c>
      <c r="K21" s="1">
        <v>-1.2306643786294093E-2</v>
      </c>
      <c r="L21" s="1">
        <v>2.814575442720367E-2</v>
      </c>
      <c r="M21" s="1">
        <v>9.4507394144546144E-3</v>
      </c>
      <c r="N21" s="1">
        <v>2.4047566300533841E-3</v>
      </c>
      <c r="O21" s="1">
        <v>1.6425099276083355E-3</v>
      </c>
      <c r="P21" s="1">
        <v>-2.3726311958782925E-2</v>
      </c>
      <c r="Q21" s="1">
        <v>-4.1241407672381741E-2</v>
      </c>
      <c r="R21" s="1">
        <v>-6.0815890260778327E-2</v>
      </c>
      <c r="S21" s="1">
        <v>-7.7241871984506424E-2</v>
      </c>
      <c r="T21" s="1">
        <v>-6.7105673279054215E-2</v>
      </c>
      <c r="U21" s="1">
        <v>-8.2710588101590959E-2</v>
      </c>
      <c r="V21" s="1">
        <v>-5.8860357347318391E-2</v>
      </c>
      <c r="W21" s="1">
        <v>-0.10871870714071136</v>
      </c>
      <c r="X21" s="1">
        <v>-0.13653838993000514</v>
      </c>
      <c r="Y21" s="1">
        <v>-0.14819330996476948</v>
      </c>
    </row>
    <row r="22" spans="1:25" x14ac:dyDescent="0.3">
      <c r="A22">
        <v>21</v>
      </c>
      <c r="B22" s="1">
        <v>-0.86685991594989975</v>
      </c>
      <c r="C22" s="1">
        <v>-0.87286549296114924</v>
      </c>
      <c r="D22" s="1">
        <v>-0.88102399629753902</v>
      </c>
      <c r="E22" s="1">
        <v>-0.88579932556117813</v>
      </c>
      <c r="F22" s="1">
        <v>-0.87391768881348908</v>
      </c>
      <c r="G22" s="1">
        <v>-0.85311670526338357</v>
      </c>
      <c r="H22" s="1">
        <v>-0.72510869078707585</v>
      </c>
      <c r="I22" s="1">
        <v>-0.5983397051357614</v>
      </c>
      <c r="J22" s="1">
        <v>-0.58707319226187737</v>
      </c>
      <c r="K22" s="1">
        <v>-0.5777168024136361</v>
      </c>
      <c r="L22" s="1">
        <v>-0.56816615835271278</v>
      </c>
      <c r="M22" s="1">
        <v>-0.56188537340714217</v>
      </c>
      <c r="N22" s="1">
        <v>-0.57514296302830803</v>
      </c>
      <c r="O22" s="1">
        <v>-0.59731987051918034</v>
      </c>
      <c r="P22" s="1">
        <v>-0.6566957508872866</v>
      </c>
      <c r="Q22" s="1">
        <v>-0.68612465652172072</v>
      </c>
      <c r="R22" s="1">
        <v>-0.71034357679523774</v>
      </c>
      <c r="S22" s="1">
        <v>-0.71264089180795498</v>
      </c>
      <c r="T22" s="1">
        <v>-0.72611240988437409</v>
      </c>
      <c r="U22" s="1">
        <v>-0.75051542898948143</v>
      </c>
      <c r="V22" s="1">
        <v>-0.79814386251731884</v>
      </c>
      <c r="W22" s="1">
        <v>-0.83205674502907845</v>
      </c>
      <c r="X22" s="1">
        <v>-0.84374412756408534</v>
      </c>
      <c r="Y22" s="1">
        <v>-0.86006116316957482</v>
      </c>
    </row>
    <row r="23" spans="1:25" x14ac:dyDescent="0.3">
      <c r="A23">
        <v>22</v>
      </c>
      <c r="B23" s="1">
        <v>2.6587568881910194E-3</v>
      </c>
      <c r="C23" s="1">
        <v>-2.4516001336343993E-2</v>
      </c>
      <c r="D23" s="1">
        <v>-3.1391657258955014E-2</v>
      </c>
      <c r="E23" s="1">
        <v>-3.9819958112958909E-2</v>
      </c>
      <c r="F23" s="1">
        <v>-3.7917950712376837E-2</v>
      </c>
      <c r="G23" s="1">
        <v>-4.3813597893258963E-2</v>
      </c>
      <c r="H23" s="1">
        <v>-8.2433427209367527E-2</v>
      </c>
      <c r="I23" s="1">
        <v>-2.6845200195110622E-2</v>
      </c>
      <c r="J23" s="1">
        <v>-4.1370519889256004E-2</v>
      </c>
      <c r="K23" s="1">
        <v>-1.4198481339429378E-2</v>
      </c>
      <c r="L23" s="1">
        <v>-2.6443049997140007E-4</v>
      </c>
      <c r="M23" s="1">
        <v>1.1127375473111283E-2</v>
      </c>
      <c r="N23" s="1">
        <v>3.8105723998094261E-2</v>
      </c>
      <c r="O23" s="1">
        <v>3.859196711670243E-2</v>
      </c>
      <c r="P23" s="1">
        <v>2.9558003384953437E-2</v>
      </c>
      <c r="Q23" s="1">
        <v>6.7920837907474177E-2</v>
      </c>
      <c r="R23" s="1">
        <v>5.7657754803791816E-2</v>
      </c>
      <c r="S23" s="1">
        <v>5.0099547327504414E-2</v>
      </c>
      <c r="T23" s="1">
        <v>4.1490952293231159E-2</v>
      </c>
      <c r="U23" s="1">
        <v>4.2460545259481126E-2</v>
      </c>
      <c r="V23" s="1">
        <v>6.0013687486287701E-2</v>
      </c>
      <c r="W23" s="1">
        <v>5.401462033471268E-2</v>
      </c>
      <c r="X23" s="1">
        <v>-5.3150544960606227E-3</v>
      </c>
      <c r="Y23" s="1">
        <v>-8.6702217058569377E-3</v>
      </c>
    </row>
    <row r="24" spans="1:25" x14ac:dyDescent="0.3">
      <c r="A24">
        <v>23</v>
      </c>
      <c r="B24" s="1">
        <v>-0.12350667797318382</v>
      </c>
      <c r="C24" s="1">
        <v>-0.13801133971262933</v>
      </c>
      <c r="D24" s="1">
        <v>-0.14155234171659561</v>
      </c>
      <c r="E24" s="1">
        <v>-0.13980123286326457</v>
      </c>
      <c r="F24" s="1">
        <v>-0.14448799910262308</v>
      </c>
      <c r="G24" s="1">
        <v>-0.14851048479445783</v>
      </c>
      <c r="H24" s="1">
        <v>-4.6952536497383603E-2</v>
      </c>
      <c r="I24" s="1">
        <v>4.1439842661610229E-2</v>
      </c>
      <c r="J24" s="1">
        <v>9.4276554520494313E-2</v>
      </c>
      <c r="K24" s="1">
        <v>9.968491700522035E-2</v>
      </c>
      <c r="L24" s="1">
        <v>4.2263137381445694E-2</v>
      </c>
      <c r="M24" s="1">
        <v>0.1027138968462681</v>
      </c>
      <c r="N24" s="1">
        <v>0.11041964667548554</v>
      </c>
      <c r="O24" s="1">
        <v>0.10609100951634433</v>
      </c>
      <c r="P24" s="1">
        <v>8.3963663757125884E-2</v>
      </c>
      <c r="Q24" s="1">
        <v>3.6000594509318168E-2</v>
      </c>
      <c r="R24" s="1">
        <v>1.8069750224206798E-2</v>
      </c>
      <c r="S24" s="1">
        <v>1.8010192241364069E-2</v>
      </c>
      <c r="T24" s="1">
        <v>1.8380111400769329E-2</v>
      </c>
      <c r="U24" s="1">
        <v>3.6712715292270853E-2</v>
      </c>
      <c r="V24" s="1">
        <v>5.2669958186737323E-2</v>
      </c>
      <c r="W24" s="1">
        <v>7.2080927566469484E-3</v>
      </c>
      <c r="X24" s="1">
        <v>-5.4394825072403383E-2</v>
      </c>
      <c r="Y24" s="1">
        <v>-9.1454834145122468E-2</v>
      </c>
    </row>
    <row r="25" spans="1:25" x14ac:dyDescent="0.3">
      <c r="A25">
        <v>24</v>
      </c>
      <c r="B25" s="1">
        <v>-0.15369136384945303</v>
      </c>
      <c r="C25" s="1">
        <v>-0.16528228473044129</v>
      </c>
      <c r="D25" s="1">
        <v>-0.17264651285478841</v>
      </c>
      <c r="E25" s="1">
        <v>-0.17526586339241748</v>
      </c>
      <c r="F25" s="1">
        <v>-0.17070936667831979</v>
      </c>
      <c r="G25" s="1">
        <v>-0.17128094682408104</v>
      </c>
      <c r="H25" s="1">
        <v>-0.13508618490020979</v>
      </c>
      <c r="I25" s="1">
        <v>-0.11214335625276506</v>
      </c>
      <c r="J25" s="1">
        <v>-9.4365074145710381E-2</v>
      </c>
      <c r="K25" s="1">
        <v>-7.28992024611783E-2</v>
      </c>
      <c r="L25" s="1">
        <v>-7.3278134159643807E-2</v>
      </c>
      <c r="M25" s="1">
        <v>-7.8413907120273296E-2</v>
      </c>
      <c r="N25" s="1">
        <v>-9.2081690232696217E-2</v>
      </c>
      <c r="O25" s="1">
        <v>-9.477636707993474E-2</v>
      </c>
      <c r="P25" s="1">
        <v>-0.10631672805078569</v>
      </c>
      <c r="Q25" s="1">
        <v>-0.10641643016828681</v>
      </c>
      <c r="R25" s="1">
        <v>-0.10800758453624208</v>
      </c>
      <c r="S25" s="1">
        <v>-8.3551647505159934E-2</v>
      </c>
      <c r="T25" s="1">
        <v>-7.5368001644072299E-2</v>
      </c>
      <c r="U25" s="1">
        <v>-8.5860535601742644E-2</v>
      </c>
      <c r="V25" s="1">
        <v>-7.115262157690963E-2</v>
      </c>
      <c r="W25" s="1">
        <v>-9.0420489774645146E-2</v>
      </c>
      <c r="X25" s="1">
        <v>-0.1035306238410099</v>
      </c>
      <c r="Y25" s="1">
        <v>-0.11695023663629242</v>
      </c>
    </row>
    <row r="26" spans="1:25" x14ac:dyDescent="0.3">
      <c r="A26">
        <v>25</v>
      </c>
      <c r="B26" s="1">
        <v>-0.27040691281130835</v>
      </c>
      <c r="C26" s="1">
        <v>-0.16354788451694105</v>
      </c>
      <c r="D26" s="1">
        <v>-0.20671233366983038</v>
      </c>
      <c r="E26" s="1">
        <v>-0.16279498307971738</v>
      </c>
      <c r="F26" s="1">
        <v>-0.18674676764490955</v>
      </c>
      <c r="G26" s="1">
        <v>-0.10021266409584111</v>
      </c>
      <c r="H26" s="1">
        <v>-0.33772874236426009</v>
      </c>
      <c r="I26" s="1">
        <v>-0.26554832967561193</v>
      </c>
      <c r="J26" s="1">
        <v>-0.19690919385167188</v>
      </c>
      <c r="K26" s="1">
        <v>-0.23170751854362459</v>
      </c>
      <c r="L26" s="1">
        <v>-0.23997109101515823</v>
      </c>
      <c r="M26" s="1">
        <v>-0.21851715407336242</v>
      </c>
      <c r="N26" s="1">
        <v>0.1094517896718154</v>
      </c>
      <c r="O26" s="1">
        <v>5.554270139560108E-2</v>
      </c>
      <c r="P26" s="1">
        <v>-0.31074858554492313</v>
      </c>
      <c r="Q26" s="1">
        <v>-0.10466102480757071</v>
      </c>
      <c r="R26" s="1">
        <v>-0.12058892993443818</v>
      </c>
      <c r="S26" s="1">
        <v>-7.0187426382528562E-2</v>
      </c>
      <c r="T26" s="1">
        <v>3.2418377860435974E-3</v>
      </c>
      <c r="U26" s="1">
        <v>0.21329913988551383</v>
      </c>
      <c r="V26" s="1">
        <v>0.475826923604945</v>
      </c>
      <c r="W26" s="1">
        <v>0.47392821453326461</v>
      </c>
      <c r="X26" s="1">
        <v>0.44977128259020199</v>
      </c>
      <c r="Y26" s="1">
        <v>0.47242274438497839</v>
      </c>
    </row>
    <row r="27" spans="1:25" x14ac:dyDescent="0.3">
      <c r="A27">
        <v>26</v>
      </c>
      <c r="B27" s="1">
        <v>0.24331835959521633</v>
      </c>
      <c r="C27" s="1">
        <v>0.22660092422069095</v>
      </c>
      <c r="D27" s="1">
        <v>0.17034132814504269</v>
      </c>
      <c r="E27" s="1">
        <v>0.15354399509278094</v>
      </c>
      <c r="F27" s="1">
        <v>0.14116697249022991</v>
      </c>
      <c r="G27" s="1">
        <v>0.17725346821453961</v>
      </c>
      <c r="H27" s="1">
        <v>0.58368391338738757</v>
      </c>
      <c r="I27" s="1">
        <v>0.77954701618845856</v>
      </c>
      <c r="J27" s="1">
        <v>1</v>
      </c>
      <c r="K27" s="1">
        <v>0.95338617873464937</v>
      </c>
      <c r="L27" s="1">
        <v>0.92991852520025986</v>
      </c>
      <c r="M27" s="1">
        <v>0.91826518199817209</v>
      </c>
      <c r="N27" s="1">
        <v>0.99244558270867855</v>
      </c>
      <c r="O27" s="1">
        <v>0.91103138252898896</v>
      </c>
      <c r="P27" s="1">
        <v>0.83677118540523021</v>
      </c>
      <c r="Q27" s="1">
        <v>0.77745884126754561</v>
      </c>
      <c r="R27" s="1">
        <v>0.76958205572515115</v>
      </c>
      <c r="S27" s="1">
        <v>0.77962876555961347</v>
      </c>
      <c r="T27" s="1">
        <v>0.64846210930390003</v>
      </c>
      <c r="U27" s="1">
        <v>0.59429300276593799</v>
      </c>
      <c r="V27" s="1">
        <v>0.62997692876798705</v>
      </c>
      <c r="W27" s="1">
        <v>0.44086744372016545</v>
      </c>
      <c r="X27" s="1">
        <v>0.19348761160684252</v>
      </c>
      <c r="Y27" s="1">
        <v>0.20731066210567572</v>
      </c>
    </row>
    <row r="28" spans="1:25" x14ac:dyDescent="0.3">
      <c r="A28">
        <v>27</v>
      </c>
      <c r="B28" s="1">
        <v>0.31934272869071934</v>
      </c>
      <c r="C28" s="1">
        <v>0.35007147970585967</v>
      </c>
      <c r="D28" s="1">
        <v>0.3320874571003864</v>
      </c>
      <c r="E28" s="1">
        <v>0.33150025329140675</v>
      </c>
      <c r="F28" s="1">
        <v>0.3248958270555381</v>
      </c>
      <c r="G28" s="1">
        <v>0.34367422613753795</v>
      </c>
      <c r="H28" s="1">
        <v>0.35239195535266266</v>
      </c>
      <c r="I28" s="1">
        <v>0.66111431090806272</v>
      </c>
      <c r="J28" s="1">
        <v>0.76874122778325926</v>
      </c>
      <c r="K28" s="1">
        <v>0.74132263914803342</v>
      </c>
      <c r="L28" s="1">
        <v>0.72203622508340359</v>
      </c>
      <c r="M28" s="1">
        <v>0.72362827636535842</v>
      </c>
      <c r="N28" s="1">
        <v>0.76911121927443882</v>
      </c>
      <c r="O28" s="1">
        <v>0.74385597273983239</v>
      </c>
      <c r="P28" s="1">
        <v>0.52249149284304575</v>
      </c>
      <c r="Q28" s="1">
        <v>0.68322559901341773</v>
      </c>
      <c r="R28" s="1">
        <v>0.69164616036758664</v>
      </c>
      <c r="S28" s="1">
        <v>0.64950951679279068</v>
      </c>
      <c r="T28" s="1">
        <v>0.51318624155913517</v>
      </c>
      <c r="U28" s="1">
        <v>0.46544685108973743</v>
      </c>
      <c r="V28" s="1">
        <v>0.48803315642235123</v>
      </c>
      <c r="W28" s="1">
        <v>0.49091868788888626</v>
      </c>
      <c r="X28" s="1">
        <v>0.33883659028363805</v>
      </c>
      <c r="Y28" s="1">
        <v>0.33460331533554838</v>
      </c>
    </row>
    <row r="29" spans="1:25" x14ac:dyDescent="0.3">
      <c r="A29">
        <v>28</v>
      </c>
      <c r="B29" s="1">
        <v>3.3306178056466645E-3</v>
      </c>
      <c r="C29" s="1">
        <v>-1.6457561776326023E-2</v>
      </c>
      <c r="D29" s="1">
        <v>-1.9544435969410839E-2</v>
      </c>
      <c r="E29" s="1">
        <v>-2.6488054827021885E-2</v>
      </c>
      <c r="F29" s="1">
        <v>-3.3686382794157345E-2</v>
      </c>
      <c r="G29" s="1">
        <v>-2.7327450599785197E-2</v>
      </c>
      <c r="H29" s="1">
        <v>-3.1898992322908014E-2</v>
      </c>
      <c r="I29" s="1">
        <v>8.3582981629725703E-2</v>
      </c>
      <c r="J29" s="1">
        <v>0.10744443827534779</v>
      </c>
      <c r="K29" s="1">
        <v>0.13792886702373294</v>
      </c>
      <c r="L29" s="1">
        <v>7.9563316877083165E-2</v>
      </c>
      <c r="M29" s="1">
        <v>7.1569672120357058E-2</v>
      </c>
      <c r="N29" s="1">
        <v>4.9382507983908905E-2</v>
      </c>
      <c r="O29" s="1">
        <v>6.554643168985802E-2</v>
      </c>
      <c r="P29" s="1">
        <v>2.8040584027576108E-2</v>
      </c>
      <c r="Q29" s="1">
        <v>2.4731564489693401E-2</v>
      </c>
      <c r="R29" s="1">
        <v>2.8913310281872003E-2</v>
      </c>
      <c r="S29" s="1">
        <v>5.2418836733211217E-2</v>
      </c>
      <c r="T29" s="1">
        <v>9.9573077616015318E-2</v>
      </c>
      <c r="U29" s="1">
        <v>0.10170799332939019</v>
      </c>
      <c r="V29" s="1">
        <v>8.0831437541643195E-2</v>
      </c>
      <c r="W29" s="1">
        <v>6.1669665590244491E-2</v>
      </c>
      <c r="X29" s="1">
        <v>3.0207325721581055E-2</v>
      </c>
      <c r="Y29" s="1">
        <v>5.5498434349815608E-3</v>
      </c>
    </row>
    <row r="30" spans="1:25" x14ac:dyDescent="0.3">
      <c r="A30">
        <v>29</v>
      </c>
      <c r="B30" s="1">
        <v>-5.4823087040845493E-2</v>
      </c>
      <c r="C30" s="1">
        <v>-0.12939053507487799</v>
      </c>
      <c r="D30" s="1">
        <v>-0.22791886701129191</v>
      </c>
      <c r="E30" s="1">
        <v>-0.21067500098443542</v>
      </c>
      <c r="F30" s="1">
        <v>-0.21404310111545141</v>
      </c>
      <c r="G30" s="1">
        <v>-0.20493855603847783</v>
      </c>
      <c r="H30" s="1">
        <v>-1.2705524588072713E-2</v>
      </c>
      <c r="I30" s="1">
        <v>0.24544316332656377</v>
      </c>
      <c r="J30" s="1">
        <v>0.32048937537375632</v>
      </c>
      <c r="K30" s="1">
        <v>0.32415513522179251</v>
      </c>
      <c r="L30" s="1">
        <v>0.27068601219507926</v>
      </c>
      <c r="M30" s="1">
        <v>0.33969728053071385</v>
      </c>
      <c r="N30" s="1">
        <v>0.30683793924229341</v>
      </c>
      <c r="O30" s="1">
        <v>0.26719740732831393</v>
      </c>
      <c r="P30" s="1">
        <v>0.19345956134482359</v>
      </c>
      <c r="Q30" s="1">
        <v>0.12078166517986294</v>
      </c>
      <c r="R30" s="1">
        <v>0.1489344068564504</v>
      </c>
      <c r="S30" s="1">
        <v>0.13265602535107165</v>
      </c>
      <c r="T30" s="1">
        <v>2.562238815388394E-2</v>
      </c>
      <c r="U30" s="1">
        <v>0.10663461173186078</v>
      </c>
      <c r="V30" s="1">
        <v>0.14892979208925902</v>
      </c>
      <c r="W30" s="1">
        <v>9.6904642736441782E-2</v>
      </c>
      <c r="X30" s="1">
        <v>-9.131662259105898E-2</v>
      </c>
      <c r="Y30" s="1">
        <v>-0.18810783463926423</v>
      </c>
    </row>
    <row r="31" spans="1:25" x14ac:dyDescent="0.3">
      <c r="A31">
        <v>30</v>
      </c>
      <c r="B31" s="1">
        <v>-0.3004168595875637</v>
      </c>
      <c r="C31" s="1">
        <v>-0.30304746494925189</v>
      </c>
      <c r="D31" s="1">
        <v>-0.31207797122219605</v>
      </c>
      <c r="E31" s="1">
        <v>-0.31208618811174055</v>
      </c>
      <c r="F31" s="1">
        <v>-0.31911543332360132</v>
      </c>
      <c r="G31" s="1">
        <v>-0.32872932428784957</v>
      </c>
      <c r="H31" s="1">
        <v>-0.29649753347203489</v>
      </c>
      <c r="I31" s="1">
        <v>-0.20129099486482013</v>
      </c>
      <c r="J31" s="1">
        <v>-0.15014043792607212</v>
      </c>
      <c r="K31" s="1">
        <v>-0.15830698455574849</v>
      </c>
      <c r="L31" s="1">
        <v>-0.19951166215321217</v>
      </c>
      <c r="M31" s="1">
        <v>-0.21875503881221736</v>
      </c>
      <c r="N31" s="1">
        <v>-0.20217817300759308</v>
      </c>
      <c r="O31" s="1">
        <v>-0.21921608154070846</v>
      </c>
      <c r="P31" s="1">
        <v>-0.20754079287834085</v>
      </c>
      <c r="Q31" s="1">
        <v>-0.24454478822515099</v>
      </c>
      <c r="R31" s="1">
        <v>-0.27376004026507339</v>
      </c>
      <c r="S31" s="1">
        <v>-0.24356543046938953</v>
      </c>
      <c r="T31" s="1">
        <v>-0.17221353485467111</v>
      </c>
      <c r="U31" s="1">
        <v>-0.15387550608010767</v>
      </c>
      <c r="V31" s="1">
        <v>-0.15435403863159045</v>
      </c>
      <c r="W31" s="1">
        <v>-0.20389026610194258</v>
      </c>
      <c r="X31" s="1">
        <v>-0.25418211468422686</v>
      </c>
      <c r="Y31" s="1">
        <v>-0.26370844080267786</v>
      </c>
    </row>
    <row r="32" spans="1:25" x14ac:dyDescent="0.3">
      <c r="A32">
        <v>31</v>
      </c>
      <c r="B32" s="1">
        <v>-0.1308879619298777</v>
      </c>
      <c r="C32" s="1">
        <v>-0.17106674350808582</v>
      </c>
      <c r="D32" s="1">
        <v>-0.20084420149583843</v>
      </c>
      <c r="E32" s="1">
        <v>-0.20034797659239631</v>
      </c>
      <c r="F32" s="1">
        <v>-0.20160552235157422</v>
      </c>
      <c r="G32" s="1">
        <v>-0.21795257564333978</v>
      </c>
      <c r="H32" s="1">
        <v>-0.19604524867475892</v>
      </c>
      <c r="I32" s="1">
        <v>-7.8262415452474157E-2</v>
      </c>
      <c r="J32" s="1">
        <v>2.4447604410699E-2</v>
      </c>
      <c r="K32" s="1">
        <v>8.6944904627228495E-2</v>
      </c>
      <c r="L32" s="1">
        <v>0.14342897513080261</v>
      </c>
      <c r="M32" s="1">
        <v>0.15227399380209278</v>
      </c>
      <c r="N32" s="1">
        <v>0.13365946958762817</v>
      </c>
      <c r="O32" s="1">
        <v>0.10920293943599792</v>
      </c>
      <c r="P32" s="1">
        <v>7.2146055095922493E-2</v>
      </c>
      <c r="Q32" s="1">
        <v>4.7903149606094181E-2</v>
      </c>
      <c r="R32" s="1">
        <v>4.0015991687285327E-2</v>
      </c>
      <c r="S32" s="1">
        <v>3.5217082265270302E-2</v>
      </c>
      <c r="T32" s="1">
        <v>3.5619073333337768E-2</v>
      </c>
      <c r="U32" s="1">
        <v>9.7345114308361978E-3</v>
      </c>
      <c r="V32" s="1">
        <v>7.5764307434690842E-2</v>
      </c>
      <c r="W32" s="1">
        <v>3.455840019706647E-2</v>
      </c>
      <c r="X32" s="1">
        <v>1.981118108615533E-2</v>
      </c>
      <c r="Y32" s="1">
        <v>-3.1736260297404534E-2</v>
      </c>
    </row>
    <row r="33" spans="1:25" x14ac:dyDescent="0.3">
      <c r="A33">
        <v>32</v>
      </c>
      <c r="B33" s="1">
        <v>0.3699344358759582</v>
      </c>
      <c r="C33" s="1">
        <v>0.41114071923880818</v>
      </c>
      <c r="D33" s="1">
        <v>0.31134455596493088</v>
      </c>
      <c r="E33" s="1">
        <v>0.36685872970880351</v>
      </c>
      <c r="F33" s="1">
        <v>0.37554994209552145</v>
      </c>
      <c r="G33" s="1">
        <v>0.38559232648988917</v>
      </c>
      <c r="H33" s="1">
        <v>0.37350811737548961</v>
      </c>
      <c r="I33" s="1">
        <v>0.6906429331263525</v>
      </c>
      <c r="J33" s="1">
        <v>0.79317850321660854</v>
      </c>
      <c r="K33" s="1">
        <v>0.79141328966731639</v>
      </c>
      <c r="L33" s="1">
        <v>0.69164106821068583</v>
      </c>
      <c r="M33" s="1">
        <v>0.82602470905484149</v>
      </c>
      <c r="N33" s="1">
        <v>0.86069667013733808</v>
      </c>
      <c r="O33" s="1">
        <v>0.7943862847151647</v>
      </c>
      <c r="P33" s="1">
        <v>0.68993211431533474</v>
      </c>
      <c r="Q33" s="1">
        <v>0.60675236786019204</v>
      </c>
      <c r="R33" s="1">
        <v>0.73973800910610743</v>
      </c>
      <c r="S33" s="1">
        <v>0.71728527162765621</v>
      </c>
      <c r="T33" s="1">
        <v>0.56287235493190002</v>
      </c>
      <c r="U33" s="1">
        <v>0.52204122754890436</v>
      </c>
      <c r="V33" s="1">
        <v>0.61499431313125208</v>
      </c>
      <c r="W33" s="1">
        <v>0.48383672728001825</v>
      </c>
      <c r="X33" s="1">
        <v>0.36946717261488937</v>
      </c>
      <c r="Y33" s="1">
        <v>0.41142890349341343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S1'!B2*Main!$B$6</f>
        <v>0.3672441379943272</v>
      </c>
      <c r="C2" s="1">
        <f>'Profiles, Qc, Summer, S1'!C2*Main!$B$6</f>
        <v>0.40258220166173858</v>
      </c>
      <c r="D2" s="1">
        <f>'Profiles, Qc, Summer, S1'!D2*Main!$B$6</f>
        <v>0.38190057566544433</v>
      </c>
      <c r="E2" s="1">
        <f>'Profiles, Qc, Summer, S1'!E2*Main!$B$6</f>
        <v>0.38122529128511773</v>
      </c>
      <c r="F2" s="1">
        <f>'Profiles, Qc, Summer, S1'!F2*Main!$B$6</f>
        <v>0.3736302011138688</v>
      </c>
      <c r="G2" s="1">
        <f>'Profiles, Qc, Summer, S1'!G2*Main!$B$6</f>
        <v>0.39522536005816861</v>
      </c>
      <c r="H2" s="1">
        <f>'Profiles, Qc, Summer, S1'!H2*Main!$B$6</f>
        <v>0.40525074865556204</v>
      </c>
      <c r="I2" s="1">
        <f>'Profiles, Qc, Summer, S1'!I2*Main!$B$6</f>
        <v>0.76028145754427212</v>
      </c>
      <c r="J2" s="1">
        <f>'Profiles, Qc, Summer, S1'!J2*Main!$B$6</f>
        <v>0.88405241195074813</v>
      </c>
      <c r="K2" s="1">
        <f>'Profiles, Qc, Summer, S1'!K2*Main!$B$6</f>
        <v>0.85252103502023835</v>
      </c>
      <c r="L2" s="1">
        <f>'Profiles, Qc, Summer, S1'!L2*Main!$B$6</f>
        <v>0.83034165884591404</v>
      </c>
      <c r="M2" s="1">
        <f>'Profiles, Qc, Summer, S1'!M2*Main!$B$6</f>
        <v>0.83217251782016211</v>
      </c>
      <c r="N2" s="1">
        <f>'Profiles, Qc, Summer, S1'!N2*Main!$B$6</f>
        <v>0.88447790216560462</v>
      </c>
      <c r="O2" s="1">
        <f>'Profiles, Qc, Summer, S1'!O2*Main!$B$6</f>
        <v>0.85543436865080724</v>
      </c>
      <c r="P2" s="1">
        <f>'Profiles, Qc, Summer, S1'!P2*Main!$B$6</f>
        <v>0.60086521676950255</v>
      </c>
      <c r="Q2" s="1">
        <f>'Profiles, Qc, Summer, S1'!Q2*Main!$B$6</f>
        <v>0.78570943886543032</v>
      </c>
      <c r="R2" s="1">
        <f>'Profiles, Qc, Summer, S1'!R2*Main!$B$6</f>
        <v>0.79539308442272461</v>
      </c>
      <c r="S2" s="1">
        <f>'Profiles, Qc, Summer, S1'!S2*Main!$B$6</f>
        <v>0.74693594431170918</v>
      </c>
      <c r="T2" s="1">
        <f>'Profiles, Qc, Summer, S1'!T2*Main!$B$6</f>
        <v>0.59016417779300545</v>
      </c>
      <c r="U2" s="1">
        <f>'Profiles, Qc, Summer, S1'!U2*Main!$B$6</f>
        <v>0.53526387875319803</v>
      </c>
      <c r="V2" s="1">
        <f>'Profiles, Qc, Summer, S1'!V2*Main!$B$6</f>
        <v>0.56123812988570387</v>
      </c>
      <c r="W2" s="1">
        <f>'Profiles, Qc, Summer, S1'!W2*Main!$B$6</f>
        <v>0.56455649107221917</v>
      </c>
      <c r="X2" s="1">
        <f>'Profiles, Qc, Summer, S1'!X2*Main!$B$6</f>
        <v>0.38966207882618376</v>
      </c>
      <c r="Y2" s="1">
        <f>'Profiles, Qc, Summer, S1'!Y2*Main!$B$6</f>
        <v>0.38479381263588058</v>
      </c>
    </row>
    <row r="3" spans="1:25" x14ac:dyDescent="0.3">
      <c r="A3">
        <v>2</v>
      </c>
      <c r="B3" s="1">
        <f>'Profiles, Qc, Summer, S1'!B3*Main!$B$6</f>
        <v>3.8302104764936641E-3</v>
      </c>
      <c r="C3" s="1">
        <f>'Profiles, Qc, Summer, S1'!C3*Main!$B$6</f>
        <v>-1.8926196042774925E-2</v>
      </c>
      <c r="D3" s="1">
        <f>'Profiles, Qc, Summer, S1'!D3*Main!$B$6</f>
        <v>-2.2476101364822462E-2</v>
      </c>
      <c r="E3" s="1">
        <f>'Profiles, Qc, Summer, S1'!E3*Main!$B$6</f>
        <v>-3.0461263051075167E-2</v>
      </c>
      <c r="F3" s="1">
        <f>'Profiles, Qc, Summer, S1'!F3*Main!$B$6</f>
        <v>-3.8739340213280946E-2</v>
      </c>
      <c r="G3" s="1">
        <f>'Profiles, Qc, Summer, S1'!G3*Main!$B$6</f>
        <v>-3.1426568189752972E-2</v>
      </c>
      <c r="H3" s="1">
        <f>'Profiles, Qc, Summer, S1'!H3*Main!$B$6</f>
        <v>-3.6683841171344211E-2</v>
      </c>
      <c r="I3" s="1">
        <f>'Profiles, Qc, Summer, S1'!I3*Main!$B$6</f>
        <v>9.6120428874184552E-2</v>
      </c>
      <c r="J3" s="1">
        <f>'Profiles, Qc, Summer, S1'!J3*Main!$B$6</f>
        <v>0.12356110401664995</v>
      </c>
      <c r="K3" s="1">
        <f>'Profiles, Qc, Summer, S1'!K3*Main!$B$6</f>
        <v>0.15861819707729288</v>
      </c>
      <c r="L3" s="1">
        <f>'Profiles, Qc, Summer, S1'!L3*Main!$B$6</f>
        <v>9.1497814408645628E-2</v>
      </c>
      <c r="M3" s="1">
        <f>'Profiles, Qc, Summer, S1'!M3*Main!$B$6</f>
        <v>8.2305122938410608E-2</v>
      </c>
      <c r="N3" s="1">
        <f>'Profiles, Qc, Summer, S1'!N3*Main!$B$6</f>
        <v>5.6789884181495234E-2</v>
      </c>
      <c r="O3" s="1">
        <f>'Profiles, Qc, Summer, S1'!O3*Main!$B$6</f>
        <v>7.5378396443336715E-2</v>
      </c>
      <c r="P3" s="1">
        <f>'Profiles, Qc, Summer, S1'!P3*Main!$B$6</f>
        <v>3.224667163171252E-2</v>
      </c>
      <c r="Q3" s="1">
        <f>'Profiles, Qc, Summer, S1'!Q3*Main!$B$6</f>
        <v>2.8441299163147409E-2</v>
      </c>
      <c r="R3" s="1">
        <f>'Profiles, Qc, Summer, S1'!R3*Main!$B$6</f>
        <v>3.3250306824152802E-2</v>
      </c>
      <c r="S3" s="1">
        <f>'Profiles, Qc, Summer, S1'!S3*Main!$B$6</f>
        <v>6.0281662243192896E-2</v>
      </c>
      <c r="T3" s="1">
        <f>'Profiles, Qc, Summer, S1'!T3*Main!$B$6</f>
        <v>0.11450903925841761</v>
      </c>
      <c r="U3" s="1">
        <f>'Profiles, Qc, Summer, S1'!U3*Main!$B$6</f>
        <v>0.11696419232879871</v>
      </c>
      <c r="V3" s="1">
        <f>'Profiles, Qc, Summer, S1'!V3*Main!$B$6</f>
        <v>9.2956153172889661E-2</v>
      </c>
      <c r="W3" s="1">
        <f>'Profiles, Qc, Summer, S1'!W3*Main!$B$6</f>
        <v>7.0920115428781155E-2</v>
      </c>
      <c r="X3" s="1">
        <f>'Profiles, Qc, Summer, S1'!X3*Main!$B$6</f>
        <v>3.4738424579818211E-2</v>
      </c>
      <c r="Y3" s="1">
        <f>'Profiles, Qc, Summer, S1'!Y3*Main!$B$6</f>
        <v>6.3823199502287941E-3</v>
      </c>
    </row>
    <row r="4" spans="1:25" x14ac:dyDescent="0.3">
      <c r="A4">
        <v>3</v>
      </c>
      <c r="B4" s="1">
        <f>'Profiles, Qc, Summer, S1'!B4*Main!$B$6</f>
        <v>-6.3046550096972312E-2</v>
      </c>
      <c r="C4" s="1">
        <f>'Profiles, Qc, Summer, S1'!C4*Main!$B$6</f>
        <v>-0.14879911533610968</v>
      </c>
      <c r="D4" s="1">
        <f>'Profiles, Qc, Summer, S1'!D4*Main!$B$6</f>
        <v>-0.26210669706298567</v>
      </c>
      <c r="E4" s="1">
        <f>'Profiles, Qc, Summer, S1'!E4*Main!$B$6</f>
        <v>-0.24227625113210072</v>
      </c>
      <c r="F4" s="1">
        <f>'Profiles, Qc, Summer, S1'!F4*Main!$B$6</f>
        <v>-0.2461495662827691</v>
      </c>
      <c r="G4" s="1">
        <f>'Profiles, Qc, Summer, S1'!G4*Main!$B$6</f>
        <v>-0.23567933944424949</v>
      </c>
      <c r="H4" s="1">
        <f>'Profiles, Qc, Summer, S1'!H4*Main!$B$6</f>
        <v>-1.4611353276283618E-2</v>
      </c>
      <c r="I4" s="1">
        <f>'Profiles, Qc, Summer, S1'!I4*Main!$B$6</f>
        <v>0.2822596378255483</v>
      </c>
      <c r="J4" s="1">
        <f>'Profiles, Qc, Summer, S1'!J4*Main!$B$6</f>
        <v>0.36856278167981976</v>
      </c>
      <c r="K4" s="1">
        <f>'Profiles, Qc, Summer, S1'!K4*Main!$B$6</f>
        <v>0.37277840550506136</v>
      </c>
      <c r="L4" s="1">
        <f>'Profiles, Qc, Summer, S1'!L4*Main!$B$6</f>
        <v>0.31128891402434111</v>
      </c>
      <c r="M4" s="1">
        <f>'Profiles, Qc, Summer, S1'!M4*Main!$B$6</f>
        <v>0.39065187261032092</v>
      </c>
      <c r="N4" s="1">
        <f>'Profiles, Qc, Summer, S1'!N4*Main!$B$6</f>
        <v>0.35286363012863742</v>
      </c>
      <c r="O4" s="1">
        <f>'Profiles, Qc, Summer, S1'!O4*Main!$B$6</f>
        <v>0.307277018427561</v>
      </c>
      <c r="P4" s="1">
        <f>'Profiles, Qc, Summer, S1'!P4*Main!$B$6</f>
        <v>0.22247849554654711</v>
      </c>
      <c r="Q4" s="1">
        <f>'Profiles, Qc, Summer, S1'!Q4*Main!$B$6</f>
        <v>0.13889891495684237</v>
      </c>
      <c r="R4" s="1">
        <f>'Profiles, Qc, Summer, S1'!R4*Main!$B$6</f>
        <v>0.17127456788491796</v>
      </c>
      <c r="S4" s="1">
        <f>'Profiles, Qc, Summer, S1'!S4*Main!$B$6</f>
        <v>0.15255442915373238</v>
      </c>
      <c r="T4" s="1">
        <f>'Profiles, Qc, Summer, S1'!T4*Main!$B$6</f>
        <v>2.9465746376966528E-2</v>
      </c>
      <c r="U4" s="1">
        <f>'Profiles, Qc, Summer, S1'!U4*Main!$B$6</f>
        <v>0.12262980349163989</v>
      </c>
      <c r="V4" s="1">
        <f>'Profiles, Qc, Summer, S1'!V4*Main!$B$6</f>
        <v>0.17126926090264785</v>
      </c>
      <c r="W4" s="1">
        <f>'Profiles, Qc, Summer, S1'!W4*Main!$B$6</f>
        <v>0.11144033914690804</v>
      </c>
      <c r="X4" s="1">
        <f>'Profiles, Qc, Summer, S1'!X4*Main!$B$6</f>
        <v>-0.10501411597971781</v>
      </c>
      <c r="Y4" s="1">
        <f>'Profiles, Qc, Summer, S1'!Y4*Main!$B$6</f>
        <v>-0.21632400983515385</v>
      </c>
    </row>
    <row r="5" spans="1:25" x14ac:dyDescent="0.3">
      <c r="A5">
        <v>4</v>
      </c>
      <c r="B5" s="1">
        <f>'Profiles, Qc, Summer, S1'!B5*Main!$B$6</f>
        <v>-0.34547938852569821</v>
      </c>
      <c r="C5" s="1">
        <f>'Profiles, Qc, Summer, S1'!C5*Main!$B$6</f>
        <v>-0.34850458469163964</v>
      </c>
      <c r="D5" s="1">
        <f>'Profiles, Qc, Summer, S1'!D5*Main!$B$6</f>
        <v>-0.35888966690552543</v>
      </c>
      <c r="E5" s="1">
        <f>'Profiles, Qc, Summer, S1'!E5*Main!$B$6</f>
        <v>-0.35889911632850158</v>
      </c>
      <c r="F5" s="1">
        <f>'Profiles, Qc, Summer, S1'!F5*Main!$B$6</f>
        <v>-0.36698274832214151</v>
      </c>
      <c r="G5" s="1">
        <f>'Profiles, Qc, Summer, S1'!G5*Main!$B$6</f>
        <v>-0.37803872293102697</v>
      </c>
      <c r="H5" s="1">
        <f>'Profiles, Qc, Summer, S1'!H5*Main!$B$6</f>
        <v>-0.3409721634928401</v>
      </c>
      <c r="I5" s="1">
        <f>'Profiles, Qc, Summer, S1'!I5*Main!$B$6</f>
        <v>-0.23148464409454314</v>
      </c>
      <c r="J5" s="1">
        <f>'Profiles, Qc, Summer, S1'!J5*Main!$B$6</f>
        <v>-0.17266150361498292</v>
      </c>
      <c r="K5" s="1">
        <f>'Profiles, Qc, Summer, S1'!K5*Main!$B$6</f>
        <v>-0.18205303223911073</v>
      </c>
      <c r="L5" s="1">
        <f>'Profiles, Qc, Summer, S1'!L5*Main!$B$6</f>
        <v>-0.22943841147619398</v>
      </c>
      <c r="M5" s="1">
        <f>'Profiles, Qc, Summer, S1'!M5*Main!$B$6</f>
        <v>-0.25156829463404995</v>
      </c>
      <c r="N5" s="1">
        <f>'Profiles, Qc, Summer, S1'!N5*Main!$B$6</f>
        <v>-0.23250489895873203</v>
      </c>
      <c r="O5" s="1">
        <f>'Profiles, Qc, Summer, S1'!O5*Main!$B$6</f>
        <v>-0.2520984937718147</v>
      </c>
      <c r="P5" s="1">
        <f>'Profiles, Qc, Summer, S1'!P5*Main!$B$6</f>
        <v>-0.23867191181009195</v>
      </c>
      <c r="Q5" s="1">
        <f>'Profiles, Qc, Summer, S1'!Q5*Main!$B$6</f>
        <v>-0.28122650645892361</v>
      </c>
      <c r="R5" s="1">
        <f>'Profiles, Qc, Summer, S1'!R5*Main!$B$6</f>
        <v>-0.31482404630483435</v>
      </c>
      <c r="S5" s="1">
        <f>'Profiles, Qc, Summer, S1'!S5*Main!$B$6</f>
        <v>-0.28010024503979791</v>
      </c>
      <c r="T5" s="1">
        <f>'Profiles, Qc, Summer, S1'!T5*Main!$B$6</f>
        <v>-0.19804556508287177</v>
      </c>
      <c r="U5" s="1">
        <f>'Profiles, Qc, Summer, S1'!U5*Main!$B$6</f>
        <v>-0.17695683199212381</v>
      </c>
      <c r="V5" s="1">
        <f>'Profiles, Qc, Summer, S1'!V5*Main!$B$6</f>
        <v>-0.17750714442632901</v>
      </c>
      <c r="W5" s="1">
        <f>'Profiles, Qc, Summer, S1'!W5*Main!$B$6</f>
        <v>-0.23447380601723394</v>
      </c>
      <c r="X5" s="1">
        <f>'Profiles, Qc, Summer, S1'!X5*Main!$B$6</f>
        <v>-0.29230943188686087</v>
      </c>
      <c r="Y5" s="1">
        <f>'Profiles, Qc, Summer, S1'!Y5*Main!$B$6</f>
        <v>-0.3032647069230795</v>
      </c>
    </row>
    <row r="6" spans="1:25" x14ac:dyDescent="0.3">
      <c r="A6">
        <v>5</v>
      </c>
      <c r="B6" s="1">
        <f>'Profiles, Qc, Summer, S1'!B6*Main!$B$6</f>
        <v>-0.15052115621935935</v>
      </c>
      <c r="C6" s="1">
        <f>'Profiles, Qc, Summer, S1'!C6*Main!$B$6</f>
        <v>-0.19672675503429868</v>
      </c>
      <c r="D6" s="1">
        <f>'Profiles, Qc, Summer, S1'!D6*Main!$B$6</f>
        <v>-0.23097083172021418</v>
      </c>
      <c r="E6" s="1">
        <f>'Profiles, Qc, Summer, S1'!E6*Main!$B$6</f>
        <v>-0.23040017308125574</v>
      </c>
      <c r="F6" s="1">
        <f>'Profiles, Qc, Summer, S1'!F6*Main!$B$6</f>
        <v>-0.23184635070431034</v>
      </c>
      <c r="G6" s="1">
        <f>'Profiles, Qc, Summer, S1'!G6*Main!$B$6</f>
        <v>-0.25064546198984072</v>
      </c>
      <c r="H6" s="1">
        <f>'Profiles, Qc, Summer, S1'!H6*Main!$B$6</f>
        <v>-0.22545203597597274</v>
      </c>
      <c r="I6" s="1">
        <f>'Profiles, Qc, Summer, S1'!I6*Main!$B$6</f>
        <v>-9.0001777770345279E-2</v>
      </c>
      <c r="J6" s="1">
        <f>'Profiles, Qc, Summer, S1'!J6*Main!$B$6</f>
        <v>2.8114745072303847E-2</v>
      </c>
      <c r="K6" s="1">
        <f>'Profiles, Qc, Summer, S1'!K6*Main!$B$6</f>
        <v>9.9986640321312756E-2</v>
      </c>
      <c r="L6" s="1">
        <f>'Profiles, Qc, Summer, S1'!L6*Main!$B$6</f>
        <v>0.16494332140042298</v>
      </c>
      <c r="M6" s="1">
        <f>'Profiles, Qc, Summer, S1'!M6*Main!$B$6</f>
        <v>0.17511509287240667</v>
      </c>
      <c r="N6" s="1">
        <f>'Profiles, Qc, Summer, S1'!N6*Main!$B$6</f>
        <v>0.15370839002577238</v>
      </c>
      <c r="O6" s="1">
        <f>'Profiles, Qc, Summer, S1'!O6*Main!$B$6</f>
        <v>0.1255833803513976</v>
      </c>
      <c r="P6" s="1">
        <f>'Profiles, Qc, Summer, S1'!P6*Main!$B$6</f>
        <v>8.2967963360310856E-2</v>
      </c>
      <c r="Q6" s="1">
        <f>'Profiles, Qc, Summer, S1'!Q6*Main!$B$6</f>
        <v>5.5088622047008304E-2</v>
      </c>
      <c r="R6" s="1">
        <f>'Profiles, Qc, Summer, S1'!R6*Main!$B$6</f>
        <v>4.6018390440378122E-2</v>
      </c>
      <c r="S6" s="1">
        <f>'Profiles, Qc, Summer, S1'!S6*Main!$B$6</f>
        <v>4.0499644605060843E-2</v>
      </c>
      <c r="T6" s="1">
        <f>'Profiles, Qc, Summer, S1'!T6*Main!$B$6</f>
        <v>4.0961934333338432E-2</v>
      </c>
      <c r="U6" s="1">
        <f>'Profiles, Qc, Summer, S1'!U6*Main!$B$6</f>
        <v>1.1194688145461627E-2</v>
      </c>
      <c r="V6" s="1">
        <f>'Profiles, Qc, Summer, S1'!V6*Main!$B$6</f>
        <v>8.7128953549894458E-2</v>
      </c>
      <c r="W6" s="1">
        <f>'Profiles, Qc, Summer, S1'!W6*Main!$B$6</f>
        <v>3.9742160226626438E-2</v>
      </c>
      <c r="X6" s="1">
        <f>'Profiles, Qc, Summer, S1'!X6*Main!$B$6</f>
        <v>2.2782858249078629E-2</v>
      </c>
      <c r="Y6" s="1">
        <f>'Profiles, Qc, Summer, S1'!Y6*Main!$B$6</f>
        <v>-3.6496699342015208E-2</v>
      </c>
    </row>
    <row r="7" spans="1:25" x14ac:dyDescent="0.3">
      <c r="A7">
        <v>6</v>
      </c>
      <c r="B7" s="1">
        <f>'Profiles, Qc, Summer, S1'!B7*Main!$B$6</f>
        <v>0.42542460125735188</v>
      </c>
      <c r="C7" s="1">
        <f>'Profiles, Qc, Summer, S1'!C7*Main!$B$6</f>
        <v>0.47281182712462938</v>
      </c>
      <c r="D7" s="1">
        <f>'Profiles, Qc, Summer, S1'!D7*Main!$B$6</f>
        <v>0.3580462393596705</v>
      </c>
      <c r="E7" s="1">
        <f>'Profiles, Qc, Summer, S1'!E7*Main!$B$6</f>
        <v>0.421887539165124</v>
      </c>
      <c r="F7" s="1">
        <f>'Profiles, Qc, Summer, S1'!F7*Main!$B$6</f>
        <v>0.43188243340984961</v>
      </c>
      <c r="G7" s="1">
        <f>'Profiles, Qc, Summer, S1'!G7*Main!$B$6</f>
        <v>0.44343117546337252</v>
      </c>
      <c r="H7" s="1">
        <f>'Profiles, Qc, Summer, S1'!H7*Main!$B$6</f>
        <v>0.42953433498181304</v>
      </c>
      <c r="I7" s="1">
        <f>'Profiles, Qc, Summer, S1'!I7*Main!$B$6</f>
        <v>0.79423937309530535</v>
      </c>
      <c r="J7" s="1">
        <f>'Profiles, Qc, Summer, S1'!J7*Main!$B$6</f>
        <v>0.91215527869909974</v>
      </c>
      <c r="K7" s="1">
        <f>'Profiles, Qc, Summer, S1'!K7*Main!$B$6</f>
        <v>0.91012528311741381</v>
      </c>
      <c r="L7" s="1">
        <f>'Profiles, Qc, Summer, S1'!L7*Main!$B$6</f>
        <v>0.7953872284422886</v>
      </c>
      <c r="M7" s="1">
        <f>'Profiles, Qc, Summer, S1'!M7*Main!$B$6</f>
        <v>0.94992841541306761</v>
      </c>
      <c r="N7" s="1">
        <f>'Profiles, Qc, Summer, S1'!N7*Main!$B$6</f>
        <v>0.98980117065793871</v>
      </c>
      <c r="O7" s="1">
        <f>'Profiles, Qc, Summer, S1'!O7*Main!$B$6</f>
        <v>0.91354422742243935</v>
      </c>
      <c r="P7" s="1">
        <f>'Profiles, Qc, Summer, S1'!P7*Main!$B$6</f>
        <v>0.79342193146263484</v>
      </c>
      <c r="Q7" s="1">
        <f>'Profiles, Qc, Summer, S1'!Q7*Main!$B$6</f>
        <v>0.69776522303922084</v>
      </c>
      <c r="R7" s="1">
        <f>'Profiles, Qc, Summer, S1'!R7*Main!$B$6</f>
        <v>0.8506987104720235</v>
      </c>
      <c r="S7" s="1">
        <f>'Profiles, Qc, Summer, S1'!S7*Main!$B$6</f>
        <v>0.82487806237180461</v>
      </c>
      <c r="T7" s="1">
        <f>'Profiles, Qc, Summer, S1'!T7*Main!$B$6</f>
        <v>0.64730320817168496</v>
      </c>
      <c r="U7" s="1">
        <f>'Profiles, Qc, Summer, S1'!U7*Main!$B$6</f>
        <v>0.60034741168123995</v>
      </c>
      <c r="V7" s="1">
        <f>'Profiles, Qc, Summer, S1'!V7*Main!$B$6</f>
        <v>0.70724346010093986</v>
      </c>
      <c r="W7" s="1">
        <f>'Profiles, Qc, Summer, S1'!W7*Main!$B$6</f>
        <v>0.55641223637202097</v>
      </c>
      <c r="X7" s="1">
        <f>'Profiles, Qc, Summer, S1'!X7*Main!$B$6</f>
        <v>0.42488724850712273</v>
      </c>
      <c r="Y7" s="1">
        <f>'Profiles, Qc, Summer, S1'!Y7*Main!$B$6</f>
        <v>0.47314323901742539</v>
      </c>
    </row>
    <row r="8" spans="1:25" x14ac:dyDescent="0.3">
      <c r="A8">
        <v>7</v>
      </c>
      <c r="B8" s="1">
        <f>'Profiles, Qc, Summer, S1'!B8*Main!$B$6</f>
        <v>-0.23584696688422807</v>
      </c>
      <c r="C8" s="1">
        <f>'Profiles, Qc, Summer, S1'!C8*Main!$B$6</f>
        <v>-0.24365807951559235</v>
      </c>
      <c r="D8" s="1">
        <f>'Profiles, Qc, Summer, S1'!D8*Main!$B$6</f>
        <v>-0.25642353459514472</v>
      </c>
      <c r="E8" s="1">
        <f>'Profiles, Qc, Summer, S1'!E8*Main!$B$6</f>
        <v>-0.26500665510187688</v>
      </c>
      <c r="F8" s="1">
        <f>'Profiles, Qc, Summer, S1'!F8*Main!$B$6</f>
        <v>-0.24796114377597955</v>
      </c>
      <c r="G8" s="1">
        <f>'Profiles, Qc, Summer, S1'!G8*Main!$B$6</f>
        <v>-0.26740552754210234</v>
      </c>
      <c r="H8" s="1">
        <f>'Profiles, Qc, Summer, S1'!H8*Main!$B$6</f>
        <v>-0.23191970018653205</v>
      </c>
      <c r="I8" s="1">
        <f>'Profiles, Qc, Summer, S1'!I8*Main!$B$6</f>
        <v>-0.10572408706234249</v>
      </c>
      <c r="J8" s="1">
        <f>'Profiles, Qc, Summer, S1'!J8*Main!$B$6</f>
        <v>-1.900235706105817E-2</v>
      </c>
      <c r="K8" s="1">
        <f>'Profiles, Qc, Summer, S1'!K8*Main!$B$6</f>
        <v>-1.4152640354238206E-2</v>
      </c>
      <c r="L8" s="1">
        <f>'Profiles, Qc, Summer, S1'!L8*Main!$B$6</f>
        <v>3.2367617591284217E-2</v>
      </c>
      <c r="M8" s="1">
        <f>'Profiles, Qc, Summer, S1'!M8*Main!$B$6</f>
        <v>1.0868350326622806E-2</v>
      </c>
      <c r="N8" s="1">
        <f>'Profiles, Qc, Summer, S1'!N8*Main!$B$6</f>
        <v>2.7654701245613915E-3</v>
      </c>
      <c r="O8" s="1">
        <f>'Profiles, Qc, Summer, S1'!O8*Main!$B$6</f>
        <v>1.8888864167495858E-3</v>
      </c>
      <c r="P8" s="1">
        <f>'Profiles, Qc, Summer, S1'!P8*Main!$B$6</f>
        <v>-2.728525875260036E-2</v>
      </c>
      <c r="Q8" s="1">
        <f>'Profiles, Qc, Summer, S1'!Q8*Main!$B$6</f>
        <v>-4.7427618823238996E-2</v>
      </c>
      <c r="R8" s="1">
        <f>'Profiles, Qc, Summer, S1'!R8*Main!$B$6</f>
        <v>-6.9938273799895076E-2</v>
      </c>
      <c r="S8" s="1">
        <f>'Profiles, Qc, Summer, S1'!S8*Main!$B$6</f>
        <v>-8.8828152782182382E-2</v>
      </c>
      <c r="T8" s="1">
        <f>'Profiles, Qc, Summer, S1'!T8*Main!$B$6</f>
        <v>-7.7171524270912339E-2</v>
      </c>
      <c r="U8" s="1">
        <f>'Profiles, Qc, Summer, S1'!U8*Main!$B$6</f>
        <v>-9.5117176316829602E-2</v>
      </c>
      <c r="V8" s="1">
        <f>'Profiles, Qc, Summer, S1'!V8*Main!$B$6</f>
        <v>-6.7689410949416148E-2</v>
      </c>
      <c r="W8" s="1">
        <f>'Profiles, Qc, Summer, S1'!W8*Main!$B$6</f>
        <v>-0.12502651321181804</v>
      </c>
      <c r="X8" s="1">
        <f>'Profiles, Qc, Summer, S1'!X8*Main!$B$6</f>
        <v>-0.1570191484195059</v>
      </c>
      <c r="Y8" s="1">
        <f>'Profiles, Qc, Summer, S1'!Y8*Main!$B$6</f>
        <v>-0.17042230645948489</v>
      </c>
    </row>
    <row r="9" spans="1:25" x14ac:dyDescent="0.3">
      <c r="A9">
        <v>8</v>
      </c>
      <c r="B9" s="1">
        <f>'Profiles, Qc, Summer, S1'!B9*Main!$B$6</f>
        <v>-0.99688890334238467</v>
      </c>
      <c r="C9" s="1">
        <f>'Profiles, Qc, Summer, S1'!C9*Main!$B$6</f>
        <v>-1.0037953169053215</v>
      </c>
      <c r="D9" s="1">
        <f>'Profiles, Qc, Summer, S1'!D9*Main!$B$6</f>
        <v>-1.0131775957421698</v>
      </c>
      <c r="E9" s="1">
        <f>'Profiles, Qc, Summer, S1'!E9*Main!$B$6</f>
        <v>-1.0186692243953548</v>
      </c>
      <c r="F9" s="1">
        <f>'Profiles, Qc, Summer, S1'!F9*Main!$B$6</f>
        <v>-1.0050053421355123</v>
      </c>
      <c r="G9" s="1">
        <f>'Profiles, Qc, Summer, S1'!G9*Main!$B$6</f>
        <v>-0.98108421105289101</v>
      </c>
      <c r="H9" s="1">
        <f>'Profiles, Qc, Summer, S1'!H9*Main!$B$6</f>
        <v>-0.83387499440513713</v>
      </c>
      <c r="I9" s="1">
        <f>'Profiles, Qc, Summer, S1'!I9*Main!$B$6</f>
        <v>-0.68809066090612558</v>
      </c>
      <c r="J9" s="1">
        <f>'Profiles, Qc, Summer, S1'!J9*Main!$B$6</f>
        <v>-0.67513417110115892</v>
      </c>
      <c r="K9" s="1">
        <f>'Profiles, Qc, Summer, S1'!K9*Main!$B$6</f>
        <v>-0.66437432277568143</v>
      </c>
      <c r="L9" s="1">
        <f>'Profiles, Qc, Summer, S1'!L9*Main!$B$6</f>
        <v>-0.65339108210561969</v>
      </c>
      <c r="M9" s="1">
        <f>'Profiles, Qc, Summer, S1'!M9*Main!$B$6</f>
        <v>-0.64616817941821347</v>
      </c>
      <c r="N9" s="1">
        <f>'Profiles, Qc, Summer, S1'!N9*Main!$B$6</f>
        <v>-0.6614144074825542</v>
      </c>
      <c r="O9" s="1">
        <f>'Profiles, Qc, Summer, S1'!O9*Main!$B$6</f>
        <v>-0.68691785109705739</v>
      </c>
      <c r="P9" s="1">
        <f>'Profiles, Qc, Summer, S1'!P9*Main!$B$6</f>
        <v>-0.75520011352037952</v>
      </c>
      <c r="Q9" s="1">
        <f>'Profiles, Qc, Summer, S1'!Q9*Main!$B$6</f>
        <v>-0.7890433549999788</v>
      </c>
      <c r="R9" s="1">
        <f>'Profiles, Qc, Summer, S1'!R9*Main!$B$6</f>
        <v>-0.81689511331452336</v>
      </c>
      <c r="S9" s="1">
        <f>'Profiles, Qc, Summer, S1'!S9*Main!$B$6</f>
        <v>-0.8195370255791482</v>
      </c>
      <c r="T9" s="1">
        <f>'Profiles, Qc, Summer, S1'!T9*Main!$B$6</f>
        <v>-0.83502927136703009</v>
      </c>
      <c r="U9" s="1">
        <f>'Profiles, Qc, Summer, S1'!U9*Main!$B$6</f>
        <v>-0.86309274333790353</v>
      </c>
      <c r="V9" s="1">
        <f>'Profiles, Qc, Summer, S1'!V9*Main!$B$6</f>
        <v>-0.91786544189491659</v>
      </c>
      <c r="W9" s="1">
        <f>'Profiles, Qc, Summer, S1'!W9*Main!$B$6</f>
        <v>-0.95686525678344014</v>
      </c>
      <c r="X9" s="1">
        <f>'Profiles, Qc, Summer, S1'!X9*Main!$B$6</f>
        <v>-0.97030574669869807</v>
      </c>
      <c r="Y9" s="1">
        <f>'Profiles, Qc, Summer, S1'!Y9*Main!$B$6</f>
        <v>-0.98907033764501096</v>
      </c>
    </row>
    <row r="10" spans="1:25" x14ac:dyDescent="0.3">
      <c r="A10">
        <v>9</v>
      </c>
      <c r="B10" s="1">
        <f>'Profiles, Qc, Summer, S1'!B10*Main!$B$6</f>
        <v>3.0575704214196721E-3</v>
      </c>
      <c r="C10" s="1">
        <f>'Profiles, Qc, Summer, S1'!C10*Main!$B$6</f>
        <v>-2.819340153679559E-2</v>
      </c>
      <c r="D10" s="1">
        <f>'Profiles, Qc, Summer, S1'!D10*Main!$B$6</f>
        <v>-3.6100405847798264E-2</v>
      </c>
      <c r="E10" s="1">
        <f>'Profiles, Qc, Summer, S1'!E10*Main!$B$6</f>
        <v>-4.5792951829902742E-2</v>
      </c>
      <c r="F10" s="1">
        <f>'Profiles, Qc, Summer, S1'!F10*Main!$B$6</f>
        <v>-4.3605643319233361E-2</v>
      </c>
      <c r="G10" s="1">
        <f>'Profiles, Qc, Summer, S1'!G10*Main!$B$6</f>
        <v>-5.0385637577247802E-2</v>
      </c>
      <c r="H10" s="1">
        <f>'Profiles, Qc, Summer, S1'!H10*Main!$B$6</f>
        <v>-9.4798441290772653E-2</v>
      </c>
      <c r="I10" s="1">
        <f>'Profiles, Qc, Summer, S1'!I10*Main!$B$6</f>
        <v>-3.0871980224377212E-2</v>
      </c>
      <c r="J10" s="1">
        <f>'Profiles, Qc, Summer, S1'!J10*Main!$B$6</f>
        <v>-4.7576097872644399E-2</v>
      </c>
      <c r="K10" s="1">
        <f>'Profiles, Qc, Summer, S1'!K10*Main!$B$6</f>
        <v>-1.6328253540343785E-2</v>
      </c>
      <c r="L10" s="1">
        <f>'Profiles, Qc, Summer, S1'!L10*Main!$B$6</f>
        <v>-3.0409507496711004E-4</v>
      </c>
      <c r="M10" s="1">
        <f>'Profiles, Qc, Summer, S1'!M10*Main!$B$6</f>
        <v>1.2796481794077974E-2</v>
      </c>
      <c r="N10" s="1">
        <f>'Profiles, Qc, Summer, S1'!N10*Main!$B$6</f>
        <v>4.3821582597808398E-2</v>
      </c>
      <c r="O10" s="1">
        <f>'Profiles, Qc, Summer, S1'!O10*Main!$B$6</f>
        <v>4.4380762184207792E-2</v>
      </c>
      <c r="P10" s="1">
        <f>'Profiles, Qc, Summer, S1'!P10*Main!$B$6</f>
        <v>3.399170389269645E-2</v>
      </c>
      <c r="Q10" s="1">
        <f>'Profiles, Qc, Summer, S1'!Q10*Main!$B$6</f>
        <v>7.8108963593595301E-2</v>
      </c>
      <c r="R10" s="1">
        <f>'Profiles, Qc, Summer, S1'!R10*Main!$B$6</f>
        <v>6.6306418024360589E-2</v>
      </c>
      <c r="S10" s="1">
        <f>'Profiles, Qc, Summer, S1'!S10*Main!$B$6</f>
        <v>5.7614479426630075E-2</v>
      </c>
      <c r="T10" s="1">
        <f>'Profiles, Qc, Summer, S1'!T10*Main!$B$6</f>
        <v>4.7714595137215828E-2</v>
      </c>
      <c r="U10" s="1">
        <f>'Profiles, Qc, Summer, S1'!U10*Main!$B$6</f>
        <v>4.8829627048403289E-2</v>
      </c>
      <c r="V10" s="1">
        <f>'Profiles, Qc, Summer, S1'!V10*Main!$B$6</f>
        <v>6.9015740609230852E-2</v>
      </c>
      <c r="W10" s="1">
        <f>'Profiles, Qc, Summer, S1'!W10*Main!$B$6</f>
        <v>6.2116813384919575E-2</v>
      </c>
      <c r="X10" s="1">
        <f>'Profiles, Qc, Summer, S1'!X10*Main!$B$6</f>
        <v>-6.1123126704697153E-3</v>
      </c>
      <c r="Y10" s="1">
        <f>'Profiles, Qc, Summer, S1'!Y10*Main!$B$6</f>
        <v>-9.9707549617354778E-3</v>
      </c>
    </row>
    <row r="11" spans="1:25" x14ac:dyDescent="0.3">
      <c r="A11">
        <v>10</v>
      </c>
      <c r="B11" s="1">
        <f>'Profiles, Qc, Summer, S1'!B11*Main!$B$6</f>
        <v>-0.14203267966916139</v>
      </c>
      <c r="C11" s="1">
        <f>'Profiles, Qc, Summer, S1'!C11*Main!$B$6</f>
        <v>-0.15871304066952371</v>
      </c>
      <c r="D11" s="1">
        <f>'Profiles, Qc, Summer, S1'!D11*Main!$B$6</f>
        <v>-0.16278519297408495</v>
      </c>
      <c r="E11" s="1">
        <f>'Profiles, Qc, Summer, S1'!E11*Main!$B$6</f>
        <v>-0.16077141779275425</v>
      </c>
      <c r="F11" s="1">
        <f>'Profiles, Qc, Summer, S1'!F11*Main!$B$6</f>
        <v>-0.16616119896801654</v>
      </c>
      <c r="G11" s="1">
        <f>'Profiles, Qc, Summer, S1'!G11*Main!$B$6</f>
        <v>-0.17078705751362649</v>
      </c>
      <c r="H11" s="1">
        <f>'Profiles, Qc, Summer, S1'!H11*Main!$B$6</f>
        <v>-5.3995416971991138E-2</v>
      </c>
      <c r="I11" s="1">
        <f>'Profiles, Qc, Summer, S1'!I11*Main!$B$6</f>
        <v>4.7655819060851763E-2</v>
      </c>
      <c r="J11" s="1">
        <f>'Profiles, Qc, Summer, S1'!J11*Main!$B$6</f>
        <v>0.10841803769856845</v>
      </c>
      <c r="K11" s="1">
        <f>'Profiles, Qc, Summer, S1'!K11*Main!$B$6</f>
        <v>0.11463765455600339</v>
      </c>
      <c r="L11" s="1">
        <f>'Profiles, Qc, Summer, S1'!L11*Main!$B$6</f>
        <v>4.8602607988662547E-2</v>
      </c>
      <c r="M11" s="1">
        <f>'Profiles, Qc, Summer, S1'!M11*Main!$B$6</f>
        <v>0.1181209813732083</v>
      </c>
      <c r="N11" s="1">
        <f>'Profiles, Qc, Summer, S1'!N11*Main!$B$6</f>
        <v>0.12698259367680836</v>
      </c>
      <c r="O11" s="1">
        <f>'Profiles, Qc, Summer, S1'!O11*Main!$B$6</f>
        <v>0.12200466094379597</v>
      </c>
      <c r="P11" s="1">
        <f>'Profiles, Qc, Summer, S1'!P11*Main!$B$6</f>
        <v>9.6558213320694752E-2</v>
      </c>
      <c r="Q11" s="1">
        <f>'Profiles, Qc, Summer, S1'!Q11*Main!$B$6</f>
        <v>4.1400683685715887E-2</v>
      </c>
      <c r="R11" s="1">
        <f>'Profiles, Qc, Summer, S1'!R11*Main!$B$6</f>
        <v>2.0780212757837816E-2</v>
      </c>
      <c r="S11" s="1">
        <f>'Profiles, Qc, Summer, S1'!S11*Main!$B$6</f>
        <v>2.0711721077568676E-2</v>
      </c>
      <c r="T11" s="1">
        <f>'Profiles, Qc, Summer, S1'!T11*Main!$B$6</f>
        <v>2.1137128110884727E-2</v>
      </c>
      <c r="U11" s="1">
        <f>'Profiles, Qc, Summer, S1'!U11*Main!$B$6</f>
        <v>4.2219622586111477E-2</v>
      </c>
      <c r="V11" s="1">
        <f>'Profiles, Qc, Summer, S1'!V11*Main!$B$6</f>
        <v>6.0570451914747914E-2</v>
      </c>
      <c r="W11" s="1">
        <f>'Profiles, Qc, Summer, S1'!W11*Main!$B$6</f>
        <v>8.2893066701439904E-3</v>
      </c>
      <c r="X11" s="1">
        <f>'Profiles, Qc, Summer, S1'!X11*Main!$B$6</f>
        <v>-6.2554048833263889E-2</v>
      </c>
      <c r="Y11" s="1">
        <f>'Profiles, Qc, Summer, S1'!Y11*Main!$B$6</f>
        <v>-0.10517305926689083</v>
      </c>
    </row>
    <row r="12" spans="1:25" x14ac:dyDescent="0.3">
      <c r="A12">
        <v>11</v>
      </c>
      <c r="B12" s="1">
        <f>'Profiles, Qc, Summer, S1'!B12*Main!$B$6</f>
        <v>-0.17674506842687099</v>
      </c>
      <c r="C12" s="1">
        <f>'Profiles, Qc, Summer, S1'!C12*Main!$B$6</f>
        <v>-0.19007462744000747</v>
      </c>
      <c r="D12" s="1">
        <f>'Profiles, Qc, Summer, S1'!D12*Main!$B$6</f>
        <v>-0.19854348978300665</v>
      </c>
      <c r="E12" s="1">
        <f>'Profiles, Qc, Summer, S1'!E12*Main!$B$6</f>
        <v>-0.20155574290128009</v>
      </c>
      <c r="F12" s="1">
        <f>'Profiles, Qc, Summer, S1'!F12*Main!$B$6</f>
        <v>-0.19631577168006775</v>
      </c>
      <c r="G12" s="1">
        <f>'Profiles, Qc, Summer, S1'!G12*Main!$B$6</f>
        <v>-0.19697308884769318</v>
      </c>
      <c r="H12" s="1">
        <f>'Profiles, Qc, Summer, S1'!H12*Main!$B$6</f>
        <v>-0.15534911263524126</v>
      </c>
      <c r="I12" s="1">
        <f>'Profiles, Qc, Summer, S1'!I12*Main!$B$6</f>
        <v>-0.12896485969067981</v>
      </c>
      <c r="J12" s="1">
        <f>'Profiles, Qc, Summer, S1'!J12*Main!$B$6</f>
        <v>-0.10851983526756694</v>
      </c>
      <c r="K12" s="1">
        <f>'Profiles, Qc, Summer, S1'!K12*Main!$B$6</f>
        <v>-8.3834082830355039E-2</v>
      </c>
      <c r="L12" s="1">
        <f>'Profiles, Qc, Summer, S1'!L12*Main!$B$6</f>
        <v>-8.4269854283590365E-2</v>
      </c>
      <c r="M12" s="1">
        <f>'Profiles, Qc, Summer, S1'!M12*Main!$B$6</f>
        <v>-9.0175993188314277E-2</v>
      </c>
      <c r="N12" s="1">
        <f>'Profiles, Qc, Summer, S1'!N12*Main!$B$6</f>
        <v>-0.10589394376760064</v>
      </c>
      <c r="O12" s="1">
        <f>'Profiles, Qc, Summer, S1'!O12*Main!$B$6</f>
        <v>-0.10899282214192495</v>
      </c>
      <c r="P12" s="1">
        <f>'Profiles, Qc, Summer, S1'!P12*Main!$B$6</f>
        <v>-0.12226423725840353</v>
      </c>
      <c r="Q12" s="1">
        <f>'Profiles, Qc, Summer, S1'!Q12*Main!$B$6</f>
        <v>-0.12237889469352982</v>
      </c>
      <c r="R12" s="1">
        <f>'Profiles, Qc, Summer, S1'!R12*Main!$B$6</f>
        <v>-0.12420872221667839</v>
      </c>
      <c r="S12" s="1">
        <f>'Profiles, Qc, Summer, S1'!S12*Main!$B$6</f>
        <v>-9.608439463093392E-2</v>
      </c>
      <c r="T12" s="1">
        <f>'Profiles, Qc, Summer, S1'!T12*Main!$B$6</f>
        <v>-8.6673201890683144E-2</v>
      </c>
      <c r="U12" s="1">
        <f>'Profiles, Qc, Summer, S1'!U12*Main!$B$6</f>
        <v>-9.8739615942004033E-2</v>
      </c>
      <c r="V12" s="1">
        <f>'Profiles, Qc, Summer, S1'!V12*Main!$B$6</f>
        <v>-8.1825514813446062E-2</v>
      </c>
      <c r="W12" s="1">
        <f>'Profiles, Qc, Summer, S1'!W12*Main!$B$6</f>
        <v>-0.10398356324084192</v>
      </c>
      <c r="X12" s="1">
        <f>'Profiles, Qc, Summer, S1'!X12*Main!$B$6</f>
        <v>-0.11906021741716138</v>
      </c>
      <c r="Y12" s="1">
        <f>'Profiles, Qc, Summer, S1'!Y12*Main!$B$6</f>
        <v>-0.13449277213173627</v>
      </c>
    </row>
    <row r="13" spans="1:25" x14ac:dyDescent="0.3">
      <c r="A13">
        <v>12</v>
      </c>
      <c r="B13" s="1">
        <f>'Profiles, Qc, Summer, S1'!B13*Main!$B$6</f>
        <v>-0.31096794973300457</v>
      </c>
      <c r="C13" s="1">
        <f>'Profiles, Qc, Summer, S1'!C13*Main!$B$6</f>
        <v>-0.1880800671944822</v>
      </c>
      <c r="D13" s="1">
        <f>'Profiles, Qc, Summer, S1'!D13*Main!$B$6</f>
        <v>-0.23771918372030493</v>
      </c>
      <c r="E13" s="1">
        <f>'Profiles, Qc, Summer, S1'!E13*Main!$B$6</f>
        <v>-0.18721423054167496</v>
      </c>
      <c r="F13" s="1">
        <f>'Profiles, Qc, Summer, S1'!F13*Main!$B$6</f>
        <v>-0.21475878279164598</v>
      </c>
      <c r="G13" s="1">
        <f>'Profiles, Qc, Summer, S1'!G13*Main!$B$6</f>
        <v>-0.11524456371021727</v>
      </c>
      <c r="H13" s="1">
        <f>'Profiles, Qc, Summer, S1'!H13*Main!$B$6</f>
        <v>-0.38838805371889906</v>
      </c>
      <c r="I13" s="1">
        <f>'Profiles, Qc, Summer, S1'!I13*Main!$B$6</f>
        <v>-0.30538057912695371</v>
      </c>
      <c r="J13" s="1">
        <f>'Profiles, Qc, Summer, S1'!J13*Main!$B$6</f>
        <v>-0.22644557292942263</v>
      </c>
      <c r="K13" s="1">
        <f>'Profiles, Qc, Summer, S1'!K13*Main!$B$6</f>
        <v>-0.26646364632516828</v>
      </c>
      <c r="L13" s="1">
        <f>'Profiles, Qc, Summer, S1'!L13*Main!$B$6</f>
        <v>-0.27596675466743192</v>
      </c>
      <c r="M13" s="1">
        <f>'Profiles, Qc, Summer, S1'!M13*Main!$B$6</f>
        <v>-0.25129472718436674</v>
      </c>
      <c r="N13" s="1">
        <f>'Profiles, Qc, Summer, S1'!N13*Main!$B$6</f>
        <v>0.12586955812258771</v>
      </c>
      <c r="O13" s="1">
        <f>'Profiles, Qc, Summer, S1'!O13*Main!$B$6</f>
        <v>6.3874106604941236E-2</v>
      </c>
      <c r="P13" s="1">
        <f>'Profiles, Qc, Summer, S1'!P13*Main!$B$6</f>
        <v>-0.35736087337666156</v>
      </c>
      <c r="Q13" s="1">
        <f>'Profiles, Qc, Summer, S1'!Q13*Main!$B$6</f>
        <v>-0.12036017852870631</v>
      </c>
      <c r="R13" s="1">
        <f>'Profiles, Qc, Summer, S1'!R13*Main!$B$6</f>
        <v>-0.1386772694246039</v>
      </c>
      <c r="S13" s="1">
        <f>'Profiles, Qc, Summer, S1'!S13*Main!$B$6</f>
        <v>-8.071554033990784E-2</v>
      </c>
      <c r="T13" s="1">
        <f>'Profiles, Qc, Summer, S1'!T13*Main!$B$6</f>
        <v>3.7281134539501369E-3</v>
      </c>
      <c r="U13" s="1">
        <f>'Profiles, Qc, Summer, S1'!U13*Main!$B$6</f>
        <v>0.24529401086834088</v>
      </c>
      <c r="V13" s="1">
        <f>'Profiles, Qc, Summer, S1'!V13*Main!$B$6</f>
        <v>0.5472009621456867</v>
      </c>
      <c r="W13" s="1">
        <f>'Profiles, Qc, Summer, S1'!W13*Main!$B$6</f>
        <v>0.54501744671325425</v>
      </c>
      <c r="X13" s="1">
        <f>'Profiles, Qc, Summer, S1'!X13*Main!$B$6</f>
        <v>0.51723697497873222</v>
      </c>
      <c r="Y13" s="1">
        <f>'Profiles, Qc, Summer, S1'!Y13*Main!$B$6</f>
        <v>0.54328615604272512</v>
      </c>
    </row>
    <row r="14" spans="1:25" x14ac:dyDescent="0.3">
      <c r="A14">
        <v>13</v>
      </c>
      <c r="B14" s="1">
        <f>'Profiles, Qc, Summer, S1'!B14*Main!$B$6</f>
        <v>0.27981611353449876</v>
      </c>
      <c r="C14" s="1">
        <f>'Profiles, Qc, Summer, S1'!C14*Main!$B$6</f>
        <v>0.26059106285379458</v>
      </c>
      <c r="D14" s="1">
        <f>'Profiles, Qc, Summer, S1'!D14*Main!$B$6</f>
        <v>0.19589252736679907</v>
      </c>
      <c r="E14" s="1">
        <f>'Profiles, Qc, Summer, S1'!E14*Main!$B$6</f>
        <v>0.17657559435669806</v>
      </c>
      <c r="F14" s="1">
        <f>'Profiles, Qc, Summer, S1'!F14*Main!$B$6</f>
        <v>0.16234201836376438</v>
      </c>
      <c r="G14" s="1">
        <f>'Profiles, Qc, Summer, S1'!G14*Main!$B$6</f>
        <v>0.20384148844672054</v>
      </c>
      <c r="H14" s="1">
        <f>'Profiles, Qc, Summer, S1'!H14*Main!$B$6</f>
        <v>0.67123650039549565</v>
      </c>
      <c r="I14" s="1">
        <f>'Profiles, Qc, Summer, S1'!I14*Main!$B$6</f>
        <v>0.89647906861672733</v>
      </c>
      <c r="J14" s="1">
        <f>'Profiles, Qc, Summer, S1'!J14*Main!$B$6</f>
        <v>1.1499999999999999</v>
      </c>
      <c r="K14" s="1">
        <f>'Profiles, Qc, Summer, S1'!K14*Main!$B$6</f>
        <v>1.0963941055448467</v>
      </c>
      <c r="L14" s="1">
        <f>'Profiles, Qc, Summer, S1'!L14*Main!$B$6</f>
        <v>1.0694063039802988</v>
      </c>
      <c r="M14" s="1">
        <f>'Profiles, Qc, Summer, S1'!M14*Main!$B$6</f>
        <v>1.0560049592978977</v>
      </c>
      <c r="N14" s="1">
        <f>'Profiles, Qc, Summer, S1'!N14*Main!$B$6</f>
        <v>1.1413124201149802</v>
      </c>
      <c r="O14" s="1">
        <f>'Profiles, Qc, Summer, S1'!O14*Main!$B$6</f>
        <v>1.0476860899083373</v>
      </c>
      <c r="P14" s="1">
        <f>'Profiles, Qc, Summer, S1'!P14*Main!$B$6</f>
        <v>0.96228686321601464</v>
      </c>
      <c r="Q14" s="1">
        <f>'Profiles, Qc, Summer, S1'!Q14*Main!$B$6</f>
        <v>0.89407766745767736</v>
      </c>
      <c r="R14" s="1">
        <f>'Profiles, Qc, Summer, S1'!R14*Main!$B$6</f>
        <v>0.88501936408392379</v>
      </c>
      <c r="S14" s="1">
        <f>'Profiles, Qc, Summer, S1'!S14*Main!$B$6</f>
        <v>0.89657308039355543</v>
      </c>
      <c r="T14" s="1">
        <f>'Profiles, Qc, Summer, S1'!T14*Main!$B$6</f>
        <v>0.74573142569948492</v>
      </c>
      <c r="U14" s="1">
        <f>'Profiles, Qc, Summer, S1'!U14*Main!$B$6</f>
        <v>0.68343695318082864</v>
      </c>
      <c r="V14" s="1">
        <f>'Profiles, Qc, Summer, S1'!V14*Main!$B$6</f>
        <v>0.72447346808318502</v>
      </c>
      <c r="W14" s="1">
        <f>'Profiles, Qc, Summer, S1'!W14*Main!$B$6</f>
        <v>0.50699756027819021</v>
      </c>
      <c r="X14" s="1">
        <f>'Profiles, Qc, Summer, S1'!X14*Main!$B$6</f>
        <v>0.22251075334786888</v>
      </c>
      <c r="Y14" s="1">
        <f>'Profiles, Qc, Summer, S1'!Y14*Main!$B$6</f>
        <v>0.23840726142152707</v>
      </c>
    </row>
    <row r="15" spans="1:25" x14ac:dyDescent="0.3">
      <c r="A15">
        <v>14</v>
      </c>
      <c r="B15" s="1">
        <f>'Profiles, Qc, Summer, S1'!B15*Main!$B$6</f>
        <v>0.3672441379943272</v>
      </c>
      <c r="C15" s="1">
        <f>'Profiles, Qc, Summer, S1'!C15*Main!$B$6</f>
        <v>0.40258220166173858</v>
      </c>
      <c r="D15" s="1">
        <f>'Profiles, Qc, Summer, S1'!D15*Main!$B$6</f>
        <v>0.38190057566544433</v>
      </c>
      <c r="E15" s="1">
        <f>'Profiles, Qc, Summer, S1'!E15*Main!$B$6</f>
        <v>0.38122529128511773</v>
      </c>
      <c r="F15" s="1">
        <f>'Profiles, Qc, Summer, S1'!F15*Main!$B$6</f>
        <v>0.3736302011138688</v>
      </c>
      <c r="G15" s="1">
        <f>'Profiles, Qc, Summer, S1'!G15*Main!$B$6</f>
        <v>0.39522536005816861</v>
      </c>
      <c r="H15" s="1">
        <f>'Profiles, Qc, Summer, S1'!H15*Main!$B$6</f>
        <v>0.40525074865556204</v>
      </c>
      <c r="I15" s="1">
        <f>'Profiles, Qc, Summer, S1'!I15*Main!$B$6</f>
        <v>0.76028145754427212</v>
      </c>
      <c r="J15" s="1">
        <f>'Profiles, Qc, Summer, S1'!J15*Main!$B$6</f>
        <v>0.88405241195074813</v>
      </c>
      <c r="K15" s="1">
        <f>'Profiles, Qc, Summer, S1'!K15*Main!$B$6</f>
        <v>0.85252103502023835</v>
      </c>
      <c r="L15" s="1">
        <f>'Profiles, Qc, Summer, S1'!L15*Main!$B$6</f>
        <v>0.83034165884591404</v>
      </c>
      <c r="M15" s="1">
        <f>'Profiles, Qc, Summer, S1'!M15*Main!$B$6</f>
        <v>0.83217251782016211</v>
      </c>
      <c r="N15" s="1">
        <f>'Profiles, Qc, Summer, S1'!N15*Main!$B$6</f>
        <v>0.88447790216560462</v>
      </c>
      <c r="O15" s="1">
        <f>'Profiles, Qc, Summer, S1'!O15*Main!$B$6</f>
        <v>0.85543436865080724</v>
      </c>
      <c r="P15" s="1">
        <f>'Profiles, Qc, Summer, S1'!P15*Main!$B$6</f>
        <v>0.60086521676950255</v>
      </c>
      <c r="Q15" s="1">
        <f>'Profiles, Qc, Summer, S1'!Q15*Main!$B$6</f>
        <v>0.78570943886543032</v>
      </c>
      <c r="R15" s="1">
        <f>'Profiles, Qc, Summer, S1'!R15*Main!$B$6</f>
        <v>0.79539308442272461</v>
      </c>
      <c r="S15" s="1">
        <f>'Profiles, Qc, Summer, S1'!S15*Main!$B$6</f>
        <v>0.74693594431170918</v>
      </c>
      <c r="T15" s="1">
        <f>'Profiles, Qc, Summer, S1'!T15*Main!$B$6</f>
        <v>0.59016417779300545</v>
      </c>
      <c r="U15" s="1">
        <f>'Profiles, Qc, Summer, S1'!U15*Main!$B$6</f>
        <v>0.53526387875319803</v>
      </c>
      <c r="V15" s="1">
        <f>'Profiles, Qc, Summer, S1'!V15*Main!$B$6</f>
        <v>0.56123812988570387</v>
      </c>
      <c r="W15" s="1">
        <f>'Profiles, Qc, Summer, S1'!W15*Main!$B$6</f>
        <v>0.56455649107221917</v>
      </c>
      <c r="X15" s="1">
        <f>'Profiles, Qc, Summer, S1'!X15*Main!$B$6</f>
        <v>0.38966207882618376</v>
      </c>
      <c r="Y15" s="1">
        <f>'Profiles, Qc, Summer, S1'!Y15*Main!$B$6</f>
        <v>0.38479381263588058</v>
      </c>
    </row>
    <row r="16" spans="1:25" x14ac:dyDescent="0.3">
      <c r="A16">
        <v>15</v>
      </c>
      <c r="B16" s="1">
        <f>'Profiles, Qc, Summer, S1'!B16*Main!$B$6</f>
        <v>3.8302104764936641E-3</v>
      </c>
      <c r="C16" s="1">
        <f>'Profiles, Qc, Summer, S1'!C16*Main!$B$6</f>
        <v>-1.8926196042774925E-2</v>
      </c>
      <c r="D16" s="1">
        <f>'Profiles, Qc, Summer, S1'!D16*Main!$B$6</f>
        <v>-2.2476101364822462E-2</v>
      </c>
      <c r="E16" s="1">
        <f>'Profiles, Qc, Summer, S1'!E16*Main!$B$6</f>
        <v>-3.0461263051075167E-2</v>
      </c>
      <c r="F16" s="1">
        <f>'Profiles, Qc, Summer, S1'!F16*Main!$B$6</f>
        <v>-3.8739340213280946E-2</v>
      </c>
      <c r="G16" s="1">
        <f>'Profiles, Qc, Summer, S1'!G16*Main!$B$6</f>
        <v>-3.1426568189752972E-2</v>
      </c>
      <c r="H16" s="1">
        <f>'Profiles, Qc, Summer, S1'!H16*Main!$B$6</f>
        <v>-3.6683841171344211E-2</v>
      </c>
      <c r="I16" s="1">
        <f>'Profiles, Qc, Summer, S1'!I16*Main!$B$6</f>
        <v>9.6120428874184552E-2</v>
      </c>
      <c r="J16" s="1">
        <f>'Profiles, Qc, Summer, S1'!J16*Main!$B$6</f>
        <v>0.12356110401664995</v>
      </c>
      <c r="K16" s="1">
        <f>'Profiles, Qc, Summer, S1'!K16*Main!$B$6</f>
        <v>0.15861819707729288</v>
      </c>
      <c r="L16" s="1">
        <f>'Profiles, Qc, Summer, S1'!L16*Main!$B$6</f>
        <v>9.1497814408645628E-2</v>
      </c>
      <c r="M16" s="1">
        <f>'Profiles, Qc, Summer, S1'!M16*Main!$B$6</f>
        <v>8.2305122938410608E-2</v>
      </c>
      <c r="N16" s="1">
        <f>'Profiles, Qc, Summer, S1'!N16*Main!$B$6</f>
        <v>5.6789884181495234E-2</v>
      </c>
      <c r="O16" s="1">
        <f>'Profiles, Qc, Summer, S1'!O16*Main!$B$6</f>
        <v>7.5378396443336715E-2</v>
      </c>
      <c r="P16" s="1">
        <f>'Profiles, Qc, Summer, S1'!P16*Main!$B$6</f>
        <v>3.224667163171252E-2</v>
      </c>
      <c r="Q16" s="1">
        <f>'Profiles, Qc, Summer, S1'!Q16*Main!$B$6</f>
        <v>2.8441299163147409E-2</v>
      </c>
      <c r="R16" s="1">
        <f>'Profiles, Qc, Summer, S1'!R16*Main!$B$6</f>
        <v>3.3250306824152802E-2</v>
      </c>
      <c r="S16" s="1">
        <f>'Profiles, Qc, Summer, S1'!S16*Main!$B$6</f>
        <v>6.0281662243192896E-2</v>
      </c>
      <c r="T16" s="1">
        <f>'Profiles, Qc, Summer, S1'!T16*Main!$B$6</f>
        <v>0.11450903925841761</v>
      </c>
      <c r="U16" s="1">
        <f>'Profiles, Qc, Summer, S1'!U16*Main!$B$6</f>
        <v>0.11696419232879871</v>
      </c>
      <c r="V16" s="1">
        <f>'Profiles, Qc, Summer, S1'!V16*Main!$B$6</f>
        <v>9.2956153172889661E-2</v>
      </c>
      <c r="W16" s="1">
        <f>'Profiles, Qc, Summer, S1'!W16*Main!$B$6</f>
        <v>7.0920115428781155E-2</v>
      </c>
      <c r="X16" s="1">
        <f>'Profiles, Qc, Summer, S1'!X16*Main!$B$6</f>
        <v>3.4738424579818211E-2</v>
      </c>
      <c r="Y16" s="1">
        <f>'Profiles, Qc, Summer, S1'!Y16*Main!$B$6</f>
        <v>6.3823199502287941E-3</v>
      </c>
    </row>
    <row r="17" spans="1:25" x14ac:dyDescent="0.3">
      <c r="A17">
        <v>16</v>
      </c>
      <c r="B17" s="1">
        <f>'Profiles, Qc, Summer, S1'!B17*Main!$B$6</f>
        <v>-6.3046550096972312E-2</v>
      </c>
      <c r="C17" s="1">
        <f>'Profiles, Qc, Summer, S1'!C17*Main!$B$6</f>
        <v>-0.14879911533610968</v>
      </c>
      <c r="D17" s="1">
        <f>'Profiles, Qc, Summer, S1'!D17*Main!$B$6</f>
        <v>-0.26210669706298567</v>
      </c>
      <c r="E17" s="1">
        <f>'Profiles, Qc, Summer, S1'!E17*Main!$B$6</f>
        <v>-0.24227625113210072</v>
      </c>
      <c r="F17" s="1">
        <f>'Profiles, Qc, Summer, S1'!F17*Main!$B$6</f>
        <v>-0.2461495662827691</v>
      </c>
      <c r="G17" s="1">
        <f>'Profiles, Qc, Summer, S1'!G17*Main!$B$6</f>
        <v>-0.23567933944424949</v>
      </c>
      <c r="H17" s="1">
        <f>'Profiles, Qc, Summer, S1'!H17*Main!$B$6</f>
        <v>-1.4611353276283618E-2</v>
      </c>
      <c r="I17" s="1">
        <f>'Profiles, Qc, Summer, S1'!I17*Main!$B$6</f>
        <v>0.2822596378255483</v>
      </c>
      <c r="J17" s="1">
        <f>'Profiles, Qc, Summer, S1'!J17*Main!$B$6</f>
        <v>0.36856278167981976</v>
      </c>
      <c r="K17" s="1">
        <f>'Profiles, Qc, Summer, S1'!K17*Main!$B$6</f>
        <v>0.37277840550506136</v>
      </c>
      <c r="L17" s="1">
        <f>'Profiles, Qc, Summer, S1'!L17*Main!$B$6</f>
        <v>0.31128891402434111</v>
      </c>
      <c r="M17" s="1">
        <f>'Profiles, Qc, Summer, S1'!M17*Main!$B$6</f>
        <v>0.39065187261032092</v>
      </c>
      <c r="N17" s="1">
        <f>'Profiles, Qc, Summer, S1'!N17*Main!$B$6</f>
        <v>0.35286363012863742</v>
      </c>
      <c r="O17" s="1">
        <f>'Profiles, Qc, Summer, S1'!O17*Main!$B$6</f>
        <v>0.307277018427561</v>
      </c>
      <c r="P17" s="1">
        <f>'Profiles, Qc, Summer, S1'!P17*Main!$B$6</f>
        <v>0.22247849554654711</v>
      </c>
      <c r="Q17" s="1">
        <f>'Profiles, Qc, Summer, S1'!Q17*Main!$B$6</f>
        <v>0.13889891495684237</v>
      </c>
      <c r="R17" s="1">
        <f>'Profiles, Qc, Summer, S1'!R17*Main!$B$6</f>
        <v>0.17127456788491796</v>
      </c>
      <c r="S17" s="1">
        <f>'Profiles, Qc, Summer, S1'!S17*Main!$B$6</f>
        <v>0.15255442915373238</v>
      </c>
      <c r="T17" s="1">
        <f>'Profiles, Qc, Summer, S1'!T17*Main!$B$6</f>
        <v>2.9465746376966528E-2</v>
      </c>
      <c r="U17" s="1">
        <f>'Profiles, Qc, Summer, S1'!U17*Main!$B$6</f>
        <v>0.12262980349163989</v>
      </c>
      <c r="V17" s="1">
        <f>'Profiles, Qc, Summer, S1'!V17*Main!$B$6</f>
        <v>0.17126926090264785</v>
      </c>
      <c r="W17" s="1">
        <f>'Profiles, Qc, Summer, S1'!W17*Main!$B$6</f>
        <v>0.11144033914690804</v>
      </c>
      <c r="X17" s="1">
        <f>'Profiles, Qc, Summer, S1'!X17*Main!$B$6</f>
        <v>-0.10501411597971781</v>
      </c>
      <c r="Y17" s="1">
        <f>'Profiles, Qc, Summer, S1'!Y17*Main!$B$6</f>
        <v>-0.21632400983515385</v>
      </c>
    </row>
    <row r="18" spans="1:25" x14ac:dyDescent="0.3">
      <c r="A18">
        <v>17</v>
      </c>
      <c r="B18" s="1">
        <f>'Profiles, Qc, Summer, S1'!B18*Main!$B$6</f>
        <v>-0.34547938852569821</v>
      </c>
      <c r="C18" s="1">
        <f>'Profiles, Qc, Summer, S1'!C18*Main!$B$6</f>
        <v>-0.34850458469163964</v>
      </c>
      <c r="D18" s="1">
        <f>'Profiles, Qc, Summer, S1'!D18*Main!$B$6</f>
        <v>-0.35888966690552543</v>
      </c>
      <c r="E18" s="1">
        <f>'Profiles, Qc, Summer, S1'!E18*Main!$B$6</f>
        <v>-0.35889911632850158</v>
      </c>
      <c r="F18" s="1">
        <f>'Profiles, Qc, Summer, S1'!F18*Main!$B$6</f>
        <v>-0.36698274832214151</v>
      </c>
      <c r="G18" s="1">
        <f>'Profiles, Qc, Summer, S1'!G18*Main!$B$6</f>
        <v>-0.37803872293102697</v>
      </c>
      <c r="H18" s="1">
        <f>'Profiles, Qc, Summer, S1'!H18*Main!$B$6</f>
        <v>-0.3409721634928401</v>
      </c>
      <c r="I18" s="1">
        <f>'Profiles, Qc, Summer, S1'!I18*Main!$B$6</f>
        <v>-0.23148464409454314</v>
      </c>
      <c r="J18" s="1">
        <f>'Profiles, Qc, Summer, S1'!J18*Main!$B$6</f>
        <v>-0.17266150361498292</v>
      </c>
      <c r="K18" s="1">
        <f>'Profiles, Qc, Summer, S1'!K18*Main!$B$6</f>
        <v>-0.18205303223911073</v>
      </c>
      <c r="L18" s="1">
        <f>'Profiles, Qc, Summer, S1'!L18*Main!$B$6</f>
        <v>-0.22943841147619398</v>
      </c>
      <c r="M18" s="1">
        <f>'Profiles, Qc, Summer, S1'!M18*Main!$B$6</f>
        <v>-0.25156829463404995</v>
      </c>
      <c r="N18" s="1">
        <f>'Profiles, Qc, Summer, S1'!N18*Main!$B$6</f>
        <v>-0.23250489895873203</v>
      </c>
      <c r="O18" s="1">
        <f>'Profiles, Qc, Summer, S1'!O18*Main!$B$6</f>
        <v>-0.2520984937718147</v>
      </c>
      <c r="P18" s="1">
        <f>'Profiles, Qc, Summer, S1'!P18*Main!$B$6</f>
        <v>-0.23867191181009195</v>
      </c>
      <c r="Q18" s="1">
        <f>'Profiles, Qc, Summer, S1'!Q18*Main!$B$6</f>
        <v>-0.28122650645892361</v>
      </c>
      <c r="R18" s="1">
        <f>'Profiles, Qc, Summer, S1'!R18*Main!$B$6</f>
        <v>-0.31482404630483435</v>
      </c>
      <c r="S18" s="1">
        <f>'Profiles, Qc, Summer, S1'!S18*Main!$B$6</f>
        <v>-0.28010024503979791</v>
      </c>
      <c r="T18" s="1">
        <f>'Profiles, Qc, Summer, S1'!T18*Main!$B$6</f>
        <v>-0.19804556508287177</v>
      </c>
      <c r="U18" s="1">
        <f>'Profiles, Qc, Summer, S1'!U18*Main!$B$6</f>
        <v>-0.17695683199212381</v>
      </c>
      <c r="V18" s="1">
        <f>'Profiles, Qc, Summer, S1'!V18*Main!$B$6</f>
        <v>-0.17750714442632901</v>
      </c>
      <c r="W18" s="1">
        <f>'Profiles, Qc, Summer, S1'!W18*Main!$B$6</f>
        <v>-0.23447380601723394</v>
      </c>
      <c r="X18" s="1">
        <f>'Profiles, Qc, Summer, S1'!X18*Main!$B$6</f>
        <v>-0.29230943188686087</v>
      </c>
      <c r="Y18" s="1">
        <f>'Profiles, Qc, Summer, S1'!Y18*Main!$B$6</f>
        <v>-0.3032647069230795</v>
      </c>
    </row>
    <row r="19" spans="1:25" x14ac:dyDescent="0.3">
      <c r="A19">
        <v>18</v>
      </c>
      <c r="B19" s="1">
        <f>'Profiles, Qc, Summer, S1'!B19*Main!$B$6</f>
        <v>-0.15052115621935935</v>
      </c>
      <c r="C19" s="1">
        <f>'Profiles, Qc, Summer, S1'!C19*Main!$B$6</f>
        <v>-0.19672675503429868</v>
      </c>
      <c r="D19" s="1">
        <f>'Profiles, Qc, Summer, S1'!D19*Main!$B$6</f>
        <v>-0.23097083172021418</v>
      </c>
      <c r="E19" s="1">
        <f>'Profiles, Qc, Summer, S1'!E19*Main!$B$6</f>
        <v>-0.23040017308125574</v>
      </c>
      <c r="F19" s="1">
        <f>'Profiles, Qc, Summer, S1'!F19*Main!$B$6</f>
        <v>-0.23184635070431034</v>
      </c>
      <c r="G19" s="1">
        <f>'Profiles, Qc, Summer, S1'!G19*Main!$B$6</f>
        <v>-0.25064546198984072</v>
      </c>
      <c r="H19" s="1">
        <f>'Profiles, Qc, Summer, S1'!H19*Main!$B$6</f>
        <v>-0.22545203597597274</v>
      </c>
      <c r="I19" s="1">
        <f>'Profiles, Qc, Summer, S1'!I19*Main!$B$6</f>
        <v>-9.0001777770345279E-2</v>
      </c>
      <c r="J19" s="1">
        <f>'Profiles, Qc, Summer, S1'!J19*Main!$B$6</f>
        <v>2.8114745072303847E-2</v>
      </c>
      <c r="K19" s="1">
        <f>'Profiles, Qc, Summer, S1'!K19*Main!$B$6</f>
        <v>9.9986640321312756E-2</v>
      </c>
      <c r="L19" s="1">
        <f>'Profiles, Qc, Summer, S1'!L19*Main!$B$6</f>
        <v>0.16494332140042298</v>
      </c>
      <c r="M19" s="1">
        <f>'Profiles, Qc, Summer, S1'!M19*Main!$B$6</f>
        <v>0.17511509287240667</v>
      </c>
      <c r="N19" s="1">
        <f>'Profiles, Qc, Summer, S1'!N19*Main!$B$6</f>
        <v>0.15370839002577238</v>
      </c>
      <c r="O19" s="1">
        <f>'Profiles, Qc, Summer, S1'!O19*Main!$B$6</f>
        <v>0.1255833803513976</v>
      </c>
      <c r="P19" s="1">
        <f>'Profiles, Qc, Summer, S1'!P19*Main!$B$6</f>
        <v>8.2967963360310856E-2</v>
      </c>
      <c r="Q19" s="1">
        <f>'Profiles, Qc, Summer, S1'!Q19*Main!$B$6</f>
        <v>5.5088622047008304E-2</v>
      </c>
      <c r="R19" s="1">
        <f>'Profiles, Qc, Summer, S1'!R19*Main!$B$6</f>
        <v>4.6018390440378122E-2</v>
      </c>
      <c r="S19" s="1">
        <f>'Profiles, Qc, Summer, S1'!S19*Main!$B$6</f>
        <v>4.0499644605060843E-2</v>
      </c>
      <c r="T19" s="1">
        <f>'Profiles, Qc, Summer, S1'!T19*Main!$B$6</f>
        <v>4.0961934333338432E-2</v>
      </c>
      <c r="U19" s="1">
        <f>'Profiles, Qc, Summer, S1'!U19*Main!$B$6</f>
        <v>1.1194688145461627E-2</v>
      </c>
      <c r="V19" s="1">
        <f>'Profiles, Qc, Summer, S1'!V19*Main!$B$6</f>
        <v>8.7128953549894458E-2</v>
      </c>
      <c r="W19" s="1">
        <f>'Profiles, Qc, Summer, S1'!W19*Main!$B$6</f>
        <v>3.9742160226626438E-2</v>
      </c>
      <c r="X19" s="1">
        <f>'Profiles, Qc, Summer, S1'!X19*Main!$B$6</f>
        <v>2.2782858249078629E-2</v>
      </c>
      <c r="Y19" s="1">
        <f>'Profiles, Qc, Summer, S1'!Y19*Main!$B$6</f>
        <v>-3.6496699342015208E-2</v>
      </c>
    </row>
    <row r="20" spans="1:25" x14ac:dyDescent="0.3">
      <c r="A20">
        <v>19</v>
      </c>
      <c r="B20" s="1">
        <f>'Profiles, Qc, Summer, S1'!B20*Main!$B$6</f>
        <v>0.42542460125735188</v>
      </c>
      <c r="C20" s="1">
        <f>'Profiles, Qc, Summer, S1'!C20*Main!$B$6</f>
        <v>0.47281182712462938</v>
      </c>
      <c r="D20" s="1">
        <f>'Profiles, Qc, Summer, S1'!D20*Main!$B$6</f>
        <v>0.3580462393596705</v>
      </c>
      <c r="E20" s="1">
        <f>'Profiles, Qc, Summer, S1'!E20*Main!$B$6</f>
        <v>0.421887539165124</v>
      </c>
      <c r="F20" s="1">
        <f>'Profiles, Qc, Summer, S1'!F20*Main!$B$6</f>
        <v>0.43188243340984961</v>
      </c>
      <c r="G20" s="1">
        <f>'Profiles, Qc, Summer, S1'!G20*Main!$B$6</f>
        <v>0.44343117546337252</v>
      </c>
      <c r="H20" s="1">
        <f>'Profiles, Qc, Summer, S1'!H20*Main!$B$6</f>
        <v>0.42953433498181304</v>
      </c>
      <c r="I20" s="1">
        <f>'Profiles, Qc, Summer, S1'!I20*Main!$B$6</f>
        <v>0.79423937309530535</v>
      </c>
      <c r="J20" s="1">
        <f>'Profiles, Qc, Summer, S1'!J20*Main!$B$6</f>
        <v>0.91215527869909974</v>
      </c>
      <c r="K20" s="1">
        <f>'Profiles, Qc, Summer, S1'!K20*Main!$B$6</f>
        <v>0.91012528311741381</v>
      </c>
      <c r="L20" s="1">
        <f>'Profiles, Qc, Summer, S1'!L20*Main!$B$6</f>
        <v>0.7953872284422886</v>
      </c>
      <c r="M20" s="1">
        <f>'Profiles, Qc, Summer, S1'!M20*Main!$B$6</f>
        <v>0.94992841541306761</v>
      </c>
      <c r="N20" s="1">
        <f>'Profiles, Qc, Summer, S1'!N20*Main!$B$6</f>
        <v>0.98980117065793871</v>
      </c>
      <c r="O20" s="1">
        <f>'Profiles, Qc, Summer, S1'!O20*Main!$B$6</f>
        <v>0.91354422742243935</v>
      </c>
      <c r="P20" s="1">
        <f>'Profiles, Qc, Summer, S1'!P20*Main!$B$6</f>
        <v>0.79342193146263484</v>
      </c>
      <c r="Q20" s="1">
        <f>'Profiles, Qc, Summer, S1'!Q20*Main!$B$6</f>
        <v>0.69776522303922084</v>
      </c>
      <c r="R20" s="1">
        <f>'Profiles, Qc, Summer, S1'!R20*Main!$B$6</f>
        <v>0.8506987104720235</v>
      </c>
      <c r="S20" s="1">
        <f>'Profiles, Qc, Summer, S1'!S20*Main!$B$6</f>
        <v>0.82487806237180461</v>
      </c>
      <c r="T20" s="1">
        <f>'Profiles, Qc, Summer, S1'!T20*Main!$B$6</f>
        <v>0.64730320817168496</v>
      </c>
      <c r="U20" s="1">
        <f>'Profiles, Qc, Summer, S1'!U20*Main!$B$6</f>
        <v>0.60034741168123995</v>
      </c>
      <c r="V20" s="1">
        <f>'Profiles, Qc, Summer, S1'!V20*Main!$B$6</f>
        <v>0.70724346010093986</v>
      </c>
      <c r="W20" s="1">
        <f>'Profiles, Qc, Summer, S1'!W20*Main!$B$6</f>
        <v>0.55641223637202097</v>
      </c>
      <c r="X20" s="1">
        <f>'Profiles, Qc, Summer, S1'!X20*Main!$B$6</f>
        <v>0.42488724850712273</v>
      </c>
      <c r="Y20" s="1">
        <f>'Profiles, Qc, Summer, S1'!Y20*Main!$B$6</f>
        <v>0.47314323901742539</v>
      </c>
    </row>
    <row r="21" spans="1:25" x14ac:dyDescent="0.3">
      <c r="A21">
        <v>20</v>
      </c>
      <c r="B21" s="1">
        <f>'Profiles, Qc, Summer, S1'!B21*Main!$B$6</f>
        <v>-0.23584696688422807</v>
      </c>
      <c r="C21" s="1">
        <f>'Profiles, Qc, Summer, S1'!C21*Main!$B$6</f>
        <v>-0.24365807951559235</v>
      </c>
      <c r="D21" s="1">
        <f>'Profiles, Qc, Summer, S1'!D21*Main!$B$6</f>
        <v>-0.25642353459514472</v>
      </c>
      <c r="E21" s="1">
        <f>'Profiles, Qc, Summer, S1'!E21*Main!$B$6</f>
        <v>-0.26500665510187688</v>
      </c>
      <c r="F21" s="1">
        <f>'Profiles, Qc, Summer, S1'!F21*Main!$B$6</f>
        <v>-0.24796114377597955</v>
      </c>
      <c r="G21" s="1">
        <f>'Profiles, Qc, Summer, S1'!G21*Main!$B$6</f>
        <v>-0.26740552754210234</v>
      </c>
      <c r="H21" s="1">
        <f>'Profiles, Qc, Summer, S1'!H21*Main!$B$6</f>
        <v>-0.23191970018653205</v>
      </c>
      <c r="I21" s="1">
        <f>'Profiles, Qc, Summer, S1'!I21*Main!$B$6</f>
        <v>-0.10572408706234249</v>
      </c>
      <c r="J21" s="1">
        <f>'Profiles, Qc, Summer, S1'!J21*Main!$B$6</f>
        <v>-1.900235706105817E-2</v>
      </c>
      <c r="K21" s="1">
        <f>'Profiles, Qc, Summer, S1'!K21*Main!$B$6</f>
        <v>-1.4152640354238206E-2</v>
      </c>
      <c r="L21" s="1">
        <f>'Profiles, Qc, Summer, S1'!L21*Main!$B$6</f>
        <v>3.2367617591284217E-2</v>
      </c>
      <c r="M21" s="1">
        <f>'Profiles, Qc, Summer, S1'!M21*Main!$B$6</f>
        <v>1.0868350326622806E-2</v>
      </c>
      <c r="N21" s="1">
        <f>'Profiles, Qc, Summer, S1'!N21*Main!$B$6</f>
        <v>2.7654701245613915E-3</v>
      </c>
      <c r="O21" s="1">
        <f>'Profiles, Qc, Summer, S1'!O21*Main!$B$6</f>
        <v>1.8888864167495858E-3</v>
      </c>
      <c r="P21" s="1">
        <f>'Profiles, Qc, Summer, S1'!P21*Main!$B$6</f>
        <v>-2.728525875260036E-2</v>
      </c>
      <c r="Q21" s="1">
        <f>'Profiles, Qc, Summer, S1'!Q21*Main!$B$6</f>
        <v>-4.7427618823238996E-2</v>
      </c>
      <c r="R21" s="1">
        <f>'Profiles, Qc, Summer, S1'!R21*Main!$B$6</f>
        <v>-6.9938273799895076E-2</v>
      </c>
      <c r="S21" s="1">
        <f>'Profiles, Qc, Summer, S1'!S21*Main!$B$6</f>
        <v>-8.8828152782182382E-2</v>
      </c>
      <c r="T21" s="1">
        <f>'Profiles, Qc, Summer, S1'!T21*Main!$B$6</f>
        <v>-7.7171524270912339E-2</v>
      </c>
      <c r="U21" s="1">
        <f>'Profiles, Qc, Summer, S1'!U21*Main!$B$6</f>
        <v>-9.5117176316829602E-2</v>
      </c>
      <c r="V21" s="1">
        <f>'Profiles, Qc, Summer, S1'!V21*Main!$B$6</f>
        <v>-6.7689410949416148E-2</v>
      </c>
      <c r="W21" s="1">
        <f>'Profiles, Qc, Summer, S1'!W21*Main!$B$6</f>
        <v>-0.12502651321181804</v>
      </c>
      <c r="X21" s="1">
        <f>'Profiles, Qc, Summer, S1'!X21*Main!$B$6</f>
        <v>-0.1570191484195059</v>
      </c>
      <c r="Y21" s="1">
        <f>'Profiles, Qc, Summer, S1'!Y21*Main!$B$6</f>
        <v>-0.17042230645948489</v>
      </c>
    </row>
    <row r="22" spans="1:25" x14ac:dyDescent="0.3">
      <c r="A22">
        <v>21</v>
      </c>
      <c r="B22" s="1">
        <f>'Profiles, Qc, Summer, S1'!B22*Main!$B$6</f>
        <v>-0.99688890334238467</v>
      </c>
      <c r="C22" s="1">
        <f>'Profiles, Qc, Summer, S1'!C22*Main!$B$6</f>
        <v>-1.0037953169053215</v>
      </c>
      <c r="D22" s="1">
        <f>'Profiles, Qc, Summer, S1'!D22*Main!$B$6</f>
        <v>-1.0131775957421698</v>
      </c>
      <c r="E22" s="1">
        <f>'Profiles, Qc, Summer, S1'!E22*Main!$B$6</f>
        <v>-1.0186692243953548</v>
      </c>
      <c r="F22" s="1">
        <f>'Profiles, Qc, Summer, S1'!F22*Main!$B$6</f>
        <v>-1.0050053421355123</v>
      </c>
      <c r="G22" s="1">
        <f>'Profiles, Qc, Summer, S1'!G22*Main!$B$6</f>
        <v>-0.98108421105289101</v>
      </c>
      <c r="H22" s="1">
        <f>'Profiles, Qc, Summer, S1'!H22*Main!$B$6</f>
        <v>-0.83387499440513713</v>
      </c>
      <c r="I22" s="1">
        <f>'Profiles, Qc, Summer, S1'!I22*Main!$B$6</f>
        <v>-0.68809066090612558</v>
      </c>
      <c r="J22" s="1">
        <f>'Profiles, Qc, Summer, S1'!J22*Main!$B$6</f>
        <v>-0.67513417110115892</v>
      </c>
      <c r="K22" s="1">
        <f>'Profiles, Qc, Summer, S1'!K22*Main!$B$6</f>
        <v>-0.66437432277568143</v>
      </c>
      <c r="L22" s="1">
        <f>'Profiles, Qc, Summer, S1'!L22*Main!$B$6</f>
        <v>-0.65339108210561969</v>
      </c>
      <c r="M22" s="1">
        <f>'Profiles, Qc, Summer, S1'!M22*Main!$B$6</f>
        <v>-0.64616817941821347</v>
      </c>
      <c r="N22" s="1">
        <f>'Profiles, Qc, Summer, S1'!N22*Main!$B$6</f>
        <v>-0.6614144074825542</v>
      </c>
      <c r="O22" s="1">
        <f>'Profiles, Qc, Summer, S1'!O22*Main!$B$6</f>
        <v>-0.68691785109705739</v>
      </c>
      <c r="P22" s="1">
        <f>'Profiles, Qc, Summer, S1'!P22*Main!$B$6</f>
        <v>-0.75520011352037952</v>
      </c>
      <c r="Q22" s="1">
        <f>'Profiles, Qc, Summer, S1'!Q22*Main!$B$6</f>
        <v>-0.7890433549999788</v>
      </c>
      <c r="R22" s="1">
        <f>'Profiles, Qc, Summer, S1'!R22*Main!$B$6</f>
        <v>-0.81689511331452336</v>
      </c>
      <c r="S22" s="1">
        <f>'Profiles, Qc, Summer, S1'!S22*Main!$B$6</f>
        <v>-0.8195370255791482</v>
      </c>
      <c r="T22" s="1">
        <f>'Profiles, Qc, Summer, S1'!T22*Main!$B$6</f>
        <v>-0.83502927136703009</v>
      </c>
      <c r="U22" s="1">
        <f>'Profiles, Qc, Summer, S1'!U22*Main!$B$6</f>
        <v>-0.86309274333790353</v>
      </c>
      <c r="V22" s="1">
        <f>'Profiles, Qc, Summer, S1'!V22*Main!$B$6</f>
        <v>-0.91786544189491659</v>
      </c>
      <c r="W22" s="1">
        <f>'Profiles, Qc, Summer, S1'!W22*Main!$B$6</f>
        <v>-0.95686525678344014</v>
      </c>
      <c r="X22" s="1">
        <f>'Profiles, Qc, Summer, S1'!X22*Main!$B$6</f>
        <v>-0.97030574669869807</v>
      </c>
      <c r="Y22" s="1">
        <f>'Profiles, Qc, Summer, S1'!Y22*Main!$B$6</f>
        <v>-0.98907033764501096</v>
      </c>
    </row>
    <row r="23" spans="1:25" x14ac:dyDescent="0.3">
      <c r="A23">
        <v>22</v>
      </c>
      <c r="B23" s="1">
        <f>'Profiles, Qc, Summer, S1'!B23*Main!$B$6</f>
        <v>3.0575704214196721E-3</v>
      </c>
      <c r="C23" s="1">
        <f>'Profiles, Qc, Summer, S1'!C23*Main!$B$6</f>
        <v>-2.819340153679559E-2</v>
      </c>
      <c r="D23" s="1">
        <f>'Profiles, Qc, Summer, S1'!D23*Main!$B$6</f>
        <v>-3.6100405847798264E-2</v>
      </c>
      <c r="E23" s="1">
        <f>'Profiles, Qc, Summer, S1'!E23*Main!$B$6</f>
        <v>-4.5792951829902742E-2</v>
      </c>
      <c r="F23" s="1">
        <f>'Profiles, Qc, Summer, S1'!F23*Main!$B$6</f>
        <v>-4.3605643319233361E-2</v>
      </c>
      <c r="G23" s="1">
        <f>'Profiles, Qc, Summer, S1'!G23*Main!$B$6</f>
        <v>-5.0385637577247802E-2</v>
      </c>
      <c r="H23" s="1">
        <f>'Profiles, Qc, Summer, S1'!H23*Main!$B$6</f>
        <v>-9.4798441290772653E-2</v>
      </c>
      <c r="I23" s="1">
        <f>'Profiles, Qc, Summer, S1'!I23*Main!$B$6</f>
        <v>-3.0871980224377212E-2</v>
      </c>
      <c r="J23" s="1">
        <f>'Profiles, Qc, Summer, S1'!J23*Main!$B$6</f>
        <v>-4.7576097872644399E-2</v>
      </c>
      <c r="K23" s="1">
        <f>'Profiles, Qc, Summer, S1'!K23*Main!$B$6</f>
        <v>-1.6328253540343785E-2</v>
      </c>
      <c r="L23" s="1">
        <f>'Profiles, Qc, Summer, S1'!L23*Main!$B$6</f>
        <v>-3.0409507496711004E-4</v>
      </c>
      <c r="M23" s="1">
        <f>'Profiles, Qc, Summer, S1'!M23*Main!$B$6</f>
        <v>1.2796481794077974E-2</v>
      </c>
      <c r="N23" s="1">
        <f>'Profiles, Qc, Summer, S1'!N23*Main!$B$6</f>
        <v>4.3821582597808398E-2</v>
      </c>
      <c r="O23" s="1">
        <f>'Profiles, Qc, Summer, S1'!O23*Main!$B$6</f>
        <v>4.4380762184207792E-2</v>
      </c>
      <c r="P23" s="1">
        <f>'Profiles, Qc, Summer, S1'!P23*Main!$B$6</f>
        <v>3.399170389269645E-2</v>
      </c>
      <c r="Q23" s="1">
        <f>'Profiles, Qc, Summer, S1'!Q23*Main!$B$6</f>
        <v>7.8108963593595301E-2</v>
      </c>
      <c r="R23" s="1">
        <f>'Profiles, Qc, Summer, S1'!R23*Main!$B$6</f>
        <v>6.6306418024360589E-2</v>
      </c>
      <c r="S23" s="1">
        <f>'Profiles, Qc, Summer, S1'!S23*Main!$B$6</f>
        <v>5.7614479426630075E-2</v>
      </c>
      <c r="T23" s="1">
        <f>'Profiles, Qc, Summer, S1'!T23*Main!$B$6</f>
        <v>4.7714595137215828E-2</v>
      </c>
      <c r="U23" s="1">
        <f>'Profiles, Qc, Summer, S1'!U23*Main!$B$6</f>
        <v>4.8829627048403289E-2</v>
      </c>
      <c r="V23" s="1">
        <f>'Profiles, Qc, Summer, S1'!V23*Main!$B$6</f>
        <v>6.9015740609230852E-2</v>
      </c>
      <c r="W23" s="1">
        <f>'Profiles, Qc, Summer, S1'!W23*Main!$B$6</f>
        <v>6.2116813384919575E-2</v>
      </c>
      <c r="X23" s="1">
        <f>'Profiles, Qc, Summer, S1'!X23*Main!$B$6</f>
        <v>-6.1123126704697153E-3</v>
      </c>
      <c r="Y23" s="1">
        <f>'Profiles, Qc, Summer, S1'!Y23*Main!$B$6</f>
        <v>-9.9707549617354778E-3</v>
      </c>
    </row>
    <row r="24" spans="1:25" x14ac:dyDescent="0.3">
      <c r="A24">
        <v>23</v>
      </c>
      <c r="B24" s="1">
        <f>'Profiles, Qc, Summer, S1'!B24*Main!$B$6</f>
        <v>-0.14203267966916139</v>
      </c>
      <c r="C24" s="1">
        <f>'Profiles, Qc, Summer, S1'!C24*Main!$B$6</f>
        <v>-0.15871304066952371</v>
      </c>
      <c r="D24" s="1">
        <f>'Profiles, Qc, Summer, S1'!D24*Main!$B$6</f>
        <v>-0.16278519297408495</v>
      </c>
      <c r="E24" s="1">
        <f>'Profiles, Qc, Summer, S1'!E24*Main!$B$6</f>
        <v>-0.16077141779275425</v>
      </c>
      <c r="F24" s="1">
        <f>'Profiles, Qc, Summer, S1'!F24*Main!$B$6</f>
        <v>-0.16616119896801654</v>
      </c>
      <c r="G24" s="1">
        <f>'Profiles, Qc, Summer, S1'!G24*Main!$B$6</f>
        <v>-0.17078705751362649</v>
      </c>
      <c r="H24" s="1">
        <f>'Profiles, Qc, Summer, S1'!H24*Main!$B$6</f>
        <v>-5.3995416971991138E-2</v>
      </c>
      <c r="I24" s="1">
        <f>'Profiles, Qc, Summer, S1'!I24*Main!$B$6</f>
        <v>4.7655819060851763E-2</v>
      </c>
      <c r="J24" s="1">
        <f>'Profiles, Qc, Summer, S1'!J24*Main!$B$6</f>
        <v>0.10841803769856845</v>
      </c>
      <c r="K24" s="1">
        <f>'Profiles, Qc, Summer, S1'!K24*Main!$B$6</f>
        <v>0.11463765455600339</v>
      </c>
      <c r="L24" s="1">
        <f>'Profiles, Qc, Summer, S1'!L24*Main!$B$6</f>
        <v>4.8602607988662547E-2</v>
      </c>
      <c r="M24" s="1">
        <f>'Profiles, Qc, Summer, S1'!M24*Main!$B$6</f>
        <v>0.1181209813732083</v>
      </c>
      <c r="N24" s="1">
        <f>'Profiles, Qc, Summer, S1'!N24*Main!$B$6</f>
        <v>0.12698259367680836</v>
      </c>
      <c r="O24" s="1">
        <f>'Profiles, Qc, Summer, S1'!O24*Main!$B$6</f>
        <v>0.12200466094379597</v>
      </c>
      <c r="P24" s="1">
        <f>'Profiles, Qc, Summer, S1'!P24*Main!$B$6</f>
        <v>9.6558213320694752E-2</v>
      </c>
      <c r="Q24" s="1">
        <f>'Profiles, Qc, Summer, S1'!Q24*Main!$B$6</f>
        <v>4.1400683685715887E-2</v>
      </c>
      <c r="R24" s="1">
        <f>'Profiles, Qc, Summer, S1'!R24*Main!$B$6</f>
        <v>2.0780212757837816E-2</v>
      </c>
      <c r="S24" s="1">
        <f>'Profiles, Qc, Summer, S1'!S24*Main!$B$6</f>
        <v>2.0711721077568676E-2</v>
      </c>
      <c r="T24" s="1">
        <f>'Profiles, Qc, Summer, S1'!T24*Main!$B$6</f>
        <v>2.1137128110884727E-2</v>
      </c>
      <c r="U24" s="1">
        <f>'Profiles, Qc, Summer, S1'!U24*Main!$B$6</f>
        <v>4.2219622586111477E-2</v>
      </c>
      <c r="V24" s="1">
        <f>'Profiles, Qc, Summer, S1'!V24*Main!$B$6</f>
        <v>6.0570451914747914E-2</v>
      </c>
      <c r="W24" s="1">
        <f>'Profiles, Qc, Summer, S1'!W24*Main!$B$6</f>
        <v>8.2893066701439904E-3</v>
      </c>
      <c r="X24" s="1">
        <f>'Profiles, Qc, Summer, S1'!X24*Main!$B$6</f>
        <v>-6.2554048833263889E-2</v>
      </c>
      <c r="Y24" s="1">
        <f>'Profiles, Qc, Summer, S1'!Y24*Main!$B$6</f>
        <v>-0.10517305926689083</v>
      </c>
    </row>
    <row r="25" spans="1:25" x14ac:dyDescent="0.3">
      <c r="A25">
        <v>24</v>
      </c>
      <c r="B25" s="1">
        <f>'Profiles, Qc, Summer, S1'!B25*Main!$B$6</f>
        <v>-0.17674506842687099</v>
      </c>
      <c r="C25" s="1">
        <f>'Profiles, Qc, Summer, S1'!C25*Main!$B$6</f>
        <v>-0.19007462744000747</v>
      </c>
      <c r="D25" s="1">
        <f>'Profiles, Qc, Summer, S1'!D25*Main!$B$6</f>
        <v>-0.19854348978300665</v>
      </c>
      <c r="E25" s="1">
        <f>'Profiles, Qc, Summer, S1'!E25*Main!$B$6</f>
        <v>-0.20155574290128009</v>
      </c>
      <c r="F25" s="1">
        <f>'Profiles, Qc, Summer, S1'!F25*Main!$B$6</f>
        <v>-0.19631577168006775</v>
      </c>
      <c r="G25" s="1">
        <f>'Profiles, Qc, Summer, S1'!G25*Main!$B$6</f>
        <v>-0.19697308884769318</v>
      </c>
      <c r="H25" s="1">
        <f>'Profiles, Qc, Summer, S1'!H25*Main!$B$6</f>
        <v>-0.15534911263524126</v>
      </c>
      <c r="I25" s="1">
        <f>'Profiles, Qc, Summer, S1'!I25*Main!$B$6</f>
        <v>-0.12896485969067981</v>
      </c>
      <c r="J25" s="1">
        <f>'Profiles, Qc, Summer, S1'!J25*Main!$B$6</f>
        <v>-0.10851983526756694</v>
      </c>
      <c r="K25" s="1">
        <f>'Profiles, Qc, Summer, S1'!K25*Main!$B$6</f>
        <v>-8.3834082830355039E-2</v>
      </c>
      <c r="L25" s="1">
        <f>'Profiles, Qc, Summer, S1'!L25*Main!$B$6</f>
        <v>-8.4269854283590365E-2</v>
      </c>
      <c r="M25" s="1">
        <f>'Profiles, Qc, Summer, S1'!M25*Main!$B$6</f>
        <v>-9.0175993188314277E-2</v>
      </c>
      <c r="N25" s="1">
        <f>'Profiles, Qc, Summer, S1'!N25*Main!$B$6</f>
        <v>-0.10589394376760064</v>
      </c>
      <c r="O25" s="1">
        <f>'Profiles, Qc, Summer, S1'!O25*Main!$B$6</f>
        <v>-0.10899282214192495</v>
      </c>
      <c r="P25" s="1">
        <f>'Profiles, Qc, Summer, S1'!P25*Main!$B$6</f>
        <v>-0.12226423725840353</v>
      </c>
      <c r="Q25" s="1">
        <f>'Profiles, Qc, Summer, S1'!Q25*Main!$B$6</f>
        <v>-0.12237889469352982</v>
      </c>
      <c r="R25" s="1">
        <f>'Profiles, Qc, Summer, S1'!R25*Main!$B$6</f>
        <v>-0.12420872221667839</v>
      </c>
      <c r="S25" s="1">
        <f>'Profiles, Qc, Summer, S1'!S25*Main!$B$6</f>
        <v>-9.608439463093392E-2</v>
      </c>
      <c r="T25" s="1">
        <f>'Profiles, Qc, Summer, S1'!T25*Main!$B$6</f>
        <v>-8.6673201890683144E-2</v>
      </c>
      <c r="U25" s="1">
        <f>'Profiles, Qc, Summer, S1'!U25*Main!$B$6</f>
        <v>-9.8739615942004033E-2</v>
      </c>
      <c r="V25" s="1">
        <f>'Profiles, Qc, Summer, S1'!V25*Main!$B$6</f>
        <v>-8.1825514813446062E-2</v>
      </c>
      <c r="W25" s="1">
        <f>'Profiles, Qc, Summer, S1'!W25*Main!$B$6</f>
        <v>-0.10398356324084192</v>
      </c>
      <c r="X25" s="1">
        <f>'Profiles, Qc, Summer, S1'!X25*Main!$B$6</f>
        <v>-0.11906021741716138</v>
      </c>
      <c r="Y25" s="1">
        <f>'Profiles, Qc, Summer, S1'!Y25*Main!$B$6</f>
        <v>-0.13449277213173627</v>
      </c>
    </row>
    <row r="26" spans="1:25" x14ac:dyDescent="0.3">
      <c r="A26">
        <v>25</v>
      </c>
      <c r="B26" s="1">
        <f>'Profiles, Qc, Summer, S1'!B26*Main!$B$6</f>
        <v>-0.31096794973300457</v>
      </c>
      <c r="C26" s="1">
        <f>'Profiles, Qc, Summer, S1'!C26*Main!$B$6</f>
        <v>-0.1880800671944822</v>
      </c>
      <c r="D26" s="1">
        <f>'Profiles, Qc, Summer, S1'!D26*Main!$B$6</f>
        <v>-0.23771918372030493</v>
      </c>
      <c r="E26" s="1">
        <f>'Profiles, Qc, Summer, S1'!E26*Main!$B$6</f>
        <v>-0.18721423054167496</v>
      </c>
      <c r="F26" s="1">
        <f>'Profiles, Qc, Summer, S1'!F26*Main!$B$6</f>
        <v>-0.21475878279164598</v>
      </c>
      <c r="G26" s="1">
        <f>'Profiles, Qc, Summer, S1'!G26*Main!$B$6</f>
        <v>-0.11524456371021727</v>
      </c>
      <c r="H26" s="1">
        <f>'Profiles, Qc, Summer, S1'!H26*Main!$B$6</f>
        <v>-0.38838805371889906</v>
      </c>
      <c r="I26" s="1">
        <f>'Profiles, Qc, Summer, S1'!I26*Main!$B$6</f>
        <v>-0.30538057912695371</v>
      </c>
      <c r="J26" s="1">
        <f>'Profiles, Qc, Summer, S1'!J26*Main!$B$6</f>
        <v>-0.22644557292942263</v>
      </c>
      <c r="K26" s="1">
        <f>'Profiles, Qc, Summer, S1'!K26*Main!$B$6</f>
        <v>-0.26646364632516828</v>
      </c>
      <c r="L26" s="1">
        <f>'Profiles, Qc, Summer, S1'!L26*Main!$B$6</f>
        <v>-0.27596675466743192</v>
      </c>
      <c r="M26" s="1">
        <f>'Profiles, Qc, Summer, S1'!M26*Main!$B$6</f>
        <v>-0.25129472718436674</v>
      </c>
      <c r="N26" s="1">
        <f>'Profiles, Qc, Summer, S1'!N26*Main!$B$6</f>
        <v>0.12586955812258771</v>
      </c>
      <c r="O26" s="1">
        <f>'Profiles, Qc, Summer, S1'!O26*Main!$B$6</f>
        <v>6.3874106604941236E-2</v>
      </c>
      <c r="P26" s="1">
        <f>'Profiles, Qc, Summer, S1'!P26*Main!$B$6</f>
        <v>-0.35736087337666156</v>
      </c>
      <c r="Q26" s="1">
        <f>'Profiles, Qc, Summer, S1'!Q26*Main!$B$6</f>
        <v>-0.12036017852870631</v>
      </c>
      <c r="R26" s="1">
        <f>'Profiles, Qc, Summer, S1'!R26*Main!$B$6</f>
        <v>-0.1386772694246039</v>
      </c>
      <c r="S26" s="1">
        <f>'Profiles, Qc, Summer, S1'!S26*Main!$B$6</f>
        <v>-8.071554033990784E-2</v>
      </c>
      <c r="T26" s="1">
        <f>'Profiles, Qc, Summer, S1'!T26*Main!$B$6</f>
        <v>3.7281134539501369E-3</v>
      </c>
      <c r="U26" s="1">
        <f>'Profiles, Qc, Summer, S1'!U26*Main!$B$6</f>
        <v>0.24529401086834088</v>
      </c>
      <c r="V26" s="1">
        <f>'Profiles, Qc, Summer, S1'!V26*Main!$B$6</f>
        <v>0.5472009621456867</v>
      </c>
      <c r="W26" s="1">
        <f>'Profiles, Qc, Summer, S1'!W26*Main!$B$6</f>
        <v>0.54501744671325425</v>
      </c>
      <c r="X26" s="1">
        <f>'Profiles, Qc, Summer, S1'!X26*Main!$B$6</f>
        <v>0.51723697497873222</v>
      </c>
      <c r="Y26" s="1">
        <f>'Profiles, Qc, Summer, S1'!Y26*Main!$B$6</f>
        <v>0.54328615604272512</v>
      </c>
    </row>
    <row r="27" spans="1:25" x14ac:dyDescent="0.3">
      <c r="A27">
        <v>26</v>
      </c>
      <c r="B27" s="1">
        <f>'Profiles, Qc, Summer, S1'!B27*Main!$B$6</f>
        <v>0.27981611353449876</v>
      </c>
      <c r="C27" s="1">
        <f>'Profiles, Qc, Summer, S1'!C27*Main!$B$6</f>
        <v>0.26059106285379458</v>
      </c>
      <c r="D27" s="1">
        <f>'Profiles, Qc, Summer, S1'!D27*Main!$B$6</f>
        <v>0.19589252736679907</v>
      </c>
      <c r="E27" s="1">
        <f>'Profiles, Qc, Summer, S1'!E27*Main!$B$6</f>
        <v>0.17657559435669806</v>
      </c>
      <c r="F27" s="1">
        <f>'Profiles, Qc, Summer, S1'!F27*Main!$B$6</f>
        <v>0.16234201836376438</v>
      </c>
      <c r="G27" s="1">
        <f>'Profiles, Qc, Summer, S1'!G27*Main!$B$6</f>
        <v>0.20384148844672054</v>
      </c>
      <c r="H27" s="1">
        <f>'Profiles, Qc, Summer, S1'!H27*Main!$B$6</f>
        <v>0.67123650039549565</v>
      </c>
      <c r="I27" s="1">
        <f>'Profiles, Qc, Summer, S1'!I27*Main!$B$6</f>
        <v>0.89647906861672733</v>
      </c>
      <c r="J27" s="1">
        <f>'Profiles, Qc, Summer, S1'!J27*Main!$B$6</f>
        <v>1.1499999999999999</v>
      </c>
      <c r="K27" s="1">
        <f>'Profiles, Qc, Summer, S1'!K27*Main!$B$6</f>
        <v>1.0963941055448467</v>
      </c>
      <c r="L27" s="1">
        <f>'Profiles, Qc, Summer, S1'!L27*Main!$B$6</f>
        <v>1.0694063039802988</v>
      </c>
      <c r="M27" s="1">
        <f>'Profiles, Qc, Summer, S1'!M27*Main!$B$6</f>
        <v>1.0560049592978977</v>
      </c>
      <c r="N27" s="1">
        <f>'Profiles, Qc, Summer, S1'!N27*Main!$B$6</f>
        <v>1.1413124201149802</v>
      </c>
      <c r="O27" s="1">
        <f>'Profiles, Qc, Summer, S1'!O27*Main!$B$6</f>
        <v>1.0476860899083373</v>
      </c>
      <c r="P27" s="1">
        <f>'Profiles, Qc, Summer, S1'!P27*Main!$B$6</f>
        <v>0.96228686321601464</v>
      </c>
      <c r="Q27" s="1">
        <f>'Profiles, Qc, Summer, S1'!Q27*Main!$B$6</f>
        <v>0.89407766745767736</v>
      </c>
      <c r="R27" s="1">
        <f>'Profiles, Qc, Summer, S1'!R27*Main!$B$6</f>
        <v>0.88501936408392379</v>
      </c>
      <c r="S27" s="1">
        <f>'Profiles, Qc, Summer, S1'!S27*Main!$B$6</f>
        <v>0.89657308039355543</v>
      </c>
      <c r="T27" s="1">
        <f>'Profiles, Qc, Summer, S1'!T27*Main!$B$6</f>
        <v>0.74573142569948492</v>
      </c>
      <c r="U27" s="1">
        <f>'Profiles, Qc, Summer, S1'!U27*Main!$B$6</f>
        <v>0.68343695318082864</v>
      </c>
      <c r="V27" s="1">
        <f>'Profiles, Qc, Summer, S1'!V27*Main!$B$6</f>
        <v>0.72447346808318502</v>
      </c>
      <c r="W27" s="1">
        <f>'Profiles, Qc, Summer, S1'!W27*Main!$B$6</f>
        <v>0.50699756027819021</v>
      </c>
      <c r="X27" s="1">
        <f>'Profiles, Qc, Summer, S1'!X27*Main!$B$6</f>
        <v>0.22251075334786888</v>
      </c>
      <c r="Y27" s="1">
        <f>'Profiles, Qc, Summer, S1'!Y27*Main!$B$6</f>
        <v>0.23840726142152707</v>
      </c>
    </row>
    <row r="28" spans="1:25" x14ac:dyDescent="0.3">
      <c r="A28">
        <v>27</v>
      </c>
      <c r="B28" s="1">
        <f>'Profiles, Qc, Summer, S1'!B28*Main!$B$6</f>
        <v>0.3672441379943272</v>
      </c>
      <c r="C28" s="1">
        <f>'Profiles, Qc, Summer, S1'!C28*Main!$B$6</f>
        <v>0.40258220166173858</v>
      </c>
      <c r="D28" s="1">
        <f>'Profiles, Qc, Summer, S1'!D28*Main!$B$6</f>
        <v>0.38190057566544433</v>
      </c>
      <c r="E28" s="1">
        <f>'Profiles, Qc, Summer, S1'!E28*Main!$B$6</f>
        <v>0.38122529128511773</v>
      </c>
      <c r="F28" s="1">
        <f>'Profiles, Qc, Summer, S1'!F28*Main!$B$6</f>
        <v>0.3736302011138688</v>
      </c>
      <c r="G28" s="1">
        <f>'Profiles, Qc, Summer, S1'!G28*Main!$B$6</f>
        <v>0.39522536005816861</v>
      </c>
      <c r="H28" s="1">
        <f>'Profiles, Qc, Summer, S1'!H28*Main!$B$6</f>
        <v>0.40525074865556204</v>
      </c>
      <c r="I28" s="1">
        <f>'Profiles, Qc, Summer, S1'!I28*Main!$B$6</f>
        <v>0.76028145754427212</v>
      </c>
      <c r="J28" s="1">
        <f>'Profiles, Qc, Summer, S1'!J28*Main!$B$6</f>
        <v>0.88405241195074813</v>
      </c>
      <c r="K28" s="1">
        <f>'Profiles, Qc, Summer, S1'!K28*Main!$B$6</f>
        <v>0.85252103502023835</v>
      </c>
      <c r="L28" s="1">
        <f>'Profiles, Qc, Summer, S1'!L28*Main!$B$6</f>
        <v>0.83034165884591404</v>
      </c>
      <c r="M28" s="1">
        <f>'Profiles, Qc, Summer, S1'!M28*Main!$B$6</f>
        <v>0.83217251782016211</v>
      </c>
      <c r="N28" s="1">
        <f>'Profiles, Qc, Summer, S1'!N28*Main!$B$6</f>
        <v>0.88447790216560462</v>
      </c>
      <c r="O28" s="1">
        <f>'Profiles, Qc, Summer, S1'!O28*Main!$B$6</f>
        <v>0.85543436865080724</v>
      </c>
      <c r="P28" s="1">
        <f>'Profiles, Qc, Summer, S1'!P28*Main!$B$6</f>
        <v>0.60086521676950255</v>
      </c>
      <c r="Q28" s="1">
        <f>'Profiles, Qc, Summer, S1'!Q28*Main!$B$6</f>
        <v>0.78570943886543032</v>
      </c>
      <c r="R28" s="1">
        <f>'Profiles, Qc, Summer, S1'!R28*Main!$B$6</f>
        <v>0.79539308442272461</v>
      </c>
      <c r="S28" s="1">
        <f>'Profiles, Qc, Summer, S1'!S28*Main!$B$6</f>
        <v>0.74693594431170918</v>
      </c>
      <c r="T28" s="1">
        <f>'Profiles, Qc, Summer, S1'!T28*Main!$B$6</f>
        <v>0.59016417779300545</v>
      </c>
      <c r="U28" s="1">
        <f>'Profiles, Qc, Summer, S1'!U28*Main!$B$6</f>
        <v>0.53526387875319803</v>
      </c>
      <c r="V28" s="1">
        <f>'Profiles, Qc, Summer, S1'!V28*Main!$B$6</f>
        <v>0.56123812988570387</v>
      </c>
      <c r="W28" s="1">
        <f>'Profiles, Qc, Summer, S1'!W28*Main!$B$6</f>
        <v>0.56455649107221917</v>
      </c>
      <c r="X28" s="1">
        <f>'Profiles, Qc, Summer, S1'!X28*Main!$B$6</f>
        <v>0.38966207882618376</v>
      </c>
      <c r="Y28" s="1">
        <f>'Profiles, Qc, Summer, S1'!Y28*Main!$B$6</f>
        <v>0.38479381263588058</v>
      </c>
    </row>
    <row r="29" spans="1:25" x14ac:dyDescent="0.3">
      <c r="A29">
        <v>28</v>
      </c>
      <c r="B29" s="1">
        <f>'Profiles, Qc, Summer, S1'!B29*Main!$B$6</f>
        <v>3.8302104764936641E-3</v>
      </c>
      <c r="C29" s="1">
        <f>'Profiles, Qc, Summer, S1'!C29*Main!$B$6</f>
        <v>-1.8926196042774925E-2</v>
      </c>
      <c r="D29" s="1">
        <f>'Profiles, Qc, Summer, S1'!D29*Main!$B$6</f>
        <v>-2.2476101364822462E-2</v>
      </c>
      <c r="E29" s="1">
        <f>'Profiles, Qc, Summer, S1'!E29*Main!$B$6</f>
        <v>-3.0461263051075167E-2</v>
      </c>
      <c r="F29" s="1">
        <f>'Profiles, Qc, Summer, S1'!F29*Main!$B$6</f>
        <v>-3.8739340213280946E-2</v>
      </c>
      <c r="G29" s="1">
        <f>'Profiles, Qc, Summer, S1'!G29*Main!$B$6</f>
        <v>-3.1426568189752972E-2</v>
      </c>
      <c r="H29" s="1">
        <f>'Profiles, Qc, Summer, S1'!H29*Main!$B$6</f>
        <v>-3.6683841171344211E-2</v>
      </c>
      <c r="I29" s="1">
        <f>'Profiles, Qc, Summer, S1'!I29*Main!$B$6</f>
        <v>9.6120428874184552E-2</v>
      </c>
      <c r="J29" s="1">
        <f>'Profiles, Qc, Summer, S1'!J29*Main!$B$6</f>
        <v>0.12356110401664995</v>
      </c>
      <c r="K29" s="1">
        <f>'Profiles, Qc, Summer, S1'!K29*Main!$B$6</f>
        <v>0.15861819707729288</v>
      </c>
      <c r="L29" s="1">
        <f>'Profiles, Qc, Summer, S1'!L29*Main!$B$6</f>
        <v>9.1497814408645628E-2</v>
      </c>
      <c r="M29" s="1">
        <f>'Profiles, Qc, Summer, S1'!M29*Main!$B$6</f>
        <v>8.2305122938410608E-2</v>
      </c>
      <c r="N29" s="1">
        <f>'Profiles, Qc, Summer, S1'!N29*Main!$B$6</f>
        <v>5.6789884181495234E-2</v>
      </c>
      <c r="O29" s="1">
        <f>'Profiles, Qc, Summer, S1'!O29*Main!$B$6</f>
        <v>7.5378396443336715E-2</v>
      </c>
      <c r="P29" s="1">
        <f>'Profiles, Qc, Summer, S1'!P29*Main!$B$6</f>
        <v>3.224667163171252E-2</v>
      </c>
      <c r="Q29" s="1">
        <f>'Profiles, Qc, Summer, S1'!Q29*Main!$B$6</f>
        <v>2.8441299163147409E-2</v>
      </c>
      <c r="R29" s="1">
        <f>'Profiles, Qc, Summer, S1'!R29*Main!$B$6</f>
        <v>3.3250306824152802E-2</v>
      </c>
      <c r="S29" s="1">
        <f>'Profiles, Qc, Summer, S1'!S29*Main!$B$6</f>
        <v>6.0281662243192896E-2</v>
      </c>
      <c r="T29" s="1">
        <f>'Profiles, Qc, Summer, S1'!T29*Main!$B$6</f>
        <v>0.11450903925841761</v>
      </c>
      <c r="U29" s="1">
        <f>'Profiles, Qc, Summer, S1'!U29*Main!$B$6</f>
        <v>0.11696419232879871</v>
      </c>
      <c r="V29" s="1">
        <f>'Profiles, Qc, Summer, S1'!V29*Main!$B$6</f>
        <v>9.2956153172889661E-2</v>
      </c>
      <c r="W29" s="1">
        <f>'Profiles, Qc, Summer, S1'!W29*Main!$B$6</f>
        <v>7.0920115428781155E-2</v>
      </c>
      <c r="X29" s="1">
        <f>'Profiles, Qc, Summer, S1'!X29*Main!$B$6</f>
        <v>3.4738424579818211E-2</v>
      </c>
      <c r="Y29" s="1">
        <f>'Profiles, Qc, Summer, S1'!Y29*Main!$B$6</f>
        <v>6.3823199502287941E-3</v>
      </c>
    </row>
    <row r="30" spans="1:25" x14ac:dyDescent="0.3">
      <c r="A30">
        <v>29</v>
      </c>
      <c r="B30" s="1">
        <f>'Profiles, Qc, Summer, S1'!B30*Main!$B$6</f>
        <v>-6.3046550096972312E-2</v>
      </c>
      <c r="C30" s="1">
        <f>'Profiles, Qc, Summer, S1'!C30*Main!$B$6</f>
        <v>-0.14879911533610968</v>
      </c>
      <c r="D30" s="1">
        <f>'Profiles, Qc, Summer, S1'!D30*Main!$B$6</f>
        <v>-0.26210669706298567</v>
      </c>
      <c r="E30" s="1">
        <f>'Profiles, Qc, Summer, S1'!E30*Main!$B$6</f>
        <v>-0.24227625113210072</v>
      </c>
      <c r="F30" s="1">
        <f>'Profiles, Qc, Summer, S1'!F30*Main!$B$6</f>
        <v>-0.2461495662827691</v>
      </c>
      <c r="G30" s="1">
        <f>'Profiles, Qc, Summer, S1'!G30*Main!$B$6</f>
        <v>-0.23567933944424949</v>
      </c>
      <c r="H30" s="1">
        <f>'Profiles, Qc, Summer, S1'!H30*Main!$B$6</f>
        <v>-1.4611353276283618E-2</v>
      </c>
      <c r="I30" s="1">
        <f>'Profiles, Qc, Summer, S1'!I30*Main!$B$6</f>
        <v>0.2822596378255483</v>
      </c>
      <c r="J30" s="1">
        <f>'Profiles, Qc, Summer, S1'!J30*Main!$B$6</f>
        <v>0.36856278167981976</v>
      </c>
      <c r="K30" s="1">
        <f>'Profiles, Qc, Summer, S1'!K30*Main!$B$6</f>
        <v>0.37277840550506136</v>
      </c>
      <c r="L30" s="1">
        <f>'Profiles, Qc, Summer, S1'!L30*Main!$B$6</f>
        <v>0.31128891402434111</v>
      </c>
      <c r="M30" s="1">
        <f>'Profiles, Qc, Summer, S1'!M30*Main!$B$6</f>
        <v>0.39065187261032092</v>
      </c>
      <c r="N30" s="1">
        <f>'Profiles, Qc, Summer, S1'!N30*Main!$B$6</f>
        <v>0.35286363012863742</v>
      </c>
      <c r="O30" s="1">
        <f>'Profiles, Qc, Summer, S1'!O30*Main!$B$6</f>
        <v>0.307277018427561</v>
      </c>
      <c r="P30" s="1">
        <f>'Profiles, Qc, Summer, S1'!P30*Main!$B$6</f>
        <v>0.22247849554654711</v>
      </c>
      <c r="Q30" s="1">
        <f>'Profiles, Qc, Summer, S1'!Q30*Main!$B$6</f>
        <v>0.13889891495684237</v>
      </c>
      <c r="R30" s="1">
        <f>'Profiles, Qc, Summer, S1'!R30*Main!$B$6</f>
        <v>0.17127456788491796</v>
      </c>
      <c r="S30" s="1">
        <f>'Profiles, Qc, Summer, S1'!S30*Main!$B$6</f>
        <v>0.15255442915373238</v>
      </c>
      <c r="T30" s="1">
        <f>'Profiles, Qc, Summer, S1'!T30*Main!$B$6</f>
        <v>2.9465746376966528E-2</v>
      </c>
      <c r="U30" s="1">
        <f>'Profiles, Qc, Summer, S1'!U30*Main!$B$6</f>
        <v>0.12262980349163989</v>
      </c>
      <c r="V30" s="1">
        <f>'Profiles, Qc, Summer, S1'!V30*Main!$B$6</f>
        <v>0.17126926090264785</v>
      </c>
      <c r="W30" s="1">
        <f>'Profiles, Qc, Summer, S1'!W30*Main!$B$6</f>
        <v>0.11144033914690804</v>
      </c>
      <c r="X30" s="1">
        <f>'Profiles, Qc, Summer, S1'!X30*Main!$B$6</f>
        <v>-0.10501411597971781</v>
      </c>
      <c r="Y30" s="1">
        <f>'Profiles, Qc, Summer, S1'!Y30*Main!$B$6</f>
        <v>-0.21632400983515385</v>
      </c>
    </row>
    <row r="31" spans="1:25" x14ac:dyDescent="0.3">
      <c r="A31">
        <v>30</v>
      </c>
      <c r="B31" s="1">
        <f>'Profiles, Qc, Summer, S1'!B31*Main!$B$6</f>
        <v>-0.34547938852569821</v>
      </c>
      <c r="C31" s="1">
        <f>'Profiles, Qc, Summer, S1'!C31*Main!$B$6</f>
        <v>-0.34850458469163964</v>
      </c>
      <c r="D31" s="1">
        <f>'Profiles, Qc, Summer, S1'!D31*Main!$B$6</f>
        <v>-0.35888966690552543</v>
      </c>
      <c r="E31" s="1">
        <f>'Profiles, Qc, Summer, S1'!E31*Main!$B$6</f>
        <v>-0.35889911632850158</v>
      </c>
      <c r="F31" s="1">
        <f>'Profiles, Qc, Summer, S1'!F31*Main!$B$6</f>
        <v>-0.36698274832214151</v>
      </c>
      <c r="G31" s="1">
        <f>'Profiles, Qc, Summer, S1'!G31*Main!$B$6</f>
        <v>-0.37803872293102697</v>
      </c>
      <c r="H31" s="1">
        <f>'Profiles, Qc, Summer, S1'!H31*Main!$B$6</f>
        <v>-0.3409721634928401</v>
      </c>
      <c r="I31" s="1">
        <f>'Profiles, Qc, Summer, S1'!I31*Main!$B$6</f>
        <v>-0.23148464409454314</v>
      </c>
      <c r="J31" s="1">
        <f>'Profiles, Qc, Summer, S1'!J31*Main!$B$6</f>
        <v>-0.17266150361498292</v>
      </c>
      <c r="K31" s="1">
        <f>'Profiles, Qc, Summer, S1'!K31*Main!$B$6</f>
        <v>-0.18205303223911073</v>
      </c>
      <c r="L31" s="1">
        <f>'Profiles, Qc, Summer, S1'!L31*Main!$B$6</f>
        <v>-0.22943841147619398</v>
      </c>
      <c r="M31" s="1">
        <f>'Profiles, Qc, Summer, S1'!M31*Main!$B$6</f>
        <v>-0.25156829463404995</v>
      </c>
      <c r="N31" s="1">
        <f>'Profiles, Qc, Summer, S1'!N31*Main!$B$6</f>
        <v>-0.23250489895873203</v>
      </c>
      <c r="O31" s="1">
        <f>'Profiles, Qc, Summer, S1'!O31*Main!$B$6</f>
        <v>-0.2520984937718147</v>
      </c>
      <c r="P31" s="1">
        <f>'Profiles, Qc, Summer, S1'!P31*Main!$B$6</f>
        <v>-0.23867191181009195</v>
      </c>
      <c r="Q31" s="1">
        <f>'Profiles, Qc, Summer, S1'!Q31*Main!$B$6</f>
        <v>-0.28122650645892361</v>
      </c>
      <c r="R31" s="1">
        <f>'Profiles, Qc, Summer, S1'!R31*Main!$B$6</f>
        <v>-0.31482404630483435</v>
      </c>
      <c r="S31" s="1">
        <f>'Profiles, Qc, Summer, S1'!S31*Main!$B$6</f>
        <v>-0.28010024503979791</v>
      </c>
      <c r="T31" s="1">
        <f>'Profiles, Qc, Summer, S1'!T31*Main!$B$6</f>
        <v>-0.19804556508287177</v>
      </c>
      <c r="U31" s="1">
        <f>'Profiles, Qc, Summer, S1'!U31*Main!$B$6</f>
        <v>-0.17695683199212381</v>
      </c>
      <c r="V31" s="1">
        <f>'Profiles, Qc, Summer, S1'!V31*Main!$B$6</f>
        <v>-0.17750714442632901</v>
      </c>
      <c r="W31" s="1">
        <f>'Profiles, Qc, Summer, S1'!W31*Main!$B$6</f>
        <v>-0.23447380601723394</v>
      </c>
      <c r="X31" s="1">
        <f>'Profiles, Qc, Summer, S1'!X31*Main!$B$6</f>
        <v>-0.29230943188686087</v>
      </c>
      <c r="Y31" s="1">
        <f>'Profiles, Qc, Summer, S1'!Y31*Main!$B$6</f>
        <v>-0.3032647069230795</v>
      </c>
    </row>
    <row r="32" spans="1:25" x14ac:dyDescent="0.3">
      <c r="A32">
        <v>31</v>
      </c>
      <c r="B32" s="1">
        <f>'Profiles, Qc, Summer, S1'!B32*Main!$B$6</f>
        <v>-0.15052115621935935</v>
      </c>
      <c r="C32" s="1">
        <f>'Profiles, Qc, Summer, S1'!C32*Main!$B$6</f>
        <v>-0.19672675503429868</v>
      </c>
      <c r="D32" s="1">
        <f>'Profiles, Qc, Summer, S1'!D32*Main!$B$6</f>
        <v>-0.23097083172021418</v>
      </c>
      <c r="E32" s="1">
        <f>'Profiles, Qc, Summer, S1'!E32*Main!$B$6</f>
        <v>-0.23040017308125574</v>
      </c>
      <c r="F32" s="1">
        <f>'Profiles, Qc, Summer, S1'!F32*Main!$B$6</f>
        <v>-0.23184635070431034</v>
      </c>
      <c r="G32" s="1">
        <f>'Profiles, Qc, Summer, S1'!G32*Main!$B$6</f>
        <v>-0.25064546198984072</v>
      </c>
      <c r="H32" s="1">
        <f>'Profiles, Qc, Summer, S1'!H32*Main!$B$6</f>
        <v>-0.22545203597597274</v>
      </c>
      <c r="I32" s="1">
        <f>'Profiles, Qc, Summer, S1'!I32*Main!$B$6</f>
        <v>-9.0001777770345279E-2</v>
      </c>
      <c r="J32" s="1">
        <f>'Profiles, Qc, Summer, S1'!J32*Main!$B$6</f>
        <v>2.8114745072303847E-2</v>
      </c>
      <c r="K32" s="1">
        <f>'Profiles, Qc, Summer, S1'!K32*Main!$B$6</f>
        <v>9.9986640321312756E-2</v>
      </c>
      <c r="L32" s="1">
        <f>'Profiles, Qc, Summer, S1'!L32*Main!$B$6</f>
        <v>0.16494332140042298</v>
      </c>
      <c r="M32" s="1">
        <f>'Profiles, Qc, Summer, S1'!M32*Main!$B$6</f>
        <v>0.17511509287240667</v>
      </c>
      <c r="N32" s="1">
        <f>'Profiles, Qc, Summer, S1'!N32*Main!$B$6</f>
        <v>0.15370839002577238</v>
      </c>
      <c r="O32" s="1">
        <f>'Profiles, Qc, Summer, S1'!O32*Main!$B$6</f>
        <v>0.1255833803513976</v>
      </c>
      <c r="P32" s="1">
        <f>'Profiles, Qc, Summer, S1'!P32*Main!$B$6</f>
        <v>8.2967963360310856E-2</v>
      </c>
      <c r="Q32" s="1">
        <f>'Profiles, Qc, Summer, S1'!Q32*Main!$B$6</f>
        <v>5.5088622047008304E-2</v>
      </c>
      <c r="R32" s="1">
        <f>'Profiles, Qc, Summer, S1'!R32*Main!$B$6</f>
        <v>4.6018390440378122E-2</v>
      </c>
      <c r="S32" s="1">
        <f>'Profiles, Qc, Summer, S1'!S32*Main!$B$6</f>
        <v>4.0499644605060843E-2</v>
      </c>
      <c r="T32" s="1">
        <f>'Profiles, Qc, Summer, S1'!T32*Main!$B$6</f>
        <v>4.0961934333338432E-2</v>
      </c>
      <c r="U32" s="1">
        <f>'Profiles, Qc, Summer, S1'!U32*Main!$B$6</f>
        <v>1.1194688145461627E-2</v>
      </c>
      <c r="V32" s="1">
        <f>'Profiles, Qc, Summer, S1'!V32*Main!$B$6</f>
        <v>8.7128953549894458E-2</v>
      </c>
      <c r="W32" s="1">
        <f>'Profiles, Qc, Summer, S1'!W32*Main!$B$6</f>
        <v>3.9742160226626438E-2</v>
      </c>
      <c r="X32" s="1">
        <f>'Profiles, Qc, Summer, S1'!X32*Main!$B$6</f>
        <v>2.2782858249078629E-2</v>
      </c>
      <c r="Y32" s="1">
        <f>'Profiles, Qc, Summer, S1'!Y32*Main!$B$6</f>
        <v>-3.6496699342015208E-2</v>
      </c>
    </row>
    <row r="33" spans="1:25" x14ac:dyDescent="0.3">
      <c r="A33">
        <v>32</v>
      </c>
      <c r="B33" s="1">
        <f>'Profiles, Qc, Summer, S1'!B33*Main!$B$6</f>
        <v>0.42542460125735188</v>
      </c>
      <c r="C33" s="1">
        <f>'Profiles, Qc, Summer, S1'!C33*Main!$B$6</f>
        <v>0.47281182712462938</v>
      </c>
      <c r="D33" s="1">
        <f>'Profiles, Qc, Summer, S1'!D33*Main!$B$6</f>
        <v>0.3580462393596705</v>
      </c>
      <c r="E33" s="1">
        <f>'Profiles, Qc, Summer, S1'!E33*Main!$B$6</f>
        <v>0.421887539165124</v>
      </c>
      <c r="F33" s="1">
        <f>'Profiles, Qc, Summer, S1'!F33*Main!$B$6</f>
        <v>0.43188243340984961</v>
      </c>
      <c r="G33" s="1">
        <f>'Profiles, Qc, Summer, S1'!G33*Main!$B$6</f>
        <v>0.44343117546337252</v>
      </c>
      <c r="H33" s="1">
        <f>'Profiles, Qc, Summer, S1'!H33*Main!$B$6</f>
        <v>0.42953433498181304</v>
      </c>
      <c r="I33" s="1">
        <f>'Profiles, Qc, Summer, S1'!I33*Main!$B$6</f>
        <v>0.79423937309530535</v>
      </c>
      <c r="J33" s="1">
        <f>'Profiles, Qc, Summer, S1'!J33*Main!$B$6</f>
        <v>0.91215527869909974</v>
      </c>
      <c r="K33" s="1">
        <f>'Profiles, Qc, Summer, S1'!K33*Main!$B$6</f>
        <v>0.91012528311741381</v>
      </c>
      <c r="L33" s="1">
        <f>'Profiles, Qc, Summer, S1'!L33*Main!$B$6</f>
        <v>0.7953872284422886</v>
      </c>
      <c r="M33" s="1">
        <f>'Profiles, Qc, Summer, S1'!M33*Main!$B$6</f>
        <v>0.94992841541306761</v>
      </c>
      <c r="N33" s="1">
        <f>'Profiles, Qc, Summer, S1'!N33*Main!$B$6</f>
        <v>0.98980117065793871</v>
      </c>
      <c r="O33" s="1">
        <f>'Profiles, Qc, Summer, S1'!O33*Main!$B$6</f>
        <v>0.91354422742243935</v>
      </c>
      <c r="P33" s="1">
        <f>'Profiles, Qc, Summer, S1'!P33*Main!$B$6</f>
        <v>0.79342193146263484</v>
      </c>
      <c r="Q33" s="1">
        <f>'Profiles, Qc, Summer, S1'!Q33*Main!$B$6</f>
        <v>0.69776522303922084</v>
      </c>
      <c r="R33" s="1">
        <f>'Profiles, Qc, Summer, S1'!R33*Main!$B$6</f>
        <v>0.8506987104720235</v>
      </c>
      <c r="S33" s="1">
        <f>'Profiles, Qc, Summer, S1'!S33*Main!$B$6</f>
        <v>0.82487806237180461</v>
      </c>
      <c r="T33" s="1">
        <f>'Profiles, Qc, Summer, S1'!T33*Main!$B$6</f>
        <v>0.64730320817168496</v>
      </c>
      <c r="U33" s="1">
        <f>'Profiles, Qc, Summer, S1'!U33*Main!$B$6</f>
        <v>0.60034741168123995</v>
      </c>
      <c r="V33" s="1">
        <f>'Profiles, Qc, Summer, S1'!V33*Main!$B$6</f>
        <v>0.70724346010093986</v>
      </c>
      <c r="W33" s="1">
        <f>'Profiles, Qc, Summer, S1'!W33*Main!$B$6</f>
        <v>0.55641223637202097</v>
      </c>
      <c r="X33" s="1">
        <f>'Profiles, Qc, Summer, S1'!X33*Main!$B$6</f>
        <v>0.42488724850712273</v>
      </c>
      <c r="Y33" s="1">
        <f>'Profiles, Qc, Summer, S1'!Y33*Main!$B$6</f>
        <v>0.47314323901742539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S1'!B2*Main!$B$7</f>
        <v>0.27144131938711141</v>
      </c>
      <c r="C2" s="1">
        <f ca="1">'Profiles, Qc, Summer, S1'!C2*RANDBETWEEN(98,102)/100</f>
        <v>0.34657076490880107</v>
      </c>
      <c r="D2" s="1">
        <f ca="1">'Profiles, Qc, Summer, S1'!D2*RANDBETWEEN(98,102)/100</f>
        <v>0.3320874571003864</v>
      </c>
      <c r="E2" s="1">
        <f ca="1">'Profiles, Qc, Summer, S1'!E2*RANDBETWEEN(98,102)/100</f>
        <v>0.32818525075849264</v>
      </c>
      <c r="F2" s="1">
        <f ca="1">'Profiles, Qc, Summer, S1'!F2*RANDBETWEEN(98,102)/100</f>
        <v>0.33139374359664886</v>
      </c>
      <c r="G2" s="1">
        <f ca="1">'Profiles, Qc, Summer, S1'!G2*RANDBETWEEN(98,102)/100</f>
        <v>0.33680074161478724</v>
      </c>
      <c r="H2" s="1">
        <f ca="1">'Profiles, Qc, Summer, S1'!H2*RANDBETWEEN(98,102)/100</f>
        <v>0.3453441162456094</v>
      </c>
      <c r="I2" s="1">
        <f ca="1">'Profiles, Qc, Summer, S1'!I2*RANDBETWEEN(98,102)/100</f>
        <v>0.64789202468990137</v>
      </c>
      <c r="J2" s="1">
        <f ca="1">'Profiles, Qc, Summer, S1'!J2*RANDBETWEEN(98,102)/100</f>
        <v>0.75336640322759407</v>
      </c>
      <c r="K2" s="1">
        <f ca="1">'Profiles, Qc, Summer, S1'!K2*RANDBETWEEN(98,102)/100</f>
        <v>0.73390941275655308</v>
      </c>
      <c r="L2" s="1">
        <f ca="1">'Profiles, Qc, Summer, S1'!L2*RANDBETWEEN(98,102)/100</f>
        <v>0.72203622508340359</v>
      </c>
      <c r="M2" s="1">
        <f ca="1">'Profiles, Qc, Summer, S1'!M2*RANDBETWEEN(98,102)/100</f>
        <v>0.73810084189266556</v>
      </c>
      <c r="N2" s="1">
        <f ca="1">'Profiles, Qc, Summer, S1'!N2*RANDBETWEEN(98,102)/100</f>
        <v>0.75372899488895007</v>
      </c>
      <c r="O2" s="1">
        <f ca="1">'Profiles, Qc, Summer, S1'!O2*RANDBETWEEN(98,102)/100</f>
        <v>0.72897885328503575</v>
      </c>
      <c r="P2" s="1">
        <f ca="1">'Profiles, Qc, Summer, S1'!P2*RANDBETWEEN(98,102)/100</f>
        <v>0.52771640777147621</v>
      </c>
      <c r="Q2" s="1">
        <f ca="1">'Profiles, Qc, Summer, S1'!Q2*RANDBETWEEN(98,102)/100</f>
        <v>0.68322559901341773</v>
      </c>
      <c r="R2" s="1">
        <f ca="1">'Profiles, Qc, Summer, S1'!R2*RANDBETWEEN(98,102)/100</f>
        <v>0.70547908357493838</v>
      </c>
      <c r="S2" s="1">
        <f ca="1">'Profiles, Qc, Summer, S1'!S2*RANDBETWEEN(98,102)/100</f>
        <v>0.66249970712864648</v>
      </c>
      <c r="T2" s="1">
        <f ca="1">'Profiles, Qc, Summer, S1'!T2*RANDBETWEEN(98,102)/100</f>
        <v>0.51831810397472655</v>
      </c>
      <c r="U2" s="1">
        <f ca="1">'Profiles, Qc, Summer, S1'!U2*RANDBETWEEN(98,102)/100</f>
        <v>0.47475578811153218</v>
      </c>
      <c r="V2" s="1">
        <f ca="1">'Profiles, Qc, Summer, S1'!V2*RANDBETWEEN(98,102)/100</f>
        <v>0.4782724932939042</v>
      </c>
      <c r="W2" s="1">
        <f ca="1">'Profiles, Qc, Summer, S1'!W2*RANDBETWEEN(98,102)/100</f>
        <v>0.50073706164666398</v>
      </c>
      <c r="X2" s="1">
        <f ca="1">'Profiles, Qc, Summer, S1'!X2*RANDBETWEEN(98,102)/100</f>
        <v>0.33544822438080169</v>
      </c>
      <c r="Y2" s="1">
        <f ca="1">'Profiles, Qc, Summer, S1'!Y2*RANDBETWEEN(98,102)/100</f>
        <v>0.33794934848890384</v>
      </c>
    </row>
    <row r="3" spans="1:25" x14ac:dyDescent="0.3">
      <c r="A3">
        <v>2</v>
      </c>
      <c r="B3" s="1">
        <f ca="1">'Profiles, Qc, Summer, S1'!B3*RANDBETWEEN(98,102)/100</f>
        <v>3.3306178056466645E-3</v>
      </c>
      <c r="C3" s="1">
        <f ca="1">'Profiles, Qc, Summer, S1'!C3*RANDBETWEEN(98,102)/100</f>
        <v>-1.6457561776326023E-2</v>
      </c>
      <c r="D3" s="1">
        <f ca="1">'Profiles, Qc, Summer, S1'!D3*RANDBETWEEN(98,102)/100</f>
        <v>-1.9544435969410839E-2</v>
      </c>
      <c r="E3" s="1">
        <f ca="1">'Profiles, Qc, Summer, S1'!E3*RANDBETWEEN(98,102)/100</f>
        <v>-2.595829373048145E-2</v>
      </c>
      <c r="F3" s="1">
        <f ca="1">'Profiles, Qc, Summer, S1'!F3*RANDBETWEEN(98,102)/100</f>
        <v>-3.3686382794157345E-2</v>
      </c>
      <c r="G3" s="1">
        <f ca="1">'Profiles, Qc, Summer, S1'!G3*RANDBETWEEN(98,102)/100</f>
        <v>-2.7054176093787342E-2</v>
      </c>
      <c r="H3" s="1">
        <f ca="1">'Profiles, Qc, Summer, S1'!H3*RANDBETWEEN(98,102)/100</f>
        <v>-3.1898992322908014E-2</v>
      </c>
      <c r="I3" s="1">
        <f ca="1">'Profiles, Qc, Summer, S1'!I3*RANDBETWEEN(98,102)/100</f>
        <v>8.5254641262320213E-2</v>
      </c>
      <c r="J3" s="1">
        <f ca="1">'Profiles, Qc, Summer, S1'!J3*RANDBETWEEN(98,102)/100</f>
        <v>0.10636999389259431</v>
      </c>
      <c r="K3" s="1">
        <f ca="1">'Profiles, Qc, Summer, S1'!K3*RANDBETWEEN(98,102)/100</f>
        <v>0.13792886702373294</v>
      </c>
      <c r="L3" s="1">
        <f ca="1">'Profiles, Qc, Summer, S1'!L3*RANDBETWEEN(98,102)/100</f>
        <v>7.876768370831233E-2</v>
      </c>
      <c r="M3" s="1">
        <f ca="1">'Profiles, Qc, Summer, S1'!M3*RANDBETWEEN(98,102)/100</f>
        <v>7.0853975399153488E-2</v>
      </c>
      <c r="N3" s="1">
        <f ca="1">'Profiles, Qc, Summer, S1'!N3*RANDBETWEEN(98,102)/100</f>
        <v>4.9876333063747988E-2</v>
      </c>
      <c r="O3" s="1">
        <f ca="1">'Profiles, Qc, Summer, S1'!O3*RANDBETWEEN(98,102)/100</f>
        <v>6.4890967372959449E-2</v>
      </c>
      <c r="P3" s="1">
        <f ca="1">'Profiles, Qc, Summer, S1'!P3*RANDBETWEEN(98,102)/100</f>
        <v>2.8601395708127631E-2</v>
      </c>
      <c r="Q3" s="1">
        <f ca="1">'Profiles, Qc, Summer, S1'!Q3*RANDBETWEEN(98,102)/100</f>
        <v>2.4236933199899533E-2</v>
      </c>
      <c r="R3" s="1">
        <f ca="1">'Profiles, Qc, Summer, S1'!R3*RANDBETWEEN(98,102)/100</f>
        <v>2.9491576487509441E-2</v>
      </c>
      <c r="S3" s="1">
        <f ca="1">'Profiles, Qc, Summer, S1'!S3*RANDBETWEEN(98,102)/100</f>
        <v>5.1894648365879099E-2</v>
      </c>
      <c r="T3" s="1">
        <f ca="1">'Profiles, Qc, Summer, S1'!T3*RANDBETWEEN(98,102)/100</f>
        <v>9.9573077616015318E-2</v>
      </c>
      <c r="U3" s="1">
        <f ca="1">'Profiles, Qc, Summer, S1'!U3*RANDBETWEEN(98,102)/100</f>
        <v>0.1006909133960963</v>
      </c>
      <c r="V3" s="1">
        <f ca="1">'Profiles, Qc, Summer, S1'!V3*RANDBETWEEN(98,102)/100</f>
        <v>8.1639751917059619E-2</v>
      </c>
      <c r="W3" s="1">
        <f ca="1">'Profiles, Qc, Summer, S1'!W3*RANDBETWEEN(98,102)/100</f>
        <v>6.1669665590244491E-2</v>
      </c>
      <c r="X3" s="1">
        <f ca="1">'Profiles, Qc, Summer, S1'!X3*RANDBETWEEN(98,102)/100</f>
        <v>3.0811472236012678E-2</v>
      </c>
      <c r="Y3" s="1">
        <f ca="1">'Profiles, Qc, Summer, S1'!Y3*RANDBETWEEN(98,102)/100</f>
        <v>5.6053418693313758E-3</v>
      </c>
    </row>
    <row r="4" spans="1:25" x14ac:dyDescent="0.3">
      <c r="A4">
        <v>3</v>
      </c>
      <c r="B4" s="1">
        <f ca="1">'Profiles, Qc, Summer, S1'!B4*RANDBETWEEN(98,102)/100</f>
        <v>-5.4274856170437043E-2</v>
      </c>
      <c r="C4" s="1">
        <f ca="1">'Profiles, Qc, Summer, S1'!C4*RANDBETWEEN(98,102)/100</f>
        <v>-0.12680272437338044</v>
      </c>
      <c r="D4" s="1">
        <f ca="1">'Profiles, Qc, Summer, S1'!D4*RANDBETWEEN(98,102)/100</f>
        <v>-0.23247724435151773</v>
      </c>
      <c r="E4" s="1">
        <f ca="1">'Profiles, Qc, Summer, S1'!E4*RANDBETWEEN(98,102)/100</f>
        <v>-0.21067500098443542</v>
      </c>
      <c r="F4" s="1">
        <f ca="1">'Profiles, Qc, Summer, S1'!F4*RANDBETWEEN(98,102)/100</f>
        <v>-0.21618353212660593</v>
      </c>
      <c r="G4" s="1">
        <f ca="1">'Profiles, Qc, Summer, S1'!G4*RANDBETWEEN(98,102)/100</f>
        <v>-0.20903732715924739</v>
      </c>
      <c r="H4" s="1">
        <f ca="1">'Profiles, Qc, Summer, S1'!H4*RANDBETWEEN(98,102)/100</f>
        <v>-1.245141409631126E-2</v>
      </c>
      <c r="I4" s="1">
        <f ca="1">'Profiles, Qc, Summer, S1'!I4*RANDBETWEEN(98,102)/100</f>
        <v>0.24789759495982941</v>
      </c>
      <c r="J4" s="1">
        <f ca="1">'Profiles, Qc, Summer, S1'!J4*RANDBETWEEN(98,102)/100</f>
        <v>0.32689916288123144</v>
      </c>
      <c r="K4" s="1">
        <f ca="1">'Profiles, Qc, Summer, S1'!K4*RANDBETWEEN(98,102)/100</f>
        <v>0.33063823792622832</v>
      </c>
      <c r="L4" s="1">
        <f ca="1">'Profiles, Qc, Summer, S1'!L4*RANDBETWEEN(98,102)/100</f>
        <v>0.27068601219507926</v>
      </c>
      <c r="M4" s="1">
        <f ca="1">'Profiles, Qc, Summer, S1'!M4*RANDBETWEEN(98,102)/100</f>
        <v>0.33969728053071385</v>
      </c>
      <c r="N4" s="1">
        <f ca="1">'Profiles, Qc, Summer, S1'!N4*RANDBETWEEN(98,102)/100</f>
        <v>0.30683793924229341</v>
      </c>
      <c r="O4" s="1">
        <f ca="1">'Profiles, Qc, Summer, S1'!O4*RANDBETWEEN(98,102)/100</f>
        <v>0.26719740732831393</v>
      </c>
      <c r="P4" s="1">
        <f ca="1">'Profiles, Qc, Summer, S1'!P4*RANDBETWEEN(98,102)/100</f>
        <v>0.19732875257172006</v>
      </c>
      <c r="Q4" s="1">
        <f ca="1">'Profiles, Qc, Summer, S1'!Q4*RANDBETWEEN(98,102)/100</f>
        <v>0.11957384852806431</v>
      </c>
      <c r="R4" s="1">
        <f ca="1">'Profiles, Qc, Summer, S1'!R4*RANDBETWEEN(98,102)/100</f>
        <v>0.1489344068564504</v>
      </c>
      <c r="S4" s="1">
        <f ca="1">'Profiles, Qc, Summer, S1'!S4*RANDBETWEEN(98,102)/100</f>
        <v>0.13265602535107165</v>
      </c>
      <c r="T4" s="1">
        <f ca="1">'Profiles, Qc, Summer, S1'!T4*RANDBETWEEN(98,102)/100</f>
        <v>2.5878612035422778E-2</v>
      </c>
      <c r="U4" s="1">
        <f ca="1">'Profiles, Qc, Summer, S1'!U4*RANDBETWEEN(98,102)/100</f>
        <v>0.10770095784917939</v>
      </c>
      <c r="V4" s="1">
        <f ca="1">'Profiles, Qc, Summer, S1'!V4*RANDBETWEEN(98,102)/100</f>
        <v>0.15190838793104422</v>
      </c>
      <c r="W4" s="1">
        <f ca="1">'Profiles, Qc, Summer, S1'!W4*RANDBETWEEN(98,102)/100</f>
        <v>9.7873689163806205E-2</v>
      </c>
      <c r="X4" s="1">
        <f ca="1">'Profiles, Qc, Summer, S1'!X4*RANDBETWEEN(98,102)/100</f>
        <v>-9.131662259105898E-2</v>
      </c>
      <c r="Y4" s="1">
        <f ca="1">'Profiles, Qc, Summer, S1'!Y4*RANDBETWEEN(98,102)/100</f>
        <v>-0.18622675629287158</v>
      </c>
    </row>
    <row r="5" spans="1:25" x14ac:dyDescent="0.3">
      <c r="A5">
        <v>4</v>
      </c>
      <c r="B5" s="1">
        <f ca="1">'Profiles, Qc, Summer, S1'!B5*RANDBETWEEN(98,102)/100</f>
        <v>-0.30342102818343936</v>
      </c>
      <c r="C5" s="1">
        <f ca="1">'Profiles, Qc, Summer, S1'!C5*RANDBETWEEN(98,102)/100</f>
        <v>-0.30910841424823693</v>
      </c>
      <c r="D5" s="1">
        <f ca="1">'Profiles, Qc, Summer, S1'!D5*RANDBETWEEN(98,102)/100</f>
        <v>-0.31519875093441801</v>
      </c>
      <c r="E5" s="1">
        <f ca="1">'Profiles, Qc, Summer, S1'!E5*RANDBETWEEN(98,102)/100</f>
        <v>-0.30896532623062312</v>
      </c>
      <c r="F5" s="1">
        <f ca="1">'Profiles, Qc, Summer, S1'!F5*RANDBETWEEN(98,102)/100</f>
        <v>-0.32230658765683734</v>
      </c>
      <c r="G5" s="1">
        <f ca="1">'Profiles, Qc, Summer, S1'!G5*RANDBETWEEN(98,102)/100</f>
        <v>-0.33201661753072803</v>
      </c>
      <c r="H5" s="1">
        <f ca="1">'Profiles, Qc, Summer, S1'!H5*RANDBETWEEN(98,102)/100</f>
        <v>-0.29353255813731455</v>
      </c>
      <c r="I5" s="1">
        <f ca="1">'Profiles, Qc, Summer, S1'!I5*RANDBETWEEN(98,102)/100</f>
        <v>-0.19927808491617191</v>
      </c>
      <c r="J5" s="1">
        <f ca="1">'Profiles, Qc, Summer, S1'!J5*RANDBETWEEN(98,102)/100</f>
        <v>-0.15314324668459356</v>
      </c>
      <c r="K5" s="1">
        <f ca="1">'Profiles, Qc, Summer, S1'!K5*RANDBETWEEN(98,102)/100</f>
        <v>-0.16147312424686344</v>
      </c>
      <c r="L5" s="1">
        <f ca="1">'Profiles, Qc, Summer, S1'!L5*RANDBETWEEN(98,102)/100</f>
        <v>-0.19951166215321214</v>
      </c>
      <c r="M5" s="1">
        <f ca="1">'Profiles, Qc, Summer, S1'!M5*RANDBETWEEN(98,102)/100</f>
        <v>-0.22094258920033955</v>
      </c>
      <c r="N5" s="1">
        <f ca="1">'Profiles, Qc, Summer, S1'!N5*RANDBETWEEN(98,102)/100</f>
        <v>-0.20015639127751716</v>
      </c>
      <c r="O5" s="1">
        <f ca="1">'Profiles, Qc, Summer, S1'!O5*RANDBETWEEN(98,102)/100</f>
        <v>-0.2236004031715226</v>
      </c>
      <c r="P5" s="1">
        <f ca="1">'Profiles, Qc, Summer, S1'!P5*RANDBETWEEN(98,102)/100</f>
        <v>-0.20338997702077402</v>
      </c>
      <c r="Q5" s="1">
        <f ca="1">'Profiles, Qc, Summer, S1'!Q5*RANDBETWEEN(98,102)/100</f>
        <v>-0.24454478822515099</v>
      </c>
      <c r="R5" s="1">
        <f ca="1">'Profiles, Qc, Summer, S1'!R5*RANDBETWEEN(98,102)/100</f>
        <v>-0.27649764066772414</v>
      </c>
      <c r="S5" s="1">
        <f ca="1">'Profiles, Qc, Summer, S1'!S5*RANDBETWEEN(98,102)/100</f>
        <v>-0.23869412186000172</v>
      </c>
      <c r="T5" s="1">
        <f ca="1">'Profiles, Qc, Summer, S1'!T5*RANDBETWEEN(98,102)/100</f>
        <v>-0.16876926415757768</v>
      </c>
      <c r="U5" s="1">
        <f ca="1">'Profiles, Qc, Summer, S1'!U5*RANDBETWEEN(98,102)/100</f>
        <v>-0.15387550608010767</v>
      </c>
      <c r="V5" s="1">
        <f ca="1">'Profiles, Qc, Summer, S1'!V5*RANDBETWEEN(98,102)/100</f>
        <v>-0.15435403863159045</v>
      </c>
      <c r="W5" s="1">
        <f ca="1">'Profiles, Qc, Summer, S1'!W5*RANDBETWEEN(98,102)/100</f>
        <v>-0.20796807142398144</v>
      </c>
      <c r="X5" s="1">
        <f ca="1">'Profiles, Qc, Summer, S1'!X5*RANDBETWEEN(98,102)/100</f>
        <v>-0.25418211468422686</v>
      </c>
      <c r="Y5" s="1">
        <f ca="1">'Profiles, Qc, Summer, S1'!Y5*RANDBETWEEN(98,102)/100</f>
        <v>-0.26634552521070465</v>
      </c>
    </row>
    <row r="6" spans="1:25" x14ac:dyDescent="0.3">
      <c r="A6">
        <v>5</v>
      </c>
      <c r="B6" s="1">
        <f ca="1">'Profiles, Qc, Summer, S1'!B6*RANDBETWEEN(98,102)/100</f>
        <v>-0.12957908231057894</v>
      </c>
      <c r="C6" s="1">
        <f ca="1">'Profiles, Qc, Summer, S1'!C6*RANDBETWEEN(98,102)/100</f>
        <v>-0.16935607607300496</v>
      </c>
      <c r="D6" s="1">
        <f ca="1">'Profiles, Qc, Summer, S1'!D6*RANDBETWEEN(98,102)/100</f>
        <v>-0.20486108552575519</v>
      </c>
      <c r="E6" s="1">
        <f ca="1">'Profiles, Qc, Summer, S1'!E6*RANDBETWEEN(98,102)/100</f>
        <v>-0.20435493612424424</v>
      </c>
      <c r="F6" s="1">
        <f ca="1">'Profiles, Qc, Summer, S1'!F6*RANDBETWEEN(98,102)/100</f>
        <v>-0.19757341190454272</v>
      </c>
      <c r="G6" s="1">
        <f ca="1">'Profiles, Qc, Summer, S1'!G6*RANDBETWEEN(98,102)/100</f>
        <v>-0.21795257564333975</v>
      </c>
      <c r="H6" s="1">
        <f ca="1">'Profiles, Qc, Summer, S1'!H6*RANDBETWEEN(98,102)/100</f>
        <v>-0.19212434370126374</v>
      </c>
      <c r="I6" s="1">
        <f ca="1">'Profiles, Qc, Summer, S1'!I6*RANDBETWEEN(98,102)/100</f>
        <v>-7.6697167143424672E-2</v>
      </c>
      <c r="J6" s="1">
        <f ca="1">'Profiles, Qc, Summer, S1'!J6*RANDBETWEEN(98,102)/100</f>
        <v>2.4936556498912979E-2</v>
      </c>
      <c r="K6" s="1">
        <f ca="1">'Profiles, Qc, Summer, S1'!K6*RANDBETWEEN(98,102)/100</f>
        <v>8.7814353673500781E-2</v>
      </c>
      <c r="L6" s="1">
        <f ca="1">'Profiles, Qc, Summer, S1'!L6*RANDBETWEEN(98,102)/100</f>
        <v>0.14486326488211063</v>
      </c>
      <c r="M6" s="1">
        <f ca="1">'Profiles, Qc, Summer, S1'!M6*RANDBETWEEN(98,102)/100</f>
        <v>0.15075125386407184</v>
      </c>
      <c r="N6" s="1">
        <f ca="1">'Profiles, Qc, Summer, S1'!N6*RANDBETWEEN(98,102)/100</f>
        <v>0.13633265897938074</v>
      </c>
      <c r="O6" s="1">
        <f ca="1">'Profiles, Qc, Summer, S1'!O6*RANDBETWEEN(98,102)/100</f>
        <v>0.10701888064727796</v>
      </c>
      <c r="P6" s="1">
        <f ca="1">'Profiles, Qc, Summer, S1'!P6*RANDBETWEEN(98,102)/100</f>
        <v>7.2146055095922493E-2</v>
      </c>
      <c r="Q6" s="1">
        <f ca="1">'Profiles, Qc, Summer, S1'!Q6*RANDBETWEEN(98,102)/100</f>
        <v>4.8382181102155128E-2</v>
      </c>
      <c r="R6" s="1">
        <f ca="1">'Profiles, Qc, Summer, S1'!R6*RANDBETWEEN(98,102)/100</f>
        <v>4.0816311521031032E-2</v>
      </c>
      <c r="S6" s="1">
        <f ca="1">'Profiles, Qc, Summer, S1'!S6*RANDBETWEEN(98,102)/100</f>
        <v>3.4864911442617601E-2</v>
      </c>
      <c r="T6" s="1">
        <f ca="1">'Profiles, Qc, Summer, S1'!T6*RANDBETWEEN(98,102)/100</f>
        <v>3.5262882600004389E-2</v>
      </c>
      <c r="U6" s="1">
        <f ca="1">'Profiles, Qc, Summer, S1'!U6*RANDBETWEEN(98,102)/100</f>
        <v>9.9292016594529214E-3</v>
      </c>
      <c r="V6" s="1">
        <f ca="1">'Profiles, Qc, Summer, S1'!V6*RANDBETWEEN(98,102)/100</f>
        <v>7.424902128599703E-2</v>
      </c>
      <c r="W6" s="1">
        <f ca="1">'Profiles, Qc, Summer, S1'!W6*RANDBETWEEN(98,102)/100</f>
        <v>3.3867232193125145E-2</v>
      </c>
      <c r="X6" s="1">
        <f ca="1">'Profiles, Qc, Summer, S1'!X6*RANDBETWEEN(98,102)/100</f>
        <v>2.0009292897016882E-2</v>
      </c>
      <c r="Y6" s="1">
        <f ca="1">'Profiles, Qc, Summer, S1'!Y6*RANDBETWEEN(98,102)/100</f>
        <v>-3.1101535091456443E-2</v>
      </c>
    </row>
    <row r="7" spans="1:25" x14ac:dyDescent="0.3">
      <c r="A7">
        <v>6</v>
      </c>
      <c r="B7" s="1">
        <f ca="1">'Profiles, Qc, Summer, S1'!B7*RANDBETWEEN(98,102)/100</f>
        <v>0.36623509151719857</v>
      </c>
      <c r="C7" s="1">
        <f ca="1">'Profiles, Qc, Summer, S1'!C7*RANDBETWEEN(98,102)/100</f>
        <v>0.40702931204642012</v>
      </c>
      <c r="D7" s="1">
        <f ca="1">'Profiles, Qc, Summer, S1'!D7*RANDBETWEEN(98,102)/100</f>
        <v>0.3144580015245802</v>
      </c>
      <c r="E7" s="1">
        <f ca="1">'Profiles, Qc, Summer, S1'!E7*RANDBETWEEN(98,102)/100</f>
        <v>0.36685872970880351</v>
      </c>
      <c r="F7" s="1">
        <f ca="1">'Profiles, Qc, Summer, S1'!F7*RANDBETWEEN(98,102)/100</f>
        <v>0.36803894325361097</v>
      </c>
      <c r="G7" s="1">
        <f ca="1">'Profiles, Qc, Summer, S1'!G7*RANDBETWEEN(98,102)/100</f>
        <v>0.38944824975478809</v>
      </c>
      <c r="H7" s="1">
        <f ca="1">'Profiles, Qc, Summer, S1'!H7*RANDBETWEEN(98,102)/100</f>
        <v>0.37724319854924454</v>
      </c>
      <c r="I7" s="1">
        <f ca="1">'Profiles, Qc, Summer, S1'!I7*RANDBETWEEN(98,102)/100</f>
        <v>0.67683007446382548</v>
      </c>
      <c r="J7" s="1">
        <f ca="1">'Profiles, Qc, Summer, S1'!J7*RANDBETWEEN(98,102)/100</f>
        <v>0.79317850321660854</v>
      </c>
      <c r="K7" s="1">
        <f ca="1">'Profiles, Qc, Summer, S1'!K7*RANDBETWEEN(98,102)/100</f>
        <v>0.78349915677064319</v>
      </c>
      <c r="L7" s="1">
        <f ca="1">'Profiles, Qc, Summer, S1'!L7*RANDBETWEEN(98,102)/100</f>
        <v>0.70547388957489954</v>
      </c>
      <c r="M7" s="1">
        <f ca="1">'Profiles, Qc, Summer, S1'!M7*RANDBETWEEN(98,102)/100</f>
        <v>0.81776446196429309</v>
      </c>
      <c r="N7" s="1">
        <f ca="1">'Profiles, Qc, Summer, S1'!N7*RANDBETWEEN(98,102)/100</f>
        <v>0.87791060354008477</v>
      </c>
      <c r="O7" s="1">
        <f ca="1">'Profiles, Qc, Summer, S1'!O7*RANDBETWEEN(98,102)/100</f>
        <v>0.77849855902086151</v>
      </c>
      <c r="P7" s="1">
        <f ca="1">'Profiles, Qc, Summer, S1'!P7*RANDBETWEEN(98,102)/100</f>
        <v>0.70373075660164153</v>
      </c>
      <c r="Q7" s="1">
        <f ca="1">'Profiles, Qc, Summer, S1'!Q7*RANDBETWEEN(98,102)/100</f>
        <v>0.60068484418159007</v>
      </c>
      <c r="R7" s="1">
        <f ca="1">'Profiles, Qc, Summer, S1'!R7*RANDBETWEEN(98,102)/100</f>
        <v>0.74713538919716849</v>
      </c>
      <c r="S7" s="1">
        <f ca="1">'Profiles, Qc, Summer, S1'!S7*RANDBETWEEN(98,102)/100</f>
        <v>0.71728527162765621</v>
      </c>
      <c r="T7" s="1">
        <f ca="1">'Profiles, Qc, Summer, S1'!T7*RANDBETWEEN(98,102)/100</f>
        <v>0.57412980203053798</v>
      </c>
      <c r="U7" s="1">
        <f ca="1">'Profiles, Qc, Summer, S1'!U7*RANDBETWEEN(98,102)/100</f>
        <v>0.53248205209988242</v>
      </c>
      <c r="V7" s="1">
        <f ca="1">'Profiles, Qc, Summer, S1'!V7*RANDBETWEEN(98,102)/100</f>
        <v>0.61499431313125208</v>
      </c>
      <c r="W7" s="1">
        <f ca="1">'Profiles, Qc, Summer, S1'!W7*RANDBETWEEN(98,102)/100</f>
        <v>0.48383672728001825</v>
      </c>
      <c r="X7" s="1">
        <f ca="1">'Profiles, Qc, Summer, S1'!X7*RANDBETWEEN(98,102)/100</f>
        <v>0.37685651606718712</v>
      </c>
      <c r="Y7" s="1">
        <f ca="1">'Profiles, Qc, Summer, S1'!Y7*RANDBETWEEN(98,102)/100</f>
        <v>0.4196574815632817</v>
      </c>
    </row>
    <row r="8" spans="1:25" x14ac:dyDescent="0.3">
      <c r="A8">
        <v>7</v>
      </c>
      <c r="B8" s="1">
        <f ca="1">'Profiles, Qc, Summer, S1'!B8*RANDBETWEEN(98,102)/100</f>
        <v>-0.20918600541035881</v>
      </c>
      <c r="C8" s="1">
        <f ca="1">'Profiles, Qc, Summer, S1'!C8*RANDBETWEEN(98,102)/100</f>
        <v>-0.2118765908831238</v>
      </c>
      <c r="D8" s="1">
        <f ca="1">'Profiles, Qc, Summer, S1'!D8*RANDBETWEEN(98,102)/100</f>
        <v>-0.2185174468723842</v>
      </c>
      <c r="E8" s="1">
        <f ca="1">'Profiles, Qc, Summer, S1'!E8*RANDBETWEEN(98,102)/100</f>
        <v>-0.23274497535034405</v>
      </c>
      <c r="F8" s="1">
        <f ca="1">'Profiles, Qc, Summer, S1'!F8*RANDBETWEEN(98,102)/100</f>
        <v>-0.21130601817431302</v>
      </c>
      <c r="G8" s="1">
        <f ca="1">'Profiles, Qc, Summer, S1'!G8*RANDBETWEEN(98,102)/100</f>
        <v>-0.23252654568878467</v>
      </c>
      <c r="H8" s="1">
        <f ca="1">'Profiles, Qc, Summer, S1'!H8*RANDBETWEEN(98,102)/100</f>
        <v>-0.19763591841982731</v>
      </c>
      <c r="I8" s="1">
        <f ca="1">'Profiles, Qc, Summer, S1'!I8*RANDBETWEEN(98,102)/100</f>
        <v>-9.1014648862364406E-2</v>
      </c>
      <c r="J8" s="1">
        <f ca="1">'Profiles, Qc, Summer, S1'!J8*RANDBETWEEN(98,102)/100</f>
        <v>-1.6193312973771311E-2</v>
      </c>
      <c r="K8" s="1">
        <f ca="1">'Profiles, Qc, Summer, S1'!K8*RANDBETWEEN(98,102)/100</f>
        <v>-1.2429710224157033E-2</v>
      </c>
      <c r="L8" s="1">
        <f ca="1">'Profiles, Qc, Summer, S1'!L8*RANDBETWEEN(98,102)/100</f>
        <v>2.7582839338659598E-2</v>
      </c>
      <c r="M8" s="1">
        <f ca="1">'Profiles, Qc, Summer, S1'!M8*RANDBETWEEN(98,102)/100</f>
        <v>9.4507394144546144E-3</v>
      </c>
      <c r="N8" s="1">
        <f ca="1">'Profiles, Qc, Summer, S1'!N8*RANDBETWEEN(98,102)/100</f>
        <v>2.4288041963539181E-3</v>
      </c>
      <c r="O8" s="1">
        <f ca="1">'Profiles, Qc, Summer, S1'!O8*RANDBETWEEN(98,102)/100</f>
        <v>1.6753601261605023E-3</v>
      </c>
      <c r="P8" s="1">
        <f ca="1">'Profiles, Qc, Summer, S1'!P8*RANDBETWEEN(98,102)/100</f>
        <v>-2.3251785719607267E-2</v>
      </c>
      <c r="Q8" s="1">
        <f ca="1">'Profiles, Qc, Summer, S1'!Q8*RANDBETWEEN(98,102)/100</f>
        <v>-4.0416579518934112E-2</v>
      </c>
      <c r="R8" s="1">
        <f ca="1">'Profiles, Qc, Summer, S1'!R8*RANDBETWEEN(98,102)/100</f>
        <v>-6.1424049163386112E-2</v>
      </c>
      <c r="S8" s="1">
        <f ca="1">'Profiles, Qc, Summer, S1'!S8*RANDBETWEEN(98,102)/100</f>
        <v>-7.56970345448163E-2</v>
      </c>
      <c r="T8" s="1">
        <f ca="1">'Profiles, Qc, Summer, S1'!T8*RANDBETWEEN(98,102)/100</f>
        <v>-6.6434616546263675E-2</v>
      </c>
      <c r="U8" s="1">
        <f ca="1">'Profiles, Qc, Summer, S1'!U8*RANDBETWEEN(98,102)/100</f>
        <v>-8.2710588101590959E-2</v>
      </c>
      <c r="V8" s="1">
        <f ca="1">'Profiles, Qc, Summer, S1'!V8*RANDBETWEEN(98,102)/100</f>
        <v>-5.7683150200372027E-2</v>
      </c>
      <c r="W8" s="1">
        <f ca="1">'Profiles, Qc, Summer, S1'!W8*RANDBETWEEN(98,102)/100</f>
        <v>-0.10980589421211848</v>
      </c>
      <c r="X8" s="1">
        <f ca="1">'Profiles, Qc, Summer, S1'!X8*RANDBETWEEN(98,102)/100</f>
        <v>-0.13653838993000514</v>
      </c>
      <c r="Y8" s="1">
        <f ca="1">'Profiles, Qc, Summer, S1'!Y8*RANDBETWEEN(98,102)/100</f>
        <v>-0.15115717616406488</v>
      </c>
    </row>
    <row r="9" spans="1:25" x14ac:dyDescent="0.3">
      <c r="A9">
        <v>8</v>
      </c>
      <c r="B9" s="1">
        <f ca="1">'Profiles, Qc, Summer, S1'!B9*RANDBETWEEN(98,102)/100</f>
        <v>-0.86685991594989975</v>
      </c>
      <c r="C9" s="1">
        <f ca="1">'Profiles, Qc, Summer, S1'!C9*RANDBETWEEN(98,102)/100</f>
        <v>-0.88159414789076063</v>
      </c>
      <c r="D9" s="1">
        <f ca="1">'Profiles, Qc, Summer, S1'!D9*RANDBETWEEN(98,102)/100</f>
        <v>-0.8898342362605145</v>
      </c>
      <c r="E9" s="1">
        <f ca="1">'Profiles, Qc, Summer, S1'!E9*RANDBETWEEN(98,102)/100</f>
        <v>-0.86808333904995449</v>
      </c>
      <c r="F9" s="1">
        <f ca="1">'Profiles, Qc, Summer, S1'!F9*RANDBETWEEN(98,102)/100</f>
        <v>-0.85643933503721925</v>
      </c>
      <c r="G9" s="1">
        <f ca="1">'Profiles, Qc, Summer, S1'!G9*RANDBETWEEN(98,102)/100</f>
        <v>-0.83605437115811587</v>
      </c>
      <c r="H9" s="1">
        <f ca="1">'Profiles, Qc, Summer, S1'!H9*RANDBETWEEN(98,102)/100</f>
        <v>-0.71060651697133437</v>
      </c>
      <c r="I9" s="1">
        <f ca="1">'Profiles, Qc, Summer, S1'!I9*RANDBETWEEN(98,102)/100</f>
        <v>-0.5983397051357614</v>
      </c>
      <c r="J9" s="1">
        <f ca="1">'Profiles, Qc, Summer, S1'!J9*RANDBETWEEN(98,102)/100</f>
        <v>-0.59881465610711493</v>
      </c>
      <c r="K9" s="1">
        <f ca="1">'Profiles, Qc, Summer, S1'!K9*RANDBETWEEN(98,102)/100</f>
        <v>-0.58927113846190882</v>
      </c>
      <c r="L9" s="1">
        <f ca="1">'Profiles, Qc, Summer, S1'!L9*RANDBETWEEN(98,102)/100</f>
        <v>-0.5738478199362399</v>
      </c>
      <c r="M9" s="1">
        <f ca="1">'Profiles, Qc, Summer, S1'!M9*RANDBETWEEN(98,102)/100</f>
        <v>-0.55064766593899928</v>
      </c>
      <c r="N9" s="1">
        <f ca="1">'Profiles, Qc, Summer, S1'!N9*RANDBETWEEN(98,102)/100</f>
        <v>-0.58089439265859111</v>
      </c>
      <c r="O9" s="1">
        <f ca="1">'Profiles, Qc, Summer, S1'!O9*RANDBETWEEN(98,102)/100</f>
        <v>-0.60329306922437209</v>
      </c>
      <c r="P9" s="1">
        <f ca="1">'Profiles, Qc, Summer, S1'!P9*RANDBETWEEN(98,102)/100</f>
        <v>-0.66982966590503235</v>
      </c>
      <c r="Q9" s="1">
        <f ca="1">'Profiles, Qc, Summer, S1'!Q9*RANDBETWEEN(98,102)/100</f>
        <v>-0.67240216339128633</v>
      </c>
      <c r="R9" s="1">
        <f ca="1">'Profiles, Qc, Summer, S1'!R9*RANDBETWEEN(98,102)/100</f>
        <v>-0.69613670525933302</v>
      </c>
      <c r="S9" s="1">
        <f ca="1">'Profiles, Qc, Summer, S1'!S9*RANDBETWEEN(98,102)/100</f>
        <v>-0.71976730072603456</v>
      </c>
      <c r="T9" s="1">
        <f ca="1">'Profiles, Qc, Summer, S1'!T9*RANDBETWEEN(98,102)/100</f>
        <v>-0.71159016168668654</v>
      </c>
      <c r="U9" s="1">
        <f ca="1">'Profiles, Qc, Summer, S1'!U9*RANDBETWEEN(98,102)/100</f>
        <v>-0.765525737569271</v>
      </c>
      <c r="V9" s="1">
        <f ca="1">'Profiles, Qc, Summer, S1'!V9*RANDBETWEEN(98,102)/100</f>
        <v>-0.78218098526697244</v>
      </c>
      <c r="W9" s="1">
        <f ca="1">'Profiles, Qc, Summer, S1'!W9*RANDBETWEEN(98,102)/100</f>
        <v>-0.84869787992965995</v>
      </c>
      <c r="X9" s="1">
        <f ca="1">'Profiles, Qc, Summer, S1'!X9*RANDBETWEEN(98,102)/100</f>
        <v>-0.83530668628844451</v>
      </c>
      <c r="Y9" s="1">
        <f ca="1">'Profiles, Qc, Summer, S1'!Y9*RANDBETWEEN(98,102)/100</f>
        <v>-0.87726238643296628</v>
      </c>
    </row>
    <row r="10" spans="1:25" x14ac:dyDescent="0.3">
      <c r="A10">
        <v>9</v>
      </c>
      <c r="B10" s="1">
        <f ca="1">'Profiles, Qc, Summer, S1'!B10*RANDBETWEEN(98,102)/100</f>
        <v>2.6055817504271987E-3</v>
      </c>
      <c r="C10" s="1">
        <f ca="1">'Profiles, Qc, Summer, S1'!C10*RANDBETWEEN(98,102)/100</f>
        <v>-2.5006321363070873E-2</v>
      </c>
      <c r="D10" s="1">
        <f ca="1">'Profiles, Qc, Summer, S1'!D10*RANDBETWEEN(98,102)/100</f>
        <v>-3.1391657258955014E-2</v>
      </c>
      <c r="E10" s="1">
        <f ca="1">'Profiles, Qc, Summer, S1'!E10*RANDBETWEEN(98,102)/100</f>
        <v>-4.0218157694088499E-2</v>
      </c>
      <c r="F10" s="1">
        <f ca="1">'Profiles, Qc, Summer, S1'!F10*RANDBETWEEN(98,102)/100</f>
        <v>-3.7917950712376837E-2</v>
      </c>
      <c r="G10" s="1">
        <f ca="1">'Profiles, Qc, Summer, S1'!G10*RANDBETWEEN(98,102)/100</f>
        <v>-4.3375461914326376E-2</v>
      </c>
      <c r="H10" s="1">
        <f ca="1">'Profiles, Qc, Summer, S1'!H10*RANDBETWEEN(98,102)/100</f>
        <v>-8.4082095753554867E-2</v>
      </c>
      <c r="I10" s="1">
        <f ca="1">'Profiles, Qc, Summer, S1'!I10*RANDBETWEEN(98,102)/100</f>
        <v>-2.6308296191208412E-2</v>
      </c>
      <c r="J10" s="1">
        <f ca="1">'Profiles, Qc, Summer, S1'!J10*RANDBETWEEN(98,102)/100</f>
        <v>-4.1370519889256004E-2</v>
      </c>
      <c r="K10" s="1">
        <f ca="1">'Profiles, Qc, Summer, S1'!K10*RANDBETWEEN(98,102)/100</f>
        <v>-1.4340466152823672E-2</v>
      </c>
      <c r="L10" s="1">
        <f ca="1">'Profiles, Qc, Summer, S1'!L10*RANDBETWEEN(98,102)/100</f>
        <v>-2.6707480497111408E-4</v>
      </c>
      <c r="M10" s="1">
        <f ca="1">'Profiles, Qc, Summer, S1'!M10*RANDBETWEEN(98,102)/100</f>
        <v>1.1238649227842396E-2</v>
      </c>
      <c r="N10" s="1">
        <f ca="1">'Profiles, Qc, Summer, S1'!N10*RANDBETWEEN(98,102)/100</f>
        <v>3.7343609518132377E-2</v>
      </c>
      <c r="O10" s="1">
        <f ca="1">'Profiles, Qc, Summer, S1'!O10*RANDBETWEEN(98,102)/100</f>
        <v>3.859196711670243E-2</v>
      </c>
      <c r="P10" s="1">
        <f ca="1">'Profiles, Qc, Summer, S1'!P10*RANDBETWEEN(98,102)/100</f>
        <v>2.9853583418802971E-2</v>
      </c>
      <c r="Q10" s="1">
        <f ca="1">'Profiles, Qc, Summer, S1'!Q10*RANDBETWEEN(98,102)/100</f>
        <v>6.6562421149324702E-2</v>
      </c>
      <c r="R10" s="1">
        <f ca="1">'Profiles, Qc, Summer, S1'!R10*RANDBETWEEN(98,102)/100</f>
        <v>5.8810909899867647E-2</v>
      </c>
      <c r="S10" s="1">
        <f ca="1">'Profiles, Qc, Summer, S1'!S10*RANDBETWEEN(98,102)/100</f>
        <v>5.0600542800779455E-2</v>
      </c>
      <c r="T10" s="1">
        <f ca="1">'Profiles, Qc, Summer, S1'!T10*RANDBETWEEN(98,102)/100</f>
        <v>4.2320771339095779E-2</v>
      </c>
      <c r="U10" s="1">
        <f ca="1">'Profiles, Qc, Summer, S1'!U10*RANDBETWEEN(98,102)/100</f>
        <v>4.2885150712075937E-2</v>
      </c>
      <c r="V10" s="1">
        <f ca="1">'Profiles, Qc, Summer, S1'!V10*RANDBETWEEN(98,102)/100</f>
        <v>5.8813413736561945E-2</v>
      </c>
      <c r="W10" s="1">
        <f ca="1">'Profiles, Qc, Summer, S1'!W10*RANDBETWEEN(98,102)/100</f>
        <v>5.455476653805981E-2</v>
      </c>
      <c r="X10" s="1">
        <f ca="1">'Profiles, Qc, Summer, S1'!X10*RANDBETWEEN(98,102)/100</f>
        <v>-5.2087534061394103E-3</v>
      </c>
      <c r="Y10" s="1">
        <f ca="1">'Profiles, Qc, Summer, S1'!Y10*RANDBETWEEN(98,102)/100</f>
        <v>-8.7569239229155077E-3</v>
      </c>
    </row>
    <row r="11" spans="1:25" x14ac:dyDescent="0.3">
      <c r="A11">
        <v>10</v>
      </c>
      <c r="B11" s="1">
        <f ca="1">'Profiles, Qc, Summer, S1'!B11*RANDBETWEEN(98,102)/100</f>
        <v>-0.12103654441372015</v>
      </c>
      <c r="C11" s="1">
        <f ca="1">'Profiles, Qc, Summer, S1'!C11*RANDBETWEEN(98,102)/100</f>
        <v>-0.13939145310975562</v>
      </c>
      <c r="D11" s="1">
        <f ca="1">'Profiles, Qc, Summer, S1'!D11*RANDBETWEEN(98,102)/100</f>
        <v>-0.14155234171659561</v>
      </c>
      <c r="E11" s="1">
        <f ca="1">'Profiles, Qc, Summer, S1'!E11*RANDBETWEEN(98,102)/100</f>
        <v>-0.13980123286326457</v>
      </c>
      <c r="F11" s="1">
        <f ca="1">'Profiles, Qc, Summer, S1'!F11*RANDBETWEEN(98,102)/100</f>
        <v>-0.14304311911159684</v>
      </c>
      <c r="G11" s="1">
        <f ca="1">'Profiles, Qc, Summer, S1'!G11*RANDBETWEEN(98,102)/100</f>
        <v>-0.14554027509856868</v>
      </c>
      <c r="H11" s="1">
        <f ca="1">'Profiles, Qc, Summer, S1'!H11*RANDBETWEEN(98,102)/100</f>
        <v>-4.6952536497383603E-2</v>
      </c>
      <c r="I11" s="1">
        <f ca="1">'Profiles, Qc, Summer, S1'!I11*RANDBETWEEN(98,102)/100</f>
        <v>4.1854241088226329E-2</v>
      </c>
      <c r="J11" s="1">
        <f ca="1">'Profiles, Qc, Summer, S1'!J11*RANDBETWEEN(98,102)/100</f>
        <v>9.616208561090421E-2</v>
      </c>
      <c r="K11" s="1">
        <f ca="1">'Profiles, Qc, Summer, S1'!K11*RANDBETWEEN(98,102)/100</f>
        <v>9.7691218665115945E-2</v>
      </c>
      <c r="L11" s="1">
        <f ca="1">'Profiles, Qc, Summer, S1'!L11*RANDBETWEEN(98,102)/100</f>
        <v>4.2263137381445694E-2</v>
      </c>
      <c r="M11" s="1">
        <f ca="1">'Profiles, Qc, Summer, S1'!M11*RANDBETWEEN(98,102)/100</f>
        <v>0.10476817478319346</v>
      </c>
      <c r="N11" s="1">
        <f ca="1">'Profiles, Qc, Summer, S1'!N11*RANDBETWEEN(98,102)/100</f>
        <v>0.11262803960899526</v>
      </c>
      <c r="O11" s="1">
        <f ca="1">'Profiles, Qc, Summer, S1'!O11*RANDBETWEEN(98,102)/100</f>
        <v>0.10503009942118088</v>
      </c>
      <c r="P11" s="1">
        <f ca="1">'Profiles, Qc, Summer, S1'!P11*RANDBETWEEN(98,102)/100</f>
        <v>8.3124027119554619E-2</v>
      </c>
      <c r="Q11" s="1">
        <f ca="1">'Profiles, Qc, Summer, S1'!Q11*RANDBETWEEN(98,102)/100</f>
        <v>3.6000594509318168E-2</v>
      </c>
      <c r="R11" s="1">
        <f ca="1">'Profiles, Qc, Summer, S1'!R11*RANDBETWEEN(98,102)/100</f>
        <v>1.8250447726448866E-2</v>
      </c>
      <c r="S11" s="1">
        <f ca="1">'Profiles, Qc, Summer, S1'!S11*RANDBETWEEN(98,102)/100</f>
        <v>1.7830090318950428E-2</v>
      </c>
      <c r="T11" s="1">
        <f ca="1">'Profiles, Qc, Summer, S1'!T11*RANDBETWEEN(98,102)/100</f>
        <v>1.8563912514777021E-2</v>
      </c>
      <c r="U11" s="1">
        <f ca="1">'Profiles, Qc, Summer, S1'!U11*RANDBETWEEN(98,102)/100</f>
        <v>3.5978460986425438E-2</v>
      </c>
      <c r="V11" s="1">
        <f ca="1">'Profiles, Qc, Summer, S1'!V11*RANDBETWEEN(98,102)/100</f>
        <v>5.3196657768604695E-2</v>
      </c>
      <c r="W11" s="1">
        <f ca="1">'Profiles, Qc, Summer, S1'!W11*RANDBETWEEN(98,102)/100</f>
        <v>7.0639309015140097E-3</v>
      </c>
      <c r="X11" s="1">
        <f ca="1">'Profiles, Qc, Summer, S1'!X11*RANDBETWEEN(98,102)/100</f>
        <v>-5.493877332312741E-2</v>
      </c>
      <c r="Y11" s="1">
        <f ca="1">'Profiles, Qc, Summer, S1'!Y11*RANDBETWEEN(98,102)/100</f>
        <v>-9.2369382486573684E-2</v>
      </c>
    </row>
    <row r="12" spans="1:25" x14ac:dyDescent="0.3">
      <c r="A12">
        <v>11</v>
      </c>
      <c r="B12" s="1">
        <f ca="1">'Profiles, Qc, Summer, S1'!B12*RANDBETWEEN(98,102)/100</f>
        <v>-0.1567651911264421</v>
      </c>
      <c r="C12" s="1">
        <f ca="1">'Profiles, Qc, Summer, S1'!C12*RANDBETWEEN(98,102)/100</f>
        <v>-0.16197663903583248</v>
      </c>
      <c r="D12" s="1">
        <f ca="1">'Profiles, Qc, Summer, S1'!D12*RANDBETWEEN(98,102)/100</f>
        <v>-0.17609944311188419</v>
      </c>
      <c r="E12" s="1">
        <f ca="1">'Profiles, Qc, Summer, S1'!E12*RANDBETWEEN(98,102)/100</f>
        <v>-0.17526586339241748</v>
      </c>
      <c r="F12" s="1">
        <f ca="1">'Profiles, Qc, Summer, S1'!F12*RANDBETWEEN(98,102)/100</f>
        <v>-0.16900227301153659</v>
      </c>
      <c r="G12" s="1">
        <f ca="1">'Profiles, Qc, Summer, S1'!G12*RANDBETWEEN(98,102)/100</f>
        <v>-0.17470656576056268</v>
      </c>
      <c r="H12" s="1">
        <f ca="1">'Profiles, Qc, Summer, S1'!H12*RANDBETWEEN(98,102)/100</f>
        <v>-0.13643704674921189</v>
      </c>
      <c r="I12" s="1">
        <f ca="1">'Profiles, Qc, Summer, S1'!I12*RANDBETWEEN(98,102)/100</f>
        <v>-0.11214335625276506</v>
      </c>
      <c r="J12" s="1">
        <f ca="1">'Profiles, Qc, Summer, S1'!J12*RANDBETWEEN(98,102)/100</f>
        <v>-9.2477772662796179E-2</v>
      </c>
      <c r="K12" s="1">
        <f ca="1">'Profiles, Qc, Summer, S1'!K12*RANDBETWEEN(98,102)/100</f>
        <v>-7.3628194485790083E-2</v>
      </c>
      <c r="L12" s="1">
        <f ca="1">'Profiles, Qc, Summer, S1'!L12*RANDBETWEEN(98,102)/100</f>
        <v>-7.4743696842836688E-2</v>
      </c>
      <c r="M12" s="1">
        <f ca="1">'Profiles, Qc, Summer, S1'!M12*RANDBETWEEN(98,102)/100</f>
        <v>-7.8413907120273296E-2</v>
      </c>
      <c r="N12" s="1">
        <f ca="1">'Profiles, Qc, Summer, S1'!N12*RANDBETWEEN(98,102)/100</f>
        <v>-9.1160873330369263E-2</v>
      </c>
      <c r="O12" s="1">
        <f ca="1">'Profiles, Qc, Summer, S1'!O12*RANDBETWEEN(98,102)/100</f>
        <v>-9.5724130750734077E-2</v>
      </c>
      <c r="P12" s="1">
        <f ca="1">'Profiles, Qc, Summer, S1'!P12*RANDBETWEEN(98,102)/100</f>
        <v>-0.10419039348976998</v>
      </c>
      <c r="Q12" s="1">
        <f ca="1">'Profiles, Qc, Summer, S1'!Q12*RANDBETWEEN(98,102)/100</f>
        <v>-0.10748059446996967</v>
      </c>
      <c r="R12" s="1">
        <f ca="1">'Profiles, Qc, Summer, S1'!R12*RANDBETWEEN(98,102)/100</f>
        <v>-0.10800758453624208</v>
      </c>
      <c r="S12" s="1">
        <f ca="1">'Profiles, Qc, Summer, S1'!S12*RANDBETWEEN(98,102)/100</f>
        <v>-8.4387163980211538E-2</v>
      </c>
      <c r="T12" s="1">
        <f ca="1">'Profiles, Qc, Summer, S1'!T12*RANDBETWEEN(98,102)/100</f>
        <v>-7.6121681660513016E-2</v>
      </c>
      <c r="U12" s="1">
        <f ca="1">'Profiles, Qc, Summer, S1'!U12*RANDBETWEEN(98,102)/100</f>
        <v>-8.6719140957760066E-2</v>
      </c>
      <c r="V12" s="1">
        <f ca="1">'Profiles, Qc, Summer, S1'!V12*RANDBETWEEN(98,102)/100</f>
        <v>-6.9729569145371442E-2</v>
      </c>
      <c r="W12" s="1">
        <f ca="1">'Profiles, Qc, Summer, S1'!W12*RANDBETWEEN(98,102)/100</f>
        <v>-8.8612079979152242E-2</v>
      </c>
      <c r="X12" s="1">
        <f ca="1">'Profiles, Qc, Summer, S1'!X12*RANDBETWEEN(98,102)/100</f>
        <v>-0.1035306238410099</v>
      </c>
      <c r="Y12" s="1">
        <f ca="1">'Profiles, Qc, Summer, S1'!Y12*RANDBETWEEN(98,102)/100</f>
        <v>-0.11461123190356658</v>
      </c>
    </row>
    <row r="13" spans="1:25" x14ac:dyDescent="0.3">
      <c r="A13">
        <v>12</v>
      </c>
      <c r="B13" s="1">
        <f ca="1">'Profiles, Qc, Summer, S1'!B13*RANDBETWEEN(98,102)/100</f>
        <v>-0.27040691281130835</v>
      </c>
      <c r="C13" s="1">
        <f ca="1">'Profiles, Qc, Summer, S1'!C13*RANDBETWEEN(98,102)/100</f>
        <v>-0.16681884220727988</v>
      </c>
      <c r="D13" s="1">
        <f ca="1">'Profiles, Qc, Summer, S1'!D13*RANDBETWEEN(98,102)/100</f>
        <v>-0.20464521033313207</v>
      </c>
      <c r="E13" s="1">
        <f ca="1">'Profiles, Qc, Summer, S1'!E13*RANDBETWEEN(98,102)/100</f>
        <v>-0.16442293291051457</v>
      </c>
      <c r="F13" s="1">
        <f ca="1">'Profiles, Qc, Summer, S1'!F13*RANDBETWEEN(98,102)/100</f>
        <v>-0.18301183229201137</v>
      </c>
      <c r="G13" s="1">
        <f ca="1">'Profiles, Qc, Summer, S1'!G13*RANDBETWEEN(98,102)/100</f>
        <v>-0.10021266409584112</v>
      </c>
      <c r="H13" s="1">
        <f ca="1">'Profiles, Qc, Summer, S1'!H13*RANDBETWEEN(98,102)/100</f>
        <v>-0.33772874236426004</v>
      </c>
      <c r="I13" s="1">
        <f ca="1">'Profiles, Qc, Summer, S1'!I13*RANDBETWEEN(98,102)/100</f>
        <v>-0.26023736308209972</v>
      </c>
      <c r="J13" s="1">
        <f ca="1">'Profiles, Qc, Summer, S1'!J13*RANDBETWEEN(98,102)/100</f>
        <v>-0.19297100997463842</v>
      </c>
      <c r="K13" s="1">
        <f ca="1">'Profiles, Qc, Summer, S1'!K13*RANDBETWEEN(98,102)/100</f>
        <v>-0.23402459372906084</v>
      </c>
      <c r="L13" s="1">
        <f ca="1">'Profiles, Qc, Summer, S1'!L13*RANDBETWEEN(98,102)/100</f>
        <v>-0.23997109101515826</v>
      </c>
      <c r="M13" s="1">
        <f ca="1">'Profiles, Qc, Summer, S1'!M13*RANDBETWEEN(98,102)/100</f>
        <v>-0.21633198253262878</v>
      </c>
      <c r="N13" s="1">
        <f ca="1">'Profiles, Qc, Summer, S1'!N13*RANDBETWEEN(98,102)/100</f>
        <v>0.10726275387837908</v>
      </c>
      <c r="O13" s="1">
        <f ca="1">'Profiles, Qc, Summer, S1'!O13*RANDBETWEEN(98,102)/100</f>
        <v>5.4987274381645072E-2</v>
      </c>
      <c r="P13" s="1">
        <f ca="1">'Profiles, Qc, Summer, S1'!P13*RANDBETWEEN(98,102)/100</f>
        <v>-0.31074858554492313</v>
      </c>
      <c r="Q13" s="1">
        <f ca="1">'Profiles, Qc, Summer, S1'!Q13*RANDBETWEEN(98,102)/100</f>
        <v>-0.10570763505564643</v>
      </c>
      <c r="R13" s="1">
        <f ca="1">'Profiles, Qc, Summer, S1'!R13*RANDBETWEEN(98,102)/100</f>
        <v>-0.12300070853312693</v>
      </c>
      <c r="S13" s="1">
        <f ca="1">'Profiles, Qc, Summer, S1'!S13*RANDBETWEEN(98,102)/100</f>
        <v>-6.9485552118703275E-2</v>
      </c>
      <c r="T13" s="1">
        <f ca="1">'Profiles, Qc, Summer, S1'!T13*RANDBETWEEN(98,102)/100</f>
        <v>3.1770010303227253E-3</v>
      </c>
      <c r="U13" s="1">
        <f ca="1">'Profiles, Qc, Summer, S1'!U13*RANDBETWEEN(98,102)/100</f>
        <v>0.21543213128436897</v>
      </c>
      <c r="V13" s="1">
        <f ca="1">'Profiles, Qc, Summer, S1'!V13*RANDBETWEEN(98,102)/100</f>
        <v>0.48534346207704387</v>
      </c>
      <c r="W13" s="1">
        <f ca="1">'Profiles, Qc, Summer, S1'!W13*RANDBETWEEN(98,102)/100</f>
        <v>0.46918893238793197</v>
      </c>
      <c r="X13" s="1">
        <f ca="1">'Profiles, Qc, Summer, S1'!X13*RANDBETWEEN(98,102)/100</f>
        <v>0.45426899541610405</v>
      </c>
      <c r="Y13" s="1">
        <f ca="1">'Profiles, Qc, Summer, S1'!Y13*RANDBETWEEN(98,102)/100</f>
        <v>0.48187119927267796</v>
      </c>
    </row>
    <row r="14" spans="1:25" x14ac:dyDescent="0.3">
      <c r="A14">
        <v>13</v>
      </c>
      <c r="B14" s="1">
        <f ca="1">'Profiles, Qc, Summer, S1'!B14*RANDBETWEEN(98,102)/100</f>
        <v>0.24818472678712067</v>
      </c>
      <c r="C14" s="1">
        <f ca="1">'Profiles, Qc, Summer, S1'!C14*RANDBETWEEN(98,102)/100</f>
        <v>0.22886693346289785</v>
      </c>
      <c r="D14" s="1">
        <f ca="1">'Profiles, Qc, Summer, S1'!D14*RANDBETWEEN(98,102)/100</f>
        <v>0.17374815470794353</v>
      </c>
      <c r="E14" s="1">
        <f ca="1">'Profiles, Qc, Summer, S1'!E14*RANDBETWEEN(98,102)/100</f>
        <v>0.15200855514185313</v>
      </c>
      <c r="F14" s="1">
        <f ca="1">'Profiles, Qc, Summer, S1'!F14*RANDBETWEEN(98,102)/100</f>
        <v>0.13834363304042532</v>
      </c>
      <c r="G14" s="1">
        <f ca="1">'Profiles, Qc, Summer, S1'!G14*RANDBETWEEN(98,102)/100</f>
        <v>0.17725346821453961</v>
      </c>
      <c r="H14" s="1">
        <f ca="1">'Profiles, Qc, Summer, S1'!H14*RANDBETWEEN(98,102)/100</f>
        <v>0.58952075252126146</v>
      </c>
      <c r="I14" s="1">
        <f ca="1">'Profiles, Qc, Summer, S1'!I14*RANDBETWEEN(98,102)/100</f>
        <v>0.76395607586468939</v>
      </c>
      <c r="J14" s="1">
        <f ca="1">'Profiles, Qc, Summer, S1'!J14*RANDBETWEEN(98,102)/100</f>
        <v>1</v>
      </c>
      <c r="K14" s="1">
        <f ca="1">'Profiles, Qc, Summer, S1'!K14*RANDBETWEEN(98,102)/100</f>
        <v>0.97245390230934237</v>
      </c>
      <c r="L14" s="1">
        <f ca="1">'Profiles, Qc, Summer, S1'!L14*RANDBETWEEN(98,102)/100</f>
        <v>0.92991852520025986</v>
      </c>
      <c r="M14" s="1">
        <f ca="1">'Profiles, Qc, Summer, S1'!M14*RANDBETWEEN(98,102)/100</f>
        <v>0.93663048563813545</v>
      </c>
      <c r="N14" s="1">
        <f ca="1">'Profiles, Qc, Summer, S1'!N14*RANDBETWEEN(98,102)/100</f>
        <v>0.97259667105450509</v>
      </c>
      <c r="O14" s="1">
        <f ca="1">'Profiles, Qc, Summer, S1'!O14*RANDBETWEEN(98,102)/100</f>
        <v>0.91103138252898896</v>
      </c>
      <c r="P14" s="1">
        <f ca="1">'Profiles, Qc, Summer, S1'!P14*RANDBETWEEN(98,102)/100</f>
        <v>0.82003576169712555</v>
      </c>
      <c r="Q14" s="1">
        <f ca="1">'Profiles, Qc, Summer, S1'!Q14*RANDBETWEEN(98,102)/100</f>
        <v>0.77745884126754561</v>
      </c>
      <c r="R14" s="1">
        <f ca="1">'Profiles, Qc, Summer, S1'!R14*RANDBETWEEN(98,102)/100</f>
        <v>0.76958205572515115</v>
      </c>
      <c r="S14" s="1">
        <f ca="1">'Profiles, Qc, Summer, S1'!S14*RANDBETWEEN(98,102)/100</f>
        <v>0.78742505321520961</v>
      </c>
      <c r="T14" s="1">
        <f ca="1">'Profiles, Qc, Summer, S1'!T14*RANDBETWEEN(98,102)/100</f>
        <v>0.63549286711782205</v>
      </c>
      <c r="U14" s="1">
        <f ca="1">'Profiles, Qc, Summer, S1'!U14*RANDBETWEEN(98,102)/100</f>
        <v>0.58240714271061922</v>
      </c>
      <c r="V14" s="1">
        <f ca="1">'Profiles, Qc, Summer, S1'!V14*RANDBETWEEN(98,102)/100</f>
        <v>0.62997692876798705</v>
      </c>
      <c r="W14" s="1">
        <f ca="1">'Profiles, Qc, Summer, S1'!W14*RANDBETWEEN(98,102)/100</f>
        <v>0.44086744372016545</v>
      </c>
      <c r="X14" s="1">
        <f ca="1">'Profiles, Qc, Summer, S1'!X14*RANDBETWEEN(98,102)/100</f>
        <v>0.19542248772291096</v>
      </c>
      <c r="Y14" s="1">
        <f ca="1">'Profiles, Qc, Summer, S1'!Y14*RANDBETWEEN(98,102)/100</f>
        <v>0.21145687534778923</v>
      </c>
    </row>
    <row r="15" spans="1:25" x14ac:dyDescent="0.3">
      <c r="A15">
        <v>14</v>
      </c>
      <c r="B15" s="1">
        <f ca="1">'Profiles, Qc, Summer, S1'!B15*RANDBETWEEN(98,102)/100</f>
        <v>0.32253615597762653</v>
      </c>
      <c r="C15" s="1">
        <f ca="1">'Profiles, Qc, Summer, S1'!C15*RANDBETWEEN(98,102)/100</f>
        <v>0.35007147970585967</v>
      </c>
      <c r="D15" s="1">
        <f ca="1">'Profiles, Qc, Summer, S1'!D15*RANDBETWEEN(98,102)/100</f>
        <v>0.32876658252938257</v>
      </c>
      <c r="E15" s="1">
        <f ca="1">'Profiles, Qc, Summer, S1'!E15*RANDBETWEEN(98,102)/100</f>
        <v>0.33813025835723487</v>
      </c>
      <c r="F15" s="1">
        <f ca="1">'Profiles, Qc, Summer, S1'!F15*RANDBETWEEN(98,102)/100</f>
        <v>0.32814478532609348</v>
      </c>
      <c r="G15" s="1">
        <f ca="1">'Profiles, Qc, Summer, S1'!G15*RANDBETWEEN(98,102)/100</f>
        <v>0.34023748387616259</v>
      </c>
      <c r="H15" s="1">
        <f ca="1">'Profiles, Qc, Summer, S1'!H15*RANDBETWEEN(98,102)/100</f>
        <v>0.35943979445971591</v>
      </c>
      <c r="I15" s="1">
        <f ca="1">'Profiles, Qc, Summer, S1'!I15*RANDBETWEEN(98,102)/100</f>
        <v>0.64789202468990137</v>
      </c>
      <c r="J15" s="1">
        <f ca="1">'Profiles, Qc, Summer, S1'!J15*RANDBETWEEN(98,102)/100</f>
        <v>0.75336640322759407</v>
      </c>
      <c r="K15" s="1">
        <f ca="1">'Profiles, Qc, Summer, S1'!K15*RANDBETWEEN(98,102)/100</f>
        <v>0.74132263914803342</v>
      </c>
      <c r="L15" s="1">
        <f ca="1">'Profiles, Qc, Summer, S1'!L15*RANDBETWEEN(98,102)/100</f>
        <v>0.71481586283256959</v>
      </c>
      <c r="M15" s="1">
        <f ca="1">'Profiles, Qc, Summer, S1'!M15*RANDBETWEEN(98,102)/100</f>
        <v>0.72362827636535842</v>
      </c>
      <c r="N15" s="1">
        <f ca="1">'Profiles, Qc, Summer, S1'!N15*RANDBETWEEN(98,102)/100</f>
        <v>0.75372899488895007</v>
      </c>
      <c r="O15" s="1">
        <f ca="1">'Profiles, Qc, Summer, S1'!O15*RANDBETWEEN(98,102)/100</f>
        <v>0.73641741301243413</v>
      </c>
      <c r="P15" s="1">
        <f ca="1">'Profiles, Qc, Summer, S1'!P15*RANDBETWEEN(98,102)/100</f>
        <v>0.53294132269990668</v>
      </c>
      <c r="Q15" s="1">
        <f ca="1">'Profiles, Qc, Summer, S1'!Q15*RANDBETWEEN(98,102)/100</f>
        <v>0.67639334302328347</v>
      </c>
      <c r="R15" s="1">
        <f ca="1">'Profiles, Qc, Summer, S1'!R15*RANDBETWEEN(98,102)/100</f>
        <v>0.67781323716023489</v>
      </c>
      <c r="S15" s="1">
        <f ca="1">'Profiles, Qc, Summer, S1'!S15*RANDBETWEEN(98,102)/100</f>
        <v>0.63651932645693488</v>
      </c>
      <c r="T15" s="1">
        <f ca="1">'Profiles, Qc, Summer, S1'!T15*RANDBETWEEN(98,102)/100</f>
        <v>0.50292251672795241</v>
      </c>
      <c r="U15" s="1">
        <f ca="1">'Profiles, Qc, Summer, S1'!U15*RANDBETWEEN(98,102)/100</f>
        <v>0.46544685108973743</v>
      </c>
      <c r="V15" s="1">
        <f ca="1">'Profiles, Qc, Summer, S1'!V15*RANDBETWEEN(98,102)/100</f>
        <v>0.48803315642235118</v>
      </c>
      <c r="W15" s="1">
        <f ca="1">'Profiles, Qc, Summer, S1'!W15*RANDBETWEEN(98,102)/100</f>
        <v>0.4860095010099974</v>
      </c>
      <c r="X15" s="1">
        <f ca="1">'Profiles, Qc, Summer, S1'!X15*RANDBETWEEN(98,102)/100</f>
        <v>0.34222495618647442</v>
      </c>
      <c r="Y15" s="1">
        <f ca="1">'Profiles, Qc, Summer, S1'!Y15*RANDBETWEEN(98,102)/100</f>
        <v>0.34129538164225937</v>
      </c>
    </row>
    <row r="16" spans="1:25" x14ac:dyDescent="0.3">
      <c r="A16">
        <v>15</v>
      </c>
      <c r="B16" s="1">
        <f ca="1">'Profiles, Qc, Summer, S1'!B16*RANDBETWEEN(98,102)/100</f>
        <v>3.3306178056466645E-3</v>
      </c>
      <c r="C16" s="1">
        <f ca="1">'Profiles, Qc, Summer, S1'!C16*RANDBETWEEN(98,102)/100</f>
        <v>-1.6622137394089284E-2</v>
      </c>
      <c r="D16" s="1">
        <f ca="1">'Profiles, Qc, Summer, S1'!D16*RANDBETWEEN(98,102)/100</f>
        <v>-1.9935324688799057E-2</v>
      </c>
      <c r="E16" s="1">
        <f ca="1">'Profiles, Qc, Summer, S1'!E16*RANDBETWEEN(98,102)/100</f>
        <v>-2.6488054827021889E-2</v>
      </c>
      <c r="F16" s="1">
        <f ca="1">'Profiles, Qc, Summer, S1'!F16*RANDBETWEEN(98,102)/100</f>
        <v>-3.3686382794157345E-2</v>
      </c>
      <c r="G16" s="1">
        <f ca="1">'Profiles, Qc, Summer, S1'!G16*RANDBETWEEN(98,102)/100</f>
        <v>-2.7600725105783052E-2</v>
      </c>
      <c r="H16" s="1">
        <f ca="1">'Profiles, Qc, Summer, S1'!H16*RANDBETWEEN(98,102)/100</f>
        <v>-3.2536972169366171E-2</v>
      </c>
      <c r="I16" s="1">
        <f ca="1">'Profiles, Qc, Summer, S1'!I16*RANDBETWEEN(98,102)/100</f>
        <v>8.1911321997131192E-2</v>
      </c>
      <c r="J16" s="1">
        <f ca="1">'Profiles, Qc, Summer, S1'!J16*RANDBETWEEN(98,102)/100</f>
        <v>0.10529554950984084</v>
      </c>
      <c r="K16" s="1">
        <f ca="1">'Profiles, Qc, Summer, S1'!K16*RANDBETWEEN(98,102)/100</f>
        <v>0.13517028968325828</v>
      </c>
      <c r="L16" s="1">
        <f ca="1">'Profiles, Qc, Summer, S1'!L16*RANDBETWEEN(98,102)/100</f>
        <v>8.1154583214624834E-2</v>
      </c>
      <c r="M16" s="1">
        <f ca="1">'Profiles, Qc, Summer, S1'!M16*RANDBETWEEN(98,102)/100</f>
        <v>7.0853975399153488E-2</v>
      </c>
      <c r="N16" s="1">
        <f ca="1">'Profiles, Qc, Summer, S1'!N16*RANDBETWEEN(98,102)/100</f>
        <v>4.8394857824230725E-2</v>
      </c>
      <c r="O16" s="1">
        <f ca="1">'Profiles, Qc, Summer, S1'!O16*RANDBETWEEN(98,102)/100</f>
        <v>6.6857360323655177E-2</v>
      </c>
      <c r="P16" s="1">
        <f ca="1">'Profiles, Qc, Summer, S1'!P16*RANDBETWEEN(98,102)/100</f>
        <v>2.7760178187300349E-2</v>
      </c>
      <c r="Q16" s="1">
        <f ca="1">'Profiles, Qc, Summer, S1'!Q16*RANDBETWEEN(98,102)/100</f>
        <v>2.4731564489693401E-2</v>
      </c>
      <c r="R16" s="1">
        <f ca="1">'Profiles, Qc, Summer, S1'!R16*RANDBETWEEN(98,102)/100</f>
        <v>2.9202443384690722E-2</v>
      </c>
      <c r="S16" s="1">
        <f ca="1">'Profiles, Qc, Summer, S1'!S16*RANDBETWEEN(98,102)/100</f>
        <v>5.2418836733211217E-2</v>
      </c>
      <c r="T16" s="1">
        <f ca="1">'Profiles, Qc, Summer, S1'!T16*RANDBETWEEN(98,102)/100</f>
        <v>0.10056880839217547</v>
      </c>
      <c r="U16" s="1">
        <f ca="1">'Profiles, Qc, Summer, S1'!U16*RANDBETWEEN(98,102)/100</f>
        <v>0.103742153195978</v>
      </c>
      <c r="V16" s="1">
        <f ca="1">'Profiles, Qc, Summer, S1'!V16*RANDBETWEEN(98,102)/100</f>
        <v>8.1639751917059619E-2</v>
      </c>
      <c r="W16" s="1">
        <f ca="1">'Profiles, Qc, Summer, S1'!W16*RANDBETWEEN(98,102)/100</f>
        <v>6.1052968934342047E-2</v>
      </c>
      <c r="X16" s="1">
        <f ca="1">'Profiles, Qc, Summer, S1'!X16*RANDBETWEEN(98,102)/100</f>
        <v>3.0509398978796867E-2</v>
      </c>
      <c r="Y16" s="1">
        <f ca="1">'Profiles, Qc, Summer, S1'!Y16*RANDBETWEEN(98,102)/100</f>
        <v>5.6608403036811916E-3</v>
      </c>
    </row>
    <row r="17" spans="1:25" x14ac:dyDescent="0.3">
      <c r="A17">
        <v>16</v>
      </c>
      <c r="B17" s="1">
        <f ca="1">'Profiles, Qc, Summer, S1'!B17*RANDBETWEEN(98,102)/100</f>
        <v>-5.4823087040845493E-2</v>
      </c>
      <c r="C17" s="1">
        <f ca="1">'Profiles, Qc, Summer, S1'!C17*RANDBETWEEN(98,102)/100</f>
        <v>-0.13068444042562677</v>
      </c>
      <c r="D17" s="1">
        <f ca="1">'Profiles, Qc, Summer, S1'!D17*RANDBETWEEN(98,102)/100</f>
        <v>-0.22563967834117901</v>
      </c>
      <c r="E17" s="1">
        <f ca="1">'Profiles, Qc, Summer, S1'!E17*RANDBETWEEN(98,102)/100</f>
        <v>-0.20646150096474669</v>
      </c>
      <c r="F17" s="1">
        <f ca="1">'Profiles, Qc, Summer, S1'!F17*RANDBETWEEN(98,102)/100</f>
        <v>-0.21832396313776045</v>
      </c>
      <c r="G17" s="1">
        <f ca="1">'Profiles, Qc, Summer, S1'!G17*RANDBETWEEN(98,102)/100</f>
        <v>-0.20903732715924739</v>
      </c>
      <c r="H17" s="1">
        <f ca="1">'Profiles, Qc, Summer, S1'!H17*RANDBETWEEN(98,102)/100</f>
        <v>-1.2578469342191987E-2</v>
      </c>
      <c r="I17" s="1">
        <f ca="1">'Profiles, Qc, Summer, S1'!I17*RANDBETWEEN(98,102)/100</f>
        <v>0.24789759495982941</v>
      </c>
      <c r="J17" s="1">
        <f ca="1">'Profiles, Qc, Summer, S1'!J17*RANDBETWEEN(98,102)/100</f>
        <v>0.31728448162001877</v>
      </c>
      <c r="K17" s="1">
        <f ca="1">'Profiles, Qc, Summer, S1'!K17*RANDBETWEEN(98,102)/100</f>
        <v>0.31767203251735665</v>
      </c>
      <c r="L17" s="1">
        <f ca="1">'Profiles, Qc, Summer, S1'!L17*RANDBETWEEN(98,102)/100</f>
        <v>0.27339287231703002</v>
      </c>
      <c r="M17" s="1">
        <f ca="1">'Profiles, Qc, Summer, S1'!M17*RANDBETWEEN(98,102)/100</f>
        <v>0.33290333492009955</v>
      </c>
      <c r="N17" s="1">
        <f ca="1">'Profiles, Qc, Summer, S1'!N17*RANDBETWEEN(98,102)/100</f>
        <v>0.30376955984987047</v>
      </c>
      <c r="O17" s="1">
        <f ca="1">'Profiles, Qc, Summer, S1'!O17*RANDBETWEEN(98,102)/100</f>
        <v>0.26185345918174763</v>
      </c>
      <c r="P17" s="1">
        <f ca="1">'Profiles, Qc, Summer, S1'!P17*RANDBETWEEN(98,102)/100</f>
        <v>0.19152496573137537</v>
      </c>
      <c r="Q17" s="1">
        <f ca="1">'Profiles, Qc, Summer, S1'!Q17*RANDBETWEEN(98,102)/100</f>
        <v>0.11957384852806431</v>
      </c>
      <c r="R17" s="1">
        <f ca="1">'Profiles, Qc, Summer, S1'!R17*RANDBETWEEN(98,102)/100</f>
        <v>0.1489344068564504</v>
      </c>
      <c r="S17" s="1">
        <f ca="1">'Profiles, Qc, Summer, S1'!S17*RANDBETWEEN(98,102)/100</f>
        <v>0.13000290484405022</v>
      </c>
      <c r="T17" s="1">
        <f ca="1">'Profiles, Qc, Summer, S1'!T17*RANDBETWEEN(98,102)/100</f>
        <v>2.562238815388394E-2</v>
      </c>
      <c r="U17" s="1">
        <f ca="1">'Profiles, Qc, Summer, S1'!U17*RANDBETWEEN(98,102)/100</f>
        <v>0.10770095784917939</v>
      </c>
      <c r="V17" s="1">
        <f ca="1">'Profiles, Qc, Summer, S1'!V17*RANDBETWEEN(98,102)/100</f>
        <v>0.15190838793104422</v>
      </c>
      <c r="W17" s="1">
        <f ca="1">'Profiles, Qc, Summer, S1'!W17*RANDBETWEEN(98,102)/100</f>
        <v>9.5935596309077359E-2</v>
      </c>
      <c r="X17" s="1">
        <f ca="1">'Profiles, Qc, Summer, S1'!X17*RANDBETWEEN(98,102)/100</f>
        <v>-9.2229788816969568E-2</v>
      </c>
      <c r="Y17" s="1">
        <f ca="1">'Profiles, Qc, Summer, S1'!Y17*RANDBETWEEN(98,102)/100</f>
        <v>-0.19186999133204949</v>
      </c>
    </row>
    <row r="18" spans="1:25" x14ac:dyDescent="0.3">
      <c r="A18">
        <v>17</v>
      </c>
      <c r="B18" s="1">
        <f ca="1">'Profiles, Qc, Summer, S1'!B18*RANDBETWEEN(98,102)/100</f>
        <v>-0.2974126909916881</v>
      </c>
      <c r="C18" s="1">
        <f ca="1">'Profiles, Qc, Summer, S1'!C18*RANDBETWEEN(98,102)/100</f>
        <v>-0.30304746494925189</v>
      </c>
      <c r="D18" s="1">
        <f ca="1">'Profiles, Qc, Summer, S1'!D18*RANDBETWEEN(98,102)/100</f>
        <v>-0.31831953064663998</v>
      </c>
      <c r="E18" s="1">
        <f ca="1">'Profiles, Qc, Summer, S1'!E18*RANDBETWEEN(98,102)/100</f>
        <v>-0.30584446434950574</v>
      </c>
      <c r="F18" s="1">
        <f ca="1">'Profiles, Qc, Summer, S1'!F18*RANDBETWEEN(98,102)/100</f>
        <v>-0.31911543332360132</v>
      </c>
      <c r="G18" s="1">
        <f ca="1">'Profiles, Qc, Summer, S1'!G18*RANDBETWEEN(98,102)/100</f>
        <v>-0.32544203104497105</v>
      </c>
      <c r="H18" s="1">
        <f ca="1">'Profiles, Qc, Summer, S1'!H18*RANDBETWEEN(98,102)/100</f>
        <v>-0.2905675828025942</v>
      </c>
      <c r="I18" s="1">
        <f ca="1">'Profiles, Qc, Summer, S1'!I18*RANDBETWEEN(98,102)/100</f>
        <v>-0.20531681476211652</v>
      </c>
      <c r="J18" s="1">
        <f ca="1">'Profiles, Qc, Summer, S1'!J18*RANDBETWEEN(98,102)/100</f>
        <v>-0.14863903354681141</v>
      </c>
      <c r="K18" s="1">
        <f ca="1">'Profiles, Qc, Summer, S1'!K18*RANDBETWEEN(98,102)/100</f>
        <v>-0.15514084486463353</v>
      </c>
      <c r="L18" s="1">
        <f ca="1">'Profiles, Qc, Summer, S1'!L18*RANDBETWEEN(98,102)/100</f>
        <v>-0.19951166215321214</v>
      </c>
      <c r="M18" s="1">
        <f ca="1">'Profiles, Qc, Summer, S1'!M18*RANDBETWEEN(98,102)/100</f>
        <v>-0.2231301395884617</v>
      </c>
      <c r="N18" s="1">
        <f ca="1">'Profiles, Qc, Summer, S1'!N18*RANDBETWEEN(98,102)/100</f>
        <v>-0.20622173646774494</v>
      </c>
      <c r="O18" s="1">
        <f ca="1">'Profiles, Qc, Summer, S1'!O18*RANDBETWEEN(98,102)/100</f>
        <v>-0.22140824235611553</v>
      </c>
      <c r="P18" s="1">
        <f ca="1">'Profiles, Qc, Summer, S1'!P18*RANDBETWEEN(98,102)/100</f>
        <v>-0.20546538494955743</v>
      </c>
      <c r="Q18" s="1">
        <f ca="1">'Profiles, Qc, Summer, S1'!Q18*RANDBETWEEN(98,102)/100</f>
        <v>-0.24943568398965399</v>
      </c>
      <c r="R18" s="1">
        <f ca="1">'Profiles, Qc, Summer, S1'!R18*RANDBETWEEN(98,102)/100</f>
        <v>-0.2792352410703749</v>
      </c>
      <c r="S18" s="1">
        <f ca="1">'Profiles, Qc, Summer, S1'!S18*RANDBETWEEN(98,102)/100</f>
        <v>-0.24112977616469564</v>
      </c>
      <c r="T18" s="1">
        <f ca="1">'Profiles, Qc, Summer, S1'!T18*RANDBETWEEN(98,102)/100</f>
        <v>-0.17221353485467111</v>
      </c>
      <c r="U18" s="1">
        <f ca="1">'Profiles, Qc, Summer, S1'!U18*RANDBETWEEN(98,102)/100</f>
        <v>-0.15387550608010767</v>
      </c>
      <c r="V18" s="1">
        <f ca="1">'Profiles, Qc, Summer, S1'!V18*RANDBETWEEN(98,102)/100</f>
        <v>-0.15126695785895863</v>
      </c>
      <c r="W18" s="1">
        <f ca="1">'Profiles, Qc, Summer, S1'!W18*RANDBETWEEN(98,102)/100</f>
        <v>-0.20185136344092314</v>
      </c>
      <c r="X18" s="1">
        <f ca="1">'Profiles, Qc, Summer, S1'!X18*RANDBETWEEN(98,102)/100</f>
        <v>-0.25672393583106912</v>
      </c>
      <c r="Y18" s="1">
        <f ca="1">'Profiles, Qc, Summer, S1'!Y18*RANDBETWEEN(98,102)/100</f>
        <v>-0.26898260961873144</v>
      </c>
    </row>
    <row r="19" spans="1:25" x14ac:dyDescent="0.3">
      <c r="A19">
        <v>18</v>
      </c>
      <c r="B19" s="1">
        <f ca="1">'Profiles, Qc, Summer, S1'!B19*RANDBETWEEN(98,102)/100</f>
        <v>-0.12957908231057894</v>
      </c>
      <c r="C19" s="1">
        <f ca="1">'Profiles, Qc, Summer, S1'!C19*RANDBETWEEN(98,102)/100</f>
        <v>-0.16935607607300496</v>
      </c>
      <c r="D19" s="1">
        <f ca="1">'Profiles, Qc, Summer, S1'!D19*RANDBETWEEN(98,102)/100</f>
        <v>-0.19883575948088006</v>
      </c>
      <c r="E19" s="1">
        <f ca="1">'Profiles, Qc, Summer, S1'!E19*RANDBETWEEN(98,102)/100</f>
        <v>-0.19634101706054838</v>
      </c>
      <c r="F19" s="1">
        <f ca="1">'Profiles, Qc, Summer, S1'!F19*RANDBETWEEN(98,102)/100</f>
        <v>-0.20160552235157422</v>
      </c>
      <c r="G19" s="1">
        <f ca="1">'Profiles, Qc, Summer, S1'!G19*RANDBETWEEN(98,102)/100</f>
        <v>-0.21359352413047297</v>
      </c>
      <c r="H19" s="1">
        <f ca="1">'Profiles, Qc, Summer, S1'!H19*RANDBETWEEN(98,102)/100</f>
        <v>-0.19604524867475892</v>
      </c>
      <c r="I19" s="1">
        <f ca="1">'Profiles, Qc, Summer, S1'!I19*RANDBETWEEN(98,102)/100</f>
        <v>-7.6697167143424672E-2</v>
      </c>
      <c r="J19" s="1">
        <f ca="1">'Profiles, Qc, Summer, S1'!J19*RANDBETWEEN(98,102)/100</f>
        <v>2.4203128366592011E-2</v>
      </c>
      <c r="K19" s="1">
        <f ca="1">'Profiles, Qc, Summer, S1'!K19*RANDBETWEEN(98,102)/100</f>
        <v>8.6075455580956209E-2</v>
      </c>
      <c r="L19" s="1">
        <f ca="1">'Profiles, Qc, Summer, S1'!L19*RANDBETWEEN(98,102)/100</f>
        <v>0.14342897513080261</v>
      </c>
      <c r="M19" s="1">
        <f ca="1">'Profiles, Qc, Summer, S1'!M19*RANDBETWEEN(98,102)/100</f>
        <v>0.15075125386407184</v>
      </c>
      <c r="N19" s="1">
        <f ca="1">'Profiles, Qc, Summer, S1'!N19*RANDBETWEEN(98,102)/100</f>
        <v>0.13232287489175187</v>
      </c>
      <c r="O19" s="1">
        <f ca="1">'Profiles, Qc, Summer, S1'!O19*RANDBETWEEN(98,102)/100</f>
        <v>0.10701888064727796</v>
      </c>
      <c r="P19" s="1">
        <f ca="1">'Profiles, Qc, Summer, S1'!P19*RANDBETWEEN(98,102)/100</f>
        <v>7.2867515646881709E-2</v>
      </c>
      <c r="Q19" s="1">
        <f ca="1">'Profiles, Qc, Summer, S1'!Q19*RANDBETWEEN(98,102)/100</f>
        <v>4.7903149606094181E-2</v>
      </c>
      <c r="R19" s="1">
        <f ca="1">'Profiles, Qc, Summer, S1'!R19*RANDBETWEEN(98,102)/100</f>
        <v>4.0015991687285334E-2</v>
      </c>
      <c r="S19" s="1">
        <f ca="1">'Profiles, Qc, Summer, S1'!S19*RANDBETWEEN(98,102)/100</f>
        <v>3.5217082265270302E-2</v>
      </c>
      <c r="T19" s="1">
        <f ca="1">'Profiles, Qc, Summer, S1'!T19*RANDBETWEEN(98,102)/100</f>
        <v>3.5975264066671148E-2</v>
      </c>
      <c r="U19" s="1">
        <f ca="1">'Profiles, Qc, Summer, S1'!U19*RANDBETWEEN(98,102)/100</f>
        <v>9.5398212022194742E-3</v>
      </c>
      <c r="V19" s="1">
        <f ca="1">'Profiles, Qc, Summer, S1'!V19*RANDBETWEEN(98,102)/100</f>
        <v>7.7279593583384654E-2</v>
      </c>
      <c r="W19" s="1">
        <f ca="1">'Profiles, Qc, Summer, S1'!W19*RANDBETWEEN(98,102)/100</f>
        <v>3.4903984199037133E-2</v>
      </c>
      <c r="X19" s="1">
        <f ca="1">'Profiles, Qc, Summer, S1'!X19*RANDBETWEEN(98,102)/100</f>
        <v>1.981118108615533E-2</v>
      </c>
      <c r="Y19" s="1">
        <f ca="1">'Profiles, Qc, Summer, S1'!Y19*RANDBETWEEN(98,102)/100</f>
        <v>-3.1418897694430487E-2</v>
      </c>
    </row>
    <row r="20" spans="1:25" x14ac:dyDescent="0.3">
      <c r="A20">
        <v>19</v>
      </c>
      <c r="B20" s="1">
        <f ca="1">'Profiles, Qc, Summer, S1'!B20*RANDBETWEEN(98,102)/100</f>
        <v>0.36623509151719857</v>
      </c>
      <c r="C20" s="1">
        <f ca="1">'Profiles, Qc, Summer, S1'!C20*RANDBETWEEN(98,102)/100</f>
        <v>0.40702931204642012</v>
      </c>
      <c r="D20" s="1">
        <f ca="1">'Profiles, Qc, Summer, S1'!D20*RANDBETWEEN(98,102)/100</f>
        <v>0.30511766484563224</v>
      </c>
      <c r="E20" s="1">
        <f ca="1">'Profiles, Qc, Summer, S1'!E20*RANDBETWEEN(98,102)/100</f>
        <v>0.37052731700589159</v>
      </c>
      <c r="F20" s="1">
        <f ca="1">'Profiles, Qc, Summer, S1'!F20*RANDBETWEEN(98,102)/100</f>
        <v>0.38306094093743193</v>
      </c>
      <c r="G20" s="1">
        <f ca="1">'Profiles, Qc, Summer, S1'!G20*RANDBETWEEN(98,102)/100</f>
        <v>0.37788047996009139</v>
      </c>
      <c r="H20" s="1">
        <f ca="1">'Profiles, Qc, Summer, S1'!H20*RANDBETWEEN(98,102)/100</f>
        <v>0.37350811737548961</v>
      </c>
      <c r="I20" s="1">
        <f ca="1">'Profiles, Qc, Summer, S1'!I20*RANDBETWEEN(98,102)/100</f>
        <v>0.67683007446382548</v>
      </c>
      <c r="J20" s="1">
        <f ca="1">'Profiles, Qc, Summer, S1'!J20*RANDBETWEEN(98,102)/100</f>
        <v>0.7773149331522764</v>
      </c>
      <c r="K20" s="1">
        <f ca="1">'Profiles, Qc, Summer, S1'!K20*RANDBETWEEN(98,102)/100</f>
        <v>0.80724155546066267</v>
      </c>
      <c r="L20" s="1">
        <f ca="1">'Profiles, Qc, Summer, S1'!L20*RANDBETWEEN(98,102)/100</f>
        <v>0.68472465752857903</v>
      </c>
      <c r="M20" s="1">
        <f ca="1">'Profiles, Qc, Summer, S1'!M20*RANDBETWEEN(98,102)/100</f>
        <v>0.81776446196429309</v>
      </c>
      <c r="N20" s="1">
        <f ca="1">'Profiles, Qc, Summer, S1'!N20*RANDBETWEEN(98,102)/100</f>
        <v>0.8520897034359648</v>
      </c>
      <c r="O20" s="1">
        <f ca="1">'Profiles, Qc, Summer, S1'!O20*RANDBETWEEN(98,102)/100</f>
        <v>0.78644242186801305</v>
      </c>
      <c r="P20" s="1">
        <f ca="1">'Profiles, Qc, Summer, S1'!P20*RANDBETWEEN(98,102)/100</f>
        <v>0.69683143545848802</v>
      </c>
      <c r="Q20" s="1">
        <f ca="1">'Profiles, Qc, Summer, S1'!Q20*RANDBETWEEN(98,102)/100</f>
        <v>0.59461732050298821</v>
      </c>
      <c r="R20" s="1">
        <f ca="1">'Profiles, Qc, Summer, S1'!R20*RANDBETWEEN(98,102)/100</f>
        <v>0.73973800910610743</v>
      </c>
      <c r="S20" s="1">
        <f ca="1">'Profiles, Qc, Summer, S1'!S20*RANDBETWEEN(98,102)/100</f>
        <v>0.71728527162765621</v>
      </c>
      <c r="T20" s="1">
        <f ca="1">'Profiles, Qc, Summer, S1'!T20*RANDBETWEEN(98,102)/100</f>
        <v>0.55161490783326206</v>
      </c>
      <c r="U20" s="1">
        <f ca="1">'Profiles, Qc, Summer, S1'!U20*RANDBETWEEN(98,102)/100</f>
        <v>0.53248205209988242</v>
      </c>
      <c r="V20" s="1">
        <f ca="1">'Profiles, Qc, Summer, S1'!V20*RANDBETWEEN(98,102)/100</f>
        <v>0.61499431313125208</v>
      </c>
      <c r="W20" s="1">
        <f ca="1">'Profiles, Qc, Summer, S1'!W20*RANDBETWEEN(98,102)/100</f>
        <v>0.47899836000721807</v>
      </c>
      <c r="X20" s="1">
        <f ca="1">'Profiles, Qc, Summer, S1'!X20*RANDBETWEEN(98,102)/100</f>
        <v>0.37685651606718712</v>
      </c>
      <c r="Y20" s="1">
        <f ca="1">'Profiles, Qc, Summer, S1'!Y20*RANDBETWEEN(98,102)/100</f>
        <v>0.41142890349341343</v>
      </c>
    </row>
    <row r="21" spans="1:25" x14ac:dyDescent="0.3">
      <c r="A21">
        <v>20</v>
      </c>
      <c r="B21" s="1">
        <f ca="1">'Profiles, Qc, Summer, S1'!B21*RANDBETWEEN(98,102)/100</f>
        <v>-0.20918600541035881</v>
      </c>
      <c r="C21" s="1">
        <f ca="1">'Profiles, Qc, Summer, S1'!C21*RANDBETWEEN(98,102)/100</f>
        <v>-0.21611412270078628</v>
      </c>
      <c r="D21" s="1">
        <f ca="1">'Profiles, Qc, Summer, S1'!D21*RANDBETWEEN(98,102)/100</f>
        <v>-0.2185174468723842</v>
      </c>
      <c r="E21" s="1">
        <f ca="1">'Profiles, Qc, Summer, S1'!E21*RANDBETWEEN(98,102)/100</f>
        <v>-0.22813616395726793</v>
      </c>
      <c r="F21" s="1">
        <f ca="1">'Profiles, Qc, Summer, S1'!F21*RANDBETWEEN(98,102)/100</f>
        <v>-0.21346220203323457</v>
      </c>
      <c r="G21" s="1">
        <f ca="1">'Profiles, Qc, Summer, S1'!G21*RANDBETWEEN(98,102)/100</f>
        <v>-0.22787601477500896</v>
      </c>
      <c r="H21" s="1">
        <f ca="1">'Profiles, Qc, Summer, S1'!H21*RANDBETWEEN(98,102)/100</f>
        <v>-0.20570269060022842</v>
      </c>
      <c r="I21" s="1">
        <f ca="1">'Profiles, Qc, Summer, S1'!I21*RANDBETWEEN(98,102)/100</f>
        <v>-9.2853328637361676E-2</v>
      </c>
      <c r="J21" s="1">
        <f ca="1">'Profiles, Qc, Summer, S1'!J21*RANDBETWEEN(98,102)/100</f>
        <v>-1.6523788748746236E-2</v>
      </c>
      <c r="K21" s="1">
        <f ca="1">'Profiles, Qc, Summer, S1'!K21*RANDBETWEEN(98,102)/100</f>
        <v>-1.2060510910568211E-2</v>
      </c>
      <c r="L21" s="1">
        <f ca="1">'Profiles, Qc, Summer, S1'!L21*RANDBETWEEN(98,102)/100</f>
        <v>2.8427211971475706E-2</v>
      </c>
      <c r="M21" s="1">
        <f ca="1">'Profiles, Qc, Summer, S1'!M21*RANDBETWEEN(98,102)/100</f>
        <v>9.2617246261655212E-3</v>
      </c>
      <c r="N21" s="1">
        <f ca="1">'Profiles, Qc, Summer, S1'!N21*RANDBETWEEN(98,102)/100</f>
        <v>2.452851762654452E-3</v>
      </c>
      <c r="O21" s="1">
        <f ca="1">'Profiles, Qc, Summer, S1'!O21*RANDBETWEEN(98,102)/100</f>
        <v>1.6096597290561688E-3</v>
      </c>
      <c r="P21" s="1">
        <f ca="1">'Profiles, Qc, Summer, S1'!P21*RANDBETWEEN(98,102)/100</f>
        <v>-2.3963575078370755E-2</v>
      </c>
      <c r="Q21" s="1">
        <f ca="1">'Profiles, Qc, Summer, S1'!Q21*RANDBETWEEN(98,102)/100</f>
        <v>-4.1241407672381741E-2</v>
      </c>
      <c r="R21" s="1">
        <f ca="1">'Profiles, Qc, Summer, S1'!R21*RANDBETWEEN(98,102)/100</f>
        <v>-6.0815890260778327E-2</v>
      </c>
      <c r="S21" s="1">
        <f ca="1">'Profiles, Qc, Summer, S1'!S21*RANDBETWEEN(98,102)/100</f>
        <v>-7.56970345448163E-2</v>
      </c>
      <c r="T21" s="1">
        <f ca="1">'Profiles, Qc, Summer, S1'!T21*RANDBETWEEN(98,102)/100</f>
        <v>-6.5763559813473135E-2</v>
      </c>
      <c r="U21" s="1">
        <f ca="1">'Profiles, Qc, Summer, S1'!U21*RANDBETWEEN(98,102)/100</f>
        <v>-8.2710588101590959E-2</v>
      </c>
      <c r="V21" s="1">
        <f ca="1">'Profiles, Qc, Summer, S1'!V21*RANDBETWEEN(98,102)/100</f>
        <v>-5.8860357347318398E-2</v>
      </c>
      <c r="W21" s="1">
        <f ca="1">'Profiles, Qc, Summer, S1'!W21*RANDBETWEEN(98,102)/100</f>
        <v>-0.10763152006930424</v>
      </c>
      <c r="X21" s="1">
        <f ca="1">'Profiles, Qc, Summer, S1'!X21*RANDBETWEEN(98,102)/100</f>
        <v>-0.13517300603070509</v>
      </c>
      <c r="Y21" s="1">
        <f ca="1">'Profiles, Qc, Summer, S1'!Y21*RANDBETWEEN(98,102)/100</f>
        <v>-0.14967524306441718</v>
      </c>
    </row>
    <row r="22" spans="1:25" x14ac:dyDescent="0.3">
      <c r="A22">
        <v>21</v>
      </c>
      <c r="B22" s="1">
        <f ca="1">'Profiles, Qc, Summer, S1'!B22*RANDBETWEEN(98,102)/100</f>
        <v>-0.84952271763090181</v>
      </c>
      <c r="C22" s="1">
        <f ca="1">'Profiles, Qc, Summer, S1'!C22*RANDBETWEEN(98,102)/100</f>
        <v>-0.87286549296114924</v>
      </c>
      <c r="D22" s="1">
        <f ca="1">'Profiles, Qc, Summer, S1'!D22*RANDBETWEEN(98,102)/100</f>
        <v>-0.86340351637158819</v>
      </c>
      <c r="E22" s="1">
        <f ca="1">'Profiles, Qc, Summer, S1'!E22*RANDBETWEEN(98,102)/100</f>
        <v>-0.90351531207240177</v>
      </c>
      <c r="F22" s="1">
        <f ca="1">'Profiles, Qc, Summer, S1'!F22*RANDBETWEEN(98,102)/100</f>
        <v>-0.86517851192535422</v>
      </c>
      <c r="G22" s="1">
        <f ca="1">'Profiles, Qc, Summer, S1'!G22*RANDBETWEEN(98,102)/100</f>
        <v>-0.84458553821074966</v>
      </c>
      <c r="H22" s="1">
        <f ca="1">'Profiles, Qc, Summer, S1'!H22*RANDBETWEEN(98,102)/100</f>
        <v>-0.73235977769494665</v>
      </c>
      <c r="I22" s="1">
        <f ca="1">'Profiles, Qc, Summer, S1'!I22*RANDBETWEEN(98,102)/100</f>
        <v>-0.58637291103304623</v>
      </c>
      <c r="J22" s="1">
        <f ca="1">'Profiles, Qc, Summer, S1'!J22*RANDBETWEEN(98,102)/100</f>
        <v>-0.59881465610711493</v>
      </c>
      <c r="K22" s="1">
        <f ca="1">'Profiles, Qc, Summer, S1'!K22*RANDBETWEEN(98,102)/100</f>
        <v>-0.5777168024136361</v>
      </c>
      <c r="L22" s="1">
        <f ca="1">'Profiles, Qc, Summer, S1'!L22*RANDBETWEEN(98,102)/100</f>
        <v>-0.5738478199362399</v>
      </c>
      <c r="M22" s="1">
        <f ca="1">'Profiles, Qc, Summer, S1'!M22*RANDBETWEEN(98,102)/100</f>
        <v>-0.56188537340714217</v>
      </c>
      <c r="N22" s="1">
        <f ca="1">'Profiles, Qc, Summer, S1'!N22*RANDBETWEEN(98,102)/100</f>
        <v>-0.56939153339802495</v>
      </c>
      <c r="O22" s="1">
        <f ca="1">'Profiles, Qc, Summer, S1'!O22*RANDBETWEEN(98,102)/100</f>
        <v>-0.59134667181398859</v>
      </c>
      <c r="P22" s="1">
        <f ca="1">'Profiles, Qc, Summer, S1'!P22*RANDBETWEEN(98,102)/100</f>
        <v>-0.66982966590503235</v>
      </c>
      <c r="Q22" s="1">
        <f ca="1">'Profiles, Qc, Summer, S1'!Q22*RANDBETWEEN(98,102)/100</f>
        <v>-0.68612465652172072</v>
      </c>
      <c r="R22" s="1">
        <f ca="1">'Profiles, Qc, Summer, S1'!R22*RANDBETWEEN(98,102)/100</f>
        <v>-0.71034357679523774</v>
      </c>
      <c r="S22" s="1">
        <f ca="1">'Profiles, Qc, Summer, S1'!S22*RANDBETWEEN(98,102)/100</f>
        <v>-0.71976730072603456</v>
      </c>
      <c r="T22" s="1">
        <f ca="1">'Profiles, Qc, Summer, S1'!T22*RANDBETWEEN(98,102)/100</f>
        <v>-0.72611240988437398</v>
      </c>
      <c r="U22" s="1">
        <f ca="1">'Profiles, Qc, Summer, S1'!U22*RANDBETWEEN(98,102)/100</f>
        <v>-0.73550512040969185</v>
      </c>
      <c r="V22" s="1">
        <f ca="1">'Profiles, Qc, Summer, S1'!V22*RANDBETWEEN(98,102)/100</f>
        <v>-0.78218098526697244</v>
      </c>
      <c r="W22" s="1">
        <f ca="1">'Profiles, Qc, Summer, S1'!W22*RANDBETWEEN(98,102)/100</f>
        <v>-0.84869787992965995</v>
      </c>
      <c r="X22" s="1">
        <f ca="1">'Profiles, Qc, Summer, S1'!X22*RANDBETWEEN(98,102)/100</f>
        <v>-0.83530668628844451</v>
      </c>
      <c r="Y22" s="1">
        <f ca="1">'Profiles, Qc, Summer, S1'!Y22*RANDBETWEEN(98,102)/100</f>
        <v>-0.86006116316957493</v>
      </c>
    </row>
    <row r="23" spans="1:25" x14ac:dyDescent="0.3">
      <c r="A23">
        <v>22</v>
      </c>
      <c r="B23" s="1">
        <f ca="1">'Profiles, Qc, Summer, S1'!B23*RANDBETWEEN(98,102)/100</f>
        <v>2.6055817504271987E-3</v>
      </c>
      <c r="C23" s="1">
        <f ca="1">'Profiles, Qc, Summer, S1'!C23*RANDBETWEEN(98,102)/100</f>
        <v>-2.4270841322980553E-2</v>
      </c>
      <c r="D23" s="1">
        <f ca="1">'Profiles, Qc, Summer, S1'!D23*RANDBETWEEN(98,102)/100</f>
        <v>-3.1705573831544563E-2</v>
      </c>
      <c r="E23" s="1">
        <f ca="1">'Profiles, Qc, Summer, S1'!E23*RANDBETWEEN(98,102)/100</f>
        <v>-3.9023558950699727E-2</v>
      </c>
      <c r="F23" s="1">
        <f ca="1">'Profiles, Qc, Summer, S1'!F23*RANDBETWEEN(98,102)/100</f>
        <v>-3.7159591698129303E-2</v>
      </c>
      <c r="G23" s="1">
        <f ca="1">'Profiles, Qc, Summer, S1'!G23*RANDBETWEEN(98,102)/100</f>
        <v>-4.4689869851124137E-2</v>
      </c>
      <c r="H23" s="1">
        <f ca="1">'Profiles, Qc, Summer, S1'!H23*RANDBETWEEN(98,102)/100</f>
        <v>-8.3257761481461204E-2</v>
      </c>
      <c r="I23" s="1">
        <f ca="1">'Profiles, Qc, Summer, S1'!I23*RANDBETWEEN(98,102)/100</f>
        <v>-2.6308296191208412E-2</v>
      </c>
      <c r="J23" s="1">
        <f ca="1">'Profiles, Qc, Summer, S1'!J23*RANDBETWEEN(98,102)/100</f>
        <v>-4.1784225088148566E-2</v>
      </c>
      <c r="K23" s="1">
        <f ca="1">'Profiles, Qc, Summer, S1'!K23*RANDBETWEEN(98,102)/100</f>
        <v>-1.4056496526035085E-2</v>
      </c>
      <c r="L23" s="1">
        <f ca="1">'Profiles, Qc, Summer, S1'!L23*RANDBETWEEN(98,102)/100</f>
        <v>-2.6178619497168611E-4</v>
      </c>
      <c r="M23" s="1">
        <f ca="1">'Profiles, Qc, Summer, S1'!M23*RANDBETWEEN(98,102)/100</f>
        <v>1.1349922982573509E-2</v>
      </c>
      <c r="N23" s="1">
        <f ca="1">'Profiles, Qc, Summer, S1'!N23*RANDBETWEEN(98,102)/100</f>
        <v>3.7724666758113319E-2</v>
      </c>
      <c r="O23" s="1">
        <f ca="1">'Profiles, Qc, Summer, S1'!O23*RANDBETWEEN(98,102)/100</f>
        <v>3.8977886787869453E-2</v>
      </c>
      <c r="P23" s="1">
        <f ca="1">'Profiles, Qc, Summer, S1'!P23*RANDBETWEEN(98,102)/100</f>
        <v>2.9853583418802971E-2</v>
      </c>
      <c r="Q23" s="1">
        <f ca="1">'Profiles, Qc, Summer, S1'!Q23*RANDBETWEEN(98,102)/100</f>
        <v>6.7241629528399433E-2</v>
      </c>
      <c r="R23" s="1">
        <f ca="1">'Profiles, Qc, Summer, S1'!R23*RANDBETWEEN(98,102)/100</f>
        <v>5.6504599707715979E-2</v>
      </c>
      <c r="S23" s="1">
        <f ca="1">'Profiles, Qc, Summer, S1'!S23*RANDBETWEEN(98,102)/100</f>
        <v>4.9598551854229365E-2</v>
      </c>
      <c r="T23" s="1">
        <f ca="1">'Profiles, Qc, Summer, S1'!T23*RANDBETWEEN(98,102)/100</f>
        <v>4.1905861816163473E-2</v>
      </c>
      <c r="U23" s="1">
        <f ca="1">'Profiles, Qc, Summer, S1'!U23*RANDBETWEEN(98,102)/100</f>
        <v>4.3309756164670754E-2</v>
      </c>
      <c r="V23" s="1">
        <f ca="1">'Profiles, Qc, Summer, S1'!V23*RANDBETWEEN(98,102)/100</f>
        <v>5.941355061142483E-2</v>
      </c>
      <c r="W23" s="1">
        <f ca="1">'Profiles, Qc, Summer, S1'!W23*RANDBETWEEN(98,102)/100</f>
        <v>5.401462033471268E-2</v>
      </c>
      <c r="X23" s="1">
        <f ca="1">'Profiles, Qc, Summer, S1'!X23*RANDBETWEEN(98,102)/100</f>
        <v>-5.2087534061394103E-3</v>
      </c>
      <c r="Y23" s="1">
        <f ca="1">'Profiles, Qc, Summer, S1'!Y23*RANDBETWEEN(98,102)/100</f>
        <v>-8.6702217058569377E-3</v>
      </c>
    </row>
    <row r="24" spans="1:25" x14ac:dyDescent="0.3">
      <c r="A24">
        <v>23</v>
      </c>
      <c r="B24" s="1">
        <f ca="1">'Profiles, Qc, Summer, S1'!B24*RANDBETWEEN(98,102)/100</f>
        <v>-0.12474174475291566</v>
      </c>
      <c r="C24" s="1">
        <f ca="1">'Profiles, Qc, Summer, S1'!C24*RANDBETWEEN(98,102)/100</f>
        <v>-0.13663122631550303</v>
      </c>
      <c r="D24" s="1">
        <f ca="1">'Profiles, Qc, Summer, S1'!D24*RANDBETWEEN(98,102)/100</f>
        <v>-0.14438338855092753</v>
      </c>
      <c r="E24" s="1">
        <f ca="1">'Profiles, Qc, Summer, S1'!E24*RANDBETWEEN(98,102)/100</f>
        <v>-0.13700520820599929</v>
      </c>
      <c r="F24" s="1">
        <f ca="1">'Profiles, Qc, Summer, S1'!F24*RANDBETWEEN(98,102)/100</f>
        <v>-0.14448799910262308</v>
      </c>
      <c r="G24" s="1">
        <f ca="1">'Profiles, Qc, Summer, S1'!G24*RANDBETWEEN(98,102)/100</f>
        <v>-0.14851048479445783</v>
      </c>
      <c r="H24" s="1">
        <f ca="1">'Profiles, Qc, Summer, S1'!H24*RANDBETWEEN(98,102)/100</f>
        <v>-4.6483011132409768E-2</v>
      </c>
      <c r="I24" s="1">
        <f ca="1">'Profiles, Qc, Summer, S1'!I24*RANDBETWEEN(98,102)/100</f>
        <v>4.1025444234994123E-2</v>
      </c>
      <c r="J24" s="1">
        <f ca="1">'Profiles, Qc, Summer, S1'!J24*RANDBETWEEN(98,102)/100</f>
        <v>9.2391023430084415E-2</v>
      </c>
      <c r="K24" s="1">
        <f ca="1">'Profiles, Qc, Summer, S1'!K24*RANDBETWEEN(98,102)/100</f>
        <v>9.8688067835168147E-2</v>
      </c>
      <c r="L24" s="1">
        <f ca="1">'Profiles, Qc, Summer, S1'!L24*RANDBETWEEN(98,102)/100</f>
        <v>4.2685768755260145E-2</v>
      </c>
      <c r="M24" s="1">
        <f ca="1">'Profiles, Qc, Summer, S1'!M24*RANDBETWEEN(98,102)/100</f>
        <v>0.10476817478319346</v>
      </c>
      <c r="N24" s="1">
        <f ca="1">'Profiles, Qc, Summer, S1'!N24*RANDBETWEEN(98,102)/100</f>
        <v>0.10931545020873068</v>
      </c>
      <c r="O24" s="1">
        <f ca="1">'Profiles, Qc, Summer, S1'!O24*RANDBETWEEN(98,102)/100</f>
        <v>0.10609100951634433</v>
      </c>
      <c r="P24" s="1">
        <f ca="1">'Profiles, Qc, Summer, S1'!P24*RANDBETWEEN(98,102)/100</f>
        <v>8.5642937032268399E-2</v>
      </c>
      <c r="Q24" s="1">
        <f ca="1">'Profiles, Qc, Summer, S1'!Q24*RANDBETWEEN(98,102)/100</f>
        <v>3.5280582619131806E-2</v>
      </c>
      <c r="R24" s="1">
        <f ca="1">'Profiles, Qc, Summer, S1'!R24*RANDBETWEEN(98,102)/100</f>
        <v>1.7708355219722662E-2</v>
      </c>
      <c r="S24" s="1">
        <f ca="1">'Profiles, Qc, Summer, S1'!S24*RANDBETWEEN(98,102)/100</f>
        <v>1.7830090318950428E-2</v>
      </c>
      <c r="T24" s="1">
        <f ca="1">'Profiles, Qc, Summer, S1'!T24*RANDBETWEEN(98,102)/100</f>
        <v>1.8380111400769329E-2</v>
      </c>
      <c r="U24" s="1">
        <f ca="1">'Profiles, Qc, Summer, S1'!U24*RANDBETWEEN(98,102)/100</f>
        <v>3.7079842445193557E-2</v>
      </c>
      <c r="V24" s="1">
        <f ca="1">'Profiles, Qc, Summer, S1'!V24*RANDBETWEEN(98,102)/100</f>
        <v>5.3723357350472067E-2</v>
      </c>
      <c r="W24" s="1">
        <f ca="1">'Profiles, Qc, Summer, S1'!W24*RANDBETWEEN(98,102)/100</f>
        <v>7.3522546117798871E-3</v>
      </c>
      <c r="X24" s="1">
        <f ca="1">'Profiles, Qc, Summer, S1'!X24*RANDBETWEEN(98,102)/100</f>
        <v>-5.3850876821679348E-2</v>
      </c>
      <c r="Y24" s="1">
        <f ca="1">'Profiles, Qc, Summer, S1'!Y24*RANDBETWEEN(98,102)/100</f>
        <v>-8.9625737462220023E-2</v>
      </c>
    </row>
    <row r="25" spans="1:25" x14ac:dyDescent="0.3">
      <c r="A25">
        <v>24</v>
      </c>
      <c r="B25" s="1">
        <f ca="1">'Profiles, Qc, Summer, S1'!B25*RANDBETWEEN(98,102)/100</f>
        <v>-0.15369136384945303</v>
      </c>
      <c r="C25" s="1">
        <f ca="1">'Profiles, Qc, Summer, S1'!C25*RANDBETWEEN(98,102)/100</f>
        <v>-0.16858793042505013</v>
      </c>
      <c r="D25" s="1">
        <f ca="1">'Profiles, Qc, Summer, S1'!D25*RANDBETWEEN(98,102)/100</f>
        <v>-0.17437297798333629</v>
      </c>
      <c r="E25" s="1">
        <f ca="1">'Profiles, Qc, Summer, S1'!E25*RANDBETWEEN(98,102)/100</f>
        <v>-0.17877118066026582</v>
      </c>
      <c r="F25" s="1">
        <f ca="1">'Profiles, Qc, Summer, S1'!F25*RANDBETWEEN(98,102)/100</f>
        <v>-0.16729517934475338</v>
      </c>
      <c r="G25" s="1">
        <f ca="1">'Profiles, Qc, Summer, S1'!G25*RANDBETWEEN(98,102)/100</f>
        <v>-0.16785532788759941</v>
      </c>
      <c r="H25" s="1">
        <f ca="1">'Profiles, Qc, Summer, S1'!H25*RANDBETWEEN(98,102)/100</f>
        <v>-0.13238446120220559</v>
      </c>
      <c r="I25" s="1">
        <f ca="1">'Profiles, Qc, Summer, S1'!I25*RANDBETWEEN(98,102)/100</f>
        <v>-0.1132647898152927</v>
      </c>
      <c r="J25" s="1">
        <f ca="1">'Profiles, Qc, Summer, S1'!J25*RANDBETWEEN(98,102)/100</f>
        <v>-9.6252375628624598E-2</v>
      </c>
      <c r="K25" s="1">
        <f ca="1">'Profiles, Qc, Summer, S1'!K25*RANDBETWEEN(98,102)/100</f>
        <v>-7.28992024611783E-2</v>
      </c>
      <c r="L25" s="1">
        <f ca="1">'Profiles, Qc, Summer, S1'!L25*RANDBETWEEN(98,102)/100</f>
        <v>-7.4743696842836688E-2</v>
      </c>
      <c r="M25" s="1">
        <f ca="1">'Profiles, Qc, Summer, S1'!M25*RANDBETWEEN(98,102)/100</f>
        <v>-7.8413907120273296E-2</v>
      </c>
      <c r="N25" s="1">
        <f ca="1">'Profiles, Qc, Summer, S1'!N25*RANDBETWEEN(98,102)/100</f>
        <v>-9.0240056428042295E-2</v>
      </c>
      <c r="O25" s="1">
        <f ca="1">'Profiles, Qc, Summer, S1'!O25*RANDBETWEEN(98,102)/100</f>
        <v>-9.5724130750734077E-2</v>
      </c>
      <c r="P25" s="1">
        <f ca="1">'Profiles, Qc, Summer, S1'!P25*RANDBETWEEN(98,102)/100</f>
        <v>-0.10844306261180141</v>
      </c>
      <c r="Q25" s="1">
        <f ca="1">'Profiles, Qc, Summer, S1'!Q25*RANDBETWEEN(98,102)/100</f>
        <v>-0.10535226586660394</v>
      </c>
      <c r="R25" s="1">
        <f ca="1">'Profiles, Qc, Summer, S1'!R25*RANDBETWEEN(98,102)/100</f>
        <v>-0.11016773622696693</v>
      </c>
      <c r="S25" s="1">
        <f ca="1">'Profiles, Qc, Summer, S1'!S25*RANDBETWEEN(98,102)/100</f>
        <v>-8.1880614555056741E-2</v>
      </c>
      <c r="T25" s="1">
        <f ca="1">'Profiles, Qc, Summer, S1'!T25*RANDBETWEEN(98,102)/100</f>
        <v>-7.3860641611190853E-2</v>
      </c>
      <c r="U25" s="1">
        <f ca="1">'Profiles, Qc, Summer, S1'!U25*RANDBETWEEN(98,102)/100</f>
        <v>-8.5860535601742644E-2</v>
      </c>
      <c r="V25" s="1">
        <f ca="1">'Profiles, Qc, Summer, S1'!V25*RANDBETWEEN(98,102)/100</f>
        <v>-7.0441095361140529E-2</v>
      </c>
      <c r="W25" s="1">
        <f ca="1">'Profiles, Qc, Summer, S1'!W25*RANDBETWEEN(98,102)/100</f>
        <v>-9.0420489774645146E-2</v>
      </c>
      <c r="X25" s="1">
        <f ca="1">'Profiles, Qc, Summer, S1'!X25*RANDBETWEEN(98,102)/100</f>
        <v>-0.10456593007942</v>
      </c>
      <c r="Y25" s="1">
        <f ca="1">'Profiles, Qc, Summer, S1'!Y25*RANDBETWEEN(98,102)/100</f>
        <v>-0.11928924136901826</v>
      </c>
    </row>
    <row r="26" spans="1:25" x14ac:dyDescent="0.3">
      <c r="A26">
        <v>25</v>
      </c>
      <c r="B26" s="1">
        <f ca="1">'Profiles, Qc, Summer, S1'!B26*RANDBETWEEN(98,102)/100</f>
        <v>-0.26499877455508219</v>
      </c>
      <c r="C26" s="1">
        <f ca="1">'Profiles, Qc, Summer, S1'!C26*RANDBETWEEN(98,102)/100</f>
        <v>-0.16354788451694105</v>
      </c>
      <c r="D26" s="1">
        <f ca="1">'Profiles, Qc, Summer, S1'!D26*RANDBETWEEN(98,102)/100</f>
        <v>-0.20464521033313207</v>
      </c>
      <c r="E26" s="1">
        <f ca="1">'Profiles, Qc, Summer, S1'!E26*RANDBETWEEN(98,102)/100</f>
        <v>-0.1627949830797174</v>
      </c>
      <c r="F26" s="1">
        <f ca="1">'Profiles, Qc, Summer, S1'!F26*RANDBETWEEN(98,102)/100</f>
        <v>-0.18674676764490955</v>
      </c>
      <c r="G26" s="1">
        <f ca="1">'Profiles, Qc, Summer, S1'!G26*RANDBETWEEN(98,102)/100</f>
        <v>-0.10221691737775793</v>
      </c>
      <c r="H26" s="1">
        <f ca="1">'Profiles, Qc, Summer, S1'!H26*RANDBETWEEN(98,102)/100</f>
        <v>-0.33772874236426004</v>
      </c>
      <c r="I26" s="1">
        <f ca="1">'Profiles, Qc, Summer, S1'!I26*RANDBETWEEN(98,102)/100</f>
        <v>-0.26820381297236806</v>
      </c>
      <c r="J26" s="1">
        <f ca="1">'Profiles, Qc, Summer, S1'!J26*RANDBETWEEN(98,102)/100</f>
        <v>-0.19494010191315517</v>
      </c>
      <c r="K26" s="1">
        <f ca="1">'Profiles, Qc, Summer, S1'!K26*RANDBETWEEN(98,102)/100</f>
        <v>-0.22707336817275209</v>
      </c>
      <c r="L26" s="1">
        <f ca="1">'Profiles, Qc, Summer, S1'!L26*RANDBETWEEN(98,102)/100</f>
        <v>-0.23997109101515826</v>
      </c>
      <c r="M26" s="1">
        <f ca="1">'Profiles, Qc, Summer, S1'!M26*RANDBETWEEN(98,102)/100</f>
        <v>-0.22288749715482969</v>
      </c>
      <c r="N26" s="1">
        <f ca="1">'Profiles, Qc, Summer, S1'!N26*RANDBETWEEN(98,102)/100</f>
        <v>0.10835727177509724</v>
      </c>
      <c r="O26" s="1">
        <f ca="1">'Profiles, Qc, Summer, S1'!O26*RANDBETWEEN(98,102)/100</f>
        <v>5.6098128409557094E-2</v>
      </c>
      <c r="P26" s="1">
        <f ca="1">'Profiles, Qc, Summer, S1'!P26*RANDBETWEEN(98,102)/100</f>
        <v>-0.31696355725582159</v>
      </c>
      <c r="Q26" s="1">
        <f ca="1">'Profiles, Qc, Summer, S1'!Q26*RANDBETWEEN(98,102)/100</f>
        <v>-0.10570763505564643</v>
      </c>
      <c r="R26" s="1">
        <f ca="1">'Profiles, Qc, Summer, S1'!R26*RANDBETWEEN(98,102)/100</f>
        <v>-0.11938304063509379</v>
      </c>
      <c r="S26" s="1">
        <f ca="1">'Profiles, Qc, Summer, S1'!S26*RANDBETWEEN(98,102)/100</f>
        <v>-6.9485552118703275E-2</v>
      </c>
      <c r="T26" s="1">
        <f ca="1">'Profiles, Qc, Summer, S1'!T26*RANDBETWEEN(98,102)/100</f>
        <v>3.3066745417644696E-3</v>
      </c>
      <c r="U26" s="1">
        <f ca="1">'Profiles, Qc, Summer, S1'!U26*RANDBETWEEN(98,102)/100</f>
        <v>0.21756512268322412</v>
      </c>
      <c r="V26" s="1">
        <f ca="1">'Profiles, Qc, Summer, S1'!V26*RANDBETWEEN(98,102)/100</f>
        <v>0.47106865436889556</v>
      </c>
      <c r="W26" s="1">
        <f ca="1">'Profiles, Qc, Summer, S1'!W26*RANDBETWEEN(98,102)/100</f>
        <v>0.48340677882392991</v>
      </c>
      <c r="X26" s="1">
        <f ca="1">'Profiles, Qc, Summer, S1'!X26*RANDBETWEEN(98,102)/100</f>
        <v>0.45426899541610405</v>
      </c>
      <c r="Y26" s="1">
        <f ca="1">'Profiles, Qc, Summer, S1'!Y26*RANDBETWEEN(98,102)/100</f>
        <v>0.47714697182882815</v>
      </c>
    </row>
    <row r="27" spans="1:25" x14ac:dyDescent="0.3">
      <c r="A27">
        <v>26</v>
      </c>
      <c r="B27" s="1">
        <f ca="1">'Profiles, Qc, Summer, S1'!B27*RANDBETWEEN(98,102)/100</f>
        <v>0.24575154319116849</v>
      </c>
      <c r="C27" s="1">
        <f ca="1">'Profiles, Qc, Summer, S1'!C27*RANDBETWEEN(98,102)/100</f>
        <v>0.22886693346289785</v>
      </c>
      <c r="D27" s="1">
        <f ca="1">'Profiles, Qc, Summer, S1'!D27*RANDBETWEEN(98,102)/100</f>
        <v>0.17374815470794353</v>
      </c>
      <c r="E27" s="1">
        <f ca="1">'Profiles, Qc, Summer, S1'!E27*RANDBETWEEN(98,102)/100</f>
        <v>0.15354399509278094</v>
      </c>
      <c r="F27" s="1">
        <f ca="1">'Profiles, Qc, Summer, S1'!F27*RANDBETWEEN(98,102)/100</f>
        <v>0.13975530276532763</v>
      </c>
      <c r="G27" s="1">
        <f ca="1">'Profiles, Qc, Summer, S1'!G27*RANDBETWEEN(98,102)/100</f>
        <v>0.17370839885024883</v>
      </c>
      <c r="H27" s="1">
        <f ca="1">'Profiles, Qc, Summer, S1'!H27*RANDBETWEEN(98,102)/100</f>
        <v>0.57201023511963978</v>
      </c>
      <c r="I27" s="1">
        <f ca="1">'Profiles, Qc, Summer, S1'!I27*RANDBETWEEN(98,102)/100</f>
        <v>0.79513795651222774</v>
      </c>
      <c r="J27" s="1">
        <f ca="1">'Profiles, Qc, Summer, S1'!J27*RANDBETWEEN(98,102)/100</f>
        <v>0.99</v>
      </c>
      <c r="K27" s="1">
        <f ca="1">'Profiles, Qc, Summer, S1'!K27*RANDBETWEEN(98,102)/100</f>
        <v>0.97245390230934237</v>
      </c>
      <c r="L27" s="1">
        <f ca="1">'Profiles, Qc, Summer, S1'!L27*RANDBETWEEN(98,102)/100</f>
        <v>0.93921771045226254</v>
      </c>
      <c r="M27" s="1">
        <f ca="1">'Profiles, Qc, Summer, S1'!M27*RANDBETWEEN(98,102)/100</f>
        <v>0.89989987835820873</v>
      </c>
      <c r="N27" s="1">
        <f ca="1">'Profiles, Qc, Summer, S1'!N27*RANDBETWEEN(98,102)/100</f>
        <v>1.0023700385357655</v>
      </c>
      <c r="O27" s="1">
        <f ca="1">'Profiles, Qc, Summer, S1'!O27*RANDBETWEEN(98,102)/100</f>
        <v>0.92014169635427889</v>
      </c>
      <c r="P27" s="1">
        <f ca="1">'Profiles, Qc, Summer, S1'!P27*RANDBETWEEN(98,102)/100</f>
        <v>0.84513889725928248</v>
      </c>
      <c r="Q27" s="1">
        <f ca="1">'Profiles, Qc, Summer, S1'!Q27*RANDBETWEEN(98,102)/100</f>
        <v>0.77745884126754561</v>
      </c>
      <c r="R27" s="1">
        <f ca="1">'Profiles, Qc, Summer, S1'!R27*RANDBETWEEN(98,102)/100</f>
        <v>0.77727787628240264</v>
      </c>
      <c r="S27" s="1">
        <f ca="1">'Profiles, Qc, Summer, S1'!S27*RANDBETWEEN(98,102)/100</f>
        <v>0.76403619024842118</v>
      </c>
      <c r="T27" s="1">
        <f ca="1">'Profiles, Qc, Summer, S1'!T27*RANDBETWEEN(98,102)/100</f>
        <v>0.63549286711782205</v>
      </c>
      <c r="U27" s="1">
        <f ca="1">'Profiles, Qc, Summer, S1'!U27*RANDBETWEEN(98,102)/100</f>
        <v>0.60617886282125677</v>
      </c>
      <c r="V27" s="1">
        <f ca="1">'Profiles, Qc, Summer, S1'!V27*RANDBETWEEN(98,102)/100</f>
        <v>0.62367715948030722</v>
      </c>
      <c r="W27" s="1">
        <f ca="1">'Profiles, Qc, Summer, S1'!W27*RANDBETWEEN(98,102)/100</f>
        <v>0.44527611815736712</v>
      </c>
      <c r="X27" s="1">
        <f ca="1">'Profiles, Qc, Summer, S1'!X27*RANDBETWEEN(98,102)/100</f>
        <v>0.18961785937470566</v>
      </c>
      <c r="Y27" s="1">
        <f ca="1">'Profiles, Qc, Summer, S1'!Y27*RANDBETWEEN(98,102)/100</f>
        <v>0.20523755548461897</v>
      </c>
    </row>
    <row r="28" spans="1:25" x14ac:dyDescent="0.3">
      <c r="A28">
        <v>27</v>
      </c>
      <c r="B28" s="1">
        <f ca="1">'Profiles, Qc, Summer, S1'!B28*RANDBETWEEN(98,102)/100</f>
        <v>0.31614930140381214</v>
      </c>
      <c r="C28" s="1">
        <f ca="1">'Profiles, Qc, Summer, S1'!C28*RANDBETWEEN(98,102)/100</f>
        <v>0.35007147970585967</v>
      </c>
      <c r="D28" s="1">
        <f ca="1">'Profiles, Qc, Summer, S1'!D28*RANDBETWEEN(98,102)/100</f>
        <v>0.33872920624239411</v>
      </c>
      <c r="E28" s="1">
        <f ca="1">'Profiles, Qc, Summer, S1'!E28*RANDBETWEEN(98,102)/100</f>
        <v>0.32818525075849264</v>
      </c>
      <c r="F28" s="1">
        <f ca="1">'Profiles, Qc, Summer, S1'!F28*RANDBETWEEN(98,102)/100</f>
        <v>0.3248958270555381</v>
      </c>
      <c r="G28" s="1">
        <f ca="1">'Profiles, Qc, Summer, S1'!G28*RANDBETWEEN(98,102)/100</f>
        <v>0.34711096839891331</v>
      </c>
      <c r="H28" s="1">
        <f ca="1">'Profiles, Qc, Summer, S1'!H28*RANDBETWEEN(98,102)/100</f>
        <v>0.35591587490618926</v>
      </c>
      <c r="I28" s="1">
        <f ca="1">'Profiles, Qc, Summer, S1'!I28*RANDBETWEEN(98,102)/100</f>
        <v>0.66772545401714334</v>
      </c>
      <c r="J28" s="1">
        <f ca="1">'Profiles, Qc, Summer, S1'!J28*RANDBETWEEN(98,102)/100</f>
        <v>0.76874122778325926</v>
      </c>
      <c r="K28" s="1">
        <f ca="1">'Profiles, Qc, Summer, S1'!K28*RANDBETWEEN(98,102)/100</f>
        <v>0.75614909193099411</v>
      </c>
      <c r="L28" s="1">
        <f ca="1">'Profiles, Qc, Summer, S1'!L28*RANDBETWEEN(98,102)/100</f>
        <v>0.73647694958507171</v>
      </c>
      <c r="M28" s="1">
        <f ca="1">'Profiles, Qc, Summer, S1'!M28*RANDBETWEEN(98,102)/100</f>
        <v>0.70915571083805118</v>
      </c>
      <c r="N28" s="1">
        <f ca="1">'Profiles, Qc, Summer, S1'!N28*RANDBETWEEN(98,102)/100</f>
        <v>0.75372899488895007</v>
      </c>
      <c r="O28" s="1">
        <f ca="1">'Profiles, Qc, Summer, S1'!O28*RANDBETWEEN(98,102)/100</f>
        <v>0.73641741301243413</v>
      </c>
      <c r="P28" s="1">
        <f ca="1">'Profiles, Qc, Summer, S1'!P28*RANDBETWEEN(98,102)/100</f>
        <v>0.53294132269990668</v>
      </c>
      <c r="Q28" s="1">
        <f ca="1">'Profiles, Qc, Summer, S1'!Q28*RANDBETWEEN(98,102)/100</f>
        <v>0.69689011099368614</v>
      </c>
      <c r="R28" s="1">
        <f ca="1">'Profiles, Qc, Summer, S1'!R28*RANDBETWEEN(98,102)/100</f>
        <v>0.67781323716023489</v>
      </c>
      <c r="S28" s="1">
        <f ca="1">'Profiles, Qc, Summer, S1'!S28*RANDBETWEEN(98,102)/100</f>
        <v>0.63651932645693488</v>
      </c>
      <c r="T28" s="1">
        <f ca="1">'Profiles, Qc, Summer, S1'!T28*RANDBETWEEN(98,102)/100</f>
        <v>0.50805437914354379</v>
      </c>
      <c r="U28" s="1">
        <f ca="1">'Profiles, Qc, Summer, S1'!U28*RANDBETWEEN(98,102)/100</f>
        <v>0.47010131960063484</v>
      </c>
      <c r="V28" s="1">
        <f ca="1">'Profiles, Qc, Summer, S1'!V28*RANDBETWEEN(98,102)/100</f>
        <v>0.4782724932939042</v>
      </c>
      <c r="W28" s="1">
        <f ca="1">'Profiles, Qc, Summer, S1'!W28*RANDBETWEEN(98,102)/100</f>
        <v>0.4860095010099974</v>
      </c>
      <c r="X28" s="1">
        <f ca="1">'Profiles, Qc, Summer, S1'!X28*RANDBETWEEN(98,102)/100</f>
        <v>0.34561332208931084</v>
      </c>
      <c r="Y28" s="1">
        <f ca="1">'Profiles, Qc, Summer, S1'!Y28*RANDBETWEEN(98,102)/100</f>
        <v>0.32791124902883745</v>
      </c>
    </row>
    <row r="29" spans="1:25" x14ac:dyDescent="0.3">
      <c r="A29">
        <v>28</v>
      </c>
      <c r="B29" s="1">
        <f ca="1">'Profiles, Qc, Summer, S1'!B29*RANDBETWEEN(98,102)/100</f>
        <v>3.3306178056466645E-3</v>
      </c>
      <c r="C29" s="1">
        <f ca="1">'Profiles, Qc, Summer, S1'!C29*RANDBETWEEN(98,102)/100</f>
        <v>-1.6292986158562762E-2</v>
      </c>
      <c r="D29" s="1">
        <f ca="1">'Profiles, Qc, Summer, S1'!D29*RANDBETWEEN(98,102)/100</f>
        <v>-1.9153547250022621E-2</v>
      </c>
      <c r="E29" s="1">
        <f ca="1">'Profiles, Qc, Summer, S1'!E29*RANDBETWEEN(98,102)/100</f>
        <v>-2.6488054827021889E-2</v>
      </c>
      <c r="F29" s="1">
        <f ca="1">'Profiles, Qc, Summer, S1'!F29*RANDBETWEEN(98,102)/100</f>
        <v>-3.30126551382742E-2</v>
      </c>
      <c r="G29" s="1">
        <f ca="1">'Profiles, Qc, Summer, S1'!G29*RANDBETWEEN(98,102)/100</f>
        <v>-2.7600725105783052E-2</v>
      </c>
      <c r="H29" s="1">
        <f ca="1">'Profiles, Qc, Summer, S1'!H29*RANDBETWEEN(98,102)/100</f>
        <v>-3.1580002399678932E-2</v>
      </c>
      <c r="I29" s="1">
        <f ca="1">'Profiles, Qc, Summer, S1'!I29*RANDBETWEEN(98,102)/100</f>
        <v>8.3582981629725703E-2</v>
      </c>
      <c r="J29" s="1">
        <f ca="1">'Profiles, Qc, Summer, S1'!J29*RANDBETWEEN(98,102)/100</f>
        <v>0.10959332704085474</v>
      </c>
      <c r="K29" s="1">
        <f ca="1">'Profiles, Qc, Summer, S1'!K29*RANDBETWEEN(98,102)/100</f>
        <v>0.13654957835349563</v>
      </c>
      <c r="L29" s="1">
        <f ca="1">'Profiles, Qc, Summer, S1'!L29*RANDBETWEEN(98,102)/100</f>
        <v>8.1154583214624834E-2</v>
      </c>
      <c r="M29" s="1">
        <f ca="1">'Profiles, Qc, Summer, S1'!M29*RANDBETWEEN(98,102)/100</f>
        <v>7.2285368841560629E-2</v>
      </c>
      <c r="N29" s="1">
        <f ca="1">'Profiles, Qc, Summer, S1'!N29*RANDBETWEEN(98,102)/100</f>
        <v>4.8888682904069815E-2</v>
      </c>
      <c r="O29" s="1">
        <f ca="1">'Profiles, Qc, Summer, S1'!O29*RANDBETWEEN(98,102)/100</f>
        <v>6.4235503056060864E-2</v>
      </c>
      <c r="P29" s="1">
        <f ca="1">'Profiles, Qc, Summer, S1'!P29*RANDBETWEEN(98,102)/100</f>
        <v>2.8040584027576108E-2</v>
      </c>
      <c r="Q29" s="1">
        <f ca="1">'Profiles, Qc, Summer, S1'!Q29*RANDBETWEEN(98,102)/100</f>
        <v>2.4484248844796466E-2</v>
      </c>
      <c r="R29" s="1">
        <f ca="1">'Profiles, Qc, Summer, S1'!R29*RANDBETWEEN(98,102)/100</f>
        <v>2.8335044076234564E-2</v>
      </c>
      <c r="S29" s="1">
        <f ca="1">'Profiles, Qc, Summer, S1'!S29*RANDBETWEEN(98,102)/100</f>
        <v>5.1894648365879099E-2</v>
      </c>
      <c r="T29" s="1">
        <f ca="1">'Profiles, Qc, Summer, S1'!T29*RANDBETWEEN(98,102)/100</f>
        <v>0.10156453916833563</v>
      </c>
      <c r="U29" s="1">
        <f ca="1">'Profiles, Qc, Summer, S1'!U29*RANDBETWEEN(98,102)/100</f>
        <v>9.9673833462802383E-2</v>
      </c>
      <c r="V29" s="1">
        <f ca="1">'Profiles, Qc, Summer, S1'!V29*RANDBETWEEN(98,102)/100</f>
        <v>8.2448066292476058E-2</v>
      </c>
      <c r="W29" s="1">
        <f ca="1">'Profiles, Qc, Summer, S1'!W29*RANDBETWEEN(98,102)/100</f>
        <v>6.1052968934342047E-2</v>
      </c>
      <c r="X29" s="1">
        <f ca="1">'Profiles, Qc, Summer, S1'!X29*RANDBETWEEN(98,102)/100</f>
        <v>3.0811472236012678E-2</v>
      </c>
      <c r="Y29" s="1">
        <f ca="1">'Profiles, Qc, Summer, S1'!Y29*RANDBETWEEN(98,102)/100</f>
        <v>5.5498434349815608E-3</v>
      </c>
    </row>
    <row r="30" spans="1:25" x14ac:dyDescent="0.3">
      <c r="A30">
        <v>29</v>
      </c>
      <c r="B30" s="1">
        <f ca="1">'Profiles, Qc, Summer, S1'!B30*RANDBETWEEN(98,102)/100</f>
        <v>-5.4823087040845493E-2</v>
      </c>
      <c r="C30" s="1">
        <f ca="1">'Profiles, Qc, Summer, S1'!C30*RANDBETWEEN(98,102)/100</f>
        <v>-0.13068444042562677</v>
      </c>
      <c r="D30" s="1">
        <f ca="1">'Profiles, Qc, Summer, S1'!D30*RANDBETWEEN(98,102)/100</f>
        <v>-0.22336048967106606</v>
      </c>
      <c r="E30" s="1">
        <f ca="1">'Profiles, Qc, Summer, S1'!E30*RANDBETWEEN(98,102)/100</f>
        <v>-0.21067500098443542</v>
      </c>
      <c r="F30" s="1">
        <f ca="1">'Profiles, Qc, Summer, S1'!F30*RANDBETWEEN(98,102)/100</f>
        <v>-0.21832396313776045</v>
      </c>
      <c r="G30" s="1">
        <f ca="1">'Profiles, Qc, Summer, S1'!G30*RANDBETWEEN(98,102)/100</f>
        <v>-0.20493855603847785</v>
      </c>
      <c r="H30" s="1">
        <f ca="1">'Profiles, Qc, Summer, S1'!H30*RANDBETWEEN(98,102)/100</f>
        <v>-1.2832579833953439E-2</v>
      </c>
      <c r="I30" s="1">
        <f ca="1">'Profiles, Qc, Summer, S1'!I30*RANDBETWEEN(98,102)/100</f>
        <v>0.24544316332656377</v>
      </c>
      <c r="J30" s="1">
        <f ca="1">'Profiles, Qc, Summer, S1'!J30*RANDBETWEEN(98,102)/100</f>
        <v>0.32369426912749388</v>
      </c>
      <c r="K30" s="1">
        <f ca="1">'Profiles, Qc, Summer, S1'!K30*RANDBETWEEN(98,102)/100</f>
        <v>0.32415513522179251</v>
      </c>
      <c r="L30" s="1">
        <f ca="1">'Profiles, Qc, Summer, S1'!L30*RANDBETWEEN(98,102)/100</f>
        <v>0.27068601219507926</v>
      </c>
      <c r="M30" s="1">
        <f ca="1">'Profiles, Qc, Summer, S1'!M30*RANDBETWEEN(98,102)/100</f>
        <v>0.343094253336021</v>
      </c>
      <c r="N30" s="1">
        <f ca="1">'Profiles, Qc, Summer, S1'!N30*RANDBETWEEN(98,102)/100</f>
        <v>0.30990631863471635</v>
      </c>
      <c r="O30" s="1">
        <f ca="1">'Profiles, Qc, Summer, S1'!O30*RANDBETWEEN(98,102)/100</f>
        <v>0.26452543325503081</v>
      </c>
      <c r="P30" s="1">
        <f ca="1">'Profiles, Qc, Summer, S1'!P30*RANDBETWEEN(98,102)/100</f>
        <v>0.19539415695827181</v>
      </c>
      <c r="Q30" s="1">
        <f ca="1">'Profiles, Qc, Summer, S1'!Q30*RANDBETWEEN(98,102)/100</f>
        <v>0.12078166517986294</v>
      </c>
      <c r="R30" s="1">
        <f ca="1">'Profiles, Qc, Summer, S1'!R30*RANDBETWEEN(98,102)/100</f>
        <v>0.14744506278788591</v>
      </c>
      <c r="S30" s="1">
        <f ca="1">'Profiles, Qc, Summer, S1'!S30*RANDBETWEEN(98,102)/100</f>
        <v>0.13132946509756094</v>
      </c>
      <c r="T30" s="1">
        <f ca="1">'Profiles, Qc, Summer, S1'!T30*RANDBETWEEN(98,102)/100</f>
        <v>2.562238815388394E-2</v>
      </c>
      <c r="U30" s="1">
        <f ca="1">'Profiles, Qc, Summer, S1'!U30*RANDBETWEEN(98,102)/100</f>
        <v>0.10876730396649799</v>
      </c>
      <c r="V30" s="1">
        <f ca="1">'Profiles, Qc, Summer, S1'!V30*RANDBETWEEN(98,102)/100</f>
        <v>0.14744049416836644</v>
      </c>
      <c r="W30" s="1">
        <f ca="1">'Profiles, Qc, Summer, S1'!W30*RANDBETWEEN(98,102)/100</f>
        <v>9.5935596309077359E-2</v>
      </c>
      <c r="X30" s="1">
        <f ca="1">'Profiles, Qc, Summer, S1'!X30*RANDBETWEEN(98,102)/100</f>
        <v>-9.3142955042880157E-2</v>
      </c>
      <c r="Y30" s="1">
        <f ca="1">'Profiles, Qc, Summer, S1'!Y30*RANDBETWEEN(98,102)/100</f>
        <v>-0.18622675629287158</v>
      </c>
    </row>
    <row r="31" spans="1:25" x14ac:dyDescent="0.3">
      <c r="A31">
        <v>30</v>
      </c>
      <c r="B31" s="1">
        <f ca="1">'Profiles, Qc, Summer, S1'!B31*RANDBETWEEN(98,102)/100</f>
        <v>-0.30342102818343936</v>
      </c>
      <c r="C31" s="1">
        <f ca="1">'Profiles, Qc, Summer, S1'!C31*RANDBETWEEN(98,102)/100</f>
        <v>-0.30001699029975937</v>
      </c>
      <c r="D31" s="1">
        <f ca="1">'Profiles, Qc, Summer, S1'!D31*RANDBETWEEN(98,102)/100</f>
        <v>-0.30895719150997408</v>
      </c>
      <c r="E31" s="1">
        <f ca="1">'Profiles, Qc, Summer, S1'!E31*RANDBETWEEN(98,102)/100</f>
        <v>-0.30896532623062312</v>
      </c>
      <c r="F31" s="1">
        <f ca="1">'Profiles, Qc, Summer, S1'!F31*RANDBETWEEN(98,102)/100</f>
        <v>-0.31273312465712932</v>
      </c>
      <c r="G31" s="1">
        <f ca="1">'Profiles, Qc, Summer, S1'!G31*RANDBETWEEN(98,102)/100</f>
        <v>-0.32872932428784957</v>
      </c>
      <c r="H31" s="1">
        <f ca="1">'Profiles, Qc, Summer, S1'!H31*RANDBETWEEN(98,102)/100</f>
        <v>-0.29649753347203489</v>
      </c>
      <c r="I31" s="1">
        <f ca="1">'Profiles, Qc, Summer, S1'!I31*RANDBETWEEN(98,102)/100</f>
        <v>-0.19927808491617191</v>
      </c>
      <c r="J31" s="1">
        <f ca="1">'Profiles, Qc, Summer, S1'!J31*RANDBETWEEN(98,102)/100</f>
        <v>-0.15014043792607212</v>
      </c>
      <c r="K31" s="1">
        <f ca="1">'Profiles, Qc, Summer, S1'!K31*RANDBETWEEN(98,102)/100</f>
        <v>-0.15989005440130596</v>
      </c>
      <c r="L31" s="1">
        <f ca="1">'Profiles, Qc, Summer, S1'!L31*RANDBETWEEN(98,102)/100</f>
        <v>-0.19751654553168005</v>
      </c>
      <c r="M31" s="1">
        <f ca="1">'Profiles, Qc, Summer, S1'!M31*RANDBETWEEN(98,102)/100</f>
        <v>-0.21875503881221736</v>
      </c>
      <c r="N31" s="1">
        <f ca="1">'Profiles, Qc, Summer, S1'!N31*RANDBETWEEN(98,102)/100</f>
        <v>-0.204199954737669</v>
      </c>
      <c r="O31" s="1">
        <f ca="1">'Profiles, Qc, Summer, S1'!O31*RANDBETWEEN(98,102)/100</f>
        <v>-0.22140824235611553</v>
      </c>
      <c r="P31" s="1">
        <f ca="1">'Profiles, Qc, Summer, S1'!P31*RANDBETWEEN(98,102)/100</f>
        <v>-0.20338997702077402</v>
      </c>
      <c r="Q31" s="1">
        <f ca="1">'Profiles, Qc, Summer, S1'!Q31*RANDBETWEEN(98,102)/100</f>
        <v>-0.24209934034289948</v>
      </c>
      <c r="R31" s="1">
        <f ca="1">'Profiles, Qc, Summer, S1'!R31*RANDBETWEEN(98,102)/100</f>
        <v>-0.27649764066772414</v>
      </c>
      <c r="S31" s="1">
        <f ca="1">'Profiles, Qc, Summer, S1'!S31*RANDBETWEEN(98,102)/100</f>
        <v>-0.24356543046938953</v>
      </c>
      <c r="T31" s="1">
        <f ca="1">'Profiles, Qc, Summer, S1'!T31*RANDBETWEEN(98,102)/100</f>
        <v>-0.17221353485467111</v>
      </c>
      <c r="U31" s="1">
        <f ca="1">'Profiles, Qc, Summer, S1'!U31*RANDBETWEEN(98,102)/100</f>
        <v>-0.15079799595850552</v>
      </c>
      <c r="V31" s="1">
        <f ca="1">'Profiles, Qc, Summer, S1'!V31*RANDBETWEEN(98,102)/100</f>
        <v>-0.15435403863159045</v>
      </c>
      <c r="W31" s="1">
        <f ca="1">'Profiles, Qc, Summer, S1'!W31*RANDBETWEEN(98,102)/100</f>
        <v>-0.20592916876296199</v>
      </c>
      <c r="X31" s="1">
        <f ca="1">'Profiles, Qc, Summer, S1'!X31*RANDBETWEEN(98,102)/100</f>
        <v>-0.2516402935373846</v>
      </c>
      <c r="Y31" s="1">
        <f ca="1">'Profiles, Qc, Summer, S1'!Y31*RANDBETWEEN(98,102)/100</f>
        <v>-0.26898260961873144</v>
      </c>
    </row>
    <row r="32" spans="1:25" x14ac:dyDescent="0.3">
      <c r="A32">
        <v>31</v>
      </c>
      <c r="B32" s="1">
        <f ca="1">'Profiles, Qc, Summer, S1'!B32*RANDBETWEEN(98,102)/100</f>
        <v>-0.12827020269128014</v>
      </c>
      <c r="C32" s="1">
        <f ca="1">'Profiles, Qc, Summer, S1'!C32*RANDBETWEEN(98,102)/100</f>
        <v>-0.17448807837824754</v>
      </c>
      <c r="D32" s="1">
        <f ca="1">'Profiles, Qc, Summer, S1'!D32*RANDBETWEEN(98,102)/100</f>
        <v>-0.20486108552575519</v>
      </c>
      <c r="E32" s="1">
        <f ca="1">'Profiles, Qc, Summer, S1'!E32*RANDBETWEEN(98,102)/100</f>
        <v>-0.19834449682647237</v>
      </c>
      <c r="F32" s="1">
        <f ca="1">'Profiles, Qc, Summer, S1'!F32*RANDBETWEEN(98,102)/100</f>
        <v>-0.2056376327986057</v>
      </c>
      <c r="G32" s="1">
        <f ca="1">'Profiles, Qc, Summer, S1'!G32*RANDBETWEEN(98,102)/100</f>
        <v>-0.21577304988690638</v>
      </c>
      <c r="H32" s="1">
        <f ca="1">'Profiles, Qc, Summer, S1'!H32*RANDBETWEEN(98,102)/100</f>
        <v>-0.19408479618801133</v>
      </c>
      <c r="I32" s="1">
        <f ca="1">'Profiles, Qc, Summer, S1'!I32*RANDBETWEEN(98,102)/100</f>
        <v>-7.8262415452474157E-2</v>
      </c>
      <c r="J32" s="1">
        <f ca="1">'Profiles, Qc, Summer, S1'!J32*RANDBETWEEN(98,102)/100</f>
        <v>2.4936556498912979E-2</v>
      </c>
      <c r="K32" s="1">
        <f ca="1">'Profiles, Qc, Summer, S1'!K32*RANDBETWEEN(98,102)/100</f>
        <v>8.5206006534683923E-2</v>
      </c>
      <c r="L32" s="1">
        <f ca="1">'Profiles, Qc, Summer, S1'!L32*RANDBETWEEN(98,102)/100</f>
        <v>0.14629755463341865</v>
      </c>
      <c r="M32" s="1">
        <f ca="1">'Profiles, Qc, Summer, S1'!M32*RANDBETWEEN(98,102)/100</f>
        <v>0.14922851392605094</v>
      </c>
      <c r="N32" s="1">
        <f ca="1">'Profiles, Qc, Summer, S1'!N32*RANDBETWEEN(98,102)/100</f>
        <v>0.13499606428350444</v>
      </c>
      <c r="O32" s="1">
        <f ca="1">'Profiles, Qc, Summer, S1'!O32*RANDBETWEEN(98,102)/100</f>
        <v>0.1102949688303579</v>
      </c>
      <c r="P32" s="1">
        <f ca="1">'Profiles, Qc, Summer, S1'!P32*RANDBETWEEN(98,102)/100</f>
        <v>7.2146055095922493E-2</v>
      </c>
      <c r="Q32" s="1">
        <f ca="1">'Profiles, Qc, Summer, S1'!Q32*RANDBETWEEN(98,102)/100</f>
        <v>4.6945086613972294E-2</v>
      </c>
      <c r="R32" s="1">
        <f ca="1">'Profiles, Qc, Summer, S1'!R32*RANDBETWEEN(98,102)/100</f>
        <v>4.0015991687285334E-2</v>
      </c>
      <c r="S32" s="1">
        <f ca="1">'Profiles, Qc, Summer, S1'!S32*RANDBETWEEN(98,102)/100</f>
        <v>3.4512740619964892E-2</v>
      </c>
      <c r="T32" s="1">
        <f ca="1">'Profiles, Qc, Summer, S1'!T32*RANDBETWEEN(98,102)/100</f>
        <v>3.5975264066671148E-2</v>
      </c>
      <c r="U32" s="1">
        <f ca="1">'Profiles, Qc, Summer, S1'!U32*RANDBETWEEN(98,102)/100</f>
        <v>9.7345114308361978E-3</v>
      </c>
      <c r="V32" s="1">
        <f ca="1">'Profiles, Qc, Summer, S1'!V32*RANDBETWEEN(98,102)/100</f>
        <v>7.6521950509037748E-2</v>
      </c>
      <c r="W32" s="1">
        <f ca="1">'Profiles, Qc, Summer, S1'!W32*RANDBETWEEN(98,102)/100</f>
        <v>3.4903984199037133E-2</v>
      </c>
      <c r="X32" s="1">
        <f ca="1">'Profiles, Qc, Summer, S1'!X32*RANDBETWEEN(98,102)/100</f>
        <v>1.981118108615533E-2</v>
      </c>
      <c r="Y32" s="1">
        <f ca="1">'Profiles, Qc, Summer, S1'!Y32*RANDBETWEEN(98,102)/100</f>
        <v>-3.1736260297404534E-2</v>
      </c>
    </row>
    <row r="33" spans="1:25" x14ac:dyDescent="0.3">
      <c r="A33">
        <v>32</v>
      </c>
      <c r="B33" s="1">
        <f ca="1">'Profiles, Qc, Summer, S1'!B33*RANDBETWEEN(98,102)/100</f>
        <v>0.37363378023471783</v>
      </c>
      <c r="C33" s="1">
        <f ca="1">'Profiles, Qc, Summer, S1'!C33*RANDBETWEEN(98,102)/100</f>
        <v>0.40702931204642012</v>
      </c>
      <c r="D33" s="1">
        <f ca="1">'Profiles, Qc, Summer, S1'!D33*RANDBETWEEN(98,102)/100</f>
        <v>0.3144580015245802</v>
      </c>
      <c r="E33" s="1">
        <f ca="1">'Profiles, Qc, Summer, S1'!E33*RANDBETWEEN(98,102)/100</f>
        <v>0.36319014241171543</v>
      </c>
      <c r="F33" s="1">
        <f ca="1">'Profiles, Qc, Summer, S1'!F33*RANDBETWEEN(98,102)/100</f>
        <v>0.38306094093743193</v>
      </c>
      <c r="G33" s="1">
        <f ca="1">'Profiles, Qc, Summer, S1'!G33*RANDBETWEEN(98,102)/100</f>
        <v>0.38559232648988917</v>
      </c>
      <c r="H33" s="1">
        <f ca="1">'Profiles, Qc, Summer, S1'!H33*RANDBETWEEN(98,102)/100</f>
        <v>0.36977303620173474</v>
      </c>
      <c r="I33" s="1">
        <f ca="1">'Profiles, Qc, Summer, S1'!I33*RANDBETWEEN(98,102)/100</f>
        <v>0.68373650379508899</v>
      </c>
      <c r="J33" s="1">
        <f ca="1">'Profiles, Qc, Summer, S1'!J33*RANDBETWEEN(98,102)/100</f>
        <v>0.7773149331522764</v>
      </c>
      <c r="K33" s="1">
        <f ca="1">'Profiles, Qc, Summer, S1'!K33*RANDBETWEEN(98,102)/100</f>
        <v>0.79141328966731639</v>
      </c>
      <c r="L33" s="1">
        <f ca="1">'Profiles, Qc, Summer, S1'!L33*RANDBETWEEN(98,102)/100</f>
        <v>0.69855747889279274</v>
      </c>
      <c r="M33" s="1">
        <f ca="1">'Profiles, Qc, Summer, S1'!M33*RANDBETWEEN(98,102)/100</f>
        <v>0.80950421487374469</v>
      </c>
      <c r="N33" s="1">
        <f ca="1">'Profiles, Qc, Summer, S1'!N33*RANDBETWEEN(98,102)/100</f>
        <v>0.84348273673459129</v>
      </c>
      <c r="O33" s="1">
        <f ca="1">'Profiles, Qc, Summer, S1'!O33*RANDBETWEEN(98,102)/100</f>
        <v>0.810274010409468</v>
      </c>
      <c r="P33" s="1">
        <f ca="1">'Profiles, Qc, Summer, S1'!P33*RANDBETWEEN(98,102)/100</f>
        <v>0.67613347202902796</v>
      </c>
      <c r="Q33" s="1">
        <f ca="1">'Profiles, Qc, Summer, S1'!Q33*RANDBETWEEN(98,102)/100</f>
        <v>0.6128198915387939</v>
      </c>
      <c r="R33" s="1">
        <f ca="1">'Profiles, Qc, Summer, S1'!R33*RANDBETWEEN(98,102)/100</f>
        <v>0.72494324892398521</v>
      </c>
      <c r="S33" s="1">
        <f ca="1">'Profiles, Qc, Summer, S1'!S33*RANDBETWEEN(98,102)/100</f>
        <v>0.72445812434393275</v>
      </c>
      <c r="T33" s="1">
        <f ca="1">'Profiles, Qc, Summer, S1'!T33*RANDBETWEEN(98,102)/100</f>
        <v>0.55161490783326206</v>
      </c>
      <c r="U33" s="1">
        <f ca="1">'Profiles, Qc, Summer, S1'!U33*RANDBETWEEN(98,102)/100</f>
        <v>0.51682081527341528</v>
      </c>
      <c r="V33" s="1">
        <f ca="1">'Profiles, Qc, Summer, S1'!V33*RANDBETWEEN(98,102)/100</f>
        <v>0.60269442686862706</v>
      </c>
      <c r="W33" s="1">
        <f ca="1">'Profiles, Qc, Summer, S1'!W33*RANDBETWEEN(98,102)/100</f>
        <v>0.48383672728001825</v>
      </c>
      <c r="X33" s="1">
        <f ca="1">'Profiles, Qc, Summer, S1'!X33*RANDBETWEEN(98,102)/100</f>
        <v>0.36577250088874047</v>
      </c>
      <c r="Y33" s="1">
        <f ca="1">'Profiles, Qc, Summer, S1'!Y33*RANDBETWEEN(98,102)/100</f>
        <v>0.41142890349341343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C9E8-CD90-4882-8A01-8EE5F9EF39CD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0.395157721724408</v>
      </c>
      <c r="C2" s="1">
        <f ca="1">('Profiles, Pc, Summer, S1'!C2*(RANDBETWEEN(90,100))/100*(40/100))+('Profiles, Pc, Winter, S1'!C2*(RANDBETWEEN(90,100))/100*(60/100))</f>
        <v>0.37793260172266796</v>
      </c>
      <c r="D2" s="1">
        <f ca="1">('Profiles, Pc, Summer, S1'!D2*(RANDBETWEEN(90,100))/100*(40/100))+('Profiles, Pc, Winter, S1'!D2*(RANDBETWEEN(90,100))/100*(60/100))</f>
        <v>0.37447490174284326</v>
      </c>
      <c r="E2" s="1">
        <f ca="1">('Profiles, Pc, Summer, S1'!E2*(RANDBETWEEN(90,100))/100*(40/100))+('Profiles, Pc, Winter, S1'!E2*(RANDBETWEEN(90,100))/100*(60/100))</f>
        <v>0.3690522266231242</v>
      </c>
      <c r="F2" s="1">
        <f ca="1">('Profiles, Pc, Summer, S1'!F2*(RANDBETWEEN(90,100))/100*(40/100))+('Profiles, Pc, Winter, S1'!F2*(RANDBETWEEN(90,100))/100*(60/100))</f>
        <v>0.39262248040587155</v>
      </c>
      <c r="G2" s="1">
        <f ca="1">('Profiles, Pc, Summer, S1'!G2*(RANDBETWEEN(90,100))/100*(40/100))+('Profiles, Pc, Winter, S1'!G2*(RANDBETWEEN(90,100))/100*(60/100))</f>
        <v>0.3755535092476513</v>
      </c>
      <c r="H2" s="1">
        <f ca="1">('Profiles, Pc, Summer, S1'!H2*(RANDBETWEEN(90,100))/100*(40/100))+('Profiles, Pc, Winter, S1'!H2*(RANDBETWEEN(90,100))/100*(60/100))</f>
        <v>0.37255813969625518</v>
      </c>
      <c r="I2" s="1">
        <f ca="1">('Profiles, Pc, Summer, S1'!I2*(RANDBETWEEN(90,100))/100*(40/100))+('Profiles, Pc, Winter, S1'!I2*(RANDBETWEEN(90,100))/100*(60/100))</f>
        <v>0.47768432101402225</v>
      </c>
      <c r="J2" s="1">
        <f ca="1">('Profiles, Pc, Summer, S1'!J2*(RANDBETWEEN(90,100))/100*(40/100))+('Profiles, Pc, Winter, S1'!J2*(RANDBETWEEN(90,100))/100*(60/100))</f>
        <v>0.48948905493181272</v>
      </c>
      <c r="K2" s="1">
        <f ca="1">('Profiles, Pc, Summer, S1'!K2*(RANDBETWEEN(90,100))/100*(40/100))+('Profiles, Pc, Winter, S1'!K2*(RANDBETWEEN(90,100))/100*(60/100))</f>
        <v>0.48622468170962674</v>
      </c>
      <c r="L2" s="1">
        <f ca="1">('Profiles, Pc, Summer, S1'!L2*(RANDBETWEEN(90,100))/100*(40/100))+('Profiles, Pc, Winter, S1'!L2*(RANDBETWEEN(90,100))/100*(60/100))</f>
        <v>0.48351921014052579</v>
      </c>
      <c r="M2" s="1">
        <f ca="1">('Profiles, Pc, Summer, S1'!M2*(RANDBETWEEN(90,100))/100*(40/100))+('Profiles, Pc, Winter, S1'!M2*(RANDBETWEEN(90,100))/100*(60/100))</f>
        <v>0.50460139137124937</v>
      </c>
      <c r="N2" s="1">
        <f ca="1">('Profiles, Pc, Summer, S1'!N2*(RANDBETWEEN(90,100))/100*(40/100))+('Profiles, Pc, Winter, S1'!N2*(RANDBETWEEN(90,100))/100*(60/100))</f>
        <v>0.51031927184683301</v>
      </c>
      <c r="O2" s="1">
        <f ca="1">('Profiles, Pc, Summer, S1'!O2*(RANDBETWEEN(90,100))/100*(40/100))+('Profiles, Pc, Winter, S1'!O2*(RANDBETWEEN(90,100))/100*(60/100))</f>
        <v>0.49671587244406867</v>
      </c>
      <c r="P2" s="1">
        <f ca="1">('Profiles, Pc, Summer, S1'!P2*(RANDBETWEEN(90,100))/100*(40/100))+('Profiles, Pc, Winter, S1'!P2*(RANDBETWEEN(90,100))/100*(60/100))</f>
        <v>0.4328206442472769</v>
      </c>
      <c r="Q2" s="1">
        <f ca="1">('Profiles, Pc, Summer, S1'!Q2*(RANDBETWEEN(90,100))/100*(40/100))+('Profiles, Pc, Winter, S1'!Q2*(RANDBETWEEN(90,100))/100*(60/100))</f>
        <v>0.46051901902537323</v>
      </c>
      <c r="R2" s="1">
        <f ca="1">('Profiles, Pc, Summer, S1'!R2*(RANDBETWEEN(90,100))/100*(40/100))+('Profiles, Pc, Winter, S1'!R2*(RANDBETWEEN(90,100))/100*(60/100))</f>
        <v>0.48069038565282901</v>
      </c>
      <c r="S2" s="1">
        <f ca="1">('Profiles, Pc, Summer, S1'!S2*(RANDBETWEEN(90,100))/100*(40/100))+('Profiles, Pc, Winter, S1'!S2*(RANDBETWEEN(90,100))/100*(60/100))</f>
        <v>0.47657989736773654</v>
      </c>
      <c r="T2" s="1">
        <f ca="1">('Profiles, Pc, Summer, S1'!T2*(RANDBETWEEN(90,100))/100*(40/100))+('Profiles, Pc, Winter, S1'!T2*(RANDBETWEEN(90,100))/100*(60/100))</f>
        <v>0.47031392731895394</v>
      </c>
      <c r="U2" s="1">
        <f ca="1">('Profiles, Pc, Summer, S1'!U2*(RANDBETWEEN(90,100))/100*(40/100))+('Profiles, Pc, Winter, S1'!U2*(RANDBETWEEN(90,100))/100*(60/100))</f>
        <v>0.45929624467645058</v>
      </c>
      <c r="V2" s="1">
        <f ca="1">('Profiles, Pc, Summer, S1'!V2*(RANDBETWEEN(90,100))/100*(40/100))+('Profiles, Pc, Winter, S1'!V2*(RANDBETWEEN(90,100))/100*(60/100))</f>
        <v>0.43256461446147954</v>
      </c>
      <c r="W2" s="1">
        <f ca="1">('Profiles, Pc, Summer, S1'!W2*(RANDBETWEEN(90,100))/100*(40/100))+('Profiles, Pc, Winter, S1'!W2*(RANDBETWEEN(90,100))/100*(60/100))</f>
        <v>0.42100448040869448</v>
      </c>
      <c r="X2" s="1">
        <f ca="1">('Profiles, Pc, Summer, S1'!X2*(RANDBETWEEN(90,100))/100*(40/100))+('Profiles, Pc, Winter, S1'!X2*(RANDBETWEEN(90,100))/100*(60/100))</f>
        <v>0.38576177032050413</v>
      </c>
      <c r="Y2" s="1">
        <f ca="1">('Profiles, Pc, Summer, S1'!Y2*(RANDBETWEEN(90,100))/100*(40/100))+('Profiles, Pc, Winter, S1'!Y2*(RANDBETWEEN(90,100))/100*(60/100))</f>
        <v>0.38213096023755766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0.10911806415385508</v>
      </c>
      <c r="C3" s="1">
        <f ca="1">('Profiles, Pc, Summer, S1'!C3*(RANDBETWEEN(90,100))/100*(40/100))+('Profiles, Pc, Winter, S1'!C3*(RANDBETWEEN(90,100))/100*(60/100))</f>
        <v>0.110994253348871</v>
      </c>
      <c r="D3" s="1">
        <f ca="1">('Profiles, Pc, Summer, S1'!D3*(RANDBETWEEN(90,100))/100*(40/100))+('Profiles, Pc, Winter, S1'!D3*(RANDBETWEEN(90,100))/100*(60/100))</f>
        <v>0.10559978682452853</v>
      </c>
      <c r="E3" s="1">
        <f ca="1">('Profiles, Pc, Summer, S1'!E3*(RANDBETWEEN(90,100))/100*(40/100))+('Profiles, Pc, Winter, S1'!E3*(RANDBETWEEN(90,100))/100*(60/100))</f>
        <v>9.7902772076263481E-2</v>
      </c>
      <c r="F3" s="1">
        <f ca="1">('Profiles, Pc, Summer, S1'!F3*(RANDBETWEEN(90,100))/100*(40/100))+('Profiles, Pc, Winter, S1'!F3*(RANDBETWEEN(90,100))/100*(60/100))</f>
        <v>0.10248344149506777</v>
      </c>
      <c r="G3" s="1">
        <f ca="1">('Profiles, Pc, Summer, S1'!G3*(RANDBETWEEN(90,100))/100*(40/100))+('Profiles, Pc, Winter, S1'!G3*(RANDBETWEEN(90,100))/100*(60/100))</f>
        <v>0.10172636653187658</v>
      </c>
      <c r="H3" s="1">
        <f ca="1">('Profiles, Pc, Summer, S1'!H3*(RANDBETWEEN(90,100))/100*(40/100))+('Profiles, Pc, Winter, S1'!H3*(RANDBETWEEN(90,100))/100*(60/100))</f>
        <v>0.12018037967456631</v>
      </c>
      <c r="I3" s="1">
        <f ca="1">('Profiles, Pc, Summer, S1'!I3*(RANDBETWEEN(90,100))/100*(40/100))+('Profiles, Pc, Winter, S1'!I3*(RANDBETWEEN(90,100))/100*(60/100))</f>
        <v>0.15212821365648593</v>
      </c>
      <c r="J3" s="1">
        <f ca="1">('Profiles, Pc, Summer, S1'!J3*(RANDBETWEEN(90,100))/100*(40/100))+('Profiles, Pc, Winter, S1'!J3*(RANDBETWEEN(90,100))/100*(60/100))</f>
        <v>0.15350239640889418</v>
      </c>
      <c r="K3" s="1">
        <f ca="1">('Profiles, Pc, Summer, S1'!K3*(RANDBETWEEN(90,100))/100*(40/100))+('Profiles, Pc, Winter, S1'!K3*(RANDBETWEEN(90,100))/100*(60/100))</f>
        <v>0.17079345661170786</v>
      </c>
      <c r="L3" s="1">
        <f ca="1">('Profiles, Pc, Summer, S1'!L3*(RANDBETWEEN(90,100))/100*(40/100))+('Profiles, Pc, Winter, S1'!L3*(RANDBETWEEN(90,100))/100*(60/100))</f>
        <v>0.16077718038823927</v>
      </c>
      <c r="M3" s="1">
        <f ca="1">('Profiles, Pc, Summer, S1'!M3*(RANDBETWEEN(90,100))/100*(40/100))+('Profiles, Pc, Winter, S1'!M3*(RANDBETWEEN(90,100))/100*(60/100))</f>
        <v>0.15842633655781857</v>
      </c>
      <c r="N3" s="1">
        <f ca="1">('Profiles, Pc, Summer, S1'!N3*(RANDBETWEEN(90,100))/100*(40/100))+('Profiles, Pc, Winter, S1'!N3*(RANDBETWEEN(90,100))/100*(60/100))</f>
        <v>0.16596908381995401</v>
      </c>
      <c r="O3" s="1">
        <f ca="1">('Profiles, Pc, Summer, S1'!O3*(RANDBETWEEN(90,100))/100*(40/100))+('Profiles, Pc, Winter, S1'!O3*(RANDBETWEEN(90,100))/100*(60/100))</f>
        <v>0.15331385004706821</v>
      </c>
      <c r="P3" s="1">
        <f ca="1">('Profiles, Pc, Summer, S1'!P3*(RANDBETWEEN(90,100))/100*(40/100))+('Profiles, Pc, Winter, S1'!P3*(RANDBETWEEN(90,100))/100*(60/100))</f>
        <v>0.13299382098868179</v>
      </c>
      <c r="Q3" s="1">
        <f ca="1">('Profiles, Pc, Summer, S1'!Q3*(RANDBETWEEN(90,100))/100*(40/100))+('Profiles, Pc, Winter, S1'!Q3*(RANDBETWEEN(90,100))/100*(60/100))</f>
        <v>0.14370325295128428</v>
      </c>
      <c r="R3" s="1">
        <f ca="1">('Profiles, Pc, Summer, S1'!R3*(RANDBETWEEN(90,100))/100*(40/100))+('Profiles, Pc, Winter, S1'!R3*(RANDBETWEEN(90,100))/100*(60/100))</f>
        <v>0.15280338794434134</v>
      </c>
      <c r="S3" s="1">
        <f ca="1">('Profiles, Pc, Summer, S1'!S3*(RANDBETWEEN(90,100))/100*(40/100))+('Profiles, Pc, Winter, S1'!S3*(RANDBETWEEN(90,100))/100*(60/100))</f>
        <v>0.18018897913236079</v>
      </c>
      <c r="T3" s="1">
        <f ca="1">('Profiles, Pc, Summer, S1'!T3*(RANDBETWEEN(90,100))/100*(40/100))+('Profiles, Pc, Winter, S1'!T3*(RANDBETWEEN(90,100))/100*(60/100))</f>
        <v>0.16882564439987044</v>
      </c>
      <c r="U3" s="1">
        <f ca="1">('Profiles, Pc, Summer, S1'!U3*(RANDBETWEEN(90,100))/100*(40/100))+('Profiles, Pc, Winter, S1'!U3*(RANDBETWEEN(90,100))/100*(60/100))</f>
        <v>0.16838139001280172</v>
      </c>
      <c r="V3" s="1">
        <f ca="1">('Profiles, Pc, Summer, S1'!V3*(RANDBETWEEN(90,100))/100*(40/100))+('Profiles, Pc, Winter, S1'!V3*(RANDBETWEEN(90,100))/100*(60/100))</f>
        <v>0.1675524331229582</v>
      </c>
      <c r="W3" s="1">
        <f ca="1">('Profiles, Pc, Summer, S1'!W3*(RANDBETWEEN(90,100))/100*(40/100))+('Profiles, Pc, Winter, S1'!W3*(RANDBETWEEN(90,100))/100*(60/100))</f>
        <v>0.15647380015055315</v>
      </c>
      <c r="X3" s="1">
        <f ca="1">('Profiles, Pc, Summer, S1'!X3*(RANDBETWEEN(90,100))/100*(40/100))+('Profiles, Pc, Winter, S1'!X3*(RANDBETWEEN(90,100))/100*(60/100))</f>
        <v>0.14012419397411685</v>
      </c>
      <c r="Y3" s="1">
        <f ca="1">('Profiles, Pc, Summer, S1'!Y3*(RANDBETWEEN(90,100))/100*(40/100))+('Profiles, Pc, Winter, S1'!Y3*(RANDBETWEEN(90,100))/100*(60/100))</f>
        <v>0.12357011817502693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0.25990495137585801</v>
      </c>
      <c r="C4" s="1">
        <f ca="1">('Profiles, Pc, Summer, S1'!C4*(RANDBETWEEN(90,100))/100*(40/100))+('Profiles, Pc, Winter, S1'!C4*(RANDBETWEEN(90,100))/100*(60/100))</f>
        <v>0.24318672958800289</v>
      </c>
      <c r="D4" s="1">
        <f ca="1">('Profiles, Pc, Summer, S1'!D4*(RANDBETWEEN(90,100))/100*(40/100))+('Profiles, Pc, Winter, S1'!D4*(RANDBETWEEN(90,100))/100*(60/100))</f>
        <v>0.23734057223517396</v>
      </c>
      <c r="E4" s="1">
        <f ca="1">('Profiles, Pc, Summer, S1'!E4*(RANDBETWEEN(90,100))/100*(40/100))+('Profiles, Pc, Winter, S1'!E4*(RANDBETWEEN(90,100))/100*(60/100))</f>
        <v>0.24509153867389244</v>
      </c>
      <c r="F4" s="1">
        <f ca="1">('Profiles, Pc, Summer, S1'!F4*(RANDBETWEEN(90,100))/100*(40/100))+('Profiles, Pc, Winter, S1'!F4*(RANDBETWEEN(90,100))/100*(60/100))</f>
        <v>0.24076142529500169</v>
      </c>
      <c r="G4" s="1">
        <f ca="1">('Profiles, Pc, Summer, S1'!G4*(RANDBETWEEN(90,100))/100*(40/100))+('Profiles, Pc, Winter, S1'!G4*(RANDBETWEEN(90,100))/100*(60/100))</f>
        <v>0.25714131842561683</v>
      </c>
      <c r="H4" s="1">
        <f ca="1">('Profiles, Pc, Summer, S1'!H4*(RANDBETWEEN(90,100))/100*(40/100))+('Profiles, Pc, Winter, S1'!H4*(RANDBETWEEN(90,100))/100*(60/100))</f>
        <v>0.41597066990356546</v>
      </c>
      <c r="I4" s="1">
        <f ca="1">('Profiles, Pc, Summer, S1'!I4*(RANDBETWEEN(90,100))/100*(40/100))+('Profiles, Pc, Winter, S1'!I4*(RANDBETWEEN(90,100))/100*(60/100))</f>
        <v>0.4765203355426616</v>
      </c>
      <c r="J4" s="1">
        <f ca="1">('Profiles, Pc, Summer, S1'!J4*(RANDBETWEEN(90,100))/100*(40/100))+('Profiles, Pc, Winter, S1'!J4*(RANDBETWEEN(90,100))/100*(60/100))</f>
        <v>0.52967778978448277</v>
      </c>
      <c r="K4" s="1">
        <f ca="1">('Profiles, Pc, Summer, S1'!K4*(RANDBETWEEN(90,100))/100*(40/100))+('Profiles, Pc, Winter, S1'!K4*(RANDBETWEEN(90,100))/100*(60/100))</f>
        <v>0.51787940798423238</v>
      </c>
      <c r="L4" s="1">
        <f ca="1">('Profiles, Pc, Summer, S1'!L4*(RANDBETWEEN(90,100))/100*(40/100))+('Profiles, Pc, Winter, S1'!L4*(RANDBETWEEN(90,100))/100*(60/100))</f>
        <v>0.46903288372168539</v>
      </c>
      <c r="M4" s="1">
        <f ca="1">('Profiles, Pc, Summer, S1'!M4*(RANDBETWEEN(90,100))/100*(40/100))+('Profiles, Pc, Winter, S1'!M4*(RANDBETWEEN(90,100))/100*(60/100))</f>
        <v>0.50762542586628501</v>
      </c>
      <c r="N4" s="1">
        <f ca="1">('Profiles, Pc, Summer, S1'!N4*(RANDBETWEEN(90,100))/100*(40/100))+('Profiles, Pc, Winter, S1'!N4*(RANDBETWEEN(90,100))/100*(60/100))</f>
        <v>0.50307819418613153</v>
      </c>
      <c r="O4" s="1">
        <f ca="1">('Profiles, Pc, Summer, S1'!O4*(RANDBETWEEN(90,100))/100*(40/100))+('Profiles, Pc, Winter, S1'!O4*(RANDBETWEEN(90,100))/100*(60/100))</f>
        <v>0.46518004710798277</v>
      </c>
      <c r="P4" s="1">
        <f ca="1">('Profiles, Pc, Summer, S1'!P4*(RANDBETWEEN(90,100))/100*(40/100))+('Profiles, Pc, Winter, S1'!P4*(RANDBETWEEN(90,100))/100*(60/100))</f>
        <v>0.42565513542034478</v>
      </c>
      <c r="Q4" s="1">
        <f ca="1">('Profiles, Pc, Summer, S1'!Q4*(RANDBETWEEN(90,100))/100*(40/100))+('Profiles, Pc, Winter, S1'!Q4*(RANDBETWEEN(90,100))/100*(60/100))</f>
        <v>0.4072873451620973</v>
      </c>
      <c r="R4" s="1">
        <f ca="1">('Profiles, Pc, Summer, S1'!R4*(RANDBETWEEN(90,100))/100*(40/100))+('Profiles, Pc, Winter, S1'!R4*(RANDBETWEEN(90,100))/100*(60/100))</f>
        <v>0.39554809484791975</v>
      </c>
      <c r="S4" s="1">
        <f ca="1">('Profiles, Pc, Summer, S1'!S4*(RANDBETWEEN(90,100))/100*(40/100))+('Profiles, Pc, Winter, S1'!S4*(RANDBETWEEN(90,100))/100*(60/100))</f>
        <v>0.43690933726346548</v>
      </c>
      <c r="T4" s="1">
        <f ca="1">('Profiles, Pc, Summer, S1'!T4*(RANDBETWEEN(90,100))/100*(40/100))+('Profiles, Pc, Winter, S1'!T4*(RANDBETWEEN(90,100))/100*(60/100))</f>
        <v>0.40627544427002554</v>
      </c>
      <c r="U4" s="1">
        <f ca="1">('Profiles, Pc, Summer, S1'!U4*(RANDBETWEEN(90,100))/100*(40/100))+('Profiles, Pc, Winter, S1'!U4*(RANDBETWEEN(90,100))/100*(60/100))</f>
        <v>0.4106687336513688</v>
      </c>
      <c r="V4" s="1">
        <f ca="1">('Profiles, Pc, Summer, S1'!V4*(RANDBETWEEN(90,100))/100*(40/100))+('Profiles, Pc, Winter, S1'!V4*(RANDBETWEEN(90,100))/100*(60/100))</f>
        <v>0.41732336949234156</v>
      </c>
      <c r="W4" s="1">
        <f ca="1">('Profiles, Pc, Summer, S1'!W4*(RANDBETWEEN(90,100))/100*(40/100))+('Profiles, Pc, Winter, S1'!W4*(RANDBETWEEN(90,100))/100*(60/100))</f>
        <v>0.38483834145989371</v>
      </c>
      <c r="X4" s="1">
        <f ca="1">('Profiles, Pc, Summer, S1'!X4*(RANDBETWEEN(90,100))/100*(40/100))+('Profiles, Pc, Winter, S1'!X4*(RANDBETWEEN(90,100))/100*(60/100))</f>
        <v>0.3373554096991454</v>
      </c>
      <c r="Y4" s="1">
        <f ca="1">('Profiles, Pc, Summer, S1'!Y4*(RANDBETWEEN(90,100))/100*(40/100))+('Profiles, Pc, Winter, S1'!Y4*(RANDBETWEEN(90,100))/100*(60/100))</f>
        <v>0.29861159733042675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2.7074684738430992E-2</v>
      </c>
      <c r="C5" s="1">
        <f ca="1">('Profiles, Pc, Summer, S1'!C5*(RANDBETWEEN(90,100))/100*(40/100))+('Profiles, Pc, Winter, S1'!C5*(RANDBETWEEN(90,100))/100*(60/100))</f>
        <v>1.8522705887702391E-2</v>
      </c>
      <c r="D5" s="1">
        <f ca="1">('Profiles, Pc, Summer, S1'!D5*(RANDBETWEEN(90,100))/100*(40/100))+('Profiles, Pc, Winter, S1'!D5*(RANDBETWEEN(90,100))/100*(60/100))</f>
        <v>1.7328048307915081E-2</v>
      </c>
      <c r="E5" s="1">
        <f ca="1">('Profiles, Pc, Summer, S1'!E5*(RANDBETWEEN(90,100))/100*(40/100))+('Profiles, Pc, Winter, S1'!E5*(RANDBETWEEN(90,100))/100*(60/100))</f>
        <v>1.5306924035158324E-2</v>
      </c>
      <c r="F5" s="1">
        <f ca="1">('Profiles, Pc, Summer, S1'!F5*(RANDBETWEEN(90,100))/100*(40/100))+('Profiles, Pc, Winter, S1'!F5*(RANDBETWEEN(90,100))/100*(60/100))</f>
        <v>1.5551551099208315E-2</v>
      </c>
      <c r="G5" s="1">
        <f ca="1">('Profiles, Pc, Summer, S1'!G5*(RANDBETWEEN(90,100))/100*(40/100))+('Profiles, Pc, Winter, S1'!G5*(RANDBETWEEN(90,100))/100*(60/100))</f>
        <v>2.4714225466424006E-2</v>
      </c>
      <c r="H5" s="1">
        <f ca="1">('Profiles, Pc, Summer, S1'!H5*(RANDBETWEEN(90,100))/100*(40/100))+('Profiles, Pc, Winter, S1'!H5*(RANDBETWEEN(90,100))/100*(60/100))</f>
        <v>5.091263423615653E-2</v>
      </c>
      <c r="I5" s="1">
        <f ca="1">('Profiles, Pc, Summer, S1'!I5*(RANDBETWEEN(90,100))/100*(40/100))+('Profiles, Pc, Winter, S1'!I5*(RANDBETWEEN(90,100))/100*(60/100))</f>
        <v>6.9791842658015496E-2</v>
      </c>
      <c r="J5" s="1">
        <f ca="1">('Profiles, Pc, Summer, S1'!J5*(RANDBETWEEN(90,100))/100*(40/100))+('Profiles, Pc, Winter, S1'!J5*(RANDBETWEEN(90,100))/100*(60/100))</f>
        <v>7.8531572067770145E-2</v>
      </c>
      <c r="K5" s="1">
        <f ca="1">('Profiles, Pc, Summer, S1'!K5*(RANDBETWEEN(90,100))/100*(40/100))+('Profiles, Pc, Winter, S1'!K5*(RANDBETWEEN(90,100))/100*(60/100))</f>
        <v>7.7182666807818448E-2</v>
      </c>
      <c r="L5" s="1">
        <f ca="1">('Profiles, Pc, Summer, S1'!L5*(RANDBETWEEN(90,100))/100*(40/100))+('Profiles, Pc, Winter, S1'!L5*(RANDBETWEEN(90,100))/100*(60/100))</f>
        <v>8.0414936696437136E-2</v>
      </c>
      <c r="M5" s="1">
        <f ca="1">('Profiles, Pc, Summer, S1'!M5*(RANDBETWEEN(90,100))/100*(40/100))+('Profiles, Pc, Winter, S1'!M5*(RANDBETWEEN(90,100))/100*(60/100))</f>
        <v>7.3975311886487816E-2</v>
      </c>
      <c r="N5" s="1">
        <f ca="1">('Profiles, Pc, Summer, S1'!N5*(RANDBETWEEN(90,100))/100*(40/100))+('Profiles, Pc, Winter, S1'!N5*(RANDBETWEEN(90,100))/100*(60/100))</f>
        <v>7.4317776321712659E-2</v>
      </c>
      <c r="O5" s="1">
        <f ca="1">('Profiles, Pc, Summer, S1'!O5*(RANDBETWEEN(90,100))/100*(40/100))+('Profiles, Pc, Winter, S1'!O5*(RANDBETWEEN(90,100))/100*(60/100))</f>
        <v>7.0947096173882979E-2</v>
      </c>
      <c r="P5" s="1">
        <f ca="1">('Profiles, Pc, Summer, S1'!P5*(RANDBETWEEN(90,100))/100*(40/100))+('Profiles, Pc, Winter, S1'!P5*(RANDBETWEEN(90,100))/100*(60/100))</f>
        <v>6.4568506705265052E-2</v>
      </c>
      <c r="Q5" s="1">
        <f ca="1">('Profiles, Pc, Summer, S1'!Q5*(RANDBETWEEN(90,100))/100*(40/100))+('Profiles, Pc, Winter, S1'!Q5*(RANDBETWEEN(90,100))/100*(60/100))</f>
        <v>6.5330482726326661E-2</v>
      </c>
      <c r="R5" s="1">
        <f ca="1">('Profiles, Pc, Summer, S1'!R5*(RANDBETWEEN(90,100))/100*(40/100))+('Profiles, Pc, Winter, S1'!R5*(RANDBETWEEN(90,100))/100*(60/100))</f>
        <v>7.2022186223499637E-2</v>
      </c>
      <c r="S5" s="1">
        <f ca="1">('Profiles, Pc, Summer, S1'!S5*(RANDBETWEEN(90,100))/100*(40/100))+('Profiles, Pc, Winter, S1'!S5*(RANDBETWEEN(90,100))/100*(60/100))</f>
        <v>9.1920394364866348E-2</v>
      </c>
      <c r="T5" s="1">
        <f ca="1">('Profiles, Pc, Summer, S1'!T5*(RANDBETWEEN(90,100))/100*(40/100))+('Profiles, Pc, Winter, S1'!T5*(RANDBETWEEN(90,100))/100*(60/100))</f>
        <v>9.3714973437520888E-2</v>
      </c>
      <c r="U5" s="1">
        <f ca="1">('Profiles, Pc, Summer, S1'!U5*(RANDBETWEEN(90,100))/100*(40/100))+('Profiles, Pc, Winter, S1'!U5*(RANDBETWEEN(90,100))/100*(60/100))</f>
        <v>8.5825307902166303E-2</v>
      </c>
      <c r="V5" s="1">
        <f ca="1">('Profiles, Pc, Summer, S1'!V5*(RANDBETWEEN(90,100))/100*(40/100))+('Profiles, Pc, Winter, S1'!V5*(RANDBETWEEN(90,100))/100*(60/100))</f>
        <v>9.0236211634332694E-2</v>
      </c>
      <c r="W5" s="1">
        <f ca="1">('Profiles, Pc, Summer, S1'!W5*(RANDBETWEEN(90,100))/100*(40/100))+('Profiles, Pc, Winter, S1'!W5*(RANDBETWEEN(90,100))/100*(60/100))</f>
        <v>7.9537868348397794E-2</v>
      </c>
      <c r="X5" s="1">
        <f ca="1">('Profiles, Pc, Summer, S1'!X5*(RANDBETWEEN(90,100))/100*(40/100))+('Profiles, Pc, Winter, S1'!X5*(RANDBETWEEN(90,100))/100*(60/100))</f>
        <v>6.1338641081574351E-2</v>
      </c>
      <c r="Y5" s="1">
        <f ca="1">('Profiles, Pc, Summer, S1'!Y5*(RANDBETWEEN(90,100))/100*(40/100))+('Profiles, Pc, Winter, S1'!Y5*(RANDBETWEEN(90,100))/100*(60/100))</f>
        <v>4.686141574925283E-2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0.25255215624979166</v>
      </c>
      <c r="C6" s="1">
        <f ca="1">('Profiles, Pc, Summer, S1'!C6*(RANDBETWEEN(90,100))/100*(40/100))+('Profiles, Pc, Winter, S1'!C6*(RANDBETWEEN(90,100))/100*(60/100))</f>
        <v>0.22053809588291945</v>
      </c>
      <c r="D6" s="1">
        <f ca="1">('Profiles, Pc, Summer, S1'!D6*(RANDBETWEEN(90,100))/100*(40/100))+('Profiles, Pc, Winter, S1'!D6*(RANDBETWEEN(90,100))/100*(60/100))</f>
        <v>0.21447312578583133</v>
      </c>
      <c r="E6" s="1">
        <f ca="1">('Profiles, Pc, Summer, S1'!E6*(RANDBETWEEN(90,100))/100*(40/100))+('Profiles, Pc, Winter, S1'!E6*(RANDBETWEEN(90,100))/100*(60/100))</f>
        <v>0.21364788294498327</v>
      </c>
      <c r="F6" s="1">
        <f ca="1">('Profiles, Pc, Summer, S1'!F6*(RANDBETWEEN(90,100))/100*(40/100))+('Profiles, Pc, Winter, S1'!F6*(RANDBETWEEN(90,100))/100*(60/100))</f>
        <v>0.21431154970577757</v>
      </c>
      <c r="G6" s="1">
        <f ca="1">('Profiles, Pc, Summer, S1'!G6*(RANDBETWEEN(90,100))/100*(40/100))+('Profiles, Pc, Winter, S1'!G6*(RANDBETWEEN(90,100))/100*(60/100))</f>
        <v>0.22864258799609327</v>
      </c>
      <c r="H6" s="1">
        <f ca="1">('Profiles, Pc, Summer, S1'!H6*(RANDBETWEEN(90,100))/100*(40/100))+('Profiles, Pc, Winter, S1'!H6*(RANDBETWEEN(90,100))/100*(60/100))</f>
        <v>0.27976936087933724</v>
      </c>
      <c r="I6" s="1">
        <f ca="1">('Profiles, Pc, Summer, S1'!I6*(RANDBETWEEN(90,100))/100*(40/100))+('Profiles, Pc, Winter, S1'!I6*(RANDBETWEEN(90,100))/100*(60/100))</f>
        <v>0.31462413469831318</v>
      </c>
      <c r="J6" s="1">
        <f ca="1">('Profiles, Pc, Summer, S1'!J6*(RANDBETWEEN(90,100))/100*(40/100))+('Profiles, Pc, Winter, S1'!J6*(RANDBETWEEN(90,100))/100*(60/100))</f>
        <v>0.3395228238890563</v>
      </c>
      <c r="K6" s="1">
        <f ca="1">('Profiles, Pc, Summer, S1'!K6*(RANDBETWEEN(90,100))/100*(40/100))+('Profiles, Pc, Winter, S1'!K6*(RANDBETWEEN(90,100))/100*(60/100))</f>
        <v>0.35039368129112763</v>
      </c>
      <c r="L6" s="1">
        <f ca="1">('Profiles, Pc, Summer, S1'!L6*(RANDBETWEEN(90,100))/100*(40/100))+('Profiles, Pc, Winter, S1'!L6*(RANDBETWEEN(90,100))/100*(60/100))</f>
        <v>0.35155013138718061</v>
      </c>
      <c r="M6" s="1">
        <f ca="1">('Profiles, Pc, Summer, S1'!M6*(RANDBETWEEN(90,100))/100*(40/100))+('Profiles, Pc, Winter, S1'!M6*(RANDBETWEEN(90,100))/100*(60/100))</f>
        <v>0.38119287725435835</v>
      </c>
      <c r="N6" s="1">
        <f ca="1">('Profiles, Pc, Summer, S1'!N6*(RANDBETWEEN(90,100))/100*(40/100))+('Profiles, Pc, Winter, S1'!N6*(RANDBETWEEN(90,100))/100*(60/100))</f>
        <v>0.36458706065332397</v>
      </c>
      <c r="O6" s="1">
        <f ca="1">('Profiles, Pc, Summer, S1'!O6*(RANDBETWEEN(90,100))/100*(40/100))+('Profiles, Pc, Winter, S1'!O6*(RANDBETWEEN(90,100))/100*(60/100))</f>
        <v>0.3699192138069905</v>
      </c>
      <c r="P6" s="1">
        <f ca="1">('Profiles, Pc, Summer, S1'!P6*(RANDBETWEEN(90,100))/100*(40/100))+('Profiles, Pc, Winter, S1'!P6*(RANDBETWEEN(90,100))/100*(60/100))</f>
        <v>0.36367694150856056</v>
      </c>
      <c r="Q6" s="1">
        <f ca="1">('Profiles, Pc, Summer, S1'!Q6*(RANDBETWEEN(90,100))/100*(40/100))+('Profiles, Pc, Winter, S1'!Q6*(RANDBETWEEN(90,100))/100*(60/100))</f>
        <v>0.3601840700767126</v>
      </c>
      <c r="R6" s="1">
        <f ca="1">('Profiles, Pc, Summer, S1'!R6*(RANDBETWEEN(90,100))/100*(40/100))+('Profiles, Pc, Winter, S1'!R6*(RANDBETWEEN(90,100))/100*(60/100))</f>
        <v>0.37729130944335698</v>
      </c>
      <c r="S6" s="1">
        <f ca="1">('Profiles, Pc, Summer, S1'!S6*(RANDBETWEEN(90,100))/100*(40/100))+('Profiles, Pc, Winter, S1'!S6*(RANDBETWEEN(90,100))/100*(60/100))</f>
        <v>0.38402060128921367</v>
      </c>
      <c r="T6" s="1">
        <f ca="1">('Profiles, Pc, Summer, S1'!T6*(RANDBETWEEN(90,100))/100*(40/100))+('Profiles, Pc, Winter, S1'!T6*(RANDBETWEEN(90,100))/100*(60/100))</f>
        <v>0.38784993895921416</v>
      </c>
      <c r="U6" s="1">
        <f ca="1">('Profiles, Pc, Summer, S1'!U6*(RANDBETWEEN(90,100))/100*(40/100))+('Profiles, Pc, Winter, S1'!U6*(RANDBETWEEN(90,100))/100*(60/100))</f>
        <v>0.40035732029150989</v>
      </c>
      <c r="V6" s="1">
        <f ca="1">('Profiles, Pc, Summer, S1'!V6*(RANDBETWEEN(90,100))/100*(40/100))+('Profiles, Pc, Winter, S1'!V6*(RANDBETWEEN(90,100))/100*(60/100))</f>
        <v>0.39680865824808392</v>
      </c>
      <c r="W6" s="1">
        <f ca="1">('Profiles, Pc, Summer, S1'!W6*(RANDBETWEEN(90,100))/100*(40/100))+('Profiles, Pc, Winter, S1'!W6*(RANDBETWEEN(90,100))/100*(60/100))</f>
        <v>0.36494063618077721</v>
      </c>
      <c r="X6" s="1">
        <f ca="1">('Profiles, Pc, Summer, S1'!X6*(RANDBETWEEN(90,100))/100*(40/100))+('Profiles, Pc, Winter, S1'!X6*(RANDBETWEEN(90,100))/100*(60/100))</f>
        <v>0.34989619053858095</v>
      </c>
      <c r="Y6" s="1">
        <f ca="1">('Profiles, Pc, Summer, S1'!Y6*(RANDBETWEEN(90,100))/100*(40/100))+('Profiles, Pc, Winter, S1'!Y6*(RANDBETWEEN(90,100))/100*(60/100))</f>
        <v>0.29928083589617693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0.41632841779414259</v>
      </c>
      <c r="C7" s="1">
        <f ca="1">('Profiles, Pc, Summer, S1'!C7*(RANDBETWEEN(90,100))/100*(40/100))+('Profiles, Pc, Winter, S1'!C7*(RANDBETWEEN(90,100))/100*(60/100))</f>
        <v>0.39645804135819951</v>
      </c>
      <c r="D7" s="1">
        <f ca="1">('Profiles, Pc, Summer, S1'!D7*(RANDBETWEEN(90,100))/100*(40/100))+('Profiles, Pc, Winter, S1'!D7*(RANDBETWEEN(90,100))/100*(60/100))</f>
        <v>0.37202666497518</v>
      </c>
      <c r="E7" s="1">
        <f ca="1">('Profiles, Pc, Summer, S1'!E7*(RANDBETWEEN(90,100))/100*(40/100))+('Profiles, Pc, Winter, S1'!E7*(RANDBETWEEN(90,100))/100*(60/100))</f>
        <v>0.3931120126025936</v>
      </c>
      <c r="F7" s="1">
        <f ca="1">('Profiles, Pc, Summer, S1'!F7*(RANDBETWEEN(90,100))/100*(40/100))+('Profiles, Pc, Winter, S1'!F7*(RANDBETWEEN(90,100))/100*(60/100))</f>
        <v>0.38833625902891411</v>
      </c>
      <c r="G7" s="1">
        <f ca="1">('Profiles, Pc, Summer, S1'!G7*(RANDBETWEEN(90,100))/100*(40/100))+('Profiles, Pc, Winter, S1'!G7*(RANDBETWEEN(90,100))/100*(60/100))</f>
        <v>0.39929278986018457</v>
      </c>
      <c r="H7" s="1">
        <f ca="1">('Profiles, Pc, Summer, S1'!H7*(RANDBETWEEN(90,100))/100*(40/100))+('Profiles, Pc, Winter, S1'!H7*(RANDBETWEEN(90,100))/100*(60/100))</f>
        <v>0.4788570694600256</v>
      </c>
      <c r="I7" s="1">
        <f ca="1">('Profiles, Pc, Summer, S1'!I7*(RANDBETWEEN(90,100))/100*(40/100))+('Profiles, Pc, Winter, S1'!I7*(RANDBETWEEN(90,100))/100*(60/100))</f>
        <v>0.56761993706961711</v>
      </c>
      <c r="J7" s="1">
        <f ca="1">('Profiles, Pc, Summer, S1'!J7*(RANDBETWEEN(90,100))/100*(40/100))+('Profiles, Pc, Winter, S1'!J7*(RANDBETWEEN(90,100))/100*(60/100))</f>
        <v>0.60283874050349395</v>
      </c>
      <c r="K7" s="1">
        <f ca="1">('Profiles, Pc, Summer, S1'!K7*(RANDBETWEEN(90,100))/100*(40/100))+('Profiles, Pc, Winter, S1'!K7*(RANDBETWEEN(90,100))/100*(60/100))</f>
        <v>0.58952813977193519</v>
      </c>
      <c r="L7" s="1">
        <f ca="1">('Profiles, Pc, Summer, S1'!L7*(RANDBETWEEN(90,100))/100*(40/100))+('Profiles, Pc, Winter, S1'!L7*(RANDBETWEEN(90,100))/100*(60/100))</f>
        <v>0.60561722119676908</v>
      </c>
      <c r="M7" s="1">
        <f ca="1">('Profiles, Pc, Summer, S1'!M7*(RANDBETWEEN(90,100))/100*(40/100))+('Profiles, Pc, Winter, S1'!M7*(RANDBETWEEN(90,100))/100*(60/100))</f>
        <v>0.62115886828345102</v>
      </c>
      <c r="N7" s="1">
        <f ca="1">('Profiles, Pc, Summer, S1'!N7*(RANDBETWEEN(90,100))/100*(40/100))+('Profiles, Pc, Winter, S1'!N7*(RANDBETWEEN(90,100))/100*(60/100))</f>
        <v>0.61319832991127421</v>
      </c>
      <c r="O7" s="1">
        <f ca="1">('Profiles, Pc, Summer, S1'!O7*(RANDBETWEEN(90,100))/100*(40/100))+('Profiles, Pc, Winter, S1'!O7*(RANDBETWEEN(90,100))/100*(60/100))</f>
        <v>0.59892199271365165</v>
      </c>
      <c r="P7" s="1">
        <f ca="1">('Profiles, Pc, Summer, S1'!P7*(RANDBETWEEN(90,100))/100*(40/100))+('Profiles, Pc, Winter, S1'!P7*(RANDBETWEEN(90,100))/100*(60/100))</f>
        <v>0.58592130670280429</v>
      </c>
      <c r="Q7" s="1">
        <f ca="1">('Profiles, Pc, Summer, S1'!Q7*(RANDBETWEEN(90,100))/100*(40/100))+('Profiles, Pc, Winter, S1'!Q7*(RANDBETWEEN(90,100))/100*(60/100))</f>
        <v>0.57326711633322791</v>
      </c>
      <c r="R7" s="1">
        <f ca="1">('Profiles, Pc, Summer, S1'!R7*(RANDBETWEEN(90,100))/100*(40/100))+('Profiles, Pc, Winter, S1'!R7*(RANDBETWEEN(90,100))/100*(60/100))</f>
        <v>0.55211624835844131</v>
      </c>
      <c r="S7" s="1">
        <f ca="1">('Profiles, Pc, Summer, S1'!S7*(RANDBETWEEN(90,100))/100*(40/100))+('Profiles, Pc, Winter, S1'!S7*(RANDBETWEEN(90,100))/100*(60/100))</f>
        <v>0.56094856034530438</v>
      </c>
      <c r="T7" s="1">
        <f ca="1">('Profiles, Pc, Summer, S1'!T7*(RANDBETWEEN(90,100))/100*(40/100))+('Profiles, Pc, Winter, S1'!T7*(RANDBETWEEN(90,100))/100*(60/100))</f>
        <v>0.51217223678375312</v>
      </c>
      <c r="U7" s="1">
        <f ca="1">('Profiles, Pc, Summer, S1'!U7*(RANDBETWEEN(90,100))/100*(40/100))+('Profiles, Pc, Winter, S1'!U7*(RANDBETWEEN(90,100))/100*(60/100))</f>
        <v>0.54307824499434731</v>
      </c>
      <c r="V7" s="1">
        <f ca="1">('Profiles, Pc, Summer, S1'!V7*(RANDBETWEEN(90,100))/100*(40/100))+('Profiles, Pc, Winter, S1'!V7*(RANDBETWEEN(90,100))/100*(60/100))</f>
        <v>0.54210498105389648</v>
      </c>
      <c r="W7" s="1">
        <f ca="1">('Profiles, Pc, Summer, S1'!W7*(RANDBETWEEN(90,100))/100*(40/100))+('Profiles, Pc, Winter, S1'!W7*(RANDBETWEEN(90,100))/100*(60/100))</f>
        <v>0.49908549527444196</v>
      </c>
      <c r="X7" s="1">
        <f ca="1">('Profiles, Pc, Summer, S1'!X7*(RANDBETWEEN(90,100))/100*(40/100))+('Profiles, Pc, Winter, S1'!X7*(RANDBETWEEN(90,100))/100*(60/100))</f>
        <v>0.46149076493869989</v>
      </c>
      <c r="Y7" s="1">
        <f ca="1">('Profiles, Pc, Summer, S1'!Y7*(RANDBETWEEN(90,100))/100*(40/100))+('Profiles, Pc, Winter, S1'!Y7*(RANDBETWEEN(90,100))/100*(60/100))</f>
        <v>0.44029060926521912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0.20636256970464828</v>
      </c>
      <c r="C8" s="1">
        <f ca="1">('Profiles, Pc, Summer, S1'!C8*(RANDBETWEEN(90,100))/100*(40/100))+('Profiles, Pc, Winter, S1'!C8*(RANDBETWEEN(90,100))/100*(60/100))</f>
        <v>0.17758674180302259</v>
      </c>
      <c r="D8" s="1">
        <f ca="1">('Profiles, Pc, Summer, S1'!D8*(RANDBETWEEN(90,100))/100*(40/100))+('Profiles, Pc, Winter, S1'!D8*(RANDBETWEEN(90,100))/100*(60/100))</f>
        <v>0.18539481548204784</v>
      </c>
      <c r="E8" s="1">
        <f ca="1">('Profiles, Pc, Summer, S1'!E8*(RANDBETWEEN(90,100))/100*(40/100))+('Profiles, Pc, Winter, S1'!E8*(RANDBETWEEN(90,100))/100*(60/100))</f>
        <v>0.17828632627240909</v>
      </c>
      <c r="F8" s="1">
        <f ca="1">('Profiles, Pc, Summer, S1'!F8*(RANDBETWEEN(90,100))/100*(40/100))+('Profiles, Pc, Winter, S1'!F8*(RANDBETWEEN(90,100))/100*(60/100))</f>
        <v>0.18336251306245926</v>
      </c>
      <c r="G8" s="1">
        <f ca="1">('Profiles, Pc, Summer, S1'!G8*(RANDBETWEEN(90,100))/100*(40/100))+('Profiles, Pc, Winter, S1'!G8*(RANDBETWEEN(90,100))/100*(60/100))</f>
        <v>0.20375376909430959</v>
      </c>
      <c r="H8" s="1">
        <f ca="1">('Profiles, Pc, Summer, S1'!H8*(RANDBETWEEN(90,100))/100*(40/100))+('Profiles, Pc, Winter, S1'!H8*(RANDBETWEEN(90,100))/100*(60/100))</f>
        <v>0.25604001338791227</v>
      </c>
      <c r="I8" s="1">
        <f ca="1">('Profiles, Pc, Summer, S1'!I8*(RANDBETWEEN(90,100))/100*(40/100))+('Profiles, Pc, Winter, S1'!I8*(RANDBETWEEN(90,100))/100*(60/100))</f>
        <v>0.32073832534089758</v>
      </c>
      <c r="J8" s="1">
        <f ca="1">('Profiles, Pc, Summer, S1'!J8*(RANDBETWEEN(90,100))/100*(40/100))+('Profiles, Pc, Winter, S1'!J8*(RANDBETWEEN(90,100))/100*(60/100))</f>
        <v>0.37113738504616478</v>
      </c>
      <c r="K8" s="1">
        <f ca="1">('Profiles, Pc, Summer, S1'!K8*(RANDBETWEEN(90,100))/100*(40/100))+('Profiles, Pc, Winter, S1'!K8*(RANDBETWEEN(90,100))/100*(60/100))</f>
        <v>0.35628203850599333</v>
      </c>
      <c r="L8" s="1">
        <f ca="1">('Profiles, Pc, Summer, S1'!L8*(RANDBETWEEN(90,100))/100*(40/100))+('Profiles, Pc, Winter, S1'!L8*(RANDBETWEEN(90,100))/100*(60/100))</f>
        <v>0.37961376088267784</v>
      </c>
      <c r="M8" s="1">
        <f ca="1">('Profiles, Pc, Summer, S1'!M8*(RANDBETWEEN(90,100))/100*(40/100))+('Profiles, Pc, Winter, S1'!M8*(RANDBETWEEN(90,100))/100*(60/100))</f>
        <v>0.37199327015834049</v>
      </c>
      <c r="N8" s="1">
        <f ca="1">('Profiles, Pc, Summer, S1'!N8*(RANDBETWEEN(90,100))/100*(40/100))+('Profiles, Pc, Winter, S1'!N8*(RANDBETWEEN(90,100))/100*(60/100))</f>
        <v>0.37009168200925779</v>
      </c>
      <c r="O8" s="1">
        <f ca="1">('Profiles, Pc, Summer, S1'!O8*(RANDBETWEEN(90,100))/100*(40/100))+('Profiles, Pc, Winter, S1'!O8*(RANDBETWEEN(90,100))/100*(60/100))</f>
        <v>0.37346986418416606</v>
      </c>
      <c r="P8" s="1">
        <f ca="1">('Profiles, Pc, Summer, S1'!P8*(RANDBETWEEN(90,100))/100*(40/100))+('Profiles, Pc, Winter, S1'!P8*(RANDBETWEEN(90,100))/100*(60/100))</f>
        <v>0.34921895848298168</v>
      </c>
      <c r="Q8" s="1">
        <f ca="1">('Profiles, Pc, Summer, S1'!Q8*(RANDBETWEEN(90,100))/100*(40/100))+('Profiles, Pc, Winter, S1'!Q8*(RANDBETWEEN(90,100))/100*(60/100))</f>
        <v>0.31988539129255894</v>
      </c>
      <c r="R8" s="1">
        <f ca="1">('Profiles, Pc, Summer, S1'!R8*(RANDBETWEEN(90,100))/100*(40/100))+('Profiles, Pc, Winter, S1'!R8*(RANDBETWEEN(90,100))/100*(60/100))</f>
        <v>0.34611256381068595</v>
      </c>
      <c r="S8" s="1">
        <f ca="1">('Profiles, Pc, Summer, S1'!S8*(RANDBETWEEN(90,100))/100*(40/100))+('Profiles, Pc, Winter, S1'!S8*(RANDBETWEEN(90,100))/100*(60/100))</f>
        <v>0.34951881218712022</v>
      </c>
      <c r="T8" s="1">
        <f ca="1">('Profiles, Pc, Summer, S1'!T8*(RANDBETWEEN(90,100))/100*(40/100))+('Profiles, Pc, Winter, S1'!T8*(RANDBETWEEN(90,100))/100*(60/100))</f>
        <v>0.34677027106721869</v>
      </c>
      <c r="U8" s="1">
        <f ca="1">('Profiles, Pc, Summer, S1'!U8*(RANDBETWEEN(90,100))/100*(40/100))+('Profiles, Pc, Winter, S1'!U8*(RANDBETWEEN(90,100))/100*(60/100))</f>
        <v>0.34582243006732533</v>
      </c>
      <c r="V8" s="1">
        <f ca="1">('Profiles, Pc, Summer, S1'!V8*(RANDBETWEEN(90,100))/100*(40/100))+('Profiles, Pc, Winter, S1'!V8*(RANDBETWEEN(90,100))/100*(60/100))</f>
        <v>0.31776370849847224</v>
      </c>
      <c r="W8" s="1">
        <f ca="1">('Profiles, Pc, Summer, S1'!W8*(RANDBETWEEN(90,100))/100*(40/100))+('Profiles, Pc, Winter, S1'!W8*(RANDBETWEEN(90,100))/100*(60/100))</f>
        <v>0.27217335065559578</v>
      </c>
      <c r="X8" s="1">
        <f ca="1">('Profiles, Pc, Summer, S1'!X8*(RANDBETWEEN(90,100))/100*(40/100))+('Profiles, Pc, Winter, S1'!X8*(RANDBETWEEN(90,100))/100*(60/100))</f>
        <v>0.2462913120753816</v>
      </c>
      <c r="Y8" s="1">
        <f ca="1">('Profiles, Pc, Summer, S1'!Y8*(RANDBETWEEN(90,100))/100*(40/100))+('Profiles, Pc, Winter, S1'!Y8*(RANDBETWEEN(90,100))/100*(60/100))</f>
        <v>0.21740033665570141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0.13434050196045511</v>
      </c>
      <c r="C9" s="1">
        <f ca="1">('Profiles, Pc, Summer, S1'!C9*(RANDBETWEEN(90,100))/100*(40/100))+('Profiles, Pc, Winter, S1'!C9*(RANDBETWEEN(90,100))/100*(60/100))</f>
        <v>0.12755992877516187</v>
      </c>
      <c r="D9" s="1">
        <f ca="1">('Profiles, Pc, Summer, S1'!D9*(RANDBETWEEN(90,100))/100*(40/100))+('Profiles, Pc, Winter, S1'!D9*(RANDBETWEEN(90,100))/100*(60/100))</f>
        <v>0.12211442947216983</v>
      </c>
      <c r="E9" s="1">
        <f ca="1">('Profiles, Pc, Summer, S1'!E9*(RANDBETWEEN(90,100))/100*(40/100))+('Profiles, Pc, Winter, S1'!E9*(RANDBETWEEN(90,100))/100*(60/100))</f>
        <v>0.12504901734542428</v>
      </c>
      <c r="F9" s="1">
        <f ca="1">('Profiles, Pc, Summer, S1'!F9*(RANDBETWEEN(90,100))/100*(40/100))+('Profiles, Pc, Winter, S1'!F9*(RANDBETWEEN(90,100))/100*(60/100))</f>
        <v>0.13493393448699148</v>
      </c>
      <c r="G9" s="1">
        <f ca="1">('Profiles, Pc, Summer, S1'!G9*(RANDBETWEEN(90,100))/100*(40/100))+('Profiles, Pc, Winter, S1'!G9*(RANDBETWEEN(90,100))/100*(60/100))</f>
        <v>0.15088096048423102</v>
      </c>
      <c r="H9" s="1">
        <f ca="1">('Profiles, Pc, Summer, S1'!H9*(RANDBETWEEN(90,100))/100*(40/100))+('Profiles, Pc, Winter, S1'!H9*(RANDBETWEEN(90,100))/100*(60/100))</f>
        <v>0.25193392168666773</v>
      </c>
      <c r="I9" s="1">
        <f ca="1">('Profiles, Pc, Summer, S1'!I9*(RANDBETWEEN(90,100))/100*(40/100))+('Profiles, Pc, Winter, S1'!I9*(RANDBETWEEN(90,100))/100*(60/100))</f>
        <v>0.31309341099698268</v>
      </c>
      <c r="J9" s="1">
        <f ca="1">('Profiles, Pc, Summer, S1'!J9*(RANDBETWEEN(90,100))/100*(40/100))+('Profiles, Pc, Winter, S1'!J9*(RANDBETWEEN(90,100))/100*(60/100))</f>
        <v>0.3260623477850505</v>
      </c>
      <c r="K9" s="1">
        <f ca="1">('Profiles, Pc, Summer, S1'!K9*(RANDBETWEEN(90,100))/100*(40/100))+('Profiles, Pc, Winter, S1'!K9*(RANDBETWEEN(90,100))/100*(60/100))</f>
        <v>0.32570359841118068</v>
      </c>
      <c r="L9" s="1">
        <f ca="1">('Profiles, Pc, Summer, S1'!L9*(RANDBETWEEN(90,100))/100*(40/100))+('Profiles, Pc, Winter, S1'!L9*(RANDBETWEEN(90,100))/100*(60/100))</f>
        <v>0.3228301646078573</v>
      </c>
      <c r="M9" s="1">
        <f ca="1">('Profiles, Pc, Summer, S1'!M9*(RANDBETWEEN(90,100))/100*(40/100))+('Profiles, Pc, Winter, S1'!M9*(RANDBETWEEN(90,100))/100*(60/100))</f>
        <v>0.33042407811199803</v>
      </c>
      <c r="N9" s="1">
        <f ca="1">('Profiles, Pc, Summer, S1'!N9*(RANDBETWEEN(90,100))/100*(40/100))+('Profiles, Pc, Winter, S1'!N9*(RANDBETWEEN(90,100))/100*(60/100))</f>
        <v>0.30801603654098209</v>
      </c>
      <c r="O9" s="1">
        <f ca="1">('Profiles, Pc, Summer, S1'!O9*(RANDBETWEEN(90,100))/100*(40/100))+('Profiles, Pc, Winter, S1'!O9*(RANDBETWEEN(90,100))/100*(60/100))</f>
        <v>0.31484763113810227</v>
      </c>
      <c r="P9" s="1">
        <f ca="1">('Profiles, Pc, Summer, S1'!P9*(RANDBETWEEN(90,100))/100*(40/100))+('Profiles, Pc, Winter, S1'!P9*(RANDBETWEEN(90,100))/100*(60/100))</f>
        <v>0.26769556310864601</v>
      </c>
      <c r="Q9" s="1">
        <f ca="1">('Profiles, Pc, Summer, S1'!Q9*(RANDBETWEEN(90,100))/100*(40/100))+('Profiles, Pc, Winter, S1'!Q9*(RANDBETWEEN(90,100))/100*(60/100))</f>
        <v>0.2515040921588258</v>
      </c>
      <c r="R9" s="1">
        <f ca="1">('Profiles, Pc, Summer, S1'!R9*(RANDBETWEEN(90,100))/100*(40/100))+('Profiles, Pc, Winter, S1'!R9*(RANDBETWEEN(90,100))/100*(60/100))</f>
        <v>0.24152184204794627</v>
      </c>
      <c r="S9" s="1">
        <f ca="1">('Profiles, Pc, Summer, S1'!S9*(RANDBETWEEN(90,100))/100*(40/100))+('Profiles, Pc, Winter, S1'!S9*(RANDBETWEEN(90,100))/100*(60/100))</f>
        <v>0.24883359418996664</v>
      </c>
      <c r="T9" s="1">
        <f ca="1">('Profiles, Pc, Summer, S1'!T9*(RANDBETWEEN(90,100))/100*(40/100))+('Profiles, Pc, Winter, S1'!T9*(RANDBETWEEN(90,100))/100*(60/100))</f>
        <v>0.25623623789541639</v>
      </c>
      <c r="U9" s="1">
        <f ca="1">('Profiles, Pc, Summer, S1'!U9*(RANDBETWEEN(90,100))/100*(40/100))+('Profiles, Pc, Winter, S1'!U9*(RANDBETWEEN(90,100))/100*(60/100))</f>
        <v>0.24832190399988813</v>
      </c>
      <c r="V9" s="1">
        <f ca="1">('Profiles, Pc, Summer, S1'!V9*(RANDBETWEEN(90,100))/100*(40/100))+('Profiles, Pc, Winter, S1'!V9*(RANDBETWEEN(90,100))/100*(60/100))</f>
        <v>0.23286796194044829</v>
      </c>
      <c r="W9" s="1">
        <f ca="1">('Profiles, Pc, Summer, S1'!W9*(RANDBETWEEN(90,100))/100*(40/100))+('Profiles, Pc, Winter, S1'!W9*(RANDBETWEEN(90,100))/100*(60/100))</f>
        <v>0.21968401518719963</v>
      </c>
      <c r="X9" s="1">
        <f ca="1">('Profiles, Pc, Summer, S1'!X9*(RANDBETWEEN(90,100))/100*(40/100))+('Profiles, Pc, Winter, S1'!X9*(RANDBETWEEN(90,100))/100*(60/100))</f>
        <v>0.17663622407628188</v>
      </c>
      <c r="Y9" s="1">
        <f ca="1">('Profiles, Pc, Summer, S1'!Y9*(RANDBETWEEN(90,100))/100*(40/100))+('Profiles, Pc, Winter, S1'!Y9*(RANDBETWEEN(90,100))/100*(60/100))</f>
        <v>0.1574032629327754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0.14038632811634549</v>
      </c>
      <c r="C10" s="1">
        <f ca="1">('Profiles, Pc, Summer, S1'!C10*(RANDBETWEEN(90,100))/100*(40/100))+('Profiles, Pc, Winter, S1'!C10*(RANDBETWEEN(90,100))/100*(60/100))</f>
        <v>0.13001498159571195</v>
      </c>
      <c r="D10" s="1">
        <f ca="1">('Profiles, Pc, Summer, S1'!D10*(RANDBETWEEN(90,100))/100*(40/100))+('Profiles, Pc, Winter, S1'!D10*(RANDBETWEEN(90,100))/100*(60/100))</f>
        <v>0.13303673200795524</v>
      </c>
      <c r="E10" s="1">
        <f ca="1">('Profiles, Pc, Summer, S1'!E10*(RANDBETWEEN(90,100))/100*(40/100))+('Profiles, Pc, Winter, S1'!E10*(RANDBETWEEN(90,100))/100*(60/100))</f>
        <v>0.12916136244074949</v>
      </c>
      <c r="F10" s="1">
        <f ca="1">('Profiles, Pc, Summer, S1'!F10*(RANDBETWEEN(90,100))/100*(40/100))+('Profiles, Pc, Winter, S1'!F10*(RANDBETWEEN(90,100))/100*(60/100))</f>
        <v>0.13554365337202687</v>
      </c>
      <c r="G10" s="1">
        <f ca="1">('Profiles, Pc, Summer, S1'!G10*(RANDBETWEEN(90,100))/100*(40/100))+('Profiles, Pc, Winter, S1'!G10*(RANDBETWEEN(90,100))/100*(60/100))</f>
        <v>0.13143193769127809</v>
      </c>
      <c r="H10" s="1">
        <f ca="1">('Profiles, Pc, Summer, S1'!H10*(RANDBETWEEN(90,100))/100*(40/100))+('Profiles, Pc, Winter, S1'!H10*(RANDBETWEEN(90,100))/100*(60/100))</f>
        <v>0.12834744815171972</v>
      </c>
      <c r="I10" s="1">
        <f ca="1">('Profiles, Pc, Summer, S1'!I10*(RANDBETWEEN(90,100))/100*(40/100))+('Profiles, Pc, Winter, S1'!I10*(RANDBETWEEN(90,100))/100*(60/100))</f>
        <v>0.14140239016660569</v>
      </c>
      <c r="J10" s="1">
        <f ca="1">('Profiles, Pc, Summer, S1'!J10*(RANDBETWEEN(90,100))/100*(40/100))+('Profiles, Pc, Winter, S1'!J10*(RANDBETWEEN(90,100))/100*(60/100))</f>
        <v>0.12772946339394753</v>
      </c>
      <c r="K10" s="1">
        <f ca="1">('Profiles, Pc, Summer, S1'!K10*(RANDBETWEEN(90,100))/100*(40/100))+('Profiles, Pc, Winter, S1'!K10*(RANDBETWEEN(90,100))/100*(60/100))</f>
        <v>0.13818866595224569</v>
      </c>
      <c r="L10" s="1">
        <f ca="1">('Profiles, Pc, Summer, S1'!L10*(RANDBETWEEN(90,100))/100*(40/100))+('Profiles, Pc, Winter, S1'!L10*(RANDBETWEEN(90,100))/100*(60/100))</f>
        <v>0.14393829754371038</v>
      </c>
      <c r="M10" s="1">
        <f ca="1">('Profiles, Pc, Summer, S1'!M10*(RANDBETWEEN(90,100))/100*(40/100))+('Profiles, Pc, Winter, S1'!M10*(RANDBETWEEN(90,100))/100*(60/100))</f>
        <v>0.1393090015360072</v>
      </c>
      <c r="N10" s="1">
        <f ca="1">('Profiles, Pc, Summer, S1'!N10*(RANDBETWEEN(90,100))/100*(40/100))+('Profiles, Pc, Winter, S1'!N10*(RANDBETWEEN(90,100))/100*(60/100))</f>
        <v>0.15052572478380122</v>
      </c>
      <c r="O10" s="1">
        <f ca="1">('Profiles, Pc, Summer, S1'!O10*(RANDBETWEEN(90,100))/100*(40/100))+('Profiles, Pc, Winter, S1'!O10*(RANDBETWEEN(90,100))/100*(60/100))</f>
        <v>0.14533908339830767</v>
      </c>
      <c r="P10" s="1">
        <f ca="1">('Profiles, Pc, Summer, S1'!P10*(RANDBETWEEN(90,100))/100*(40/100))+('Profiles, Pc, Winter, S1'!P10*(RANDBETWEEN(90,100))/100*(60/100))</f>
        <v>0.14168605690901323</v>
      </c>
      <c r="Q10" s="1">
        <f ca="1">('Profiles, Pc, Summer, S1'!Q10*(RANDBETWEEN(90,100))/100*(40/100))+('Profiles, Pc, Winter, S1'!Q10*(RANDBETWEEN(90,100))/100*(60/100))</f>
        <v>0.13975262758223334</v>
      </c>
      <c r="R10" s="1">
        <f ca="1">('Profiles, Pc, Summer, S1'!R10*(RANDBETWEEN(90,100))/100*(40/100))+('Profiles, Pc, Winter, S1'!R10*(RANDBETWEEN(90,100))/100*(60/100))</f>
        <v>0.14311961057449574</v>
      </c>
      <c r="S10" s="1">
        <f ca="1">('Profiles, Pc, Summer, S1'!S10*(RANDBETWEEN(90,100))/100*(40/100))+('Profiles, Pc, Winter, S1'!S10*(RANDBETWEEN(90,100))/100*(60/100))</f>
        <v>0.14918873757034246</v>
      </c>
      <c r="T10" s="1">
        <f ca="1">('Profiles, Pc, Summer, S1'!T10*(RANDBETWEEN(90,100))/100*(40/100))+('Profiles, Pc, Winter, S1'!T10*(RANDBETWEEN(90,100))/100*(60/100))</f>
        <v>0.14244187087049581</v>
      </c>
      <c r="U10" s="1">
        <f ca="1">('Profiles, Pc, Summer, S1'!U10*(RANDBETWEEN(90,100))/100*(40/100))+('Profiles, Pc, Winter, S1'!U10*(RANDBETWEEN(90,100))/100*(60/100))</f>
        <v>0.14859945076958264</v>
      </c>
      <c r="V10" s="1">
        <f ca="1">('Profiles, Pc, Summer, S1'!V10*(RANDBETWEEN(90,100))/100*(40/100))+('Profiles, Pc, Winter, S1'!V10*(RANDBETWEEN(90,100))/100*(60/100))</f>
        <v>0.14771641131156676</v>
      </c>
      <c r="W10" s="1">
        <f ca="1">('Profiles, Pc, Summer, S1'!W10*(RANDBETWEEN(90,100))/100*(40/100))+('Profiles, Pc, Winter, S1'!W10*(RANDBETWEEN(90,100))/100*(60/100))</f>
        <v>0.14928261344564686</v>
      </c>
      <c r="X10" s="1">
        <f ca="1">('Profiles, Pc, Summer, S1'!X10*(RANDBETWEEN(90,100))/100*(40/100))+('Profiles, Pc, Winter, S1'!X10*(RANDBETWEEN(90,100))/100*(60/100))</f>
        <v>0.13992732538169436</v>
      </c>
      <c r="Y10" s="1">
        <f ca="1">('Profiles, Pc, Summer, S1'!Y10*(RANDBETWEEN(90,100))/100*(40/100))+('Profiles, Pc, Winter, S1'!Y10*(RANDBETWEEN(90,100))/100*(60/100))</f>
        <v>0.14272982094262376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0.17511603568944606</v>
      </c>
      <c r="C11" s="1">
        <f ca="1">('Profiles, Pc, Summer, S1'!C11*(RANDBETWEEN(90,100))/100*(40/100))+('Profiles, Pc, Winter, S1'!C11*(RANDBETWEEN(90,100))/100*(60/100))</f>
        <v>0.16135954387805312</v>
      </c>
      <c r="D11" s="1">
        <f ca="1">('Profiles, Pc, Summer, S1'!D11*(RANDBETWEEN(90,100))/100*(40/100))+('Profiles, Pc, Winter, S1'!D11*(RANDBETWEEN(90,100))/100*(60/100))</f>
        <v>0.1605279746407276</v>
      </c>
      <c r="E11" s="1">
        <f ca="1">('Profiles, Pc, Summer, S1'!E11*(RANDBETWEEN(90,100))/100*(40/100))+('Profiles, Pc, Winter, S1'!E11*(RANDBETWEEN(90,100))/100*(60/100))</f>
        <v>0.15535528181632366</v>
      </c>
      <c r="F11" s="1">
        <f ca="1">('Profiles, Pc, Summer, S1'!F11*(RANDBETWEEN(90,100))/100*(40/100))+('Profiles, Pc, Winter, S1'!F11*(RANDBETWEEN(90,100))/100*(60/100))</f>
        <v>0.16093169723190315</v>
      </c>
      <c r="G11" s="1">
        <f ca="1">('Profiles, Pc, Summer, S1'!G11*(RANDBETWEEN(90,100))/100*(40/100))+('Profiles, Pc, Winter, S1'!G11*(RANDBETWEEN(90,100))/100*(60/100))</f>
        <v>0.17463126596409456</v>
      </c>
      <c r="H11" s="1">
        <f ca="1">('Profiles, Pc, Summer, S1'!H11*(RANDBETWEEN(90,100))/100*(40/100))+('Profiles, Pc, Winter, S1'!H11*(RANDBETWEEN(90,100))/100*(60/100))</f>
        <v>0.2222169344384641</v>
      </c>
      <c r="I11" s="1">
        <f ca="1">('Profiles, Pc, Summer, S1'!I11*(RANDBETWEEN(90,100))/100*(40/100))+('Profiles, Pc, Winter, S1'!I11*(RANDBETWEEN(90,100))/100*(60/100))</f>
        <v>0.25865217961398662</v>
      </c>
      <c r="J11" s="1">
        <f ca="1">('Profiles, Pc, Summer, S1'!J11*(RANDBETWEEN(90,100))/100*(40/100))+('Profiles, Pc, Winter, S1'!J11*(RANDBETWEEN(90,100))/100*(60/100))</f>
        <v>0.27571523220260391</v>
      </c>
      <c r="K11" s="1">
        <f ca="1">('Profiles, Pc, Summer, S1'!K11*(RANDBETWEEN(90,100))/100*(40/100))+('Profiles, Pc, Winter, S1'!K11*(RANDBETWEEN(90,100))/100*(60/100))</f>
        <v>0.28383791163916866</v>
      </c>
      <c r="L11" s="1">
        <f ca="1">('Profiles, Pc, Summer, S1'!L11*(RANDBETWEEN(90,100))/100*(40/100))+('Profiles, Pc, Winter, S1'!L11*(RANDBETWEEN(90,100))/100*(60/100))</f>
        <v>0.28401189441953179</v>
      </c>
      <c r="M11" s="1">
        <f ca="1">('Profiles, Pc, Summer, S1'!M11*(RANDBETWEEN(90,100))/100*(40/100))+('Profiles, Pc, Winter, S1'!M11*(RANDBETWEEN(90,100))/100*(60/100))</f>
        <v>0.28263293443388987</v>
      </c>
      <c r="N11" s="1">
        <f ca="1">('Profiles, Pc, Summer, S1'!N11*(RANDBETWEEN(90,100))/100*(40/100))+('Profiles, Pc, Winter, S1'!N11*(RANDBETWEEN(90,100))/100*(60/100))</f>
        <v>0.30093245608110741</v>
      </c>
      <c r="O11" s="1">
        <f ca="1">('Profiles, Pc, Summer, S1'!O11*(RANDBETWEEN(90,100))/100*(40/100))+('Profiles, Pc, Winter, S1'!O11*(RANDBETWEEN(90,100))/100*(60/100))</f>
        <v>0.2899510744659094</v>
      </c>
      <c r="P11" s="1">
        <f ca="1">('Profiles, Pc, Summer, S1'!P11*(RANDBETWEEN(90,100))/100*(40/100))+('Profiles, Pc, Winter, S1'!P11*(RANDBETWEEN(90,100))/100*(60/100))</f>
        <v>0.27845467734585289</v>
      </c>
      <c r="Q11" s="1">
        <f ca="1">('Profiles, Pc, Summer, S1'!Q11*(RANDBETWEEN(90,100))/100*(40/100))+('Profiles, Pc, Winter, S1'!Q11*(RANDBETWEEN(90,100))/100*(60/100))</f>
        <v>0.26400711943898292</v>
      </c>
      <c r="R11" s="1">
        <f ca="1">('Profiles, Pc, Summer, S1'!R11*(RANDBETWEEN(90,100))/100*(40/100))+('Profiles, Pc, Winter, S1'!R11*(RANDBETWEEN(90,100))/100*(60/100))</f>
        <v>0.26815532313481355</v>
      </c>
      <c r="S11" s="1">
        <f ca="1">('Profiles, Pc, Summer, S1'!S11*(RANDBETWEEN(90,100))/100*(40/100))+('Profiles, Pc, Winter, S1'!S11*(RANDBETWEEN(90,100))/100*(60/100))</f>
        <v>0.28404317538347912</v>
      </c>
      <c r="T11" s="1">
        <f ca="1">('Profiles, Pc, Summer, S1'!T11*(RANDBETWEEN(90,100))/100*(40/100))+('Profiles, Pc, Winter, S1'!T11*(RANDBETWEEN(90,100))/100*(60/100))</f>
        <v>0.26553278646678763</v>
      </c>
      <c r="U11" s="1">
        <f ca="1">('Profiles, Pc, Summer, S1'!U11*(RANDBETWEEN(90,100))/100*(40/100))+('Profiles, Pc, Winter, S1'!U11*(RANDBETWEEN(90,100))/100*(60/100))</f>
        <v>0.27684488992314932</v>
      </c>
      <c r="V11" s="1">
        <f ca="1">('Profiles, Pc, Summer, S1'!V11*(RANDBETWEEN(90,100))/100*(40/100))+('Profiles, Pc, Winter, S1'!V11*(RANDBETWEEN(90,100))/100*(60/100))</f>
        <v>0.28499358062748936</v>
      </c>
      <c r="W11" s="1">
        <f ca="1">('Profiles, Pc, Summer, S1'!W11*(RANDBETWEEN(90,100))/100*(40/100))+('Profiles, Pc, Winter, S1'!W11*(RANDBETWEEN(90,100))/100*(60/100))</f>
        <v>0.26646985447910354</v>
      </c>
      <c r="X11" s="1">
        <f ca="1">('Profiles, Pc, Summer, S1'!X11*(RANDBETWEEN(90,100))/100*(40/100))+('Profiles, Pc, Winter, S1'!X11*(RANDBETWEEN(90,100))/100*(60/100))</f>
        <v>0.2259618527420571</v>
      </c>
      <c r="Y11" s="1">
        <f ca="1">('Profiles, Pc, Summer, S1'!Y11*(RANDBETWEEN(90,100))/100*(40/100))+('Profiles, Pc, Winter, S1'!Y11*(RANDBETWEEN(90,100))/100*(60/100))</f>
        <v>0.19473618908417767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6.4621945841725828E-2</v>
      </c>
      <c r="C12" s="1">
        <f ca="1">('Profiles, Pc, Summer, S1'!C12*(RANDBETWEEN(90,100))/100*(40/100))+('Profiles, Pc, Winter, S1'!C12*(RANDBETWEEN(90,100))/100*(60/100))</f>
        <v>5.5801523549026039E-2</v>
      </c>
      <c r="D12" s="1">
        <f ca="1">('Profiles, Pc, Summer, S1'!D12*(RANDBETWEEN(90,100))/100*(40/100))+('Profiles, Pc, Winter, S1'!D12*(RANDBETWEEN(90,100))/100*(60/100))</f>
        <v>5.3578791314895478E-2</v>
      </c>
      <c r="E12" s="1">
        <f ca="1">('Profiles, Pc, Summer, S1'!E12*(RANDBETWEEN(90,100))/100*(40/100))+('Profiles, Pc, Winter, S1'!E12*(RANDBETWEEN(90,100))/100*(60/100))</f>
        <v>5.3009597350392137E-2</v>
      </c>
      <c r="F12" s="1">
        <f ca="1">('Profiles, Pc, Summer, S1'!F12*(RANDBETWEEN(90,100))/100*(40/100))+('Profiles, Pc, Winter, S1'!F12*(RANDBETWEEN(90,100))/100*(60/100))</f>
        <v>5.3330759559996423E-2</v>
      </c>
      <c r="G12" s="1">
        <f ca="1">('Profiles, Pc, Summer, S1'!G12*(RANDBETWEEN(90,100))/100*(40/100))+('Profiles, Pc, Winter, S1'!G12*(RANDBETWEEN(90,100))/100*(60/100))</f>
        <v>6.4116779838612858E-2</v>
      </c>
      <c r="H12" s="1">
        <f ca="1">('Profiles, Pc, Summer, S1'!H12*(RANDBETWEEN(90,100))/100*(40/100))+('Profiles, Pc, Winter, S1'!H12*(RANDBETWEEN(90,100))/100*(60/100))</f>
        <v>8.5921869899626246E-2</v>
      </c>
      <c r="I12" s="1">
        <f ca="1">('Profiles, Pc, Summer, S1'!I12*(RANDBETWEEN(90,100))/100*(40/100))+('Profiles, Pc, Winter, S1'!I12*(RANDBETWEEN(90,100))/100*(60/100))</f>
        <v>9.2095681940953814E-2</v>
      </c>
      <c r="J12" s="1">
        <f ca="1">('Profiles, Pc, Summer, S1'!J12*(RANDBETWEEN(90,100))/100*(40/100))+('Profiles, Pc, Winter, S1'!J12*(RANDBETWEEN(90,100))/100*(60/100))</f>
        <v>7.9391700316362113E-2</v>
      </c>
      <c r="K12" s="1">
        <f ca="1">('Profiles, Pc, Summer, S1'!K12*(RANDBETWEEN(90,100))/100*(40/100))+('Profiles, Pc, Winter, S1'!K12*(RANDBETWEEN(90,100))/100*(60/100))</f>
        <v>6.9010983650184612E-2</v>
      </c>
      <c r="L12" s="1">
        <f ca="1">('Profiles, Pc, Summer, S1'!L12*(RANDBETWEEN(90,100))/100*(40/100))+('Profiles, Pc, Winter, S1'!L12*(RANDBETWEEN(90,100))/100*(60/100))</f>
        <v>0.10283476095340488</v>
      </c>
      <c r="M12" s="1">
        <f ca="1">('Profiles, Pc, Summer, S1'!M12*(RANDBETWEEN(90,100))/100*(40/100))+('Profiles, Pc, Winter, S1'!M12*(RANDBETWEEN(90,100))/100*(60/100))</f>
        <v>0.10110963398085399</v>
      </c>
      <c r="N12" s="1">
        <f ca="1">('Profiles, Pc, Summer, S1'!N12*(RANDBETWEEN(90,100))/100*(40/100))+('Profiles, Pc, Winter, S1'!N12*(RANDBETWEEN(90,100))/100*(60/100))</f>
        <v>0.10366791795889836</v>
      </c>
      <c r="O12" s="1">
        <f ca="1">('Profiles, Pc, Summer, S1'!O12*(RANDBETWEEN(90,100))/100*(40/100))+('Profiles, Pc, Winter, S1'!O12*(RANDBETWEEN(90,100))/100*(60/100))</f>
        <v>9.559347822978731E-2</v>
      </c>
      <c r="P12" s="1">
        <f ca="1">('Profiles, Pc, Summer, S1'!P12*(RANDBETWEEN(90,100))/100*(40/100))+('Profiles, Pc, Winter, S1'!P12*(RANDBETWEEN(90,100))/100*(60/100))</f>
        <v>9.2351647608738263E-2</v>
      </c>
      <c r="Q12" s="1">
        <f ca="1">('Profiles, Pc, Summer, S1'!Q12*(RANDBETWEEN(90,100))/100*(40/100))+('Profiles, Pc, Winter, S1'!Q12*(RANDBETWEEN(90,100))/100*(60/100))</f>
        <v>9.0352790975090108E-2</v>
      </c>
      <c r="R12" s="1">
        <f ca="1">('Profiles, Pc, Summer, S1'!R12*(RANDBETWEEN(90,100))/100*(40/100))+('Profiles, Pc, Winter, S1'!R12*(RANDBETWEEN(90,100))/100*(60/100))</f>
        <v>9.3717418912328543E-2</v>
      </c>
      <c r="S12" s="1">
        <f ca="1">('Profiles, Pc, Summer, S1'!S12*(RANDBETWEEN(90,100))/100*(40/100))+('Profiles, Pc, Winter, S1'!S12*(RANDBETWEEN(90,100))/100*(60/100))</f>
        <v>0.1122870005825477</v>
      </c>
      <c r="T12" s="1">
        <f ca="1">('Profiles, Pc, Summer, S1'!T12*(RANDBETWEEN(90,100))/100*(40/100))+('Profiles, Pc, Winter, S1'!T12*(RANDBETWEEN(90,100))/100*(60/100))</f>
        <v>0.11236029039102341</v>
      </c>
      <c r="U12" s="1">
        <f ca="1">('Profiles, Pc, Summer, S1'!U12*(RANDBETWEEN(90,100))/100*(40/100))+('Profiles, Pc, Winter, S1'!U12*(RANDBETWEEN(90,100))/100*(60/100))</f>
        <v>0.10369729649438976</v>
      </c>
      <c r="V12" s="1">
        <f ca="1">('Profiles, Pc, Summer, S1'!V12*(RANDBETWEEN(90,100))/100*(40/100))+('Profiles, Pc, Winter, S1'!V12*(RANDBETWEEN(90,100))/100*(60/100))</f>
        <v>0.10966079838736349</v>
      </c>
      <c r="W12" s="1">
        <f ca="1">('Profiles, Pc, Summer, S1'!W12*(RANDBETWEEN(90,100))/100*(40/100))+('Profiles, Pc, Winter, S1'!W12*(RANDBETWEEN(90,100))/100*(60/100))</f>
        <v>0.10527016241087933</v>
      </c>
      <c r="X12" s="1">
        <f ca="1">('Profiles, Pc, Summer, S1'!X12*(RANDBETWEEN(90,100))/100*(40/100))+('Profiles, Pc, Winter, S1'!X12*(RANDBETWEEN(90,100))/100*(60/100))</f>
        <v>9.2259841169168647E-2</v>
      </c>
      <c r="Y12" s="1">
        <f ca="1">('Profiles, Pc, Summer, S1'!Y12*(RANDBETWEEN(90,100))/100*(40/100))+('Profiles, Pc, Winter, S1'!Y12*(RANDBETWEEN(90,100))/100*(60/100))</f>
        <v>8.104819602017109E-2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0.35330216922529667</v>
      </c>
      <c r="C13" s="1">
        <f ca="1">('Profiles, Pc, Summer, S1'!C13*(RANDBETWEEN(90,100))/100*(40/100))+('Profiles, Pc, Winter, S1'!C13*(RANDBETWEEN(90,100))/100*(60/100))</f>
        <v>0.35684277263111175</v>
      </c>
      <c r="D13" s="1">
        <f ca="1">('Profiles, Pc, Summer, S1'!D13*(RANDBETWEEN(90,100))/100*(40/100))+('Profiles, Pc, Winter, S1'!D13*(RANDBETWEEN(90,100))/100*(60/100))</f>
        <v>0.3544019226097529</v>
      </c>
      <c r="E13" s="1">
        <f ca="1">('Profiles, Pc, Summer, S1'!E13*(RANDBETWEEN(90,100))/100*(40/100))+('Profiles, Pc, Winter, S1'!E13*(RANDBETWEEN(90,100))/100*(60/100))</f>
        <v>0.35031018557443866</v>
      </c>
      <c r="F13" s="1">
        <f ca="1">('Profiles, Pc, Summer, S1'!F13*(RANDBETWEEN(90,100))/100*(40/100))+('Profiles, Pc, Winter, S1'!F13*(RANDBETWEEN(90,100))/100*(60/100))</f>
        <v>0.342419398898889</v>
      </c>
      <c r="G13" s="1">
        <f ca="1">('Profiles, Pc, Summer, S1'!G13*(RANDBETWEEN(90,100))/100*(40/100))+('Profiles, Pc, Winter, S1'!G13*(RANDBETWEEN(90,100))/100*(60/100))</f>
        <v>0.35059672336962006</v>
      </c>
      <c r="H13" s="1">
        <f ca="1">('Profiles, Pc, Summer, S1'!H13*(RANDBETWEEN(90,100))/100*(40/100))+('Profiles, Pc, Winter, S1'!H13*(RANDBETWEEN(90,100))/100*(60/100))</f>
        <v>0.34203555673632613</v>
      </c>
      <c r="I13" s="1">
        <f ca="1">('Profiles, Pc, Summer, S1'!I13*(RANDBETWEEN(90,100))/100*(40/100))+('Profiles, Pc, Winter, S1'!I13*(RANDBETWEEN(90,100))/100*(60/100))</f>
        <v>0.35351170084898464</v>
      </c>
      <c r="J13" s="1">
        <f ca="1">('Profiles, Pc, Summer, S1'!J13*(RANDBETWEEN(90,100))/100*(40/100))+('Profiles, Pc, Winter, S1'!J13*(RANDBETWEEN(90,100))/100*(60/100))</f>
        <v>0.31676148271238092</v>
      </c>
      <c r="K13" s="1">
        <f ca="1">('Profiles, Pc, Summer, S1'!K13*(RANDBETWEEN(90,100))/100*(40/100))+('Profiles, Pc, Winter, S1'!K13*(RANDBETWEEN(90,100))/100*(60/100))</f>
        <v>0.26010220517125154</v>
      </c>
      <c r="L13" s="1">
        <f ca="1">('Profiles, Pc, Summer, S1'!L13*(RANDBETWEEN(90,100))/100*(40/100))+('Profiles, Pc, Winter, S1'!L13*(RANDBETWEEN(90,100))/100*(60/100))</f>
        <v>0.35949826110337774</v>
      </c>
      <c r="M13" s="1">
        <f ca="1">('Profiles, Pc, Summer, S1'!M13*(RANDBETWEEN(90,100))/100*(40/100))+('Profiles, Pc, Winter, S1'!M13*(RANDBETWEEN(90,100))/100*(60/100))</f>
        <v>0.36309523399299454</v>
      </c>
      <c r="N13" s="1">
        <f ca="1">('Profiles, Pc, Summer, S1'!N13*(RANDBETWEEN(90,100))/100*(40/100))+('Profiles, Pc, Winter, S1'!N13*(RANDBETWEEN(90,100))/100*(60/100))</f>
        <v>0.3784662993610427</v>
      </c>
      <c r="O13" s="1">
        <f ca="1">('Profiles, Pc, Summer, S1'!O13*(RANDBETWEEN(90,100))/100*(40/100))+('Profiles, Pc, Winter, S1'!O13*(RANDBETWEEN(90,100))/100*(60/100))</f>
        <v>0.36563405793305004</v>
      </c>
      <c r="P13" s="1">
        <f ca="1">('Profiles, Pc, Summer, S1'!P13*(RANDBETWEEN(90,100))/100*(40/100))+('Profiles, Pc, Winter, S1'!P13*(RANDBETWEEN(90,100))/100*(60/100))</f>
        <v>0.33997667934748554</v>
      </c>
      <c r="Q13" s="1">
        <f ca="1">('Profiles, Pc, Summer, S1'!Q13*(RANDBETWEEN(90,100))/100*(40/100))+('Profiles, Pc, Winter, S1'!Q13*(RANDBETWEEN(90,100))/100*(60/100))</f>
        <v>0.4062167746996781</v>
      </c>
      <c r="R13" s="1">
        <f ca="1">('Profiles, Pc, Summer, S1'!R13*(RANDBETWEEN(90,100))/100*(40/100))+('Profiles, Pc, Winter, S1'!R13*(RANDBETWEEN(90,100))/100*(60/100))</f>
        <v>0.40544307680994962</v>
      </c>
      <c r="S13" s="1">
        <f ca="1">('Profiles, Pc, Summer, S1'!S13*(RANDBETWEEN(90,100))/100*(40/100))+('Profiles, Pc, Winter, S1'!S13*(RANDBETWEEN(90,100))/100*(60/100))</f>
        <v>0.39779963949003461</v>
      </c>
      <c r="T13" s="1">
        <f ca="1">('Profiles, Pc, Summer, S1'!T13*(RANDBETWEEN(90,100))/100*(40/100))+('Profiles, Pc, Winter, S1'!T13*(RANDBETWEEN(90,100))/100*(60/100))</f>
        <v>0.41147207401885944</v>
      </c>
      <c r="U13" s="1">
        <f ca="1">('Profiles, Pc, Summer, S1'!U13*(RANDBETWEEN(90,100))/100*(40/100))+('Profiles, Pc, Winter, S1'!U13*(RANDBETWEEN(90,100))/100*(60/100))</f>
        <v>0.38414857759689441</v>
      </c>
      <c r="V13" s="1">
        <f ca="1">('Profiles, Pc, Summer, S1'!V13*(RANDBETWEEN(90,100))/100*(40/100))+('Profiles, Pc, Winter, S1'!V13*(RANDBETWEEN(90,100))/100*(60/100))</f>
        <v>0.42486876167690241</v>
      </c>
      <c r="W13" s="1">
        <f ca="1">('Profiles, Pc, Summer, S1'!W13*(RANDBETWEEN(90,100))/100*(40/100))+('Profiles, Pc, Winter, S1'!W13*(RANDBETWEEN(90,100))/100*(60/100))</f>
        <v>0.43807149303088466</v>
      </c>
      <c r="X13" s="1">
        <f ca="1">('Profiles, Pc, Summer, S1'!X13*(RANDBETWEEN(90,100))/100*(40/100))+('Profiles, Pc, Winter, S1'!X13*(RANDBETWEEN(90,100))/100*(60/100))</f>
        <v>0.40209164448675205</v>
      </c>
      <c r="Y13" s="1">
        <f ca="1">('Profiles, Pc, Summer, S1'!Y13*(RANDBETWEEN(90,100))/100*(40/100))+('Profiles, Pc, Winter, S1'!Y13*(RANDBETWEEN(90,100))/100*(60/100))</f>
        <v>0.42706896442732745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0.71371225532864857</v>
      </c>
      <c r="C14" s="1">
        <f ca="1">('Profiles, Pc, Summer, S1'!C14*(RANDBETWEEN(90,100))/100*(40/100))+('Profiles, Pc, Winter, S1'!C14*(RANDBETWEEN(90,100))/100*(60/100))</f>
        <v>0.68624854044174066</v>
      </c>
      <c r="D14" s="1">
        <f ca="1">('Profiles, Pc, Summer, S1'!D14*(RANDBETWEEN(90,100))/100*(40/100))+('Profiles, Pc, Winter, S1'!D14*(RANDBETWEEN(90,100))/100*(60/100))</f>
        <v>0.707430021357908</v>
      </c>
      <c r="E14" s="1">
        <f ca="1">('Profiles, Pc, Summer, S1'!E14*(RANDBETWEEN(90,100))/100*(40/100))+('Profiles, Pc, Winter, S1'!E14*(RANDBETWEEN(90,100))/100*(60/100))</f>
        <v>0.68384136014416763</v>
      </c>
      <c r="F14" s="1">
        <f ca="1">('Profiles, Pc, Summer, S1'!F14*(RANDBETWEEN(90,100))/100*(40/100))+('Profiles, Pc, Winter, S1'!F14*(RANDBETWEEN(90,100))/100*(60/100))</f>
        <v>0.67918946613893905</v>
      </c>
      <c r="G14" s="1">
        <f ca="1">('Profiles, Pc, Summer, S1'!G14*(RANDBETWEEN(90,100))/100*(40/100))+('Profiles, Pc, Winter, S1'!G14*(RANDBETWEEN(90,100))/100*(60/100))</f>
        <v>0.7078787586330515</v>
      </c>
      <c r="H14" s="1">
        <f ca="1">('Profiles, Pc, Summer, S1'!H14*(RANDBETWEEN(90,100))/100*(40/100))+('Profiles, Pc, Winter, S1'!H14*(RANDBETWEEN(90,100))/100*(60/100))</f>
        <v>0.88122112618172177</v>
      </c>
      <c r="I14" s="1">
        <f ca="1">('Profiles, Pc, Summer, S1'!I14*(RANDBETWEEN(90,100))/100*(40/100))+('Profiles, Pc, Winter, S1'!I14*(RANDBETWEEN(90,100))/100*(60/100))</f>
        <v>0.89164300827737597</v>
      </c>
      <c r="J14" s="1">
        <f ca="1">('Profiles, Pc, Summer, S1'!J14*(RANDBETWEEN(90,100))/100*(40/100))+('Profiles, Pc, Winter, S1'!J14*(RANDBETWEEN(90,100))/100*(60/100))</f>
        <v>0.94958667412097708</v>
      </c>
      <c r="K14" s="1">
        <f ca="1">('Profiles, Pc, Summer, S1'!K14*(RANDBETWEEN(90,100))/100*(40/100))+('Profiles, Pc, Winter, S1'!K14*(RANDBETWEEN(90,100))/100*(60/100))</f>
        <v>0.89077008561548499</v>
      </c>
      <c r="L14" s="1">
        <f ca="1">('Profiles, Pc, Summer, S1'!L14*(RANDBETWEEN(90,100))/100*(40/100))+('Profiles, Pc, Winter, S1'!L14*(RANDBETWEEN(90,100))/100*(60/100))</f>
        <v>0.8856204542486662</v>
      </c>
      <c r="M14" s="1">
        <f ca="1">('Profiles, Pc, Summer, S1'!M14*(RANDBETWEEN(90,100))/100*(40/100))+('Profiles, Pc, Winter, S1'!M14*(RANDBETWEEN(90,100))/100*(60/100))</f>
        <v>0.88842601754681672</v>
      </c>
      <c r="N14" s="1">
        <f ca="1">('Profiles, Pc, Summer, S1'!N14*(RANDBETWEEN(90,100))/100*(40/100))+('Profiles, Pc, Winter, S1'!N14*(RANDBETWEEN(90,100))/100*(60/100))</f>
        <v>0.90474434022944483</v>
      </c>
      <c r="O14" s="1">
        <f ca="1">('Profiles, Pc, Summer, S1'!O14*(RANDBETWEEN(90,100))/100*(40/100))+('Profiles, Pc, Winter, S1'!O14*(RANDBETWEEN(90,100))/100*(60/100))</f>
        <v>0.94060977728938311</v>
      </c>
      <c r="P14" s="1">
        <f ca="1">('Profiles, Pc, Summer, S1'!P14*(RANDBETWEEN(90,100))/100*(40/100))+('Profiles, Pc, Winter, S1'!P14*(RANDBETWEEN(90,100))/100*(60/100))</f>
        <v>0.92000257256929052</v>
      </c>
      <c r="Q14" s="1">
        <f ca="1">('Profiles, Pc, Summer, S1'!Q14*(RANDBETWEEN(90,100))/100*(40/100))+('Profiles, Pc, Winter, S1'!Q14*(RANDBETWEEN(90,100))/100*(60/100))</f>
        <v>0.91380052729093619</v>
      </c>
      <c r="R14" s="1">
        <f ca="1">('Profiles, Pc, Summer, S1'!R14*(RANDBETWEEN(90,100))/100*(40/100))+('Profiles, Pc, Winter, S1'!R14*(RANDBETWEEN(90,100))/100*(60/100))</f>
        <v>0.86881288200645312</v>
      </c>
      <c r="S14" s="1">
        <f ca="1">('Profiles, Pc, Summer, S1'!S14*(RANDBETWEEN(90,100))/100*(40/100))+('Profiles, Pc, Winter, S1'!S14*(RANDBETWEEN(90,100))/100*(60/100))</f>
        <v>0.95536897923051756</v>
      </c>
      <c r="T14" s="1">
        <f ca="1">('Profiles, Pc, Summer, S1'!T14*(RANDBETWEEN(90,100))/100*(40/100))+('Profiles, Pc, Winter, S1'!T14*(RANDBETWEEN(90,100))/100*(60/100))</f>
        <v>0.93403184957802377</v>
      </c>
      <c r="U14" s="1">
        <f ca="1">('Profiles, Pc, Summer, S1'!U14*(RANDBETWEEN(90,100))/100*(40/100))+('Profiles, Pc, Winter, S1'!U14*(RANDBETWEEN(90,100))/100*(60/100))</f>
        <v>0.83474459597227524</v>
      </c>
      <c r="V14" s="1">
        <f ca="1">('Profiles, Pc, Summer, S1'!V14*(RANDBETWEEN(90,100))/100*(40/100))+('Profiles, Pc, Winter, S1'!V14*(RANDBETWEEN(90,100))/100*(60/100))</f>
        <v>0.87195416182995955</v>
      </c>
      <c r="W14" s="1">
        <f ca="1">('Profiles, Pc, Summer, S1'!W14*(RANDBETWEEN(90,100))/100*(40/100))+('Profiles, Pc, Winter, S1'!W14*(RANDBETWEEN(90,100))/100*(60/100))</f>
        <v>0.82724662022504303</v>
      </c>
      <c r="X14" s="1">
        <f ca="1">('Profiles, Pc, Summer, S1'!X14*(RANDBETWEEN(90,100))/100*(40/100))+('Profiles, Pc, Winter, S1'!X14*(RANDBETWEEN(90,100))/100*(60/100))</f>
        <v>0.73661130129123475</v>
      </c>
      <c r="Y14" s="1">
        <f ca="1">('Profiles, Pc, Summer, S1'!Y14*(RANDBETWEEN(90,100))/100*(40/100))+('Profiles, Pc, Winter, S1'!Y14*(RANDBETWEEN(90,100))/100*(60/100))</f>
        <v>0.71219606525645096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0.4088262363199493</v>
      </c>
      <c r="C15" s="1">
        <f ca="1">('Profiles, Pc, Summer, S1'!C15*(RANDBETWEEN(90,100))/100*(40/100))+('Profiles, Pc, Winter, S1'!C15*(RANDBETWEEN(90,100))/100*(60/100))</f>
        <v>0.38396109971591691</v>
      </c>
      <c r="D15" s="1">
        <f ca="1">('Profiles, Pc, Summer, S1'!D15*(RANDBETWEEN(90,100))/100*(40/100))+('Profiles, Pc, Winter, S1'!D15*(RANDBETWEEN(90,100))/100*(60/100))</f>
        <v>0.38466128623965323</v>
      </c>
      <c r="E15" s="1">
        <f ca="1">('Profiles, Pc, Summer, S1'!E15*(RANDBETWEEN(90,100))/100*(40/100))+('Profiles, Pc, Winter, S1'!E15*(RANDBETWEEN(90,100))/100*(60/100))</f>
        <v>0.36531736283267685</v>
      </c>
      <c r="F15" s="1">
        <f ca="1">('Profiles, Pc, Summer, S1'!F15*(RANDBETWEEN(90,100))/100*(40/100))+('Profiles, Pc, Winter, S1'!F15*(RANDBETWEEN(90,100))/100*(60/100))</f>
        <v>0.36648626811700979</v>
      </c>
      <c r="G15" s="1">
        <f ca="1">('Profiles, Pc, Summer, S1'!G15*(RANDBETWEEN(90,100))/100*(40/100))+('Profiles, Pc, Winter, S1'!G15*(RANDBETWEEN(90,100))/100*(60/100))</f>
        <v>0.37641814156492182</v>
      </c>
      <c r="H15" s="1">
        <f ca="1">('Profiles, Pc, Summer, S1'!H15*(RANDBETWEEN(90,100))/100*(40/100))+('Profiles, Pc, Winter, S1'!H15*(RANDBETWEEN(90,100))/100*(60/100))</f>
        <v>0.37283344031428212</v>
      </c>
      <c r="I15" s="1">
        <f ca="1">('Profiles, Pc, Summer, S1'!I15*(RANDBETWEEN(90,100))/100*(40/100))+('Profiles, Pc, Winter, S1'!I15*(RANDBETWEEN(90,100))/100*(60/100))</f>
        <v>0.48244518140535442</v>
      </c>
      <c r="J15" s="1">
        <f ca="1">('Profiles, Pc, Summer, S1'!J15*(RANDBETWEEN(90,100))/100*(40/100))+('Profiles, Pc, Winter, S1'!J15*(RANDBETWEEN(90,100))/100*(60/100))</f>
        <v>0.51692029390930305</v>
      </c>
      <c r="K15" s="1">
        <f ca="1">('Profiles, Pc, Summer, S1'!K15*(RANDBETWEEN(90,100))/100*(40/100))+('Profiles, Pc, Winter, S1'!K15*(RANDBETWEEN(90,100))/100*(60/100))</f>
        <v>0.49432259372838988</v>
      </c>
      <c r="L15" s="1">
        <f ca="1">('Profiles, Pc, Summer, S1'!L15*(RANDBETWEEN(90,100))/100*(40/100))+('Profiles, Pc, Winter, S1'!L15*(RANDBETWEEN(90,100))/100*(60/100))</f>
        <v>0.48146309908862328</v>
      </c>
      <c r="M15" s="1">
        <f ca="1">('Profiles, Pc, Summer, S1'!M15*(RANDBETWEEN(90,100))/100*(40/100))+('Profiles, Pc, Winter, S1'!M15*(RANDBETWEEN(90,100))/100*(60/100))</f>
        <v>0.49008853675752106</v>
      </c>
      <c r="N15" s="1">
        <f ca="1">('Profiles, Pc, Summer, S1'!N15*(RANDBETWEEN(90,100))/100*(40/100))+('Profiles, Pc, Winter, S1'!N15*(RANDBETWEEN(90,100))/100*(60/100))</f>
        <v>0.51576907562938135</v>
      </c>
      <c r="O15" s="1">
        <f ca="1">('Profiles, Pc, Summer, S1'!O15*(RANDBETWEEN(90,100))/100*(40/100))+('Profiles, Pc, Winter, S1'!O15*(RANDBETWEEN(90,100))/100*(60/100))</f>
        <v>0.49284134262831103</v>
      </c>
      <c r="P15" s="1">
        <f ca="1">('Profiles, Pc, Summer, S1'!P15*(RANDBETWEEN(90,100))/100*(40/100))+('Profiles, Pc, Winter, S1'!P15*(RANDBETWEEN(90,100))/100*(60/100))</f>
        <v>0.45623774527083644</v>
      </c>
      <c r="Q15" s="1">
        <f ca="1">('Profiles, Pc, Summer, S1'!Q15*(RANDBETWEEN(90,100))/100*(40/100))+('Profiles, Pc, Winter, S1'!Q15*(RANDBETWEEN(90,100))/100*(60/100))</f>
        <v>0.48101074090218543</v>
      </c>
      <c r="R15" s="1">
        <f ca="1">('Profiles, Pc, Summer, S1'!R15*(RANDBETWEEN(90,100))/100*(40/100))+('Profiles, Pc, Winter, S1'!R15*(RANDBETWEEN(90,100))/100*(60/100))</f>
        <v>0.47709970616315078</v>
      </c>
      <c r="S15" s="1">
        <f ca="1">('Profiles, Pc, Summer, S1'!S15*(RANDBETWEEN(90,100))/100*(40/100))+('Profiles, Pc, Winter, S1'!S15*(RANDBETWEEN(90,100))/100*(60/100))</f>
        <v>0.46871066842060638</v>
      </c>
      <c r="T15" s="1">
        <f ca="1">('Profiles, Pc, Summer, S1'!T15*(RANDBETWEEN(90,100))/100*(40/100))+('Profiles, Pc, Winter, S1'!T15*(RANDBETWEEN(90,100))/100*(60/100))</f>
        <v>0.43253810936510728</v>
      </c>
      <c r="U15" s="1">
        <f ca="1">('Profiles, Pc, Summer, S1'!U15*(RANDBETWEEN(90,100))/100*(40/100))+('Profiles, Pc, Winter, S1'!U15*(RANDBETWEEN(90,100))/100*(60/100))</f>
        <v>0.44023242552689945</v>
      </c>
      <c r="V15" s="1">
        <f ca="1">('Profiles, Pc, Summer, S1'!V15*(RANDBETWEEN(90,100))/100*(40/100))+('Profiles, Pc, Winter, S1'!V15*(RANDBETWEEN(90,100))/100*(60/100))</f>
        <v>0.42552153651594249</v>
      </c>
      <c r="W15" s="1">
        <f ca="1">('Profiles, Pc, Summer, S1'!W15*(RANDBETWEEN(90,100))/100*(40/100))+('Profiles, Pc, Winter, S1'!W15*(RANDBETWEEN(90,100))/100*(60/100))</f>
        <v>0.40668623760142752</v>
      </c>
      <c r="X15" s="1">
        <f ca="1">('Profiles, Pc, Summer, S1'!X15*(RANDBETWEEN(90,100))/100*(40/100))+('Profiles, Pc, Winter, S1'!X15*(RANDBETWEEN(90,100))/100*(60/100))</f>
        <v>0.39947814774932278</v>
      </c>
      <c r="Y15" s="1">
        <f ca="1">('Profiles, Pc, Summer, S1'!Y15*(RANDBETWEEN(90,100))/100*(40/100))+('Profiles, Pc, Winter, S1'!Y15*(RANDBETWEEN(90,100))/100*(60/100))</f>
        <v>0.39116764132723347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0.11851821537129129</v>
      </c>
      <c r="C16" s="1">
        <f ca="1">('Profiles, Pc, Summer, S1'!C16*(RANDBETWEEN(90,100))/100*(40/100))+('Profiles, Pc, Winter, S1'!C16*(RANDBETWEEN(90,100))/100*(60/100))</f>
        <v>0.11228267598606047</v>
      </c>
      <c r="D16" s="1">
        <f ca="1">('Profiles, Pc, Summer, S1'!D16*(RANDBETWEEN(90,100))/100*(40/100))+('Profiles, Pc, Winter, S1'!D16*(RANDBETWEEN(90,100))/100*(60/100))</f>
        <v>0.10004815701516057</v>
      </c>
      <c r="E16" s="1">
        <f ca="1">('Profiles, Pc, Summer, S1'!E16*(RANDBETWEEN(90,100))/100*(40/100))+('Profiles, Pc, Winter, S1'!E16*(RANDBETWEEN(90,100))/100*(60/100))</f>
        <v>9.7913627969549805E-2</v>
      </c>
      <c r="F16" s="1">
        <f ca="1">('Profiles, Pc, Summer, S1'!F16*(RANDBETWEEN(90,100))/100*(40/100))+('Profiles, Pc, Winter, S1'!F16*(RANDBETWEEN(90,100))/100*(60/100))</f>
        <v>9.7341991695927721E-2</v>
      </c>
      <c r="G16" s="1">
        <f ca="1">('Profiles, Pc, Summer, S1'!G16*(RANDBETWEEN(90,100))/100*(40/100))+('Profiles, Pc, Winter, S1'!G16*(RANDBETWEEN(90,100))/100*(60/100))</f>
        <v>0.10217190014695479</v>
      </c>
      <c r="H16" s="1">
        <f ca="1">('Profiles, Pc, Summer, S1'!H16*(RANDBETWEEN(90,100))/100*(40/100))+('Profiles, Pc, Winter, S1'!H16*(RANDBETWEEN(90,100))/100*(60/100))</f>
        <v>0.12238363619061723</v>
      </c>
      <c r="I16" s="1">
        <f ca="1">('Profiles, Pc, Summer, S1'!I16*(RANDBETWEEN(90,100))/100*(40/100))+('Profiles, Pc, Winter, S1'!I16*(RANDBETWEEN(90,100))/100*(60/100))</f>
        <v>0.15179625750222137</v>
      </c>
      <c r="J16" s="1">
        <f ca="1">('Profiles, Pc, Summer, S1'!J16*(RANDBETWEEN(90,100))/100*(40/100))+('Profiles, Pc, Winter, S1'!J16*(RANDBETWEEN(90,100))/100*(60/100))</f>
        <v>0.16368998930266615</v>
      </c>
      <c r="K16" s="1">
        <f ca="1">('Profiles, Pc, Summer, S1'!K16*(RANDBETWEEN(90,100))/100*(40/100))+('Profiles, Pc, Winter, S1'!K16*(RANDBETWEEN(90,100))/100*(60/100))</f>
        <v>0.16736787139215342</v>
      </c>
      <c r="L16" s="1">
        <f ca="1">('Profiles, Pc, Summer, S1'!L16*(RANDBETWEEN(90,100))/100*(40/100))+('Profiles, Pc, Winter, S1'!L16*(RANDBETWEEN(90,100))/100*(60/100))</f>
        <v>0.16130813273848529</v>
      </c>
      <c r="M16" s="1">
        <f ca="1">('Profiles, Pc, Summer, S1'!M16*(RANDBETWEEN(90,100))/100*(40/100))+('Profiles, Pc, Winter, S1'!M16*(RANDBETWEEN(90,100))/100*(60/100))</f>
        <v>0.15741337930323401</v>
      </c>
      <c r="N16" s="1">
        <f ca="1">('Profiles, Pc, Summer, S1'!N16*(RANDBETWEEN(90,100))/100*(40/100))+('Profiles, Pc, Winter, S1'!N16*(RANDBETWEEN(90,100))/100*(60/100))</f>
        <v>0.16011180834437069</v>
      </c>
      <c r="O16" s="1">
        <f ca="1">('Profiles, Pc, Summer, S1'!O16*(RANDBETWEEN(90,100))/100*(40/100))+('Profiles, Pc, Winter, S1'!O16*(RANDBETWEEN(90,100))/100*(60/100))</f>
        <v>0.15706900538944651</v>
      </c>
      <c r="P16" s="1">
        <f ca="1">('Profiles, Pc, Summer, S1'!P16*(RANDBETWEEN(90,100))/100*(40/100))+('Profiles, Pc, Winter, S1'!P16*(RANDBETWEEN(90,100))/100*(60/100))</f>
        <v>0.13413281418526143</v>
      </c>
      <c r="Q16" s="1">
        <f ca="1">('Profiles, Pc, Summer, S1'!Q16*(RANDBETWEEN(90,100))/100*(40/100))+('Profiles, Pc, Winter, S1'!Q16*(RANDBETWEEN(90,100))/100*(60/100))</f>
        <v>0.14533625845556353</v>
      </c>
      <c r="R16" s="1">
        <f ca="1">('Profiles, Pc, Summer, S1'!R16*(RANDBETWEEN(90,100))/100*(40/100))+('Profiles, Pc, Winter, S1'!R16*(RANDBETWEEN(90,100))/100*(60/100))</f>
        <v>0.15438820158292527</v>
      </c>
      <c r="S16" s="1">
        <f ca="1">('Profiles, Pc, Summer, S1'!S16*(RANDBETWEEN(90,100))/100*(40/100))+('Profiles, Pc, Winter, S1'!S16*(RANDBETWEEN(90,100))/100*(60/100))</f>
        <v>0.17070409324980426</v>
      </c>
      <c r="T16" s="1">
        <f ca="1">('Profiles, Pc, Summer, S1'!T16*(RANDBETWEEN(90,100))/100*(40/100))+('Profiles, Pc, Winter, S1'!T16*(RANDBETWEEN(90,100))/100*(60/100))</f>
        <v>0.17130171858762622</v>
      </c>
      <c r="U16" s="1">
        <f ca="1">('Profiles, Pc, Summer, S1'!U16*(RANDBETWEEN(90,100))/100*(40/100))+('Profiles, Pc, Winter, S1'!U16*(RANDBETWEEN(90,100))/100*(60/100))</f>
        <v>0.17056682058556955</v>
      </c>
      <c r="V16" s="1">
        <f ca="1">('Profiles, Pc, Summer, S1'!V16*(RANDBETWEEN(90,100))/100*(40/100))+('Profiles, Pc, Winter, S1'!V16*(RANDBETWEEN(90,100))/100*(60/100))</f>
        <v>0.16664658612849972</v>
      </c>
      <c r="W16" s="1">
        <f ca="1">('Profiles, Pc, Summer, S1'!W16*(RANDBETWEEN(90,100))/100*(40/100))+('Profiles, Pc, Winter, S1'!W16*(RANDBETWEEN(90,100))/100*(60/100))</f>
        <v>0.1525351631931573</v>
      </c>
      <c r="X16" s="1">
        <f ca="1">('Profiles, Pc, Summer, S1'!X16*(RANDBETWEEN(90,100))/100*(40/100))+('Profiles, Pc, Winter, S1'!X16*(RANDBETWEEN(90,100))/100*(60/100))</f>
        <v>0.14209107951333574</v>
      </c>
      <c r="Y16" s="1">
        <f ca="1">('Profiles, Pc, Summer, S1'!Y16*(RANDBETWEEN(90,100))/100*(40/100))+('Profiles, Pc, Winter, S1'!Y16*(RANDBETWEEN(90,100))/100*(60/100))</f>
        <v>0.12162385395363792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0.26548590951391626</v>
      </c>
      <c r="C17" s="1">
        <f ca="1">('Profiles, Pc, Summer, S1'!C17*(RANDBETWEEN(90,100))/100*(40/100))+('Profiles, Pc, Winter, S1'!C17*(RANDBETWEEN(90,100))/100*(60/100))</f>
        <v>0.25407137227631438</v>
      </c>
      <c r="D17" s="1">
        <f ca="1">('Profiles, Pc, Summer, S1'!D17*(RANDBETWEEN(90,100))/100*(40/100))+('Profiles, Pc, Winter, S1'!D17*(RANDBETWEEN(90,100))/100*(60/100))</f>
        <v>0.23095599080412207</v>
      </c>
      <c r="E17" s="1">
        <f ca="1">('Profiles, Pc, Summer, S1'!E17*(RANDBETWEEN(90,100))/100*(40/100))+('Profiles, Pc, Winter, S1'!E17*(RANDBETWEEN(90,100))/100*(60/100))</f>
        <v>0.24527734423616579</v>
      </c>
      <c r="F17" s="1">
        <f ca="1">('Profiles, Pc, Summer, S1'!F17*(RANDBETWEEN(90,100))/100*(40/100))+('Profiles, Pc, Winter, S1'!F17*(RANDBETWEEN(90,100))/100*(60/100))</f>
        <v>0.25269116823413007</v>
      </c>
      <c r="G17" s="1">
        <f ca="1">('Profiles, Pc, Summer, S1'!G17*(RANDBETWEEN(90,100))/100*(40/100))+('Profiles, Pc, Winter, S1'!G17*(RANDBETWEEN(90,100))/100*(60/100))</f>
        <v>0.26596760557363475</v>
      </c>
      <c r="H17" s="1">
        <f ca="1">('Profiles, Pc, Summer, S1'!H17*(RANDBETWEEN(90,100))/100*(40/100))+('Profiles, Pc, Winter, S1'!H17*(RANDBETWEEN(90,100))/100*(60/100))</f>
        <v>0.40157081583758664</v>
      </c>
      <c r="I17" s="1">
        <f ca="1">('Profiles, Pc, Summer, S1'!I17*(RANDBETWEEN(90,100))/100*(40/100))+('Profiles, Pc, Winter, S1'!I17*(RANDBETWEEN(90,100))/100*(60/100))</f>
        <v>0.49280151581649467</v>
      </c>
      <c r="J17" s="1">
        <f ca="1">('Profiles, Pc, Summer, S1'!J17*(RANDBETWEEN(90,100))/100*(40/100))+('Profiles, Pc, Winter, S1'!J17*(RANDBETWEEN(90,100))/100*(60/100))</f>
        <v>0.52143553905284701</v>
      </c>
      <c r="K17" s="1">
        <f ca="1">('Profiles, Pc, Summer, S1'!K17*(RANDBETWEEN(90,100))/100*(40/100))+('Profiles, Pc, Winter, S1'!K17*(RANDBETWEEN(90,100))/100*(60/100))</f>
        <v>0.47629451625179953</v>
      </c>
      <c r="L17" s="1">
        <f ca="1">('Profiles, Pc, Summer, S1'!L17*(RANDBETWEEN(90,100))/100*(40/100))+('Profiles, Pc, Winter, S1'!L17*(RANDBETWEEN(90,100))/100*(60/100))</f>
        <v>0.45832565469907893</v>
      </c>
      <c r="M17" s="1">
        <f ca="1">('Profiles, Pc, Summer, S1'!M17*(RANDBETWEEN(90,100))/100*(40/100))+('Profiles, Pc, Winter, S1'!M17*(RANDBETWEEN(90,100))/100*(60/100))</f>
        <v>0.51766651383970463</v>
      </c>
      <c r="N17" s="1">
        <f ca="1">('Profiles, Pc, Summer, S1'!N17*(RANDBETWEEN(90,100))/100*(40/100))+('Profiles, Pc, Winter, S1'!N17*(RANDBETWEEN(90,100))/100*(60/100))</f>
        <v>0.50078161238085594</v>
      </c>
      <c r="O17" s="1">
        <f ca="1">('Profiles, Pc, Summer, S1'!O17*(RANDBETWEEN(90,100))/100*(40/100))+('Profiles, Pc, Winter, S1'!O17*(RANDBETWEEN(90,100))/100*(60/100))</f>
        <v>0.47304101321199055</v>
      </c>
      <c r="P17" s="1">
        <f ca="1">('Profiles, Pc, Summer, S1'!P17*(RANDBETWEEN(90,100))/100*(40/100))+('Profiles, Pc, Winter, S1'!P17*(RANDBETWEEN(90,100))/100*(60/100))</f>
        <v>0.3962190299432119</v>
      </c>
      <c r="Q17" s="1">
        <f ca="1">('Profiles, Pc, Summer, S1'!Q17*(RANDBETWEEN(90,100))/100*(40/100))+('Profiles, Pc, Winter, S1'!Q17*(RANDBETWEEN(90,100))/100*(60/100))</f>
        <v>0.41321522999674748</v>
      </c>
      <c r="R17" s="1">
        <f ca="1">('Profiles, Pc, Summer, S1'!R17*(RANDBETWEEN(90,100))/100*(40/100))+('Profiles, Pc, Winter, S1'!R17*(RANDBETWEEN(90,100))/100*(60/100))</f>
        <v>0.40426497485444146</v>
      </c>
      <c r="S17" s="1">
        <f ca="1">('Profiles, Pc, Summer, S1'!S17*(RANDBETWEEN(90,100))/100*(40/100))+('Profiles, Pc, Winter, S1'!S17*(RANDBETWEEN(90,100))/100*(60/100))</f>
        <v>0.42545418197233231</v>
      </c>
      <c r="T17" s="1">
        <f ca="1">('Profiles, Pc, Summer, S1'!T17*(RANDBETWEEN(90,100))/100*(40/100))+('Profiles, Pc, Winter, S1'!T17*(RANDBETWEEN(90,100))/100*(60/100))</f>
        <v>0.40104143017837263</v>
      </c>
      <c r="U17" s="1">
        <f ca="1">('Profiles, Pc, Summer, S1'!U17*(RANDBETWEEN(90,100))/100*(40/100))+('Profiles, Pc, Winter, S1'!U17*(RANDBETWEEN(90,100))/100*(60/100))</f>
        <v>0.44312570922049022</v>
      </c>
      <c r="V17" s="1">
        <f ca="1">('Profiles, Pc, Summer, S1'!V17*(RANDBETWEEN(90,100))/100*(40/100))+('Profiles, Pc, Winter, S1'!V17*(RANDBETWEEN(90,100))/100*(60/100))</f>
        <v>0.42935912992088654</v>
      </c>
      <c r="W17" s="1">
        <f ca="1">('Profiles, Pc, Summer, S1'!W17*(RANDBETWEEN(90,100))/100*(40/100))+('Profiles, Pc, Winter, S1'!W17*(RANDBETWEEN(90,100))/100*(60/100))</f>
        <v>0.39228788613373422</v>
      </c>
      <c r="X17" s="1">
        <f ca="1">('Profiles, Pc, Summer, S1'!X17*(RANDBETWEEN(90,100))/100*(40/100))+('Profiles, Pc, Winter, S1'!X17*(RANDBETWEEN(90,100))/100*(60/100))</f>
        <v>0.33472517329442997</v>
      </c>
      <c r="Y17" s="1">
        <f ca="1">('Profiles, Pc, Summer, S1'!Y17*(RANDBETWEEN(90,100))/100*(40/100))+('Profiles, Pc, Winter, S1'!Y17*(RANDBETWEEN(90,100))/100*(60/100))</f>
        <v>0.2869547700318964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2.6573891495702648E-2</v>
      </c>
      <c r="C18" s="1">
        <f ca="1">('Profiles, Pc, Summer, S1'!C18*(RANDBETWEEN(90,100))/100*(40/100))+('Profiles, Pc, Winter, S1'!C18*(RANDBETWEEN(90,100))/100*(60/100))</f>
        <v>1.9604773801547216E-2</v>
      </c>
      <c r="D18" s="1">
        <f ca="1">('Profiles, Pc, Summer, S1'!D18*(RANDBETWEEN(90,100))/100*(40/100))+('Profiles, Pc, Winter, S1'!D18*(RANDBETWEEN(90,100))/100*(60/100))</f>
        <v>1.659128795352573E-2</v>
      </c>
      <c r="E18" s="1">
        <f ca="1">('Profiles, Pc, Summer, S1'!E18*(RANDBETWEEN(90,100))/100*(40/100))+('Profiles, Pc, Winter, S1'!E18*(RANDBETWEEN(90,100))/100*(60/100))</f>
        <v>1.5904549743549053E-2</v>
      </c>
      <c r="F18" s="1">
        <f ca="1">('Profiles, Pc, Summer, S1'!F18*(RANDBETWEEN(90,100))/100*(40/100))+('Profiles, Pc, Winter, S1'!F18*(RANDBETWEEN(90,100))/100*(60/100))</f>
        <v>1.5827355187161954E-2</v>
      </c>
      <c r="G18" s="1">
        <f ca="1">('Profiles, Pc, Summer, S1'!G18*(RANDBETWEEN(90,100))/100*(40/100))+('Profiles, Pc, Winter, S1'!G18*(RANDBETWEEN(90,100))/100*(60/100))</f>
        <v>2.5233150465694291E-2</v>
      </c>
      <c r="H18" s="1">
        <f ca="1">('Profiles, Pc, Summer, S1'!H18*(RANDBETWEEN(90,100))/100*(40/100))+('Profiles, Pc, Winter, S1'!H18*(RANDBETWEEN(90,100))/100*(60/100))</f>
        <v>4.9502727388778277E-2</v>
      </c>
      <c r="I18" s="1">
        <f ca="1">('Profiles, Pc, Summer, S1'!I18*(RANDBETWEEN(90,100))/100*(40/100))+('Profiles, Pc, Winter, S1'!I18*(RANDBETWEEN(90,100))/100*(60/100))</f>
        <v>7.1824284533019991E-2</v>
      </c>
      <c r="J18" s="1">
        <f ca="1">('Profiles, Pc, Summer, S1'!J18*(RANDBETWEEN(90,100))/100*(40/100))+('Profiles, Pc, Winter, S1'!J18*(RANDBETWEEN(90,100))/100*(60/100))</f>
        <v>8.2171440748179836E-2</v>
      </c>
      <c r="K18" s="1">
        <f ca="1">('Profiles, Pc, Summer, S1'!K18*(RANDBETWEEN(90,100))/100*(40/100))+('Profiles, Pc, Winter, S1'!K18*(RANDBETWEEN(90,100))/100*(60/100))</f>
        <v>8.2491784951072261E-2</v>
      </c>
      <c r="L18" s="1">
        <f ca="1">('Profiles, Pc, Summer, S1'!L18*(RANDBETWEEN(90,100))/100*(40/100))+('Profiles, Pc, Winter, S1'!L18*(RANDBETWEEN(90,100))/100*(60/100))</f>
        <v>7.9784194486968857E-2</v>
      </c>
      <c r="M18" s="1">
        <f ca="1">('Profiles, Pc, Summer, S1'!M18*(RANDBETWEEN(90,100))/100*(40/100))+('Profiles, Pc, Winter, S1'!M18*(RANDBETWEEN(90,100))/100*(60/100))</f>
        <v>7.1140489194536222E-2</v>
      </c>
      <c r="N18" s="1">
        <f ca="1">('Profiles, Pc, Summer, S1'!N18*(RANDBETWEEN(90,100))/100*(40/100))+('Profiles, Pc, Winter, S1'!N18*(RANDBETWEEN(90,100))/100*(60/100))</f>
        <v>7.31505985130015E-2</v>
      </c>
      <c r="O18" s="1">
        <f ca="1">('Profiles, Pc, Summer, S1'!O18*(RANDBETWEEN(90,100))/100*(40/100))+('Profiles, Pc, Winter, S1'!O18*(RANDBETWEEN(90,100))/100*(60/100))</f>
        <v>6.9878040708895861E-2</v>
      </c>
      <c r="P18" s="1">
        <f ca="1">('Profiles, Pc, Summer, S1'!P18*(RANDBETWEEN(90,100))/100*(40/100))+('Profiles, Pc, Winter, S1'!P18*(RANDBETWEEN(90,100))/100*(60/100))</f>
        <v>6.7155139643587686E-2</v>
      </c>
      <c r="Q18" s="1">
        <f ca="1">('Profiles, Pc, Summer, S1'!Q18*(RANDBETWEEN(90,100))/100*(40/100))+('Profiles, Pc, Winter, S1'!Q18*(RANDBETWEEN(90,100))/100*(60/100))</f>
        <v>6.1742556259108836E-2</v>
      </c>
      <c r="R18" s="1">
        <f ca="1">('Profiles, Pc, Summer, S1'!R18*(RANDBETWEEN(90,100))/100*(40/100))+('Profiles, Pc, Winter, S1'!R18*(RANDBETWEEN(90,100))/100*(60/100))</f>
        <v>7.2164585307190138E-2</v>
      </c>
      <c r="S18" s="1">
        <f ca="1">('Profiles, Pc, Summer, S1'!S18*(RANDBETWEEN(90,100))/100*(40/100))+('Profiles, Pc, Winter, S1'!S18*(RANDBETWEEN(90,100))/100*(60/100))</f>
        <v>9.8112218812702268E-2</v>
      </c>
      <c r="T18" s="1">
        <f ca="1">('Profiles, Pc, Summer, S1'!T18*(RANDBETWEEN(90,100))/100*(40/100))+('Profiles, Pc, Winter, S1'!T18*(RANDBETWEEN(90,100))/100*(60/100))</f>
        <v>9.5566519320337023E-2</v>
      </c>
      <c r="U18" s="1">
        <f ca="1">('Profiles, Pc, Summer, S1'!U18*(RANDBETWEEN(90,100))/100*(40/100))+('Profiles, Pc, Winter, S1'!U18*(RANDBETWEEN(90,100))/100*(60/100))</f>
        <v>8.8067383851945569E-2</v>
      </c>
      <c r="V18" s="1">
        <f ca="1">('Profiles, Pc, Summer, S1'!V18*(RANDBETWEEN(90,100))/100*(40/100))+('Profiles, Pc, Winter, S1'!V18*(RANDBETWEEN(90,100))/100*(60/100))</f>
        <v>8.7849916648155391E-2</v>
      </c>
      <c r="W18" s="1">
        <f ca="1">('Profiles, Pc, Summer, S1'!W18*(RANDBETWEEN(90,100))/100*(40/100))+('Profiles, Pc, Winter, S1'!W18*(RANDBETWEEN(90,100))/100*(60/100))</f>
        <v>8.056731399514995E-2</v>
      </c>
      <c r="X18" s="1">
        <f ca="1">('Profiles, Pc, Summer, S1'!X18*(RANDBETWEEN(90,100))/100*(40/100))+('Profiles, Pc, Winter, S1'!X18*(RANDBETWEEN(90,100))/100*(60/100))</f>
        <v>6.0435282240543869E-2</v>
      </c>
      <c r="Y18" s="1">
        <f ca="1">('Profiles, Pc, Summer, S1'!Y18*(RANDBETWEEN(90,100))/100*(40/100))+('Profiles, Pc, Winter, S1'!Y18*(RANDBETWEEN(90,100))/100*(60/100))</f>
        <v>4.5017346796843549E-2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0.25272475318166621</v>
      </c>
      <c r="C19" s="1">
        <f ca="1">('Profiles, Pc, Summer, S1'!C19*(RANDBETWEEN(90,100))/100*(40/100))+('Profiles, Pc, Winter, S1'!C19*(RANDBETWEEN(90,100))/100*(60/100))</f>
        <v>0.23810561962515217</v>
      </c>
      <c r="D19" s="1">
        <f ca="1">('Profiles, Pc, Summer, S1'!D19*(RANDBETWEEN(90,100))/100*(40/100))+('Profiles, Pc, Winter, S1'!D19*(RANDBETWEEN(90,100))/100*(60/100))</f>
        <v>0.20309605909505699</v>
      </c>
      <c r="E19" s="1">
        <f ca="1">('Profiles, Pc, Summer, S1'!E19*(RANDBETWEEN(90,100))/100*(40/100))+('Profiles, Pc, Winter, S1'!E19*(RANDBETWEEN(90,100))/100*(60/100))</f>
        <v>0.20395357006335774</v>
      </c>
      <c r="F19" s="1">
        <f ca="1">('Profiles, Pc, Summer, S1'!F19*(RANDBETWEEN(90,100))/100*(40/100))+('Profiles, Pc, Winter, S1'!F19*(RANDBETWEEN(90,100))/100*(60/100))</f>
        <v>0.21846734957503067</v>
      </c>
      <c r="G19" s="1">
        <f ca="1">('Profiles, Pc, Summer, S1'!G19*(RANDBETWEEN(90,100))/100*(40/100))+('Profiles, Pc, Winter, S1'!G19*(RANDBETWEEN(90,100))/100*(60/100))</f>
        <v>0.22928391072319843</v>
      </c>
      <c r="H19" s="1">
        <f ca="1">('Profiles, Pc, Summer, S1'!H19*(RANDBETWEEN(90,100))/100*(40/100))+('Profiles, Pc, Winter, S1'!H19*(RANDBETWEEN(90,100))/100*(60/100))</f>
        <v>0.29201240241102078</v>
      </c>
      <c r="I19" s="1">
        <f ca="1">('Profiles, Pc, Summer, S1'!I19*(RANDBETWEEN(90,100))/100*(40/100))+('Profiles, Pc, Winter, S1'!I19*(RANDBETWEEN(90,100))/100*(60/100))</f>
        <v>0.31706365282642229</v>
      </c>
      <c r="J19" s="1">
        <f ca="1">('Profiles, Pc, Summer, S1'!J19*(RANDBETWEEN(90,100))/100*(40/100))+('Profiles, Pc, Winter, S1'!J19*(RANDBETWEEN(90,100))/100*(60/100))</f>
        <v>0.33240332923889737</v>
      </c>
      <c r="K19" s="1">
        <f ca="1">('Profiles, Pc, Summer, S1'!K19*(RANDBETWEEN(90,100))/100*(40/100))+('Profiles, Pc, Winter, S1'!K19*(RANDBETWEEN(90,100))/100*(60/100))</f>
        <v>0.36288247217554503</v>
      </c>
      <c r="L19" s="1">
        <f ca="1">('Profiles, Pc, Summer, S1'!L19*(RANDBETWEEN(90,100))/100*(40/100))+('Profiles, Pc, Winter, S1'!L19*(RANDBETWEEN(90,100))/100*(60/100))</f>
        <v>0.37257408574200573</v>
      </c>
      <c r="M19" s="1">
        <f ca="1">('Profiles, Pc, Summer, S1'!M19*(RANDBETWEEN(90,100))/100*(40/100))+('Profiles, Pc, Winter, S1'!M19*(RANDBETWEEN(90,100))/100*(60/100))</f>
        <v>0.38591214007864727</v>
      </c>
      <c r="N19" s="1">
        <f ca="1">('Profiles, Pc, Summer, S1'!N19*(RANDBETWEEN(90,100))/100*(40/100))+('Profiles, Pc, Winter, S1'!N19*(RANDBETWEEN(90,100))/100*(60/100))</f>
        <v>0.36545561801168602</v>
      </c>
      <c r="O19" s="1">
        <f ca="1">('Profiles, Pc, Summer, S1'!O19*(RANDBETWEEN(90,100))/100*(40/100))+('Profiles, Pc, Winter, S1'!O19*(RANDBETWEEN(90,100))/100*(60/100))</f>
        <v>0.35786629953374161</v>
      </c>
      <c r="P19" s="1">
        <f ca="1">('Profiles, Pc, Summer, S1'!P19*(RANDBETWEEN(90,100))/100*(40/100))+('Profiles, Pc, Winter, S1'!P19*(RANDBETWEEN(90,100))/100*(60/100))</f>
        <v>0.35173302658020011</v>
      </c>
      <c r="Q19" s="1">
        <f ca="1">('Profiles, Pc, Summer, S1'!Q19*(RANDBETWEEN(90,100))/100*(40/100))+('Profiles, Pc, Winter, S1'!Q19*(RANDBETWEEN(90,100))/100*(60/100))</f>
        <v>0.35281795193103438</v>
      </c>
      <c r="R19" s="1">
        <f ca="1">('Profiles, Pc, Summer, S1'!R19*(RANDBETWEEN(90,100))/100*(40/100))+('Profiles, Pc, Winter, S1'!R19*(RANDBETWEEN(90,100))/100*(60/100))</f>
        <v>0.35808785626638706</v>
      </c>
      <c r="S19" s="1">
        <f ca="1">('Profiles, Pc, Summer, S1'!S19*(RANDBETWEEN(90,100))/100*(40/100))+('Profiles, Pc, Winter, S1'!S19*(RANDBETWEEN(90,100))/100*(60/100))</f>
        <v>0.40287129591784476</v>
      </c>
      <c r="T19" s="1">
        <f ca="1">('Profiles, Pc, Summer, S1'!T19*(RANDBETWEEN(90,100))/100*(40/100))+('Profiles, Pc, Winter, S1'!T19*(RANDBETWEEN(90,100))/100*(60/100))</f>
        <v>0.38435242979116624</v>
      </c>
      <c r="U19" s="1">
        <f ca="1">('Profiles, Pc, Summer, S1'!U19*(RANDBETWEEN(90,100))/100*(40/100))+('Profiles, Pc, Winter, S1'!U19*(RANDBETWEEN(90,100))/100*(60/100))</f>
        <v>0.38534971854357625</v>
      </c>
      <c r="V19" s="1">
        <f ca="1">('Profiles, Pc, Summer, S1'!V19*(RANDBETWEEN(90,100))/100*(40/100))+('Profiles, Pc, Winter, S1'!V19*(RANDBETWEEN(90,100))/100*(60/100))</f>
        <v>0.39585702878746604</v>
      </c>
      <c r="W19" s="1">
        <f ca="1">('Profiles, Pc, Summer, S1'!W19*(RANDBETWEEN(90,100))/100*(40/100))+('Profiles, Pc, Winter, S1'!W19*(RANDBETWEEN(90,100))/100*(60/100))</f>
        <v>0.39624270545525636</v>
      </c>
      <c r="X19" s="1">
        <f ca="1">('Profiles, Pc, Summer, S1'!X19*(RANDBETWEEN(90,100))/100*(40/100))+('Profiles, Pc, Winter, S1'!X19*(RANDBETWEEN(90,100))/100*(60/100))</f>
        <v>0.36055857227325194</v>
      </c>
      <c r="Y19" s="1">
        <f ca="1">('Profiles, Pc, Summer, S1'!Y19*(RANDBETWEEN(90,100))/100*(40/100))+('Profiles, Pc, Winter, S1'!Y19*(RANDBETWEEN(90,100))/100*(60/100))</f>
        <v>0.31102253086009896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0.42876887616584974</v>
      </c>
      <c r="C20" s="1">
        <f ca="1">('Profiles, Pc, Summer, S1'!C20*(RANDBETWEEN(90,100))/100*(40/100))+('Profiles, Pc, Winter, S1'!C20*(RANDBETWEEN(90,100))/100*(60/100))</f>
        <v>0.39645804135819951</v>
      </c>
      <c r="D20" s="1">
        <f ca="1">('Profiles, Pc, Summer, S1'!D20*(RANDBETWEEN(90,100))/100*(40/100))+('Profiles, Pc, Winter, S1'!D20*(RANDBETWEEN(90,100))/100*(60/100))</f>
        <v>0.38764891157418491</v>
      </c>
      <c r="E20" s="1">
        <f ca="1">('Profiles, Pc, Summer, S1'!E20*(RANDBETWEEN(90,100))/100*(40/100))+('Profiles, Pc, Winter, S1'!E20*(RANDBETWEEN(90,100))/100*(60/100))</f>
        <v>0.40639459231264297</v>
      </c>
      <c r="F20" s="1">
        <f ca="1">('Profiles, Pc, Summer, S1'!F20*(RANDBETWEEN(90,100))/100*(40/100))+('Profiles, Pc, Winter, S1'!F20*(RANDBETWEEN(90,100))/100*(60/100))</f>
        <v>0.39420923543968245</v>
      </c>
      <c r="G20" s="1">
        <f ca="1">('Profiles, Pc, Summer, S1'!G20*(RANDBETWEEN(90,100))/100*(40/100))+('Profiles, Pc, Winter, S1'!G20*(RANDBETWEEN(90,100))/100*(60/100))</f>
        <v>0.41953754677138994</v>
      </c>
      <c r="H20" s="1">
        <f ca="1">('Profiles, Pc, Summer, S1'!H20*(RANDBETWEEN(90,100))/100*(40/100))+('Profiles, Pc, Winter, S1'!H20*(RANDBETWEEN(90,100))/100*(60/100))</f>
        <v>0.48138514722219938</v>
      </c>
      <c r="I20" s="1">
        <f ca="1">('Profiles, Pc, Summer, S1'!I20*(RANDBETWEEN(90,100))/100*(40/100))+('Profiles, Pc, Winter, S1'!I20*(RANDBETWEEN(90,100))/100*(60/100))</f>
        <v>0.55107574870434406</v>
      </c>
      <c r="J20" s="1">
        <f ca="1">('Profiles, Pc, Summer, S1'!J20*(RANDBETWEEN(90,100))/100*(40/100))+('Profiles, Pc, Winter, S1'!J20*(RANDBETWEEN(90,100))/100*(60/100))</f>
        <v>0.58974013208775777</v>
      </c>
      <c r="K20" s="1">
        <f ca="1">('Profiles, Pc, Summer, S1'!K20*(RANDBETWEEN(90,100))/100*(40/100))+('Profiles, Pc, Winter, S1'!K20*(RANDBETWEEN(90,100))/100*(60/100))</f>
        <v>0.6211619253736782</v>
      </c>
      <c r="L20" s="1">
        <f ca="1">('Profiles, Pc, Summer, S1'!L20*(RANDBETWEEN(90,100))/100*(40/100))+('Profiles, Pc, Winter, S1'!L20*(RANDBETWEEN(90,100))/100*(60/100))</f>
        <v>0.62700723522012991</v>
      </c>
      <c r="M20" s="1">
        <f ca="1">('Profiles, Pc, Summer, S1'!M20*(RANDBETWEEN(90,100))/100*(40/100))+('Profiles, Pc, Winter, S1'!M20*(RANDBETWEEN(90,100))/100*(60/100))</f>
        <v>0.60194197979434849</v>
      </c>
      <c r="N20" s="1">
        <f ca="1">('Profiles, Pc, Summer, S1'!N20*(RANDBETWEEN(90,100))/100*(40/100))+('Profiles, Pc, Winter, S1'!N20*(RANDBETWEEN(90,100))/100*(60/100))</f>
        <v>0.61503125042532802</v>
      </c>
      <c r="O20" s="1">
        <f ca="1">('Profiles, Pc, Summer, S1'!O20*(RANDBETWEEN(90,100))/100*(40/100))+('Profiles, Pc, Winter, S1'!O20*(RANDBETWEEN(90,100))/100*(60/100))</f>
        <v>0.58469807896795689</v>
      </c>
      <c r="P20" s="1">
        <f ca="1">('Profiles, Pc, Summer, S1'!P20*(RANDBETWEEN(90,100))/100*(40/100))+('Profiles, Pc, Winter, S1'!P20*(RANDBETWEEN(90,100))/100*(60/100))</f>
        <v>0.57411417836772571</v>
      </c>
      <c r="Q20" s="1">
        <f ca="1">('Profiles, Pc, Summer, S1'!Q20*(RANDBETWEEN(90,100))/100*(40/100))+('Profiles, Pc, Winter, S1'!Q20*(RANDBETWEEN(90,100))/100*(60/100))</f>
        <v>0.55109882919395248</v>
      </c>
      <c r="R20" s="1">
        <f ca="1">('Profiles, Pc, Summer, S1'!R20*(RANDBETWEEN(90,100))/100*(40/100))+('Profiles, Pc, Winter, S1'!R20*(RANDBETWEEN(90,100))/100*(60/100))</f>
        <v>0.56956055848030163</v>
      </c>
      <c r="S20" s="1">
        <f ca="1">('Profiles, Pc, Summer, S1'!S20*(RANDBETWEEN(90,100))/100*(40/100))+('Profiles, Pc, Winter, S1'!S20*(RANDBETWEEN(90,100))/100*(60/100))</f>
        <v>0.54929745659627405</v>
      </c>
      <c r="T20" s="1">
        <f ca="1">('Profiles, Pc, Summer, S1'!T20*(RANDBETWEEN(90,100))/100*(40/100))+('Profiles, Pc, Winter, S1'!T20*(RANDBETWEEN(90,100))/100*(60/100))</f>
        <v>0.53764825756509016</v>
      </c>
      <c r="U20" s="1">
        <f ca="1">('Profiles, Pc, Summer, S1'!U20*(RANDBETWEEN(90,100))/100*(40/100))+('Profiles, Pc, Winter, S1'!U20*(RANDBETWEEN(90,100))/100*(60/100))</f>
        <v>0.54495834541935528</v>
      </c>
      <c r="V20" s="1">
        <f ca="1">('Profiles, Pc, Summer, S1'!V20*(RANDBETWEEN(90,100))/100*(40/100))+('Profiles, Pc, Winter, S1'!V20*(RANDBETWEEN(90,100))/100*(60/100))</f>
        <v>0.53046539553553251</v>
      </c>
      <c r="W20" s="1">
        <f ca="1">('Profiles, Pc, Summer, S1'!W20*(RANDBETWEEN(90,100))/100*(40/100))+('Profiles, Pc, Winter, S1'!W20*(RANDBETWEEN(90,100))/100*(60/100))</f>
        <v>0.50387359858040082</v>
      </c>
      <c r="X20" s="1">
        <f ca="1">('Profiles, Pc, Summer, S1'!X20*(RANDBETWEEN(90,100))/100*(40/100))+('Profiles, Pc, Winter, S1'!X20*(RANDBETWEEN(90,100))/100*(60/100))</f>
        <v>0.45842066080589794</v>
      </c>
      <c r="Y20" s="1">
        <f ca="1">('Profiles, Pc, Summer, S1'!Y20*(RANDBETWEEN(90,100))/100*(40/100))+('Profiles, Pc, Winter, S1'!Y20*(RANDBETWEEN(90,100))/100*(60/100))</f>
        <v>0.44852100471702117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0.19991623891249893</v>
      </c>
      <c r="C21" s="1">
        <f ca="1">('Profiles, Pc, Summer, S1'!C21*(RANDBETWEEN(90,100))/100*(40/100))+('Profiles, Pc, Winter, S1'!C21*(RANDBETWEEN(90,100))/100*(60/100))</f>
        <v>0.18162825535540417</v>
      </c>
      <c r="D21" s="1">
        <f ca="1">('Profiles, Pc, Summer, S1'!D21*(RANDBETWEEN(90,100))/100*(40/100))+('Profiles, Pc, Winter, S1'!D21*(RANDBETWEEN(90,100))/100*(60/100))</f>
        <v>0.18383105890845014</v>
      </c>
      <c r="E21" s="1">
        <f ca="1">('Profiles, Pc, Summer, S1'!E21*(RANDBETWEEN(90,100))/100*(40/100))+('Profiles, Pc, Winter, S1'!E21*(RANDBETWEEN(90,100))/100*(60/100))</f>
        <v>0.18465019069805988</v>
      </c>
      <c r="F21" s="1">
        <f ca="1">('Profiles, Pc, Summer, S1'!F21*(RANDBETWEEN(90,100))/100*(40/100))+('Profiles, Pc, Winter, S1'!F21*(RANDBETWEEN(90,100))/100*(60/100))</f>
        <v>0.18443350095727851</v>
      </c>
      <c r="G21" s="1">
        <f ca="1">('Profiles, Pc, Summer, S1'!G21*(RANDBETWEEN(90,100))/100*(40/100))+('Profiles, Pc, Winter, S1'!G21*(RANDBETWEEN(90,100))/100*(60/100))</f>
        <v>0.20414446634111325</v>
      </c>
      <c r="H21" s="1">
        <f ca="1">('Profiles, Pc, Summer, S1'!H21*(RANDBETWEEN(90,100))/100*(40/100))+('Profiles, Pc, Winter, S1'!H21*(RANDBETWEEN(90,100))/100*(60/100))</f>
        <v>0.26044201171101566</v>
      </c>
      <c r="I21" s="1">
        <f ca="1">('Profiles, Pc, Summer, S1'!I21*(RANDBETWEEN(90,100))/100*(40/100))+('Profiles, Pc, Winter, S1'!I21*(RANDBETWEEN(90,100))/100*(60/100))</f>
        <v>0.32245534218253369</v>
      </c>
      <c r="J21" s="1">
        <f ca="1">('Profiles, Pc, Summer, S1'!J21*(RANDBETWEEN(90,100))/100*(40/100))+('Profiles, Pc, Winter, S1'!J21*(RANDBETWEEN(90,100))/100*(60/100))</f>
        <v>0.35274630317040923</v>
      </c>
      <c r="K21" s="1">
        <f ca="1">('Profiles, Pc, Summer, S1'!K21*(RANDBETWEEN(90,100))/100*(40/100))+('Profiles, Pc, Winter, S1'!K21*(RANDBETWEEN(90,100))/100*(60/100))</f>
        <v>0.36705732452664375</v>
      </c>
      <c r="L21" s="1">
        <f ca="1">('Profiles, Pc, Summer, S1'!L21*(RANDBETWEEN(90,100))/100*(40/100))+('Profiles, Pc, Winter, S1'!L21*(RANDBETWEEN(90,100))/100*(60/100))</f>
        <v>0.37085693195850911</v>
      </c>
      <c r="M21" s="1">
        <f ca="1">('Profiles, Pc, Summer, S1'!M21*(RANDBETWEEN(90,100))/100*(40/100))+('Profiles, Pc, Winter, S1'!M21*(RANDBETWEEN(90,100))/100*(60/100))</f>
        <v>0.38792117125494757</v>
      </c>
      <c r="N21" s="1">
        <f ca="1">('Profiles, Pc, Summer, S1'!N21*(RANDBETWEEN(90,100))/100*(40/100))+('Profiles, Pc, Winter, S1'!N21*(RANDBETWEEN(90,100))/100*(60/100))</f>
        <v>0.36257610309904342</v>
      </c>
      <c r="O21" s="1">
        <f ca="1">('Profiles, Pc, Summer, S1'!O21*(RANDBETWEEN(90,100))/100*(40/100))+('Profiles, Pc, Winter, S1'!O21*(RANDBETWEEN(90,100))/100*(60/100))</f>
        <v>0.36483007079478535</v>
      </c>
      <c r="P21" s="1">
        <f ca="1">('Profiles, Pc, Summer, S1'!P21*(RANDBETWEEN(90,100))/100*(40/100))+('Profiles, Pc, Winter, S1'!P21*(RANDBETWEEN(90,100))/100*(60/100))</f>
        <v>0.35033880292447328</v>
      </c>
      <c r="Q21" s="1">
        <f ca="1">('Profiles, Pc, Summer, S1'!Q21*(RANDBETWEEN(90,100))/100*(40/100))+('Profiles, Pc, Winter, S1'!Q21*(RANDBETWEEN(90,100))/100*(60/100))</f>
        <v>0.32131731834504246</v>
      </c>
      <c r="R21" s="1">
        <f ca="1">('Profiles, Pc, Summer, S1'!R21*(RANDBETWEEN(90,100))/100*(40/100))+('Profiles, Pc, Winter, S1'!R21*(RANDBETWEEN(90,100))/100*(60/100))</f>
        <v>0.36223251033499498</v>
      </c>
      <c r="S21" s="1">
        <f ca="1">('Profiles, Pc, Summer, S1'!S21*(RANDBETWEEN(90,100))/100*(40/100))+('Profiles, Pc, Winter, S1'!S21*(RANDBETWEEN(90,100))/100*(60/100))</f>
        <v>0.34693415391330445</v>
      </c>
      <c r="T21" s="1">
        <f ca="1">('Profiles, Pc, Summer, S1'!T21*(RANDBETWEEN(90,100))/100*(40/100))+('Profiles, Pc, Winter, S1'!T21*(RANDBETWEEN(90,100))/100*(60/100))</f>
        <v>0.33385383951517694</v>
      </c>
      <c r="U21" s="1">
        <f ca="1">('Profiles, Pc, Summer, S1'!U21*(RANDBETWEEN(90,100))/100*(40/100))+('Profiles, Pc, Winter, S1'!U21*(RANDBETWEEN(90,100))/100*(60/100))</f>
        <v>0.34246765798043277</v>
      </c>
      <c r="V21" s="1">
        <f ca="1">('Profiles, Pc, Summer, S1'!V21*(RANDBETWEEN(90,100))/100*(40/100))+('Profiles, Pc, Winter, S1'!V21*(RANDBETWEEN(90,100))/100*(60/100))</f>
        <v>0.31008456135189483</v>
      </c>
      <c r="W21" s="1">
        <f ca="1">('Profiles, Pc, Summer, S1'!W21*(RANDBETWEEN(90,100))/100*(40/100))+('Profiles, Pc, Winter, S1'!W21*(RANDBETWEEN(90,100))/100*(60/100))</f>
        <v>0.2655350091295382</v>
      </c>
      <c r="X21" s="1">
        <f ca="1">('Profiles, Pc, Summer, S1'!X21*(RANDBETWEEN(90,100))/100*(40/100))+('Profiles, Pc, Winter, S1'!X21*(RANDBETWEEN(90,100))/100*(60/100))</f>
        <v>0.25740130769794578</v>
      </c>
      <c r="Y21" s="1">
        <f ca="1">('Profiles, Pc, Summer, S1'!Y21*(RANDBETWEEN(90,100))/100*(40/100))+('Profiles, Pc, Winter, S1'!Y21*(RANDBETWEEN(90,100))/100*(60/100))</f>
        <v>0.23451208918155197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0.13548106229656359</v>
      </c>
      <c r="C22" s="1">
        <f ca="1">('Profiles, Pc, Summer, S1'!C22*(RANDBETWEEN(90,100))/100*(40/100))+('Profiles, Pc, Winter, S1'!C22*(RANDBETWEEN(90,100))/100*(60/100))</f>
        <v>0.12837365206333734</v>
      </c>
      <c r="D22" s="1">
        <f ca="1">('Profiles, Pc, Summer, S1'!D22*(RANDBETWEEN(90,100))/100*(40/100))+('Profiles, Pc, Winter, S1'!D22*(RANDBETWEEN(90,100))/100*(60/100))</f>
        <v>0.12712256081993073</v>
      </c>
      <c r="E22" s="1">
        <f ca="1">('Profiles, Pc, Summer, S1'!E22*(RANDBETWEEN(90,100))/100*(40/100))+('Profiles, Pc, Winter, S1'!E22*(RANDBETWEEN(90,100))/100*(60/100))</f>
        <v>0.12166734129491942</v>
      </c>
      <c r="F22" s="1">
        <f ca="1">('Profiles, Pc, Summer, S1'!F22*(RANDBETWEEN(90,100))/100*(40/100))+('Profiles, Pc, Winter, S1'!F22*(RANDBETWEEN(90,100))/100*(60/100))</f>
        <v>0.13038053202665673</v>
      </c>
      <c r="G22" s="1">
        <f ca="1">('Profiles, Pc, Summer, S1'!G22*(RANDBETWEEN(90,100))/100*(40/100))+('Profiles, Pc, Winter, S1'!G22*(RANDBETWEEN(90,100))/100*(60/100))</f>
        <v>0.1511842753377384</v>
      </c>
      <c r="H22" s="1">
        <f ca="1">('Profiles, Pc, Summer, S1'!H22*(RANDBETWEEN(90,100))/100*(40/100))+('Profiles, Pc, Winter, S1'!H22*(RANDBETWEEN(90,100))/100*(60/100))</f>
        <v>0.24165854121886415</v>
      </c>
      <c r="I22" s="1">
        <f ca="1">('Profiles, Pc, Summer, S1'!I22*(RANDBETWEEN(90,100))/100*(40/100))+('Profiles, Pc, Winter, S1'!I22*(RANDBETWEEN(90,100))/100*(60/100))</f>
        <v>0.30203458291725627</v>
      </c>
      <c r="J22" s="1">
        <f ca="1">('Profiles, Pc, Summer, S1'!J22*(RANDBETWEEN(90,100))/100*(40/100))+('Profiles, Pc, Winter, S1'!J22*(RANDBETWEEN(90,100))/100*(60/100))</f>
        <v>0.31605951348848227</v>
      </c>
      <c r="K22" s="1">
        <f ca="1">('Profiles, Pc, Summer, S1'!K22*(RANDBETWEEN(90,100))/100*(40/100))+('Profiles, Pc, Winter, S1'!K22*(RANDBETWEEN(90,100))/100*(60/100))</f>
        <v>0.32776636221339067</v>
      </c>
      <c r="L22" s="1">
        <f ca="1">('Profiles, Pc, Summer, S1'!L22*(RANDBETWEEN(90,100))/100*(40/100))+('Profiles, Pc, Winter, S1'!L22*(RANDBETWEEN(90,100))/100*(60/100))</f>
        <v>0.32494140865264143</v>
      </c>
      <c r="M22" s="1">
        <f ca="1">('Profiles, Pc, Summer, S1'!M22*(RANDBETWEEN(90,100))/100*(40/100))+('Profiles, Pc, Winter, S1'!M22*(RANDBETWEEN(90,100))/100*(60/100))</f>
        <v>0.32614810236633912</v>
      </c>
      <c r="N22" s="1">
        <f ca="1">('Profiles, Pc, Summer, S1'!N22*(RANDBETWEEN(90,100))/100*(40/100))+('Profiles, Pc, Winter, S1'!N22*(RANDBETWEEN(90,100))/100*(60/100))</f>
        <v>0.31678144550633142</v>
      </c>
      <c r="O22" s="1">
        <f ca="1">('Profiles, Pc, Summer, S1'!O22*(RANDBETWEEN(90,100))/100*(40/100))+('Profiles, Pc, Winter, S1'!O22*(RANDBETWEEN(90,100))/100*(60/100))</f>
        <v>0.30551115117231392</v>
      </c>
      <c r="P22" s="1">
        <f ca="1">('Profiles, Pc, Summer, S1'!P22*(RANDBETWEEN(90,100))/100*(40/100))+('Profiles, Pc, Winter, S1'!P22*(RANDBETWEEN(90,100))/100*(60/100))</f>
        <v>0.27133702031302015</v>
      </c>
      <c r="Q22" s="1">
        <f ca="1">('Profiles, Pc, Summer, S1'!Q22*(RANDBETWEEN(90,100))/100*(40/100))+('Profiles, Pc, Winter, S1'!Q22*(RANDBETWEEN(90,100))/100*(60/100))</f>
        <v>0.25623712815794669</v>
      </c>
      <c r="R22" s="1">
        <f ca="1">('Profiles, Pc, Summer, S1'!R22*(RANDBETWEEN(90,100))/100*(40/100))+('Profiles, Pc, Winter, S1'!R22*(RANDBETWEEN(90,100))/100*(60/100))</f>
        <v>0.23911060964043254</v>
      </c>
      <c r="S22" s="1">
        <f ca="1">('Profiles, Pc, Summer, S1'!S22*(RANDBETWEEN(90,100))/100*(40/100))+('Profiles, Pc, Winter, S1'!S22*(RANDBETWEEN(90,100))/100*(60/100))</f>
        <v>0.2507881546528925</v>
      </c>
      <c r="T22" s="1">
        <f ca="1">('Profiles, Pc, Summer, S1'!T22*(RANDBETWEEN(90,100))/100*(40/100))+('Profiles, Pc, Winter, S1'!T22*(RANDBETWEEN(90,100))/100*(60/100))</f>
        <v>0.24453067293528247</v>
      </c>
      <c r="U22" s="1">
        <f ca="1">('Profiles, Pc, Summer, S1'!U22*(RANDBETWEEN(90,100))/100*(40/100))+('Profiles, Pc, Winter, S1'!U22*(RANDBETWEEN(90,100))/100*(60/100))</f>
        <v>0.26427839545518272</v>
      </c>
      <c r="V22" s="1">
        <f ca="1">('Profiles, Pc, Summer, S1'!V22*(RANDBETWEEN(90,100))/100*(40/100))+('Profiles, Pc, Winter, S1'!V22*(RANDBETWEEN(90,100))/100*(60/100))</f>
        <v>0.24024920835726776</v>
      </c>
      <c r="W22" s="1">
        <f ca="1">('Profiles, Pc, Summer, S1'!W22*(RANDBETWEEN(90,100))/100*(40/100))+('Profiles, Pc, Winter, S1'!W22*(RANDBETWEEN(90,100))/100*(60/100))</f>
        <v>0.21986901406945469</v>
      </c>
      <c r="X22" s="1">
        <f ca="1">('Profiles, Pc, Summer, S1'!X22*(RANDBETWEEN(90,100))/100*(40/100))+('Profiles, Pc, Winter, S1'!X22*(RANDBETWEEN(90,100))/100*(60/100))</f>
        <v>0.18088568888518108</v>
      </c>
      <c r="Y22" s="1">
        <f ca="1">('Profiles, Pc, Summer, S1'!Y22*(RANDBETWEEN(90,100))/100*(40/100))+('Profiles, Pc, Winter, S1'!Y22*(RANDBETWEEN(90,100))/100*(60/100))</f>
        <v>0.15576414833606544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0.13802865108184653</v>
      </c>
      <c r="C23" s="1">
        <f ca="1">('Profiles, Pc, Summer, S1'!C23*(RANDBETWEEN(90,100))/100*(40/100))+('Profiles, Pc, Winter, S1'!C23*(RANDBETWEEN(90,100))/100*(60/100))</f>
        <v>0.13144925592657691</v>
      </c>
      <c r="D23" s="1">
        <f ca="1">('Profiles, Pc, Summer, S1'!D23*(RANDBETWEEN(90,100))/100*(40/100))+('Profiles, Pc, Winter, S1'!D23*(RANDBETWEEN(90,100))/100*(60/100))</f>
        <v>0.13171647917141149</v>
      </c>
      <c r="E23" s="1">
        <f ca="1">('Profiles, Pc, Summer, S1'!E23*(RANDBETWEEN(90,100))/100*(40/100))+('Profiles, Pc, Winter, S1'!E23*(RANDBETWEEN(90,100))/100*(60/100))</f>
        <v>0.13520192579139498</v>
      </c>
      <c r="F23" s="1">
        <f ca="1">('Profiles, Pc, Summer, S1'!F23*(RANDBETWEEN(90,100))/100*(40/100))+('Profiles, Pc, Winter, S1'!F23*(RANDBETWEEN(90,100))/100*(60/100))</f>
        <v>0.13597556765945146</v>
      </c>
      <c r="G23" s="1">
        <f ca="1">('Profiles, Pc, Summer, S1'!G23*(RANDBETWEEN(90,100))/100*(40/100))+('Profiles, Pc, Winter, S1'!G23*(RANDBETWEEN(90,100))/100*(60/100))</f>
        <v>0.12864527573328344</v>
      </c>
      <c r="H23" s="1">
        <f ca="1">('Profiles, Pc, Summer, S1'!H23*(RANDBETWEEN(90,100))/100*(40/100))+('Profiles, Pc, Winter, S1'!H23*(RANDBETWEEN(90,100))/100*(60/100))</f>
        <v>0.12834744815171972</v>
      </c>
      <c r="I23" s="1">
        <f ca="1">('Profiles, Pc, Summer, S1'!I23*(RANDBETWEEN(90,100))/100*(40/100))+('Profiles, Pc, Winter, S1'!I23*(RANDBETWEEN(90,100))/100*(60/100))</f>
        <v>0.13477410192575123</v>
      </c>
      <c r="J23" s="1">
        <f ca="1">('Profiles, Pc, Summer, S1'!J23*(RANDBETWEEN(90,100))/100*(40/100))+('Profiles, Pc, Winter, S1'!J23*(RANDBETWEEN(90,100))/100*(60/100))</f>
        <v>0.13285757306623142</v>
      </c>
      <c r="K23" s="1">
        <f ca="1">('Profiles, Pc, Summer, S1'!K23*(RANDBETWEEN(90,100))/100*(40/100))+('Profiles, Pc, Winter, S1'!K23*(RANDBETWEEN(90,100))/100*(60/100))</f>
        <v>0.12883520008277455</v>
      </c>
      <c r="L23" s="1">
        <f ca="1">('Profiles, Pc, Summer, S1'!L23*(RANDBETWEEN(90,100))/100*(40/100))+('Profiles, Pc, Winter, S1'!L23*(RANDBETWEEN(90,100))/100*(60/100))</f>
        <v>0.13706811280273287</v>
      </c>
      <c r="M23" s="1">
        <f ca="1">('Profiles, Pc, Summer, S1'!M23*(RANDBETWEEN(90,100))/100*(40/100))+('Profiles, Pc, Winter, S1'!M23*(RANDBETWEEN(90,100))/100*(60/100))</f>
        <v>0.1432730294890372</v>
      </c>
      <c r="N23" s="1">
        <f ca="1">('Profiles, Pc, Summer, S1'!N23*(RANDBETWEEN(90,100))/100*(40/100))+('Profiles, Pc, Winter, S1'!N23*(RANDBETWEEN(90,100))/100*(60/100))</f>
        <v>0.14776043691283153</v>
      </c>
      <c r="O23" s="1">
        <f ca="1">('Profiles, Pc, Summer, S1'!O23*(RANDBETWEEN(90,100))/100*(40/100))+('Profiles, Pc, Winter, S1'!O23*(RANDBETWEEN(90,100))/100*(60/100))</f>
        <v>0.14451173056946803</v>
      </c>
      <c r="P23" s="1">
        <f ca="1">('Profiles, Pc, Summer, S1'!P23*(RANDBETWEEN(90,100))/100*(40/100))+('Profiles, Pc, Winter, S1'!P23*(RANDBETWEEN(90,100))/100*(60/100))</f>
        <v>0.14157857357532655</v>
      </c>
      <c r="Q23" s="1">
        <f ca="1">('Profiles, Pc, Summer, S1'!Q23*(RANDBETWEEN(90,100))/100*(40/100))+('Profiles, Pc, Winter, S1'!Q23*(RANDBETWEEN(90,100))/100*(60/100))</f>
        <v>0.1447253962723126</v>
      </c>
      <c r="R23" s="1">
        <f ca="1">('Profiles, Pc, Summer, S1'!R23*(RANDBETWEEN(90,100))/100*(40/100))+('Profiles, Pc, Winter, S1'!R23*(RANDBETWEEN(90,100))/100*(60/100))</f>
        <v>0.1505475632232271</v>
      </c>
      <c r="S23" s="1">
        <f ca="1">('Profiles, Pc, Summer, S1'!S23*(RANDBETWEEN(90,100))/100*(40/100))+('Profiles, Pc, Winter, S1'!S23*(RANDBETWEEN(90,100))/100*(60/100))</f>
        <v>0.15004250349002957</v>
      </c>
      <c r="T23" s="1">
        <f ca="1">('Profiles, Pc, Summer, S1'!T23*(RANDBETWEEN(90,100))/100*(40/100))+('Profiles, Pc, Winter, S1'!T23*(RANDBETWEEN(90,100))/100*(60/100))</f>
        <v>0.14370672960473413</v>
      </c>
      <c r="U23" s="1">
        <f ca="1">('Profiles, Pc, Summer, S1'!U23*(RANDBETWEEN(90,100))/100*(40/100))+('Profiles, Pc, Winter, S1'!U23*(RANDBETWEEN(90,100))/100*(60/100))</f>
        <v>0.14507430597450025</v>
      </c>
      <c r="V23" s="1">
        <f ca="1">('Profiles, Pc, Summer, S1'!V23*(RANDBETWEEN(90,100))/100*(40/100))+('Profiles, Pc, Winter, S1'!V23*(RANDBETWEEN(90,100))/100*(60/100))</f>
        <v>0.15277070666018816</v>
      </c>
      <c r="W23" s="1">
        <f ca="1">('Profiles, Pc, Summer, S1'!W23*(RANDBETWEEN(90,100))/100*(40/100))+('Profiles, Pc, Winter, S1'!W23*(RANDBETWEEN(90,100))/100*(60/100))</f>
        <v>0.15489248839072242</v>
      </c>
      <c r="X23" s="1">
        <f ca="1">('Profiles, Pc, Summer, S1'!X23*(RANDBETWEEN(90,100))/100*(40/100))+('Profiles, Pc, Winter, S1'!X23*(RANDBETWEEN(90,100))/100*(60/100))</f>
        <v>0.14148345497416973</v>
      </c>
      <c r="Y23" s="1">
        <f ca="1">('Profiles, Pc, Summer, S1'!Y23*(RANDBETWEEN(90,100))/100*(40/100))+('Profiles, Pc, Winter, S1'!Y23*(RANDBETWEEN(90,100))/100*(60/100))</f>
        <v>0.1403660462001606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0.18074681670157361</v>
      </c>
      <c r="C24" s="1">
        <f ca="1">('Profiles, Pc, Summer, S1'!C24*(RANDBETWEEN(90,100))/100*(40/100))+('Profiles, Pc, Winter, S1'!C24*(RANDBETWEEN(90,100))/100*(60/100))</f>
        <v>0.16621663646379925</v>
      </c>
      <c r="D24" s="1">
        <f ca="1">('Profiles, Pc, Summer, S1'!D24*(RANDBETWEEN(90,100))/100*(40/100))+('Profiles, Pc, Winter, S1'!D24*(RANDBETWEEN(90,100))/100*(60/100))</f>
        <v>0.15547005285459703</v>
      </c>
      <c r="E24" s="1">
        <f ca="1">('Profiles, Pc, Summer, S1'!E24*(RANDBETWEEN(90,100))/100*(40/100))+('Profiles, Pc, Winter, S1'!E24*(RANDBETWEEN(90,100))/100*(60/100))</f>
        <v>0.15914648984429849</v>
      </c>
      <c r="F24" s="1">
        <f ca="1">('Profiles, Pc, Summer, S1'!F24*(RANDBETWEEN(90,100))/100*(40/100))+('Profiles, Pc, Winter, S1'!F24*(RANDBETWEEN(90,100))/100*(60/100))</f>
        <v>0.15959041794427914</v>
      </c>
      <c r="G24" s="1">
        <f ca="1">('Profiles, Pc, Summer, S1'!G24*(RANDBETWEEN(90,100))/100*(40/100))+('Profiles, Pc, Winter, S1'!G24*(RANDBETWEEN(90,100))/100*(60/100))</f>
        <v>0.1819075687125985</v>
      </c>
      <c r="H24" s="1">
        <f ca="1">('Profiles, Pc, Summer, S1'!H24*(RANDBETWEEN(90,100))/100*(40/100))+('Profiles, Pc, Winter, S1'!H24*(RANDBETWEEN(90,100))/100*(60/100))</f>
        <v>0.22496274029158639</v>
      </c>
      <c r="I24" s="1">
        <f ca="1">('Profiles, Pc, Summer, S1'!I24*(RANDBETWEEN(90,100))/100*(40/100))+('Profiles, Pc, Winter, S1'!I24*(RANDBETWEEN(90,100))/100*(60/100))</f>
        <v>0.25060224439183876</v>
      </c>
      <c r="J24" s="1">
        <f ca="1">('Profiles, Pc, Summer, S1'!J24*(RANDBETWEEN(90,100))/100*(40/100))+('Profiles, Pc, Winter, S1'!J24*(RANDBETWEEN(90,100))/100*(60/100))</f>
        <v>0.27497402287009914</v>
      </c>
      <c r="K24" s="1">
        <f ca="1">('Profiles, Pc, Summer, S1'!K24*(RANDBETWEEN(90,100))/100*(40/100))+('Profiles, Pc, Winter, S1'!K24*(RANDBETWEEN(90,100))/100*(60/100))</f>
        <v>0.28713697709260244</v>
      </c>
      <c r="L24" s="1">
        <f ca="1">('Profiles, Pc, Summer, S1'!L24*(RANDBETWEEN(90,100))/100*(40/100))+('Profiles, Pc, Winter, S1'!L24*(RANDBETWEEN(90,100))/100*(60/100))</f>
        <v>0.28021997525169046</v>
      </c>
      <c r="M24" s="1">
        <f ca="1">('Profiles, Pc, Summer, S1'!M24*(RANDBETWEEN(90,100))/100*(40/100))+('Profiles, Pc, Winter, S1'!M24*(RANDBETWEEN(90,100))/100*(60/100))</f>
        <v>0.28080720860015246</v>
      </c>
      <c r="N24" s="1">
        <f ca="1">('Profiles, Pc, Summer, S1'!N24*(RANDBETWEEN(90,100))/100*(40/100))+('Profiles, Pc, Winter, S1'!N24*(RANDBETWEEN(90,100))/100*(60/100))</f>
        <v>0.29966486066121778</v>
      </c>
      <c r="O24" s="1">
        <f ca="1">('Profiles, Pc, Summer, S1'!O24*(RANDBETWEEN(90,100))/100*(40/100))+('Profiles, Pc, Winter, S1'!O24*(RANDBETWEEN(90,100))/100*(60/100))</f>
        <v>0.27860474374875299</v>
      </c>
      <c r="P24" s="1">
        <f ca="1">('Profiles, Pc, Summer, S1'!P24*(RANDBETWEEN(90,100))/100*(40/100))+('Profiles, Pc, Winter, S1'!P24*(RANDBETWEEN(90,100))/100*(60/100))</f>
        <v>0.26856548475991693</v>
      </c>
      <c r="Q24" s="1">
        <f ca="1">('Profiles, Pc, Summer, S1'!Q24*(RANDBETWEEN(90,100))/100*(40/100))+('Profiles, Pc, Winter, S1'!Q24*(RANDBETWEEN(90,100))/100*(60/100))</f>
        <v>0.26290079152389367</v>
      </c>
      <c r="R24" s="1">
        <f ca="1">('Profiles, Pc, Summer, S1'!R24*(RANDBETWEEN(90,100))/100*(40/100))+('Profiles, Pc, Winter, S1'!R24*(RANDBETWEEN(90,100))/100*(60/100))</f>
        <v>0.25274287780730154</v>
      </c>
      <c r="S24" s="1">
        <f ca="1">('Profiles, Pc, Summer, S1'!S24*(RANDBETWEEN(90,100))/100*(40/100))+('Profiles, Pc, Winter, S1'!S24*(RANDBETWEEN(90,100))/100*(60/100))</f>
        <v>0.2864272231537115</v>
      </c>
      <c r="T24" s="1">
        <f ca="1">('Profiles, Pc, Summer, S1'!T24*(RANDBETWEEN(90,100))/100*(40/100))+('Profiles, Pc, Winter, S1'!T24*(RANDBETWEEN(90,100))/100*(60/100))</f>
        <v>0.280953951703793</v>
      </c>
      <c r="U24" s="1">
        <f ca="1">('Profiles, Pc, Summer, S1'!U24*(RANDBETWEEN(90,100))/100*(40/100))+('Profiles, Pc, Winter, S1'!U24*(RANDBETWEEN(90,100))/100*(60/100))</f>
        <v>0.27428569948001591</v>
      </c>
      <c r="V24" s="1">
        <f ca="1">('Profiles, Pc, Summer, S1'!V24*(RANDBETWEEN(90,100))/100*(40/100))+('Profiles, Pc, Winter, S1'!V24*(RANDBETWEEN(90,100))/100*(60/100))</f>
        <v>0.29472648306550225</v>
      </c>
      <c r="W24" s="1">
        <f ca="1">('Profiles, Pc, Summer, S1'!W24*(RANDBETWEEN(90,100))/100*(40/100))+('Profiles, Pc, Winter, S1'!W24*(RANDBETWEEN(90,100))/100*(60/100))</f>
        <v>0.26039617408742755</v>
      </c>
      <c r="X24" s="1">
        <f ca="1">('Profiles, Pc, Summer, S1'!X24*(RANDBETWEEN(90,100))/100*(40/100))+('Profiles, Pc, Winter, S1'!X24*(RANDBETWEEN(90,100))/100*(60/100))</f>
        <v>0.22079270831087627</v>
      </c>
      <c r="Y24" s="1">
        <f ca="1">('Profiles, Pc, Summer, S1'!Y24*(RANDBETWEEN(90,100))/100*(40/100))+('Profiles, Pc, Winter, S1'!Y24*(RANDBETWEEN(90,100))/100*(60/100))</f>
        <v>0.20136876340603319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6.2177705009876225E-2</v>
      </c>
      <c r="C25" s="1">
        <f ca="1">('Profiles, Pc, Summer, S1'!C25*(RANDBETWEEN(90,100))/100*(40/100))+('Profiles, Pc, Winter, S1'!C25*(RANDBETWEEN(90,100))/100*(60/100))</f>
        <v>5.6567798892010808E-2</v>
      </c>
      <c r="D25" s="1">
        <f ca="1">('Profiles, Pc, Summer, S1'!D25*(RANDBETWEEN(90,100))/100*(40/100))+('Profiles, Pc, Winter, S1'!D25*(RANDBETWEEN(90,100))/100*(60/100))</f>
        <v>5.2226464282258744E-2</v>
      </c>
      <c r="E25" s="1">
        <f ca="1">('Profiles, Pc, Summer, S1'!E25*(RANDBETWEEN(90,100))/100*(40/100))+('Profiles, Pc, Winter, S1'!E25*(RANDBETWEEN(90,100))/100*(60/100))</f>
        <v>5.1713070563884543E-2</v>
      </c>
      <c r="F25" s="1">
        <f ca="1">('Profiles, Pc, Summer, S1'!F25*(RANDBETWEEN(90,100))/100*(40/100))+('Profiles, Pc, Winter, S1'!F25*(RANDBETWEEN(90,100))/100*(60/100))</f>
        <v>5.3548952818028323E-2</v>
      </c>
      <c r="G25" s="1">
        <f ca="1">('Profiles, Pc, Summer, S1'!G25*(RANDBETWEEN(90,100))/100*(40/100))+('Profiles, Pc, Winter, S1'!G25*(RANDBETWEEN(90,100))/100*(60/100))</f>
        <v>6.3662299057090782E-2</v>
      </c>
      <c r="H25" s="1">
        <f ca="1">('Profiles, Pc, Summer, S1'!H25*(RANDBETWEEN(90,100))/100*(40/100))+('Profiles, Pc, Winter, S1'!H25*(RANDBETWEEN(90,100))/100*(60/100))</f>
        <v>8.0498222015355184E-2</v>
      </c>
      <c r="I25" s="1">
        <f ca="1">('Profiles, Pc, Summer, S1'!I25*(RANDBETWEEN(90,100))/100*(40/100))+('Profiles, Pc, Winter, S1'!I25*(RANDBETWEEN(90,100))/100*(60/100))</f>
        <v>9.4457796240933062E-2</v>
      </c>
      <c r="J25" s="1">
        <f ca="1">('Profiles, Pc, Summer, S1'!J25*(RANDBETWEEN(90,100))/100*(40/100))+('Profiles, Pc, Winter, S1'!J25*(RANDBETWEEN(90,100))/100*(60/100))</f>
        <v>8.1268181786048221E-2</v>
      </c>
      <c r="K25" s="1">
        <f ca="1">('Profiles, Pc, Summer, S1'!K25*(RANDBETWEEN(90,100))/100*(40/100))+('Profiles, Pc, Winter, S1'!K25*(RANDBETWEEN(90,100))/100*(60/100))</f>
        <v>7.0933439916198174E-2</v>
      </c>
      <c r="L25" s="1">
        <f ca="1">('Profiles, Pc, Summer, S1'!L25*(RANDBETWEEN(90,100))/100*(40/100))+('Profiles, Pc, Winter, S1'!L25*(RANDBETWEEN(90,100))/100*(60/100))</f>
        <v>9.9464954442333692E-2</v>
      </c>
      <c r="M25" s="1">
        <f ca="1">('Profiles, Pc, Summer, S1'!M25*(RANDBETWEEN(90,100))/100*(40/100))+('Profiles, Pc, Winter, S1'!M25*(RANDBETWEEN(90,100))/100*(60/100))</f>
        <v>0.10573871855769591</v>
      </c>
      <c r="N25" s="1">
        <f ca="1">('Profiles, Pc, Summer, S1'!N25*(RANDBETWEEN(90,100))/100*(40/100))+('Profiles, Pc, Winter, S1'!N25*(RANDBETWEEN(90,100))/100*(60/100))</f>
        <v>0.10127819844546707</v>
      </c>
      <c r="O25" s="1">
        <f ca="1">('Profiles, Pc, Summer, S1'!O25*(RANDBETWEEN(90,100))/100*(40/100))+('Profiles, Pc, Winter, S1'!O25*(RANDBETWEEN(90,100))/100*(60/100))</f>
        <v>0.10037950238202245</v>
      </c>
      <c r="P25" s="1">
        <f ca="1">('Profiles, Pc, Summer, S1'!P25*(RANDBETWEEN(90,100))/100*(40/100))+('Profiles, Pc, Winter, S1'!P25*(RANDBETWEEN(90,100))/100*(60/100))</f>
        <v>9.172622206700734E-2</v>
      </c>
      <c r="Q25" s="1">
        <f ca="1">('Profiles, Pc, Summer, S1'!Q25*(RANDBETWEEN(90,100))/100*(40/100))+('Profiles, Pc, Winter, S1'!Q25*(RANDBETWEEN(90,100))/100*(60/100))</f>
        <v>8.7205787324861922E-2</v>
      </c>
      <c r="R25" s="1">
        <f ca="1">('Profiles, Pc, Summer, S1'!R25*(RANDBETWEEN(90,100))/100*(40/100))+('Profiles, Pc, Winter, S1'!R25*(RANDBETWEEN(90,100))/100*(60/100))</f>
        <v>9.640980988683949E-2</v>
      </c>
      <c r="S25" s="1">
        <f ca="1">('Profiles, Pc, Summer, S1'!S25*(RANDBETWEEN(90,100))/100*(40/100))+('Profiles, Pc, Winter, S1'!S25*(RANDBETWEEN(90,100))/100*(60/100))</f>
        <v>0.10994909437388015</v>
      </c>
      <c r="T25" s="1">
        <f ca="1">('Profiles, Pc, Summer, S1'!T25*(RANDBETWEEN(90,100))/100*(40/100))+('Profiles, Pc, Winter, S1'!T25*(RANDBETWEEN(90,100))/100*(60/100))</f>
        <v>0.10782765522177665</v>
      </c>
      <c r="U25" s="1">
        <f ca="1">('Profiles, Pc, Summer, S1'!U25*(RANDBETWEEN(90,100))/100*(40/100))+('Profiles, Pc, Winter, S1'!U25*(RANDBETWEEN(90,100))/100*(60/100))</f>
        <v>0.10408132895838459</v>
      </c>
      <c r="V25" s="1">
        <f ca="1">('Profiles, Pc, Summer, S1'!V25*(RANDBETWEEN(90,100))/100*(40/100))+('Profiles, Pc, Winter, S1'!V25*(RANDBETWEEN(90,100))/100*(60/100))</f>
        <v>0.10409683013847776</v>
      </c>
      <c r="W25" s="1">
        <f ca="1">('Profiles, Pc, Summer, S1'!W25*(RANDBETWEEN(90,100))/100*(40/100))+('Profiles, Pc, Winter, S1'!W25*(RANDBETWEEN(90,100))/100*(60/100))</f>
        <v>9.9690194884949956E-2</v>
      </c>
      <c r="X25" s="1">
        <f ca="1">('Profiles, Pc, Summer, S1'!X25*(RANDBETWEEN(90,100))/100*(40/100))+('Profiles, Pc, Winter, S1'!X25*(RANDBETWEEN(90,100))/100*(60/100))</f>
        <v>9.2229383354935135E-2</v>
      </c>
      <c r="Y25" s="1">
        <f ca="1">('Profiles, Pc, Summer, S1'!Y25*(RANDBETWEEN(90,100))/100*(40/100))+('Profiles, Pc, Winter, S1'!Y25*(RANDBETWEEN(90,100))/100*(60/100))</f>
        <v>7.8856556351359616E-2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0.35022812980822482</v>
      </c>
      <c r="C26" s="1">
        <f ca="1">('Profiles, Pc, Summer, S1'!C26*(RANDBETWEEN(90,100))/100*(40/100))+('Profiles, Pc, Winter, S1'!C26*(RANDBETWEEN(90,100))/100*(60/100))</f>
        <v>0.3468318525450243</v>
      </c>
      <c r="D26" s="1">
        <f ca="1">('Profiles, Pc, Summer, S1'!D26*(RANDBETWEEN(90,100))/100*(40/100))+('Profiles, Pc, Winter, S1'!D26*(RANDBETWEEN(90,100))/100*(60/100))</f>
        <v>0.3543845480145289</v>
      </c>
      <c r="E26" s="1">
        <f ca="1">('Profiles, Pc, Summer, S1'!E26*(RANDBETWEEN(90,100))/100*(40/100))+('Profiles, Pc, Winter, S1'!E26*(RANDBETWEEN(90,100))/100*(60/100))</f>
        <v>0.35588528135826569</v>
      </c>
      <c r="F26" s="1">
        <f ca="1">('Profiles, Pc, Summer, S1'!F26*(RANDBETWEEN(90,100))/100*(40/100))+('Profiles, Pc, Winter, S1'!F26*(RANDBETWEEN(90,100))/100*(60/100))</f>
        <v>0.33932448928990855</v>
      </c>
      <c r="G26" s="1">
        <f ca="1">('Profiles, Pc, Summer, S1'!G26*(RANDBETWEEN(90,100))/100*(40/100))+('Profiles, Pc, Winter, S1'!G26*(RANDBETWEEN(90,100))/100*(60/100))</f>
        <v>0.3356628072681494</v>
      </c>
      <c r="H26" s="1">
        <f ca="1">('Profiles, Pc, Summer, S1'!H26*(RANDBETWEEN(90,100))/100*(40/100))+('Profiles, Pc, Winter, S1'!H26*(RANDBETWEEN(90,100))/100*(60/100))</f>
        <v>0.35644055556859966</v>
      </c>
      <c r="I26" s="1">
        <f ca="1">('Profiles, Pc, Summer, S1'!I26*(RANDBETWEEN(90,100))/100*(40/100))+('Profiles, Pc, Winter, S1'!I26*(RANDBETWEEN(90,100))/100*(60/100))</f>
        <v>0.3708372711261243</v>
      </c>
      <c r="J26" s="1">
        <f ca="1">('Profiles, Pc, Summer, S1'!J26*(RANDBETWEEN(90,100))/100*(40/100))+('Profiles, Pc, Winter, S1'!J26*(RANDBETWEEN(90,100))/100*(60/100))</f>
        <v>0.30542793583627503</v>
      </c>
      <c r="K26" s="1">
        <f ca="1">('Profiles, Pc, Summer, S1'!K26*(RANDBETWEEN(90,100))/100*(40/100))+('Profiles, Pc, Winter, S1'!K26*(RANDBETWEEN(90,100))/100*(60/100))</f>
        <v>0.27165143380756518</v>
      </c>
      <c r="L26" s="1">
        <f ca="1">('Profiles, Pc, Summer, S1'!L26*(RANDBETWEEN(90,100))/100*(40/100))+('Profiles, Pc, Winter, S1'!L26*(RANDBETWEEN(90,100))/100*(60/100))</f>
        <v>0.35395484017635453</v>
      </c>
      <c r="M26" s="1">
        <f ca="1">('Profiles, Pc, Summer, S1'!M26*(RANDBETWEEN(90,100))/100*(40/100))+('Profiles, Pc, Winter, S1'!M26*(RANDBETWEEN(90,100))/100*(60/100))</f>
        <v>0.3759789146225459</v>
      </c>
      <c r="N26" s="1">
        <f ca="1">('Profiles, Pc, Summer, S1'!N26*(RANDBETWEEN(90,100))/100*(40/100))+('Profiles, Pc, Winter, S1'!N26*(RANDBETWEEN(90,100))/100*(60/100))</f>
        <v>0.36101134392783779</v>
      </c>
      <c r="O26" s="1">
        <f ca="1">('Profiles, Pc, Summer, S1'!O26*(RANDBETWEEN(90,100))/100*(40/100))+('Profiles, Pc, Winter, S1'!O26*(RANDBETWEEN(90,100))/100*(60/100))</f>
        <v>0.38730787020732355</v>
      </c>
      <c r="P26" s="1">
        <f ca="1">('Profiles, Pc, Summer, S1'!P26*(RANDBETWEEN(90,100))/100*(40/100))+('Profiles, Pc, Winter, S1'!P26*(RANDBETWEEN(90,100))/100*(60/100))</f>
        <v>0.34666437504866426</v>
      </c>
      <c r="Q26" s="1">
        <f ca="1">('Profiles, Pc, Summer, S1'!Q26*(RANDBETWEEN(90,100))/100*(40/100))+('Profiles, Pc, Winter, S1'!Q26*(RANDBETWEEN(90,100))/100*(60/100))</f>
        <v>0.40367132604538131</v>
      </c>
      <c r="R26" s="1">
        <f ca="1">('Profiles, Pc, Summer, S1'!R26*(RANDBETWEEN(90,100))/100*(40/100))+('Profiles, Pc, Winter, S1'!R26*(RANDBETWEEN(90,100))/100*(60/100))</f>
        <v>0.40730718664805488</v>
      </c>
      <c r="S26" s="1">
        <f ca="1">('Profiles, Pc, Summer, S1'!S26*(RANDBETWEEN(90,100))/100*(40/100))+('Profiles, Pc, Winter, S1'!S26*(RANDBETWEEN(90,100))/100*(60/100))</f>
        <v>0.40158213577628377</v>
      </c>
      <c r="T26" s="1">
        <f ca="1">('Profiles, Pc, Summer, S1'!T26*(RANDBETWEEN(90,100))/100*(40/100))+('Profiles, Pc, Winter, S1'!T26*(RANDBETWEEN(90,100))/100*(60/100))</f>
        <v>0.3930145928600528</v>
      </c>
      <c r="U26" s="1">
        <f ca="1">('Profiles, Pc, Summer, S1'!U26*(RANDBETWEEN(90,100))/100*(40/100))+('Profiles, Pc, Winter, S1'!U26*(RANDBETWEEN(90,100))/100*(60/100))</f>
        <v>0.40311788220327927</v>
      </c>
      <c r="V26" s="1">
        <f ca="1">('Profiles, Pc, Summer, S1'!V26*(RANDBETWEEN(90,100))/100*(40/100))+('Profiles, Pc, Winter, S1'!V26*(RANDBETWEEN(90,100))/100*(60/100))</f>
        <v>0.4226837847449616</v>
      </c>
      <c r="W26" s="1">
        <f ca="1">('Profiles, Pc, Summer, S1'!W26*(RANDBETWEEN(90,100))/100*(40/100))+('Profiles, Pc, Winter, S1'!W26*(RANDBETWEEN(90,100))/100*(60/100))</f>
        <v>0.41833078249406119</v>
      </c>
      <c r="X26" s="1">
        <f ca="1">('Profiles, Pc, Summer, S1'!X26*(RANDBETWEEN(90,100))/100*(40/100))+('Profiles, Pc, Winter, S1'!X26*(RANDBETWEEN(90,100))/100*(60/100))</f>
        <v>0.42381863469848152</v>
      </c>
      <c r="Y26" s="1">
        <f ca="1">('Profiles, Pc, Summer, S1'!Y26*(RANDBETWEEN(90,100))/100*(40/100))+('Profiles, Pc, Winter, S1'!Y26*(RANDBETWEEN(90,100))/100*(60/100))</f>
        <v>0.44356200248761729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0.68523482512771983</v>
      </c>
      <c r="C27" s="1">
        <f ca="1">('Profiles, Pc, Summer, S1'!C27*(RANDBETWEEN(90,100))/100*(40/100))+('Profiles, Pc, Winter, S1'!C27*(RANDBETWEEN(90,100))/100*(60/100))</f>
        <v>0.68833125540560303</v>
      </c>
      <c r="D27" s="1">
        <f ca="1">('Profiles, Pc, Summer, S1'!D27*(RANDBETWEEN(90,100))/100*(40/100))+('Profiles, Pc, Winter, S1'!D27*(RANDBETWEEN(90,100))/100*(60/100))</f>
        <v>0.68043316012716559</v>
      </c>
      <c r="E27" s="1">
        <f ca="1">('Profiles, Pc, Summer, S1'!E27*(RANDBETWEEN(90,100))/100*(40/100))+('Profiles, Pc, Winter, S1'!E27*(RANDBETWEEN(90,100))/100*(60/100))</f>
        <v>0.70195175794151055</v>
      </c>
      <c r="F27" s="1">
        <f ca="1">('Profiles, Pc, Summer, S1'!F27*(RANDBETWEEN(90,100))/100*(40/100))+('Profiles, Pc, Winter, S1'!F27*(RANDBETWEEN(90,100))/100*(60/100))</f>
        <v>0.70670881426502818</v>
      </c>
      <c r="G27" s="1">
        <f ca="1">('Profiles, Pc, Summer, S1'!G27*(RANDBETWEEN(90,100))/100*(40/100))+('Profiles, Pc, Winter, S1'!G27*(RANDBETWEEN(90,100))/100*(60/100))</f>
        <v>0.68367977571699012</v>
      </c>
      <c r="H27" s="1">
        <f ca="1">('Profiles, Pc, Summer, S1'!H27*(RANDBETWEEN(90,100))/100*(40/100))+('Profiles, Pc, Winter, S1'!H27*(RANDBETWEEN(90,100))/100*(60/100))</f>
        <v>0.85802117660980337</v>
      </c>
      <c r="I27" s="1">
        <f ca="1">('Profiles, Pc, Summer, S1'!I27*(RANDBETWEEN(90,100))/100*(40/100))+('Profiles, Pc, Winter, S1'!I27*(RANDBETWEEN(90,100))/100*(60/100))</f>
        <v>0.86879909092962337</v>
      </c>
      <c r="J27" s="1">
        <f ca="1">('Profiles, Pc, Summer, S1'!J27*(RANDBETWEEN(90,100))/100*(40/100))+('Profiles, Pc, Winter, S1'!J27*(RANDBETWEEN(90,100))/100*(60/100))</f>
        <v>0.91832320715613802</v>
      </c>
      <c r="K27" s="1">
        <f ca="1">('Profiles, Pc, Summer, S1'!K27*(RANDBETWEEN(90,100))/100*(40/100))+('Profiles, Pc, Winter, S1'!K27*(RANDBETWEEN(90,100))/100*(60/100))</f>
        <v>0.868087261222243</v>
      </c>
      <c r="L27" s="1">
        <f ca="1">('Profiles, Pc, Summer, S1'!L27*(RANDBETWEEN(90,100))/100*(40/100))+('Profiles, Pc, Winter, S1'!L27*(RANDBETWEEN(90,100))/100*(60/100))</f>
        <v>0.92715037931001776</v>
      </c>
      <c r="M27" s="1">
        <f ca="1">('Profiles, Pc, Summer, S1'!M27*(RANDBETWEEN(90,100))/100*(40/100))+('Profiles, Pc, Winter, S1'!M27*(RANDBETWEEN(90,100))/100*(60/100))</f>
        <v>0.93091365999014464</v>
      </c>
      <c r="N27" s="1">
        <f ca="1">('Profiles, Pc, Summer, S1'!N27*(RANDBETWEEN(90,100))/100*(40/100))+('Profiles, Pc, Winter, S1'!N27*(RANDBETWEEN(90,100))/100*(60/100))</f>
        <v>0.93063272602761782</v>
      </c>
      <c r="O27" s="1">
        <f ca="1">('Profiles, Pc, Summer, S1'!O27*(RANDBETWEEN(90,100))/100*(40/100))+('Profiles, Pc, Winter, S1'!O27*(RANDBETWEEN(90,100))/100*(60/100))</f>
        <v>0.93271842764940427</v>
      </c>
      <c r="P27" s="1">
        <f ca="1">('Profiles, Pc, Summer, S1'!P27*(RANDBETWEEN(90,100))/100*(40/100))+('Profiles, Pc, Winter, S1'!P27*(RANDBETWEEN(90,100))/100*(60/100))</f>
        <v>0.89148596603631158</v>
      </c>
      <c r="Q27" s="1">
        <f ca="1">('Profiles, Pc, Summer, S1'!Q27*(RANDBETWEEN(90,100))/100*(40/100))+('Profiles, Pc, Winter, S1'!Q27*(RANDBETWEEN(90,100))/100*(60/100))</f>
        <v>0.90619377025586889</v>
      </c>
      <c r="R27" s="1">
        <f ca="1">('Profiles, Pc, Summer, S1'!R27*(RANDBETWEEN(90,100))/100*(40/100))+('Profiles, Pc, Winter, S1'!R27*(RANDBETWEEN(90,100))/100*(60/100))</f>
        <v>0.89161554729303105</v>
      </c>
      <c r="S27" s="1">
        <f ca="1">('Profiles, Pc, Summer, S1'!S27*(RANDBETWEEN(90,100))/100*(40/100))+('Profiles, Pc, Winter, S1'!S27*(RANDBETWEEN(90,100))/100*(60/100))</f>
        <v>0.89894762678949924</v>
      </c>
      <c r="T27" s="1">
        <f ca="1">('Profiles, Pc, Summer, S1'!T27*(RANDBETWEEN(90,100))/100*(40/100))+('Profiles, Pc, Winter, S1'!T27*(RANDBETWEEN(90,100))/100*(60/100))</f>
        <v>0.90966046980236248</v>
      </c>
      <c r="U27" s="1">
        <f ca="1">('Profiles, Pc, Summer, S1'!U27*(RANDBETWEEN(90,100))/100*(40/100))+('Profiles, Pc, Winter, S1'!U27*(RANDBETWEEN(90,100))/100*(60/100))</f>
        <v>0.88325906061267623</v>
      </c>
      <c r="V27" s="1">
        <f ca="1">('Profiles, Pc, Summer, S1'!V27*(RANDBETWEEN(90,100))/100*(40/100))+('Profiles, Pc, Winter, S1'!V27*(RANDBETWEEN(90,100))/100*(60/100))</f>
        <v>0.85974680747725141</v>
      </c>
      <c r="W27" s="1">
        <f ca="1">('Profiles, Pc, Summer, S1'!W27*(RANDBETWEEN(90,100))/100*(40/100))+('Profiles, Pc, Winter, S1'!W27*(RANDBETWEEN(90,100))/100*(60/100))</f>
        <v>0.87416674281137285</v>
      </c>
      <c r="X27" s="1">
        <f ca="1">('Profiles, Pc, Summer, S1'!X27*(RANDBETWEEN(90,100))/100*(40/100))+('Profiles, Pc, Winter, S1'!X27*(RANDBETWEEN(90,100))/100*(60/100))</f>
        <v>0.71610236594464594</v>
      </c>
      <c r="Y27" s="1">
        <f ca="1">('Profiles, Pc, Summer, S1'!Y27*(RANDBETWEEN(90,100))/100*(40/100))+('Profiles, Pc, Winter, S1'!Y27*(RANDBETWEEN(90,100))/100*(60/100))</f>
        <v>0.72366308228107701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0.39643024406085259</v>
      </c>
      <c r="C28" s="1">
        <f ca="1">('Profiles, Pc, Summer, S1'!C28*(RANDBETWEEN(90,100))/100*(40/100))+('Profiles, Pc, Winter, S1'!C28*(RANDBETWEEN(90,100))/100*(60/100))</f>
        <v>0.41073372524688745</v>
      </c>
      <c r="D28" s="1">
        <f ca="1">('Profiles, Pc, Summer, S1'!D28*(RANDBETWEEN(90,100))/100*(40/100))+('Profiles, Pc, Winter, S1'!D28*(RANDBETWEEN(90,100))/100*(60/100))</f>
        <v>0.37965597271380913</v>
      </c>
      <c r="E28" s="1">
        <f ca="1">('Profiles, Pc, Summer, S1'!E28*(RANDBETWEEN(90,100))/100*(40/100))+('Profiles, Pc, Winter, S1'!E28*(RANDBETWEEN(90,100))/100*(60/100))</f>
        <v>0.38165488161545347</v>
      </c>
      <c r="F28" s="1">
        <f ca="1">('Profiles, Pc, Summer, S1'!F28*(RANDBETWEEN(90,100))/100*(40/100))+('Profiles, Pc, Winter, S1'!F28*(RANDBETWEEN(90,100))/100*(60/100))</f>
        <v>0.38686019030699903</v>
      </c>
      <c r="G28" s="1">
        <f ca="1">('Profiles, Pc, Summer, S1'!G28*(RANDBETWEEN(90,100))/100*(40/100))+('Profiles, Pc, Winter, S1'!G28*(RANDBETWEEN(90,100))/100*(60/100))</f>
        <v>0.38463927995669167</v>
      </c>
      <c r="H28" s="1">
        <f ca="1">('Profiles, Pc, Summer, S1'!H28*(RANDBETWEEN(90,100))/100*(40/100))+('Profiles, Pc, Winter, S1'!H28*(RANDBETWEEN(90,100))/100*(60/100))</f>
        <v>0.38512032432129312</v>
      </c>
      <c r="I28" s="1">
        <f ca="1">('Profiles, Pc, Summer, S1'!I28*(RANDBETWEEN(90,100))/100*(40/100))+('Profiles, Pc, Winter, S1'!I28*(RANDBETWEEN(90,100))/100*(60/100))</f>
        <v>0.46529749311691715</v>
      </c>
      <c r="J28" s="1">
        <f ca="1">('Profiles, Pc, Summer, S1'!J28*(RANDBETWEEN(90,100))/100*(40/100))+('Profiles, Pc, Winter, S1'!J28*(RANDBETWEEN(90,100))/100*(60/100))</f>
        <v>0.485814644789962</v>
      </c>
      <c r="K28" s="1">
        <f ca="1">('Profiles, Pc, Summer, S1'!K28*(RANDBETWEEN(90,100))/100*(40/100))+('Profiles, Pc, Winter, S1'!K28*(RANDBETWEEN(90,100))/100*(60/100))</f>
        <v>0.50508315968293793</v>
      </c>
      <c r="L28" s="1">
        <f ca="1">('Profiles, Pc, Summer, S1'!L28*(RANDBETWEEN(90,100))/100*(40/100))+('Profiles, Pc, Winter, S1'!L28*(RANDBETWEEN(90,100))/100*(60/100))</f>
        <v>0.48625821085709631</v>
      </c>
      <c r="M28" s="1">
        <f ca="1">('Profiles, Pc, Summer, S1'!M28*(RANDBETWEEN(90,100))/100*(40/100))+('Profiles, Pc, Winter, S1'!M28*(RANDBETWEEN(90,100))/100*(60/100))</f>
        <v>0.50052977098479356</v>
      </c>
      <c r="N28" s="1">
        <f ca="1">('Profiles, Pc, Summer, S1'!N28*(RANDBETWEEN(90,100))/100*(40/100))+('Profiles, Pc, Winter, S1'!N28*(RANDBETWEEN(90,100))/100*(60/100))</f>
        <v>0.49654924444403387</v>
      </c>
      <c r="O28" s="1">
        <f ca="1">('Profiles, Pc, Summer, S1'!O28*(RANDBETWEEN(90,100))/100*(40/100))+('Profiles, Pc, Winter, S1'!O28*(RANDBETWEEN(90,100))/100*(60/100))</f>
        <v>0.50578930428853752</v>
      </c>
      <c r="P28" s="1">
        <f ca="1">('Profiles, Pc, Summer, S1'!P28*(RANDBETWEEN(90,100))/100*(40/100))+('Profiles, Pc, Winter, S1'!P28*(RANDBETWEEN(90,100))/100*(60/100))</f>
        <v>0.4452975117231473</v>
      </c>
      <c r="Q28" s="1">
        <f ca="1">('Profiles, Pc, Summer, S1'!Q28*(RANDBETWEEN(90,100))/100*(40/100))+('Profiles, Pc, Winter, S1'!Q28*(RANDBETWEEN(90,100))/100*(60/100))</f>
        <v>0.46360385643828483</v>
      </c>
      <c r="R28" s="1">
        <f ca="1">('Profiles, Pc, Summer, S1'!R28*(RANDBETWEEN(90,100))/100*(40/100))+('Profiles, Pc, Winter, S1'!R28*(RANDBETWEEN(90,100))/100*(60/100))</f>
        <v>0.48010521179112042</v>
      </c>
      <c r="S28" s="1">
        <f ca="1">('Profiles, Pc, Summer, S1'!S28*(RANDBETWEEN(90,100))/100*(40/100))+('Profiles, Pc, Winter, S1'!S28*(RANDBETWEEN(90,100))/100*(60/100))</f>
        <v>0.48062799491030089</v>
      </c>
      <c r="T28" s="1">
        <f ca="1">('Profiles, Pc, Summer, S1'!T28*(RANDBETWEEN(90,100))/100*(40/100))+('Profiles, Pc, Winter, S1'!T28*(RANDBETWEEN(90,100))/100*(60/100))</f>
        <v>0.45855198693777233</v>
      </c>
      <c r="U28" s="1">
        <f ca="1">('Profiles, Pc, Summer, S1'!U28*(RANDBETWEEN(90,100))/100*(40/100))+('Profiles, Pc, Winter, S1'!U28*(RANDBETWEEN(90,100))/100*(60/100))</f>
        <v>0.43470930035024102</v>
      </c>
      <c r="V28" s="1">
        <f ca="1">('Profiles, Pc, Summer, S1'!V28*(RANDBETWEEN(90,100))/100*(40/100))+('Profiles, Pc, Winter, S1'!V28*(RANDBETWEEN(90,100))/100*(60/100))</f>
        <v>0.42490024686002437</v>
      </c>
      <c r="W28" s="1">
        <f ca="1">('Profiles, Pc, Summer, S1'!W28*(RANDBETWEEN(90,100))/100*(40/100))+('Profiles, Pc, Winter, S1'!W28*(RANDBETWEEN(90,100))/100*(60/100))</f>
        <v>0.42736432503137423</v>
      </c>
      <c r="X28" s="1">
        <f ca="1">('Profiles, Pc, Summer, S1'!X28*(RANDBETWEEN(90,100))/100*(40/100))+('Profiles, Pc, Winter, S1'!X28*(RANDBETWEEN(90,100))/100*(60/100))</f>
        <v>0.38800156026569393</v>
      </c>
      <c r="Y28" s="1">
        <f ca="1">('Profiles, Pc, Summer, S1'!Y28*(RANDBETWEEN(90,100))/100*(40/100))+('Profiles, Pc, Winter, S1'!Y28*(RANDBETWEEN(90,100))/100*(60/100))</f>
        <v>0.38286312074955375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0.11507712906289033</v>
      </c>
      <c r="C29" s="1">
        <f ca="1">('Profiles, Pc, Summer, S1'!C29*(RANDBETWEEN(90,100))/100*(40/100))+('Profiles, Pc, Winter, S1'!C29*(RANDBETWEEN(90,100))/100*(60/100))</f>
        <v>0.10408220158484967</v>
      </c>
      <c r="D29" s="1">
        <f ca="1">('Profiles, Pc, Summer, S1'!D29*(RANDBETWEEN(90,100))/100*(40/100))+('Profiles, Pc, Winter, S1'!D29*(RANDBETWEEN(90,100))/100*(60/100))</f>
        <v>0.10223952691376165</v>
      </c>
      <c r="E29" s="1">
        <f ca="1">('Profiles, Pc, Summer, S1'!E29*(RANDBETWEEN(90,100))/100*(40/100))+('Profiles, Pc, Winter, S1'!E29*(RANDBETWEEN(90,100))/100*(60/100))</f>
        <v>0.10279669311856379</v>
      </c>
      <c r="F29" s="1">
        <f ca="1">('Profiles, Pc, Summer, S1'!F29*(RANDBETWEEN(90,100))/100*(40/100))+('Profiles, Pc, Winter, S1'!F29*(RANDBETWEEN(90,100))/100*(60/100))</f>
        <v>9.378737090784664E-2</v>
      </c>
      <c r="G29" s="1">
        <f ca="1">('Profiles, Pc, Summer, S1'!G29*(RANDBETWEEN(90,100))/100*(40/100))+('Profiles, Pc, Winter, S1'!G29*(RANDBETWEEN(90,100))/100*(60/100))</f>
        <v>0.10877344368078043</v>
      </c>
      <c r="H29" s="1">
        <f ca="1">('Profiles, Pc, Summer, S1'!H29*(RANDBETWEEN(90,100))/100*(40/100))+('Profiles, Pc, Winter, S1'!H29*(RANDBETWEEN(90,100))/100*(60/100))</f>
        <v>0.12042748049412635</v>
      </c>
      <c r="I29" s="1">
        <f ca="1">('Profiles, Pc, Summer, S1'!I29*(RANDBETWEEN(90,100))/100*(40/100))+('Profiles, Pc, Winter, S1'!I29*(RANDBETWEEN(90,100))/100*(60/100))</f>
        <v>0.144036132601218</v>
      </c>
      <c r="J29" s="1">
        <f ca="1">('Profiles, Pc, Summer, S1'!J29*(RANDBETWEEN(90,100))/100*(40/100))+('Profiles, Pc, Winter, S1'!J29*(RANDBETWEEN(90,100))/100*(60/100))</f>
        <v>0.1677743566029046</v>
      </c>
      <c r="K29" s="1">
        <f ca="1">('Profiles, Pc, Summer, S1'!K29*(RANDBETWEEN(90,100))/100*(40/100))+('Profiles, Pc, Winter, S1'!K29*(RANDBETWEEN(90,100))/100*(60/100))</f>
        <v>0.17281229712176432</v>
      </c>
      <c r="L29" s="1">
        <f ca="1">('Profiles, Pc, Summer, S1'!L29*(RANDBETWEEN(90,100))/100*(40/100))+('Profiles, Pc, Winter, S1'!L29*(RANDBETWEEN(90,100))/100*(60/100))</f>
        <v>0.16626545923706459</v>
      </c>
      <c r="M29" s="1">
        <f ca="1">('Profiles, Pc, Summer, S1'!M29*(RANDBETWEEN(90,100))/100*(40/100))+('Profiles, Pc, Winter, S1'!M29*(RANDBETWEEN(90,100))/100*(60/100))</f>
        <v>0.16264022686627655</v>
      </c>
      <c r="N29" s="1">
        <f ca="1">('Profiles, Pc, Summer, S1'!N29*(RANDBETWEEN(90,100))/100*(40/100))+('Profiles, Pc, Winter, S1'!N29*(RANDBETWEEN(90,100))/100*(60/100))</f>
        <v>0.16034506373578652</v>
      </c>
      <c r="O29" s="1">
        <f ca="1">('Profiles, Pc, Summer, S1'!O29*(RANDBETWEEN(90,100))/100*(40/100))+('Profiles, Pc, Winter, S1'!O29*(RANDBETWEEN(90,100))/100*(60/100))</f>
        <v>0.15032781446217119</v>
      </c>
      <c r="P29" s="1">
        <f ca="1">('Profiles, Pc, Summer, S1'!P29*(RANDBETWEEN(90,100))/100*(40/100))+('Profiles, Pc, Winter, S1'!P29*(RANDBETWEEN(90,100))/100*(60/100))</f>
        <v>0.14258838074159</v>
      </c>
      <c r="Q29" s="1">
        <f ca="1">('Profiles, Pc, Summer, S1'!Q29*(RANDBETWEEN(90,100))/100*(40/100))+('Profiles, Pc, Winter, S1'!Q29*(RANDBETWEEN(90,100))/100*(60/100))</f>
        <v>0.13739970371108395</v>
      </c>
      <c r="R29" s="1">
        <f ca="1">('Profiles, Pc, Summer, S1'!R29*(RANDBETWEEN(90,100))/100*(40/100))+('Profiles, Pc, Winter, S1'!R29*(RANDBETWEEN(90,100))/100*(60/100))</f>
        <v>0.15016868909846445</v>
      </c>
      <c r="S29" s="1">
        <f ca="1">('Profiles, Pc, Summer, S1'!S29*(RANDBETWEEN(90,100))/100*(40/100))+('Profiles, Pc, Winter, S1'!S29*(RANDBETWEEN(90,100))/100*(60/100))</f>
        <v>0.17037555331128518</v>
      </c>
      <c r="T29" s="1">
        <f ca="1">('Profiles, Pc, Summer, S1'!T29*(RANDBETWEEN(90,100))/100*(40/100))+('Profiles, Pc, Winter, S1'!T29*(RANDBETWEEN(90,100))/100*(60/100))</f>
        <v>0.1742365377801447</v>
      </c>
      <c r="U29" s="1">
        <f ca="1">('Profiles, Pc, Summer, S1'!U29*(RANDBETWEEN(90,100))/100*(40/100))+('Profiles, Pc, Winter, S1'!U29*(RANDBETWEEN(90,100))/100*(60/100))</f>
        <v>0.16079834829989459</v>
      </c>
      <c r="V29" s="1">
        <f ca="1">('Profiles, Pc, Summer, S1'!V29*(RANDBETWEEN(90,100))/100*(40/100))+('Profiles, Pc, Winter, S1'!V29*(RANDBETWEEN(90,100))/100*(60/100))</f>
        <v>0.16478482016164706</v>
      </c>
      <c r="W29" s="1">
        <f ca="1">('Profiles, Pc, Summer, S1'!W29*(RANDBETWEEN(90,100))/100*(40/100))+('Profiles, Pc, Winter, S1'!W29*(RANDBETWEEN(90,100))/100*(60/100))</f>
        <v>0.160412437107949</v>
      </c>
      <c r="X29" s="1">
        <f ca="1">('Profiles, Pc, Summer, S1'!X29*(RANDBETWEEN(90,100))/100*(40/100))+('Profiles, Pc, Winter, S1'!X29*(RANDBETWEEN(90,100))/100*(60/100))</f>
        <v>0.14150391740631313</v>
      </c>
      <c r="Y29" s="1">
        <f ca="1">('Profiles, Pc, Summer, S1'!Y29*(RANDBETWEEN(90,100))/100*(40/100))+('Profiles, Pc, Winter, S1'!Y29*(RANDBETWEEN(90,100))/100*(60/100))</f>
        <v>0.12945626305148067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0.26188578784459293</v>
      </c>
      <c r="C30" s="1">
        <f ca="1">('Profiles, Pc, Summer, S1'!C30*(RANDBETWEEN(90,100))/100*(40/100))+('Profiles, Pc, Winter, S1'!C30*(RANDBETWEEN(90,100))/100*(60/100))</f>
        <v>0.24882520599057931</v>
      </c>
      <c r="D30" s="1">
        <f ca="1">('Profiles, Pc, Summer, S1'!D30*(RANDBETWEEN(90,100))/100*(40/100))+('Profiles, Pc, Winter, S1'!D30*(RANDBETWEEN(90,100))/100*(60/100))</f>
        <v>0.22969663217044511</v>
      </c>
      <c r="E30" s="1">
        <f ca="1">('Profiles, Pc, Summer, S1'!E30*(RANDBETWEEN(90,100))/100*(40/100))+('Profiles, Pc, Winter, S1'!E30*(RANDBETWEEN(90,100))/100*(60/100))</f>
        <v>0.24538221537699251</v>
      </c>
      <c r="F30" s="1">
        <f ca="1">('Profiles, Pc, Summer, S1'!F30*(RANDBETWEEN(90,100))/100*(40/100))+('Profiles, Pc, Winter, S1'!F30*(RANDBETWEEN(90,100))/100*(60/100))</f>
        <v>0.2505687318833742</v>
      </c>
      <c r="G30" s="1">
        <f ca="1">('Profiles, Pc, Summer, S1'!G30*(RANDBETWEEN(90,100))/100*(40/100))+('Profiles, Pc, Winter, S1'!G30*(RANDBETWEEN(90,100))/100*(60/100))</f>
        <v>0.25543632032788377</v>
      </c>
      <c r="H30" s="1">
        <f ca="1">('Profiles, Pc, Summer, S1'!H30*(RANDBETWEEN(90,100))/100*(40/100))+('Profiles, Pc, Winter, S1'!H30*(RANDBETWEEN(90,100))/100*(60/100))</f>
        <v>0.425766178566784</v>
      </c>
      <c r="I30" s="1">
        <f ca="1">('Profiles, Pc, Summer, S1'!I30*(RANDBETWEEN(90,100))/100*(40/100))+('Profiles, Pc, Winter, S1'!I30*(RANDBETWEEN(90,100))/100*(60/100))</f>
        <v>0.47329188977222736</v>
      </c>
      <c r="J30" s="1">
        <f ca="1">('Profiles, Pc, Summer, S1'!J30*(RANDBETWEEN(90,100))/100*(40/100))+('Profiles, Pc, Winter, S1'!J30*(RANDBETWEEN(90,100))/100*(60/100))</f>
        <v>0.51937497636993801</v>
      </c>
      <c r="K30" s="1">
        <f ca="1">('Profiles, Pc, Summer, S1'!K30*(RANDBETWEEN(90,100))/100*(40/100))+('Profiles, Pc, Winter, S1'!K30*(RANDBETWEEN(90,100))/100*(60/100))</f>
        <v>0.48995711198028469</v>
      </c>
      <c r="L30" s="1">
        <f ca="1">('Profiles, Pc, Summer, S1'!L30*(RANDBETWEEN(90,100))/100*(40/100))+('Profiles, Pc, Winter, S1'!L30*(RANDBETWEEN(90,100))/100*(60/100))</f>
        <v>0.48350838297924809</v>
      </c>
      <c r="M30" s="1">
        <f ca="1">('Profiles, Pc, Summer, S1'!M30*(RANDBETWEEN(90,100))/100*(40/100))+('Profiles, Pc, Winter, S1'!M30*(RANDBETWEEN(90,100))/100*(60/100))</f>
        <v>0.49352108169569059</v>
      </c>
      <c r="N30" s="1">
        <f ca="1">('Profiles, Pc, Summer, S1'!N30*(RANDBETWEEN(90,100))/100*(40/100))+('Profiles, Pc, Winter, S1'!N30*(RANDBETWEEN(90,100))/100*(60/100))</f>
        <v>0.52071807345524801</v>
      </c>
      <c r="O30" s="1">
        <f ca="1">('Profiles, Pc, Summer, S1'!O30*(RANDBETWEEN(90,100))/100*(40/100))+('Profiles, Pc, Winter, S1'!O30*(RANDBETWEEN(90,100))/100*(60/100))</f>
        <v>0.46024186896811248</v>
      </c>
      <c r="P30" s="1">
        <f ca="1">('Profiles, Pc, Summer, S1'!P30*(RANDBETWEEN(90,100))/100*(40/100))+('Profiles, Pc, Winter, S1'!P30*(RANDBETWEEN(90,100))/100*(60/100))</f>
        <v>0.41363525103961679</v>
      </c>
      <c r="Q30" s="1">
        <f ca="1">('Profiles, Pc, Summer, S1'!Q30*(RANDBETWEEN(90,100))/100*(40/100))+('Profiles, Pc, Winter, S1'!Q30*(RANDBETWEEN(90,100))/100*(60/100))</f>
        <v>0.41830467441724173</v>
      </c>
      <c r="R30" s="1">
        <f ca="1">('Profiles, Pc, Summer, S1'!R30*(RANDBETWEEN(90,100))/100*(40/100))+('Profiles, Pc, Winter, S1'!R30*(RANDBETWEEN(90,100))/100*(60/100))</f>
        <v>0.41654168452033724</v>
      </c>
      <c r="S30" s="1">
        <f ca="1">('Profiles, Pc, Summer, S1'!S30*(RANDBETWEEN(90,100))/100*(40/100))+('Profiles, Pc, Winter, S1'!S30*(RANDBETWEEN(90,100))/100*(60/100))</f>
        <v>0.44466696786474913</v>
      </c>
      <c r="T30" s="1">
        <f ca="1">('Profiles, Pc, Summer, S1'!T30*(RANDBETWEEN(90,100))/100*(40/100))+('Profiles, Pc, Winter, S1'!T30*(RANDBETWEEN(90,100))/100*(60/100))</f>
        <v>0.41450669447766464</v>
      </c>
      <c r="U30" s="1">
        <f ca="1">('Profiles, Pc, Summer, S1'!U30*(RANDBETWEEN(90,100))/100*(40/100))+('Profiles, Pc, Winter, S1'!U30*(RANDBETWEEN(90,100))/100*(60/100))</f>
        <v>0.42773471469578983</v>
      </c>
      <c r="V30" s="1">
        <f ca="1">('Profiles, Pc, Summer, S1'!V30*(RANDBETWEEN(90,100))/100*(40/100))+('Profiles, Pc, Winter, S1'!V30*(RANDBETWEEN(90,100))/100*(60/100))</f>
        <v>0.44931645673542608</v>
      </c>
      <c r="W30" s="1">
        <f ca="1">('Profiles, Pc, Summer, S1'!W30*(RANDBETWEEN(90,100))/100*(40/100))+('Profiles, Pc, Winter, S1'!W30*(RANDBETWEEN(90,100))/100*(60/100))</f>
        <v>0.38805087847530173</v>
      </c>
      <c r="X30" s="1">
        <f ca="1">('Profiles, Pc, Summer, S1'!X30*(RANDBETWEEN(90,100))/100*(40/100))+('Profiles, Pc, Winter, S1'!X30*(RANDBETWEEN(90,100))/100*(60/100))</f>
        <v>0.33990295512418689</v>
      </c>
      <c r="Y30" s="1">
        <f ca="1">('Profiles, Pc, Summer, S1'!Y30*(RANDBETWEEN(90,100))/100*(40/100))+('Profiles, Pc, Winter, S1'!Y30*(RANDBETWEEN(90,100))/100*(60/100))</f>
        <v>0.28803381864507038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2.6566483123151338E-2</v>
      </c>
      <c r="C31" s="1">
        <f ca="1">('Profiles, Pc, Summer, S1'!C31*(RANDBETWEEN(90,100))/100*(40/100))+('Profiles, Pc, Winter, S1'!C31*(RANDBETWEEN(90,100))/100*(60/100))</f>
        <v>1.902486211943713E-2</v>
      </c>
      <c r="D31" s="1">
        <f ca="1">('Profiles, Pc, Summer, S1'!D31*(RANDBETWEEN(90,100))/100*(40/100))+('Profiles, Pc, Winter, S1'!D31*(RANDBETWEEN(90,100))/100*(60/100))</f>
        <v>1.6047822705720426E-2</v>
      </c>
      <c r="E31" s="1">
        <f ca="1">('Profiles, Pc, Summer, S1'!E31*(RANDBETWEEN(90,100))/100*(40/100))+('Profiles, Pc, Winter, S1'!E31*(RANDBETWEEN(90,100))/100*(60/100))</f>
        <v>1.5425028787969215E-2</v>
      </c>
      <c r="F31" s="1">
        <f ca="1">('Profiles, Pc, Summer, S1'!F31*(RANDBETWEEN(90,100))/100*(40/100))+('Profiles, Pc, Winter, S1'!F31*(RANDBETWEEN(90,100))/100*(60/100))</f>
        <v>1.628703152000617E-2</v>
      </c>
      <c r="G31" s="1">
        <f ca="1">('Profiles, Pc, Summer, S1'!G31*(RANDBETWEEN(90,100))/100*(40/100))+('Profiles, Pc, Winter, S1'!G31*(RANDBETWEEN(90,100))/100*(60/100))</f>
        <v>2.5619809958086048E-2</v>
      </c>
      <c r="H31" s="1">
        <f ca="1">('Profiles, Pc, Summer, S1'!H31*(RANDBETWEEN(90,100))/100*(40/100))+('Profiles, Pc, Winter, S1'!H31*(RANDBETWEEN(90,100))/100*(60/100))</f>
        <v>5.2322541083534777E-2</v>
      </c>
      <c r="I31" s="1">
        <f ca="1">('Profiles, Pc, Summer, S1'!I31*(RANDBETWEEN(90,100))/100*(40/100))+('Profiles, Pc, Winter, S1'!I31*(RANDBETWEEN(90,100))/100*(60/100))</f>
        <v>7.0417110947494199E-2</v>
      </c>
      <c r="J31" s="1">
        <f ca="1">('Profiles, Pc, Summer, S1'!J31*(RANDBETWEEN(90,100))/100*(40/100))+('Profiles, Pc, Winter, S1'!J31*(RANDBETWEEN(90,100))/100*(60/100))</f>
        <v>7.8208723231227351E-2</v>
      </c>
      <c r="K31" s="1">
        <f ca="1">('Profiles, Pc, Summer, S1'!K31*(RANDBETWEEN(90,100))/100*(40/100))+('Profiles, Pc, Winter, S1'!K31*(RANDBETWEEN(90,100))/100*(60/100))</f>
        <v>7.9672430253231952E-2</v>
      </c>
      <c r="L31" s="1">
        <f ca="1">('Profiles, Pc, Summer, S1'!L31*(RANDBETWEEN(90,100))/100*(40/100))+('Profiles, Pc, Winter, S1'!L31*(RANDBETWEEN(90,100))/100*(60/100))</f>
        <v>7.5797763525189479E-2</v>
      </c>
      <c r="M31" s="1">
        <f ca="1">('Profiles, Pc, Summer, S1'!M31*(RANDBETWEEN(90,100))/100*(40/100))+('Profiles, Pc, Winter, S1'!M31*(RANDBETWEEN(90,100))/100*(60/100))</f>
        <v>7.0338186949518003E-2</v>
      </c>
      <c r="N31" s="1">
        <f ca="1">('Profiles, Pc, Summer, S1'!N31*(RANDBETWEEN(90,100))/100*(40/100))+('Profiles, Pc, Winter, S1'!N31*(RANDBETWEEN(90,100))/100*(60/100))</f>
        <v>7.3958735719439742E-2</v>
      </c>
      <c r="O31" s="1">
        <f ca="1">('Profiles, Pc, Summer, S1'!O31*(RANDBETWEEN(90,100))/100*(40/100))+('Profiles, Pc, Winter, S1'!O31*(RANDBETWEEN(90,100))/100*(60/100))</f>
        <v>6.8074601206367533E-2</v>
      </c>
      <c r="P31" s="1">
        <f ca="1">('Profiles, Pc, Summer, S1'!P31*(RANDBETWEEN(90,100))/100*(40/100))+('Profiles, Pc, Winter, S1'!P31*(RANDBETWEEN(90,100))/100*(60/100))</f>
        <v>6.7514497550140842E-2</v>
      </c>
      <c r="Q31" s="1">
        <f ca="1">('Profiles, Pc, Summer, S1'!Q31*(RANDBETWEEN(90,100))/100*(40/100))+('Profiles, Pc, Winter, S1'!Q31*(RANDBETWEEN(90,100))/100*(60/100))</f>
        <v>6.3959184404485836E-2</v>
      </c>
      <c r="R31" s="1">
        <f ca="1">('Profiles, Pc, Summer, S1'!R31*(RANDBETWEEN(90,100))/100*(40/100))+('Profiles, Pc, Winter, S1'!R31*(RANDBETWEEN(90,100))/100*(60/100))</f>
        <v>7.1358609668881454E-2</v>
      </c>
      <c r="S31" s="1">
        <f ca="1">('Profiles, Pc, Summer, S1'!S31*(RANDBETWEEN(90,100))/100*(40/100))+('Profiles, Pc, Winter, S1'!S31*(RANDBETWEEN(90,100))/100*(60/100))</f>
        <v>9.8841337902979193E-2</v>
      </c>
      <c r="T31" s="1">
        <f ca="1">('Profiles, Pc, Summer, S1'!T31*(RANDBETWEEN(90,100))/100*(40/100))+('Profiles, Pc, Winter, S1'!T31*(RANDBETWEEN(90,100))/100*(60/100))</f>
        <v>9.1397355109698195E-2</v>
      </c>
      <c r="U31" s="1">
        <f ca="1">('Profiles, Pc, Summer, S1'!U31*(RANDBETWEEN(90,100))/100*(40/100))+('Profiles, Pc, Winter, S1'!U31*(RANDBETWEEN(90,100))/100*(60/100))</f>
        <v>8.3597059800947143E-2</v>
      </c>
      <c r="V31" s="1">
        <f ca="1">('Profiles, Pc, Summer, S1'!V31*(RANDBETWEEN(90,100))/100*(40/100))+('Profiles, Pc, Winter, S1'!V31*(RANDBETWEEN(90,100))/100*(60/100))</f>
        <v>8.835466666560185E-2</v>
      </c>
      <c r="W31" s="1">
        <f ca="1">('Profiles, Pc, Summer, S1'!W31*(RANDBETWEEN(90,100))/100*(40/100))+('Profiles, Pc, Winter, S1'!W31*(RANDBETWEEN(90,100))/100*(60/100))</f>
        <v>8.1599885303187028E-2</v>
      </c>
      <c r="X31" s="1">
        <f ca="1">('Profiles, Pc, Summer, S1'!X31*(RANDBETWEEN(90,100))/100*(40/100))+('Profiles, Pc, Winter, S1'!X31*(RANDBETWEEN(90,100))/100*(60/100))</f>
        <v>6.3519709759634918E-2</v>
      </c>
      <c r="Y31" s="1">
        <f ca="1">('Profiles, Pc, Summer, S1'!Y31*(RANDBETWEEN(90,100))/100*(40/100))+('Profiles, Pc, Winter, S1'!Y31*(RANDBETWEEN(90,100))/100*(60/100))</f>
        <v>4.5684535457437753E-2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0.24683120781925466</v>
      </c>
      <c r="C32" s="1">
        <f ca="1">('Profiles, Pc, Summer, S1'!C32*(RANDBETWEEN(90,100))/100*(40/100))+('Profiles, Pc, Winter, S1'!C32*(RANDBETWEEN(90,100))/100*(60/100))</f>
        <v>0.23051937627532329</v>
      </c>
      <c r="D32" s="1">
        <f ca="1">('Profiles, Pc, Summer, S1'!D32*(RANDBETWEEN(90,100))/100*(40/100))+('Profiles, Pc, Winter, S1'!D32*(RANDBETWEEN(90,100))/100*(60/100))</f>
        <v>0.21759925875788244</v>
      </c>
      <c r="E32" s="1">
        <f ca="1">('Profiles, Pc, Summer, S1'!E32*(RANDBETWEEN(90,100))/100*(40/100))+('Profiles, Pc, Winter, S1'!E32*(RANDBETWEEN(90,100))/100*(60/100))</f>
        <v>0.20985945371303805</v>
      </c>
      <c r="F32" s="1">
        <f ca="1">('Profiles, Pc, Summer, S1'!F32*(RANDBETWEEN(90,100))/100*(40/100))+('Profiles, Pc, Winter, S1'!F32*(RANDBETWEEN(90,100))/100*(60/100))</f>
        <v>0.21734934300316175</v>
      </c>
      <c r="G32" s="1">
        <f ca="1">('Profiles, Pc, Summer, S1'!G32*(RANDBETWEEN(90,100))/100*(40/100))+('Profiles, Pc, Winter, S1'!G32*(RANDBETWEEN(90,100))/100*(60/100))</f>
        <v>0.23093112507420638</v>
      </c>
      <c r="H32" s="1">
        <f ca="1">('Profiles, Pc, Summer, S1'!H32*(RANDBETWEEN(90,100))/100*(40/100))+('Profiles, Pc, Winter, S1'!H32*(RANDBETWEEN(90,100))/100*(60/100))</f>
        <v>0.2739720080773822</v>
      </c>
      <c r="I32" s="1">
        <f ca="1">('Profiles, Pc, Summer, S1'!I32*(RANDBETWEEN(90,100))/100*(40/100))+('Profiles, Pc, Winter, S1'!I32*(RANDBETWEEN(90,100))/100*(60/100))</f>
        <v>0.30668429278825071</v>
      </c>
      <c r="J32" s="1">
        <f ca="1">('Profiles, Pc, Summer, S1'!J32*(RANDBETWEEN(90,100))/100*(40/100))+('Profiles, Pc, Winter, S1'!J32*(RANDBETWEEN(90,100))/100*(60/100))</f>
        <v>0.34356330790856893</v>
      </c>
      <c r="K32" s="1">
        <f ca="1">('Profiles, Pc, Summer, S1'!K32*(RANDBETWEEN(90,100))/100*(40/100))+('Profiles, Pc, Winter, S1'!K32*(RANDBETWEEN(90,100))/100*(60/100))</f>
        <v>0.34261198670595683</v>
      </c>
      <c r="L32" s="1">
        <f ca="1">('Profiles, Pc, Summer, S1'!L32*(RANDBETWEEN(90,100))/100*(40/100))+('Profiles, Pc, Winter, S1'!L32*(RANDBETWEEN(90,100))/100*(60/100))</f>
        <v>0.38089073538618123</v>
      </c>
      <c r="M32" s="1">
        <f ca="1">('Profiles, Pc, Summer, S1'!M32*(RANDBETWEEN(90,100))/100*(40/100))+('Profiles, Pc, Winter, S1'!M32*(RANDBETWEEN(90,100))/100*(60/100))</f>
        <v>0.37305289930983798</v>
      </c>
      <c r="N32" s="1">
        <f ca="1">('Profiles, Pc, Summer, S1'!N32*(RANDBETWEEN(90,100))/100*(40/100))+('Profiles, Pc, Winter, S1'!N32*(RANDBETWEEN(90,100))/100*(60/100))</f>
        <v>0.39015823741428851</v>
      </c>
      <c r="O32" s="1">
        <f ca="1">('Profiles, Pc, Summer, S1'!O32*(RANDBETWEEN(90,100))/100*(40/100))+('Profiles, Pc, Winter, S1'!O32*(RANDBETWEEN(90,100))/100*(60/100))</f>
        <v>0.35832764226705138</v>
      </c>
      <c r="P32" s="1">
        <f ca="1">('Profiles, Pc, Summer, S1'!P32*(RANDBETWEEN(90,100))/100*(40/100))+('Profiles, Pc, Winter, S1'!P32*(RANDBETWEEN(90,100))/100*(60/100))</f>
        <v>0.36370840798588516</v>
      </c>
      <c r="Q32" s="1">
        <f ca="1">('Profiles, Pc, Summer, S1'!Q32*(RANDBETWEEN(90,100))/100*(40/100))+('Profiles, Pc, Winter, S1'!Q32*(RANDBETWEEN(90,100))/100*(60/100))</f>
        <v>0.35277018381365621</v>
      </c>
      <c r="R32" s="1">
        <f ca="1">('Profiles, Pc, Summer, S1'!R32*(RANDBETWEEN(90,100))/100*(40/100))+('Profiles, Pc, Winter, S1'!R32*(RANDBETWEEN(90,100))/100*(60/100))</f>
        <v>0.34950284782085295</v>
      </c>
      <c r="S32" s="1">
        <f ca="1">('Profiles, Pc, Summer, S1'!S32*(RANDBETWEEN(90,100))/100*(40/100))+('Profiles, Pc, Winter, S1'!S32*(RANDBETWEEN(90,100))/100*(60/100))</f>
        <v>0.41285391314826358</v>
      </c>
      <c r="T32" s="1">
        <f ca="1">('Profiles, Pc, Summer, S1'!T32*(RANDBETWEEN(90,100))/100*(40/100))+('Profiles, Pc, Winter, S1'!T32*(RANDBETWEEN(90,100))/100*(60/100))</f>
        <v>0.40072801588422613</v>
      </c>
      <c r="U32" s="1">
        <f ca="1">('Profiles, Pc, Summer, S1'!U32*(RANDBETWEEN(90,100))/100*(40/100))+('Profiles, Pc, Winter, S1'!U32*(RANDBETWEEN(90,100))/100*(60/100))</f>
        <v>0.38759659477158787</v>
      </c>
      <c r="V32" s="1">
        <f ca="1">('Profiles, Pc, Summer, S1'!V32*(RANDBETWEEN(90,100))/100*(40/100))+('Profiles, Pc, Winter, S1'!V32*(RANDBETWEEN(90,100))/100*(60/100))</f>
        <v>0.41476724713976298</v>
      </c>
      <c r="W32" s="1">
        <f ca="1">('Profiles, Pc, Summer, S1'!W32*(RANDBETWEEN(90,100))/100*(40/100))+('Profiles, Pc, Winter, S1'!W32*(RANDBETWEEN(90,100))/100*(60/100))</f>
        <v>0.37923886579837662</v>
      </c>
      <c r="X32" s="1">
        <f ca="1">('Profiles, Pc, Summer, S1'!X32*(RANDBETWEEN(90,100))/100*(40/100))+('Profiles, Pc, Winter, S1'!X32*(RANDBETWEEN(90,100))/100*(60/100))</f>
        <v>0.34811887098108524</v>
      </c>
      <c r="Y32" s="1">
        <f ca="1">('Profiles, Pc, Summer, S1'!Y32*(RANDBETWEEN(90,100))/100*(40/100))+('Profiles, Pc, Winter, S1'!Y32*(RANDBETWEEN(90,100))/100*(60/100))</f>
        <v>0.305147104732025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0.42435829675412196</v>
      </c>
      <c r="C33" s="1">
        <f ca="1">('Profiles, Pc, Summer, S1'!C33*(RANDBETWEEN(90,100))/100*(40/100))+('Profiles, Pc, Winter, S1'!C33*(RANDBETWEEN(90,100))/100*(60/100))</f>
        <v>0.4014916269249838</v>
      </c>
      <c r="D33" s="1">
        <f ca="1">('Profiles, Pc, Summer, S1'!D33*(RANDBETWEEN(90,100))/100*(40/100))+('Profiles, Pc, Winter, S1'!D33*(RANDBETWEEN(90,100))/100*(60/100))</f>
        <v>0.38983850507509049</v>
      </c>
      <c r="E33" s="1">
        <f ca="1">('Profiles, Pc, Summer, S1'!E33*(RANDBETWEEN(90,100))/100*(40/100))+('Profiles, Pc, Winter, S1'!E33*(RANDBETWEEN(90,100))/100*(60/100))</f>
        <v>0.3767271464004518</v>
      </c>
      <c r="F33" s="1">
        <f ca="1">('Profiles, Pc, Summer, S1'!F33*(RANDBETWEEN(90,100))/100*(40/100))+('Profiles, Pc, Winter, S1'!F33*(RANDBETWEEN(90,100))/100*(60/100))</f>
        <v>0.38667964012492895</v>
      </c>
      <c r="G33" s="1">
        <f ca="1">('Profiles, Pc, Summer, S1'!G33*(RANDBETWEEN(90,100))/100*(40/100))+('Profiles, Pc, Winter, S1'!G33*(RANDBETWEEN(90,100))/100*(60/100))</f>
        <v>0.41243642016286464</v>
      </c>
      <c r="H33" s="1">
        <f ca="1">('Profiles, Pc, Summer, S1'!H33*(RANDBETWEEN(90,100))/100*(40/100))+('Profiles, Pc, Winter, S1'!H33*(RANDBETWEEN(90,100))/100*(60/100))</f>
        <v>0.44107516902889682</v>
      </c>
      <c r="I33" s="1">
        <f ca="1">('Profiles, Pc, Summer, S1'!I33*(RANDBETWEEN(90,100))/100*(40/100))+('Profiles, Pc, Winter, S1'!I33*(RANDBETWEEN(90,100))/100*(60/100))</f>
        <v>0.59988753255443072</v>
      </c>
      <c r="J33" s="1">
        <f ca="1">('Profiles, Pc, Summer, S1'!J33*(RANDBETWEEN(90,100))/100*(40/100))+('Profiles, Pc, Winter, S1'!J33*(RANDBETWEEN(90,100))/100*(60/100))</f>
        <v>0.58721240156327315</v>
      </c>
      <c r="K33" s="1">
        <f ca="1">('Profiles, Pc, Summer, S1'!K33*(RANDBETWEEN(90,100))/100*(40/100))+('Profiles, Pc, Winter, S1'!K33*(RANDBETWEEN(90,100))/100*(60/100))</f>
        <v>0.60904334913017322</v>
      </c>
      <c r="L33" s="1">
        <f ca="1">('Profiles, Pc, Summer, S1'!L33*(RANDBETWEEN(90,100))/100*(40/100))+('Profiles, Pc, Winter, S1'!L33*(RANDBETWEEN(90,100))/100*(60/100))</f>
        <v>0.60249115230307582</v>
      </c>
      <c r="M33" s="1">
        <f ca="1">('Profiles, Pc, Summer, S1'!M33*(RANDBETWEEN(90,100))/100*(40/100))+('Profiles, Pc, Winter, S1'!M33*(RANDBETWEEN(90,100))/100*(60/100))</f>
        <v>0.60347999112317763</v>
      </c>
      <c r="N33" s="1">
        <f ca="1">('Profiles, Pc, Summer, S1'!N33*(RANDBETWEEN(90,100))/100*(40/100))+('Profiles, Pc, Winter, S1'!N33*(RANDBETWEEN(90,100))/100*(60/100))</f>
        <v>0.60023698167190209</v>
      </c>
      <c r="O33" s="1">
        <f ca="1">('Profiles, Pc, Summer, S1'!O33*(RANDBETWEEN(90,100))/100*(40/100))+('Profiles, Pc, Winter, S1'!O33*(RANDBETWEEN(90,100))/100*(60/100))</f>
        <v>0.609266966706969</v>
      </c>
      <c r="P33" s="1">
        <f ca="1">('Profiles, Pc, Summer, S1'!P33*(RANDBETWEEN(90,100))/100*(40/100))+('Profiles, Pc, Winter, S1'!P33*(RANDBETWEEN(90,100))/100*(60/100))</f>
        <v>0.56452460505820801</v>
      </c>
      <c r="Q33" s="1">
        <f ca="1">('Profiles, Pc, Summer, S1'!Q33*(RANDBETWEEN(90,100))/100*(40/100))+('Profiles, Pc, Winter, S1'!Q33*(RANDBETWEEN(90,100))/100*(60/100))</f>
        <v>0.54195908731292697</v>
      </c>
      <c r="R33" s="1">
        <f ca="1">('Profiles, Pc, Summer, S1'!R33*(RANDBETWEEN(90,100))/100*(40/100))+('Profiles, Pc, Winter, S1'!R33*(RANDBETWEEN(90,100))/100*(60/100))</f>
        <v>0.53639390475652871</v>
      </c>
      <c r="S33" s="1">
        <f ca="1">('Profiles, Pc, Summer, S1'!S33*(RANDBETWEEN(90,100))/100*(40/100))+('Profiles, Pc, Winter, S1'!S33*(RANDBETWEEN(90,100))/100*(60/100))</f>
        <v>0.58746041194905085</v>
      </c>
      <c r="T33" s="1">
        <f ca="1">('Profiles, Pc, Summer, S1'!T33*(RANDBETWEEN(90,100))/100*(40/100))+('Profiles, Pc, Winter, S1'!T33*(RANDBETWEEN(90,100))/100*(60/100))</f>
        <v>0.5422143103878575</v>
      </c>
      <c r="U33" s="1">
        <f ca="1">('Profiles, Pc, Summer, S1'!U33*(RANDBETWEEN(90,100))/100*(40/100))+('Profiles, Pc, Winter, S1'!U33*(RANDBETWEEN(90,100))/100*(60/100))</f>
        <v>0.5440182952068513</v>
      </c>
      <c r="V33" s="1">
        <f ca="1">('Profiles, Pc, Summer, S1'!V33*(RANDBETWEEN(90,100))/100*(40/100))+('Profiles, Pc, Winter, S1'!V33*(RANDBETWEEN(90,100))/100*(60/100))</f>
        <v>0.53262862647329789</v>
      </c>
      <c r="W33" s="1">
        <f ca="1">('Profiles, Pc, Summer, S1'!W33*(RANDBETWEEN(90,100))/100*(40/100))+('Profiles, Pc, Winter, S1'!W33*(RANDBETWEEN(90,100))/100*(60/100))</f>
        <v>0.51599959650388405</v>
      </c>
      <c r="X33" s="1">
        <f ca="1">('Profiles, Pc, Summer, S1'!X33*(RANDBETWEEN(90,100))/100*(40/100))+('Profiles, Pc, Winter, S1'!X33*(RANDBETWEEN(90,100))/100*(60/100))</f>
        <v>0.47300811040932311</v>
      </c>
      <c r="Y33" s="1">
        <f ca="1">('Profiles, Pc, Summer, S1'!Y33*(RANDBETWEEN(90,100))/100*(40/100))+('Profiles, Pc, Winter, S1'!Y33*(RANDBETWEEN(90,100))/100*(60/100))</f>
        <v>0.43441753421892149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DD28-0FB9-45F1-B5D2-73D5D9C9CF3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2.2744503411675512E-3</v>
      </c>
      <c r="H2" s="2">
        <v>6.6717210007581504E-2</v>
      </c>
      <c r="I2" s="2">
        <v>0.27748294162244125</v>
      </c>
      <c r="J2" s="2">
        <v>0.57467778620166798</v>
      </c>
      <c r="K2" s="2">
        <v>0.75625473843821078</v>
      </c>
      <c r="L2" s="2">
        <v>0.86884003032600454</v>
      </c>
      <c r="M2" s="2">
        <v>0.91963608794541318</v>
      </c>
      <c r="N2" s="2">
        <v>0.94010614101592116</v>
      </c>
      <c r="O2" s="2">
        <v>0.94048521607278246</v>
      </c>
      <c r="P2" s="2">
        <v>0.90826383623957541</v>
      </c>
      <c r="Q2" s="2">
        <v>0.80780894617134191</v>
      </c>
      <c r="R2" s="2">
        <v>0.64746019711902958</v>
      </c>
      <c r="S2" s="2">
        <v>0.41887793783169069</v>
      </c>
      <c r="T2" s="2">
        <v>0.14594389689158455</v>
      </c>
      <c r="U2" s="2">
        <v>1.2130401819560273E-2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1.8953752843062926E-3</v>
      </c>
      <c r="H3" s="2">
        <v>7.9984836997725545E-2</v>
      </c>
      <c r="I3" s="2">
        <v>0.32183472327520851</v>
      </c>
      <c r="J3" s="2">
        <v>0.58832448824867323</v>
      </c>
      <c r="K3" s="2">
        <v>0.77369219105382869</v>
      </c>
      <c r="L3" s="2">
        <v>0.8999241849886277</v>
      </c>
      <c r="M3" s="2">
        <v>0.94655041698256259</v>
      </c>
      <c r="N3" s="2">
        <v>0.94920394238059136</v>
      </c>
      <c r="O3" s="2">
        <v>0.92911296436694468</v>
      </c>
      <c r="P3" s="2">
        <v>0.89954510993176651</v>
      </c>
      <c r="Q3" s="2">
        <v>0.80250189537528427</v>
      </c>
      <c r="R3" s="2">
        <v>0.64442759666413951</v>
      </c>
      <c r="S3" s="2">
        <v>0.40409401061410161</v>
      </c>
      <c r="T3" s="2">
        <v>0.1315390447308567</v>
      </c>
      <c r="U3" s="2">
        <v>8.7187263078089463E-3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3.7907505686125853E-4</v>
      </c>
      <c r="H4" s="2">
        <v>4.66262319939348E-2</v>
      </c>
      <c r="I4" s="2">
        <v>0.22062168309325247</v>
      </c>
      <c r="J4" s="2">
        <v>0.48028809704321457</v>
      </c>
      <c r="K4" s="2">
        <v>0.74147081122062164</v>
      </c>
      <c r="L4" s="2">
        <v>0.91015921152388168</v>
      </c>
      <c r="M4" s="2">
        <v>0.97346474601971189</v>
      </c>
      <c r="N4" s="2">
        <v>1</v>
      </c>
      <c r="O4" s="2">
        <v>0.98256254738438209</v>
      </c>
      <c r="P4" s="2">
        <v>0.93290371493555724</v>
      </c>
      <c r="Q4" s="2">
        <v>0.82562547384382112</v>
      </c>
      <c r="R4" s="2">
        <v>0.64859742228961337</v>
      </c>
      <c r="S4" s="2">
        <v>0.38589840788476121</v>
      </c>
      <c r="T4" s="2">
        <v>0.1178923426838514</v>
      </c>
      <c r="U4" s="2">
        <v>5.3070507960576198E-3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0.2701726214371738</v>
      </c>
      <c r="C5" s="2">
        <v>0.24708952228020875</v>
      </c>
      <c r="D5" s="2">
        <v>0.21617824167001204</v>
      </c>
      <c r="E5" s="2">
        <v>0.2153753512645524</v>
      </c>
      <c r="F5" s="2">
        <v>0.20393416298675232</v>
      </c>
      <c r="G5" s="2">
        <v>0.18787635487755922</v>
      </c>
      <c r="H5" s="2">
        <v>0.16519470092332397</v>
      </c>
      <c r="I5" s="2">
        <v>0.12986752308309915</v>
      </c>
      <c r="J5" s="2">
        <v>0.10798875953432356</v>
      </c>
      <c r="K5" s="2">
        <v>0.10096346848655159</v>
      </c>
      <c r="L5" s="2">
        <v>9.2934564431955038E-2</v>
      </c>
      <c r="M5" s="2">
        <v>0.10457647531112003</v>
      </c>
      <c r="N5" s="2">
        <v>0.13147330389401846</v>
      </c>
      <c r="O5" s="2">
        <v>0.16318747490967483</v>
      </c>
      <c r="P5" s="2">
        <v>0.21778402248093134</v>
      </c>
      <c r="Q5" s="2">
        <v>0.27800080289040546</v>
      </c>
      <c r="R5" s="2">
        <v>0.32858289843436372</v>
      </c>
      <c r="S5" s="2">
        <v>0.35066238458450422</v>
      </c>
      <c r="T5" s="2">
        <v>0.37735849056603776</v>
      </c>
      <c r="U5" s="2">
        <v>0.42031312725812925</v>
      </c>
      <c r="V5" s="2">
        <v>0.46346848655158573</v>
      </c>
      <c r="W5" s="2">
        <v>0.48273785628261745</v>
      </c>
      <c r="X5" s="2">
        <v>0.48494580489763145</v>
      </c>
      <c r="Y5" s="2">
        <v>0.4676836611802489</v>
      </c>
    </row>
    <row r="6" spans="1:25" x14ac:dyDescent="0.3">
      <c r="A6" t="s">
        <v>22</v>
      </c>
      <c r="B6" s="2">
        <v>0.28502609393817746</v>
      </c>
      <c r="C6" s="2">
        <v>0.26475311120032113</v>
      </c>
      <c r="D6" s="2">
        <v>0.26916900843034924</v>
      </c>
      <c r="E6" s="2">
        <v>0.24327579285427539</v>
      </c>
      <c r="F6" s="2">
        <v>0.22761942994781212</v>
      </c>
      <c r="G6" s="2">
        <v>0.24167001204335609</v>
      </c>
      <c r="H6" s="2">
        <v>0.2390606182256122</v>
      </c>
      <c r="I6" s="2">
        <v>0.17623444399839422</v>
      </c>
      <c r="J6" s="2">
        <v>0.11280610196708149</v>
      </c>
      <c r="K6" s="2">
        <v>8.2095543958249695E-2</v>
      </c>
      <c r="L6" s="2">
        <v>6.2023283821758327E-2</v>
      </c>
      <c r="M6" s="2">
        <v>5.8209554395824967E-2</v>
      </c>
      <c r="N6" s="2">
        <v>7.286230429546367E-2</v>
      </c>
      <c r="O6" s="2">
        <v>9.4540345242874343E-2</v>
      </c>
      <c r="P6" s="2">
        <v>0.13468486551585709</v>
      </c>
      <c r="Q6" s="2">
        <v>0.17001204335608189</v>
      </c>
      <c r="R6" s="2">
        <v>0.20353271778402249</v>
      </c>
      <c r="S6" s="2">
        <v>0.21738257727820154</v>
      </c>
      <c r="T6" s="2">
        <v>0.2067442794058611</v>
      </c>
      <c r="U6" s="2">
        <v>0.20052187876354877</v>
      </c>
      <c r="V6" s="2">
        <v>0.20112404656764352</v>
      </c>
      <c r="W6" s="2">
        <v>0.18486551585708549</v>
      </c>
      <c r="X6" s="2">
        <v>0.1714171015656363</v>
      </c>
      <c r="Y6" s="2">
        <v>0.17442794058611</v>
      </c>
    </row>
    <row r="7" spans="1:25" x14ac:dyDescent="0.3">
      <c r="A7" t="s">
        <v>23</v>
      </c>
      <c r="B7" s="2">
        <v>0.29767161782416701</v>
      </c>
      <c r="C7" s="2">
        <v>0.26776395022079486</v>
      </c>
      <c r="D7" s="2">
        <v>0.22360497792051384</v>
      </c>
      <c r="E7" s="2">
        <v>0.21136089923725412</v>
      </c>
      <c r="F7" s="2">
        <v>0.20794861501405057</v>
      </c>
      <c r="G7" s="2">
        <v>0.2332396627860297</v>
      </c>
      <c r="H7" s="2">
        <v>0.25712565234845441</v>
      </c>
      <c r="I7" s="2">
        <v>0.26595744680851063</v>
      </c>
      <c r="J7" s="2">
        <v>0.21617824167001204</v>
      </c>
      <c r="K7" s="2">
        <v>0.16820553994379767</v>
      </c>
      <c r="L7" s="2">
        <v>0.15134484142914492</v>
      </c>
      <c r="M7" s="2">
        <v>0.1350863107185869</v>
      </c>
      <c r="N7" s="2">
        <v>0.14632677639502209</v>
      </c>
      <c r="O7" s="2">
        <v>0.19470092332396627</v>
      </c>
      <c r="P7" s="2">
        <v>0.2448815736651947</v>
      </c>
      <c r="Q7" s="2">
        <v>0.25692492974708953</v>
      </c>
      <c r="R7" s="2">
        <v>0.27739863508631074</v>
      </c>
      <c r="S7" s="2">
        <v>0.2886391007627459</v>
      </c>
      <c r="T7" s="2">
        <v>0.29586511441188279</v>
      </c>
      <c r="U7" s="2">
        <v>0.33902047370533922</v>
      </c>
      <c r="V7" s="2">
        <v>0.38137294259333598</v>
      </c>
      <c r="W7" s="2">
        <v>0.3683259735046166</v>
      </c>
      <c r="X7" s="2">
        <v>0.34885588117221999</v>
      </c>
      <c r="Y7" s="2">
        <v>0.34263348052990766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9077-2799-4F3A-B72D-E3F7EF72FE5E}">
  <dimension ref="A1:Y40"/>
  <sheetViews>
    <sheetView workbookViewId="0">
      <selection activeCell="I25" sqref="I2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0.39125243183996761</v>
      </c>
      <c r="C2" s="1">
        <f ca="1">('Profiles, Pc, Summer, S1'!C2*(RANDBETWEEN(90,100))/100*(40/100))+('Profiles, Pc, Winter, S1'!C2*(RANDBETWEEN(90,100))/100*(60/100))</f>
        <v>0.38655200307892079</v>
      </c>
      <c r="D2" s="1">
        <f ca="1">('Profiles, Pc, Summer, S1'!D2*(RANDBETWEEN(90,100))/100*(40/100))+('Profiles, Pc, Winter, S1'!D2*(RANDBETWEEN(90,100))/100*(60/100))</f>
        <v>0.36797254342099733</v>
      </c>
      <c r="E2" s="1">
        <f ca="1">('Profiles, Pc, Summer, S1'!E2*(RANDBETWEEN(90,100))/100*(40/100))+('Profiles, Pc, Winter, S1'!E2*(RANDBETWEEN(90,100))/100*(60/100))</f>
        <v>0.39369831115938791</v>
      </c>
      <c r="F2" s="1">
        <f ca="1">('Profiles, Pc, Summer, S1'!F2*(RANDBETWEEN(90,100))/100*(40/100))+('Profiles, Pc, Winter, S1'!F2*(RANDBETWEEN(90,100))/100*(60/100))</f>
        <v>0.38536353185964667</v>
      </c>
      <c r="G2" s="1">
        <f ca="1">('Profiles, Pc, Summer, S1'!G2*(RANDBETWEEN(90,100))/100*(40/100))+('Profiles, Pc, Winter, S1'!G2*(RANDBETWEEN(90,100))/100*(60/100))</f>
        <v>0.38576401510691338</v>
      </c>
      <c r="H2" s="1">
        <f ca="1">('Profiles, Pc, Summer, S1'!H2*(RANDBETWEEN(90,100))/100*(40/100))+('Profiles, Pc, Winter, S1'!H2*(RANDBETWEEN(90,100))/100*(60/100))</f>
        <v>0.3875412765716687</v>
      </c>
      <c r="I2" s="1">
        <f ca="1">('Profiles, Pc, Summer, S1'!I2*(RANDBETWEEN(90,100))/100*(40/100))+('Profiles, Pc, Winter, S1'!I2*(RANDBETWEEN(90,100))/100*(60/100))</f>
        <v>0.47005835350824926</v>
      </c>
      <c r="J2" s="1">
        <f ca="1">('Profiles, Pc, Summer, S1'!J2*(RANDBETWEEN(90,100))/100*(40/100))+('Profiles, Pc, Winter, S1'!J2*(RANDBETWEEN(90,100))/100*(60/100))</f>
        <v>0.51127649501348782</v>
      </c>
      <c r="K2" s="1">
        <f ca="1">('Profiles, Pc, Summer, S1'!K2*(RANDBETWEEN(90,100))/100*(40/100))+('Profiles, Pc, Winter, S1'!K2*(RANDBETWEEN(90,100))/100*(60/100))</f>
        <v>0.48939029711536813</v>
      </c>
      <c r="L2" s="1">
        <f ca="1">('Profiles, Pc, Summer, S1'!L2*(RANDBETWEEN(90,100))/100*(40/100))+('Profiles, Pc, Winter, S1'!L2*(RANDBETWEEN(90,100))/100*(60/100))</f>
        <v>0.49550698956170819</v>
      </c>
      <c r="M2" s="1">
        <f ca="1">('Profiles, Pc, Summer, S1'!M2*(RANDBETWEEN(90,100))/100*(40/100))+('Profiles, Pc, Winter, S1'!M2*(RANDBETWEEN(90,100))/100*(60/100))</f>
        <v>0.50362718348482427</v>
      </c>
      <c r="N2" s="1">
        <f ca="1">('Profiles, Pc, Summer, S1'!N2*(RANDBETWEEN(90,100))/100*(40/100))+('Profiles, Pc, Winter, S1'!N2*(RANDBETWEEN(90,100))/100*(60/100))</f>
        <v>0.50699020026984365</v>
      </c>
      <c r="O2" s="1">
        <f ca="1">('Profiles, Pc, Summer, S1'!O2*(RANDBETWEEN(90,100))/100*(40/100))+('Profiles, Pc, Winter, S1'!O2*(RANDBETWEEN(90,100))/100*(60/100))</f>
        <v>0.49953605216058306</v>
      </c>
      <c r="P2" s="1">
        <f ca="1">('Profiles, Pc, Summer, S1'!P2*(RANDBETWEEN(90,100))/100*(40/100))+('Profiles, Pc, Winter, S1'!P2*(RANDBETWEEN(90,100))/100*(60/100))</f>
        <v>0.44222424386678483</v>
      </c>
      <c r="Q2" s="1">
        <f ca="1">('Profiles, Pc, Summer, S1'!Q2*(RANDBETWEEN(90,100))/100*(40/100))+('Profiles, Pc, Winter, S1'!Q2*(RANDBETWEEN(90,100))/100*(60/100))</f>
        <v>0.44665283083774354</v>
      </c>
      <c r="R2" s="1">
        <f ca="1">('Profiles, Pc, Summer, S1'!R2*(RANDBETWEEN(90,100))/100*(40/100))+('Profiles, Pc, Winter, S1'!R2*(RANDBETWEEN(90,100))/100*(60/100))</f>
        <v>0.4892013649944561</v>
      </c>
      <c r="S2" s="1">
        <f ca="1">('Profiles, Pc, Summer, S1'!S2*(RANDBETWEEN(90,100))/100*(40/100))+('Profiles, Pc, Winter, S1'!S2*(RANDBETWEEN(90,100))/100*(60/100))</f>
        <v>0.49350376547108005</v>
      </c>
      <c r="T2" s="1">
        <f ca="1">('Profiles, Pc, Summer, S1'!T2*(RANDBETWEEN(90,100))/100*(40/100))+('Profiles, Pc, Winter, S1'!T2*(RANDBETWEEN(90,100))/100*(60/100))</f>
        <v>0.4542600369874964</v>
      </c>
      <c r="U2" s="1">
        <f ca="1">('Profiles, Pc, Summer, S1'!U2*(RANDBETWEEN(90,100))/100*(40/100))+('Profiles, Pc, Winter, S1'!U2*(RANDBETWEEN(90,100))/100*(60/100))</f>
        <v>0.41992138456756056</v>
      </c>
      <c r="V2" s="1">
        <f ca="1">('Profiles, Pc, Summer, S1'!V2*(RANDBETWEEN(90,100))/100*(40/100))+('Profiles, Pc, Winter, S1'!V2*(RANDBETWEEN(90,100))/100*(60/100))</f>
        <v>0.44692749748133886</v>
      </c>
      <c r="W2" s="1">
        <f ca="1">('Profiles, Pc, Summer, S1'!W2*(RANDBETWEEN(90,100))/100*(40/100))+('Profiles, Pc, Winter, S1'!W2*(RANDBETWEEN(90,100))/100*(60/100))</f>
        <v>0.42380624970231473</v>
      </c>
      <c r="X2" s="1">
        <f ca="1">('Profiles, Pc, Summer, S1'!X2*(RANDBETWEEN(90,100))/100*(40/100))+('Profiles, Pc, Winter, S1'!X2*(RANDBETWEEN(90,100))/100*(60/100))</f>
        <v>0.37641018010224292</v>
      </c>
      <c r="Y2" s="1">
        <f ca="1">('Profiles, Pc, Summer, S1'!Y2*(RANDBETWEEN(90,100))/100*(40/100))+('Profiles, Pc, Winter, S1'!Y2*(RANDBETWEEN(90,100))/100*(60/100))</f>
        <v>0.37564915258584997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0.11533715396124336</v>
      </c>
      <c r="C3" s="1">
        <f ca="1">('Profiles, Pc, Summer, S1'!C3*(RANDBETWEEN(90,100))/100*(40/100))+('Profiles, Pc, Winter, S1'!C3*(RANDBETWEEN(90,100))/100*(60/100))</f>
        <v>0.10970583071168152</v>
      </c>
      <c r="D3" s="1">
        <f ca="1">('Profiles, Pc, Summer, S1'!D3*(RANDBETWEEN(90,100))/100*(40/100))+('Profiles, Pc, Winter, S1'!D3*(RANDBETWEEN(90,100))/100*(60/100))</f>
        <v>0.10512094963182443</v>
      </c>
      <c r="E3" s="1">
        <f ca="1">('Profiles, Pc, Summer, S1'!E3*(RANDBETWEEN(90,100))/100*(40/100))+('Profiles, Pc, Winter, S1'!E3*(RANDBETWEEN(90,100))/100*(60/100))</f>
        <v>0.10060880525516934</v>
      </c>
      <c r="F3" s="1">
        <f ca="1">('Profiles, Pc, Summer, S1'!F3*(RANDBETWEEN(90,100))/100*(40/100))+('Profiles, Pc, Winter, S1'!F3*(RANDBETWEEN(90,100))/100*(60/100))</f>
        <v>9.87989455079471E-2</v>
      </c>
      <c r="G3" s="1">
        <f ca="1">('Profiles, Pc, Summer, S1'!G3*(RANDBETWEEN(90,100))/100*(40/100))+('Profiles, Pc, Winter, S1'!G3*(RANDBETWEEN(90,100))/100*(60/100))</f>
        <v>0.10304581775766963</v>
      </c>
      <c r="H3" s="1">
        <f ca="1">('Profiles, Pc, Summer, S1'!H3*(RANDBETWEEN(90,100))/100*(40/100))+('Profiles, Pc, Winter, S1'!H3*(RANDBETWEEN(90,100))/100*(60/100))</f>
        <v>0.11779437890134402</v>
      </c>
      <c r="I3" s="1">
        <f ca="1">('Profiles, Pc, Summer, S1'!I3*(RANDBETWEEN(90,100))/100*(40/100))+('Profiles, Pc, Winter, S1'!I3*(RANDBETWEEN(90,100))/100*(60/100))</f>
        <v>0.14904436790691997</v>
      </c>
      <c r="J3" s="1">
        <f ca="1">('Profiles, Pc, Summer, S1'!J3*(RANDBETWEEN(90,100))/100*(40/100))+('Profiles, Pc, Winter, S1'!J3*(RANDBETWEEN(90,100))/100*(60/100))</f>
        <v>0.16189875572640777</v>
      </c>
      <c r="K3" s="1">
        <f ca="1">('Profiles, Pc, Summer, S1'!K3*(RANDBETWEEN(90,100))/100*(40/100))+('Profiles, Pc, Winter, S1'!K3*(RANDBETWEEN(90,100))/100*(60/100))</f>
        <v>0.17489213208551935</v>
      </c>
      <c r="L3" s="1">
        <f ca="1">('Profiles, Pc, Summer, S1'!L3*(RANDBETWEEN(90,100))/100*(40/100))+('Profiles, Pc, Winter, S1'!L3*(RANDBETWEEN(90,100))/100*(60/100))</f>
        <v>0.15632656951833857</v>
      </c>
      <c r="M3" s="1">
        <f ca="1">('Profiles, Pc, Summer, S1'!M3*(RANDBETWEEN(90,100))/100*(40/100))+('Profiles, Pc, Winter, S1'!M3*(RANDBETWEEN(90,100))/100*(60/100))</f>
        <v>0.16942028544519361</v>
      </c>
      <c r="N3" s="1">
        <f ca="1">('Profiles, Pc, Summer, S1'!N3*(RANDBETWEEN(90,100))/100*(40/100))+('Profiles, Pc, Winter, S1'!N3*(RANDBETWEEN(90,100))/100*(60/100))</f>
        <v>0.156010420976953</v>
      </c>
      <c r="O3" s="1">
        <f ca="1">('Profiles, Pc, Summer, S1'!O3*(RANDBETWEEN(90,100))/100*(40/100))+('Profiles, Pc, Winter, S1'!O3*(RANDBETWEEN(90,100))/100*(60/100))</f>
        <v>0.14964193071209514</v>
      </c>
      <c r="P3" s="1">
        <f ca="1">('Profiles, Pc, Summer, S1'!P3*(RANDBETWEEN(90,100))/100*(40/100))+('Profiles, Pc, Winter, S1'!P3*(RANDBETWEEN(90,100))/100*(60/100))</f>
        <v>0.13991109211810759</v>
      </c>
      <c r="Q3" s="1">
        <f ca="1">('Profiles, Pc, Summer, S1'!Q3*(RANDBETWEEN(90,100))/100*(40/100))+('Profiles, Pc, Winter, S1'!Q3*(RANDBETWEEN(90,100))/100*(60/100))</f>
        <v>0.13890655606132399</v>
      </c>
      <c r="R3" s="1">
        <f ca="1">('Profiles, Pc, Summer, S1'!R3*(RANDBETWEEN(90,100))/100*(40/100))+('Profiles, Pc, Winter, S1'!R3*(RANDBETWEEN(90,100))/100*(60/100))</f>
        <v>0.15212287565401714</v>
      </c>
      <c r="S3" s="1">
        <f ca="1">('Profiles, Pc, Summer, S1'!S3*(RANDBETWEEN(90,100))/100*(40/100))+('Profiles, Pc, Winter, S1'!S3*(RANDBETWEEN(90,100))/100*(60/100))</f>
        <v>0.17328482349316426</v>
      </c>
      <c r="T3" s="1">
        <f ca="1">('Profiles, Pc, Summer, S1'!T3*(RANDBETWEEN(90,100))/100*(40/100))+('Profiles, Pc, Winter, S1'!T3*(RANDBETWEEN(90,100))/100*(60/100))</f>
        <v>0.16543795811989409</v>
      </c>
      <c r="U3" s="1">
        <f ca="1">('Profiles, Pc, Summer, S1'!U3*(RANDBETWEEN(90,100))/100*(40/100))+('Profiles, Pc, Winter, S1'!U3*(RANDBETWEEN(90,100))/100*(60/100))</f>
        <v>0.16843102890363729</v>
      </c>
      <c r="V3" s="1">
        <f ca="1">('Profiles, Pc, Summer, S1'!V3*(RANDBETWEEN(90,100))/100*(40/100))+('Profiles, Pc, Winter, S1'!V3*(RANDBETWEEN(90,100))/100*(60/100))</f>
        <v>0.16233584685780061</v>
      </c>
      <c r="W3" s="1">
        <f ca="1">('Profiles, Pc, Summer, S1'!W3*(RANDBETWEEN(90,100))/100*(40/100))+('Profiles, Pc, Winter, S1'!W3*(RANDBETWEEN(90,100))/100*(60/100))</f>
        <v>0.15039008909483192</v>
      </c>
      <c r="X3" s="1">
        <f ca="1">('Profiles, Pc, Summer, S1'!X3*(RANDBETWEEN(90,100))/100*(40/100))+('Profiles, Pc, Winter, S1'!X3*(RANDBETWEEN(90,100))/100*(60/100))</f>
        <v>0.14064081061285125</v>
      </c>
      <c r="Y3" s="1">
        <f ca="1">('Profiles, Pc, Summer, S1'!Y3*(RANDBETWEEN(90,100))/100*(40/100))+('Profiles, Pc, Winter, S1'!Y3*(RANDBETWEEN(90,100))/100*(60/100))</f>
        <v>0.12258514801126075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0.26950527582738693</v>
      </c>
      <c r="C4" s="1">
        <f ca="1">('Profiles, Pc, Summer, S1'!C4*(RANDBETWEEN(90,100))/100*(40/100))+('Profiles, Pc, Winter, S1'!C4*(RANDBETWEEN(90,100))/100*(60/100))</f>
        <v>0.2398282612814614</v>
      </c>
      <c r="D4" s="1">
        <f ca="1">('Profiles, Pc, Summer, S1'!D4*(RANDBETWEEN(90,100))/100*(40/100))+('Profiles, Pc, Winter, S1'!D4*(RANDBETWEEN(90,100))/100*(60/100))</f>
        <v>0.23407108606751109</v>
      </c>
      <c r="E4" s="1">
        <f ca="1">('Profiles, Pc, Summer, S1'!E4*(RANDBETWEEN(90,100))/100*(40/100))+('Profiles, Pc, Winter, S1'!E4*(RANDBETWEEN(90,100))/100*(60/100))</f>
        <v>0.24999998164390758</v>
      </c>
      <c r="F4" s="1">
        <f ca="1">('Profiles, Pc, Summer, S1'!F4*(RANDBETWEEN(90,100))/100*(40/100))+('Profiles, Pc, Winter, S1'!F4*(RANDBETWEEN(90,100))/100*(60/100))</f>
        <v>0.24417386072179689</v>
      </c>
      <c r="G4" s="1">
        <f ca="1">('Profiles, Pc, Summer, S1'!G4*(RANDBETWEEN(90,100))/100*(40/100))+('Profiles, Pc, Winter, S1'!G4*(RANDBETWEEN(90,100))/100*(60/100))</f>
        <v>0.26442282909983672</v>
      </c>
      <c r="H4" s="1">
        <f ca="1">('Profiles, Pc, Summer, S1'!H4*(RANDBETWEEN(90,100))/100*(40/100))+('Profiles, Pc, Winter, S1'!H4*(RANDBETWEEN(90,100))/100*(60/100))</f>
        <v>0.41718946372341148</v>
      </c>
      <c r="I4" s="1">
        <f ca="1">('Profiles, Pc, Summer, S1'!I4*(RANDBETWEEN(90,100))/100*(40/100))+('Profiles, Pc, Winter, S1'!I4*(RANDBETWEEN(90,100))/100*(60/100))</f>
        <v>0.49589101016526771</v>
      </c>
      <c r="J4" s="1">
        <f ca="1">('Profiles, Pc, Summer, S1'!J4*(RANDBETWEEN(90,100))/100*(40/100))+('Profiles, Pc, Winter, S1'!J4*(RANDBETWEEN(90,100))/100*(60/100))</f>
        <v>0.52630481670460272</v>
      </c>
      <c r="K4" s="1">
        <f ca="1">('Profiles, Pc, Summer, S1'!K4*(RANDBETWEEN(90,100))/100*(40/100))+('Profiles, Pc, Winter, S1'!K4*(RANDBETWEEN(90,100))/100*(60/100))</f>
        <v>0.49368016429239447</v>
      </c>
      <c r="L4" s="1">
        <f ca="1">('Profiles, Pc, Summer, S1'!L4*(RANDBETWEEN(90,100))/100*(40/100))+('Profiles, Pc, Winter, S1'!L4*(RANDBETWEEN(90,100))/100*(60/100))</f>
        <v>0.46272806264457395</v>
      </c>
      <c r="M4" s="1">
        <f ca="1">('Profiles, Pc, Summer, S1'!M4*(RANDBETWEEN(90,100))/100*(40/100))+('Profiles, Pc, Winter, S1'!M4*(RANDBETWEEN(90,100))/100*(60/100))</f>
        <v>0.51706733948652039</v>
      </c>
      <c r="N4" s="1">
        <f ca="1">('Profiles, Pc, Summer, S1'!N4*(RANDBETWEEN(90,100))/100*(40/100))+('Profiles, Pc, Winter, S1'!N4*(RANDBETWEEN(90,100))/100*(60/100))</f>
        <v>0.51009019446329096</v>
      </c>
      <c r="O4" s="1">
        <f ca="1">('Profiles, Pc, Summer, S1'!O4*(RANDBETWEEN(90,100))/100*(40/100))+('Profiles, Pc, Winter, S1'!O4*(RANDBETWEEN(90,100))/100*(60/100))</f>
        <v>0.47204915453982865</v>
      </c>
      <c r="P4" s="1">
        <f ca="1">('Profiles, Pc, Summer, S1'!P4*(RANDBETWEEN(90,100))/100*(40/100))+('Profiles, Pc, Winter, S1'!P4*(RANDBETWEEN(90,100))/100*(60/100))</f>
        <v>0.42262914556574516</v>
      </c>
      <c r="Q4" s="1">
        <f ca="1">('Profiles, Pc, Summer, S1'!Q4*(RANDBETWEEN(90,100))/100*(40/100))+('Profiles, Pc, Winter, S1'!Q4*(RANDBETWEEN(90,100))/100*(60/100))</f>
        <v>0.39959437659579744</v>
      </c>
      <c r="R4" s="1">
        <f ca="1">('Profiles, Pc, Summer, S1'!R4*(RANDBETWEEN(90,100))/100*(40/100))+('Profiles, Pc, Winter, S1'!R4*(RANDBETWEEN(90,100))/100*(60/100))</f>
        <v>0.41298185486096306</v>
      </c>
      <c r="S4" s="1">
        <f ca="1">('Profiles, Pc, Summer, S1'!S4*(RANDBETWEEN(90,100))/100*(40/100))+('Profiles, Pc, Winter, S1'!S4*(RANDBETWEEN(90,100))/100*(60/100))</f>
        <v>0.42023411756569506</v>
      </c>
      <c r="T4" s="1">
        <f ca="1">('Profiles, Pc, Summer, S1'!T4*(RANDBETWEEN(90,100))/100*(40/100))+('Profiles, Pc, Winter, S1'!T4*(RANDBETWEEN(90,100))/100*(60/100))</f>
        <v>0.41809445852778981</v>
      </c>
      <c r="U4" s="1">
        <f ca="1">('Profiles, Pc, Summer, S1'!U4*(RANDBETWEEN(90,100))/100*(40/100))+('Profiles, Pc, Winter, S1'!U4*(RANDBETWEEN(90,100))/100*(60/100))</f>
        <v>0.4205614930857996</v>
      </c>
      <c r="V4" s="1">
        <f ca="1">('Profiles, Pc, Summer, S1'!V4*(RANDBETWEEN(90,100))/100*(40/100))+('Profiles, Pc, Winter, S1'!V4*(RANDBETWEEN(90,100))/100*(60/100))</f>
        <v>0.43464017417821632</v>
      </c>
      <c r="W4" s="1">
        <f ca="1">('Profiles, Pc, Summer, S1'!W4*(RANDBETWEEN(90,100))/100*(40/100))+('Profiles, Pc, Winter, S1'!W4*(RANDBETWEEN(90,100))/100*(60/100))</f>
        <v>0.40777720585254162</v>
      </c>
      <c r="X4" s="1">
        <f ca="1">('Profiles, Pc, Summer, S1'!X4*(RANDBETWEEN(90,100))/100*(40/100))+('Profiles, Pc, Winter, S1'!X4*(RANDBETWEEN(90,100))/100*(60/100))</f>
        <v>0.33525122057537304</v>
      </c>
      <c r="Y4" s="1">
        <f ca="1">('Profiles, Pc, Summer, S1'!Y4*(RANDBETWEEN(90,100))/100*(40/100))+('Profiles, Pc, Winter, S1'!Y4*(RANDBETWEEN(90,100))/100*(60/100))</f>
        <v>0.30373114348219554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2.6762615008294691E-2</v>
      </c>
      <c r="C5" s="1">
        <f ca="1">('Profiles, Pc, Summer, S1'!C5*(RANDBETWEEN(90,100))/100*(40/100))+('Profiles, Pc, Winter, S1'!C5*(RANDBETWEEN(90,100))/100*(60/100))</f>
        <v>1.9406745783349773E-2</v>
      </c>
      <c r="D5" s="1">
        <f ca="1">('Profiles, Pc, Summer, S1'!D5*(RANDBETWEEN(90,100))/100*(40/100))+('Profiles, Pc, Winter, S1'!D5*(RANDBETWEEN(90,100))/100*(60/100))</f>
        <v>1.6170292696514845E-2</v>
      </c>
      <c r="E5" s="1">
        <f ca="1">('Profiles, Pc, Summer, S1'!E5*(RANDBETWEEN(90,100))/100*(40/100))+('Profiles, Pc, Winter, S1'!E5*(RANDBETWEEN(90,100))/100*(60/100))</f>
        <v>1.5979252957097893E-2</v>
      </c>
      <c r="F5" s="1">
        <f ca="1">('Profiles, Pc, Summer, S1'!F5*(RANDBETWEEN(90,100))/100*(40/100))+('Profiles, Pc, Winter, S1'!F5*(RANDBETWEEN(90,100))/100*(60/100))</f>
        <v>1.6217676875256916E-2</v>
      </c>
      <c r="G5" s="1">
        <f ca="1">('Profiles, Pc, Summer, S1'!G5*(RANDBETWEEN(90,100))/100*(40/100))+('Profiles, Pc, Winter, S1'!G5*(RANDBETWEEN(90,100))/100*(60/100))</f>
        <v>2.4195300467153721E-2</v>
      </c>
      <c r="H5" s="1">
        <f ca="1">('Profiles, Pc, Summer, S1'!H5*(RANDBETWEEN(90,100))/100*(40/100))+('Profiles, Pc, Winter, S1'!H5*(RANDBETWEEN(90,100))/100*(60/100))</f>
        <v>5.2912742687610051E-2</v>
      </c>
      <c r="I5" s="1">
        <f ca="1">('Profiles, Pc, Summer, S1'!I5*(RANDBETWEEN(90,100))/100*(40/100))+('Profiles, Pc, Winter, S1'!I5*(RANDBETWEEN(90,100))/100*(60/100))</f>
        <v>7.0933245227092961E-2</v>
      </c>
      <c r="J5" s="1">
        <f ca="1">('Profiles, Pc, Summer, S1'!J5*(RANDBETWEEN(90,100))/100*(40/100))+('Profiles, Pc, Winter, S1'!J5*(RANDBETWEEN(90,100))/100*(60/100))</f>
        <v>8.1848591911637042E-2</v>
      </c>
      <c r="K5" s="1">
        <f ca="1">('Profiles, Pc, Summer, S1'!K5*(RANDBETWEEN(90,100))/100*(40/100))+('Profiles, Pc, Winter, S1'!K5*(RANDBETWEEN(90,100))/100*(60/100))</f>
        <v>7.5193233258449302E-2</v>
      </c>
      <c r="L5" s="1">
        <f ca="1">('Profiles, Pc, Summer, S1'!L5*(RANDBETWEEN(90,100))/100*(40/100))+('Profiles, Pc, Winter, S1'!L5*(RANDBETWEEN(90,100))/100*(60/100))</f>
        <v>8.0586393455961233E-2</v>
      </c>
      <c r="M5" s="1">
        <f ca="1">('Profiles, Pc, Summer, S1'!M5*(RANDBETWEEN(90,100))/100*(40/100))+('Profiles, Pc, Winter, S1'!M5*(RANDBETWEEN(90,100))/100*(60/100))</f>
        <v>7.3104231694944927E-2</v>
      </c>
      <c r="N5" s="1">
        <f ca="1">('Profiles, Pc, Summer, S1'!N5*(RANDBETWEEN(90,100))/100*(40/100))+('Profiles, Pc, Winter, S1'!N5*(RANDBETWEEN(90,100))/100*(60/100))</f>
        <v>7.6204218740266449E-2</v>
      </c>
      <c r="O5" s="1">
        <f ca="1">('Profiles, Pc, Summer, S1'!O5*(RANDBETWEEN(90,100))/100*(40/100))+('Profiles, Pc, Winter, S1'!O5*(RANDBETWEEN(90,100))/100*(60/100))</f>
        <v>6.7451774311308305E-2</v>
      </c>
      <c r="P5" s="1">
        <f ca="1">('Profiles, Pc, Summer, S1'!P5*(RANDBETWEEN(90,100))/100*(40/100))+('Profiles, Pc, Winter, S1'!P5*(RANDBETWEEN(90,100))/100*(60/100))</f>
        <v>6.540700848722239E-2</v>
      </c>
      <c r="Q5" s="1">
        <f ca="1">('Profiles, Pc, Summer, S1'!Q5*(RANDBETWEEN(90,100))/100*(40/100))+('Profiles, Pc, Winter, S1'!Q5*(RANDBETWEEN(90,100))/100*(60/100))</f>
        <v>6.428643540231431E-2</v>
      </c>
      <c r="R5" s="1">
        <f ca="1">('Profiles, Pc, Summer, S1'!R5*(RANDBETWEEN(90,100))/100*(40/100))+('Profiles, Pc, Winter, S1'!R5*(RANDBETWEEN(90,100))/100*(60/100))</f>
        <v>7.2448811973008648E-2</v>
      </c>
      <c r="S5" s="1">
        <f ca="1">('Profiles, Pc, Summer, S1'!S5*(RANDBETWEEN(90,100))/100*(40/100))+('Profiles, Pc, Winter, S1'!S5*(RANDBETWEEN(90,100))/100*(60/100))</f>
        <v>9.4967889189198892E-2</v>
      </c>
      <c r="T5" s="1">
        <f ca="1">('Profiles, Pc, Summer, S1'!T5*(RANDBETWEEN(90,100))/100*(40/100))+('Profiles, Pc, Winter, S1'!T5*(RANDBETWEEN(90,100))/100*(60/100))</f>
        <v>9.1835543768859648E-2</v>
      </c>
      <c r="U5" s="1">
        <f ca="1">('Profiles, Pc, Summer, S1'!U5*(RANDBETWEEN(90,100))/100*(40/100))+('Profiles, Pc, Winter, S1'!U5*(RANDBETWEEN(90,100))/100*(60/100))</f>
        <v>8.2715003177571689E-2</v>
      </c>
      <c r="V5" s="1">
        <f ca="1">('Profiles, Pc, Summer, S1'!V5*(RANDBETWEEN(90,100))/100*(40/100))+('Profiles, Pc, Winter, S1'!V5*(RANDBETWEEN(90,100))/100*(60/100))</f>
        <v>8.6984180291318547E-2</v>
      </c>
      <c r="W5" s="1">
        <f ca="1">('Profiles, Pc, Summer, S1'!W5*(RANDBETWEEN(90,100))/100*(40/100))+('Profiles, Pc, Winter, S1'!W5*(RANDBETWEEN(90,100))/100*(60/100))</f>
        <v>8.1085162479810957E-2</v>
      </c>
      <c r="X5" s="1">
        <f ca="1">('Profiles, Pc, Summer, S1'!X5*(RANDBETWEEN(90,100))/100*(40/100))+('Profiles, Pc, Winter, S1'!X5*(RANDBETWEEN(90,100))/100*(60/100))</f>
        <v>5.9667570040736792E-2</v>
      </c>
      <c r="Y5" s="1">
        <f ca="1">('Profiles, Pc, Summer, S1'!Y5*(RANDBETWEEN(90,100))/100*(40/100))+('Profiles, Pc, Winter, S1'!Y5*(RANDBETWEEN(90,100))/100*(60/100))</f>
        <v>4.3682969475655128E-2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0.26134729010086488</v>
      </c>
      <c r="C6" s="1">
        <f ca="1">('Profiles, Pc, Summer, S1'!C6*(RANDBETWEEN(90,100))/100*(40/100))+('Profiles, Pc, Winter, S1'!C6*(RANDBETWEEN(90,100))/100*(60/100))</f>
        <v>0.23011824405321912</v>
      </c>
      <c r="D6" s="1">
        <f ca="1">('Profiles, Pc, Summer, S1'!D6*(RANDBETWEEN(90,100))/100*(40/100))+('Profiles, Pc, Winter, S1'!D6*(RANDBETWEEN(90,100))/100*(60/100))</f>
        <v>0.20898959124518268</v>
      </c>
      <c r="E6" s="1">
        <f ca="1">('Profiles, Pc, Summer, S1'!E6*(RANDBETWEEN(90,100))/100*(40/100))+('Profiles, Pc, Winter, S1'!E6*(RANDBETWEEN(90,100))/100*(60/100))</f>
        <v>0.21335588660735028</v>
      </c>
      <c r="F6" s="1">
        <f ca="1">('Profiles, Pc, Summer, S1'!F6*(RANDBETWEEN(90,100))/100*(40/100))+('Profiles, Pc, Winter, S1'!F6*(RANDBETWEEN(90,100))/100*(60/100))</f>
        <v>0.21183275969432783</v>
      </c>
      <c r="G6" s="1">
        <f ca="1">('Profiles, Pc, Summer, S1'!G6*(RANDBETWEEN(90,100))/100*(40/100))+('Profiles, Pc, Winter, S1'!G6*(RANDBETWEEN(90,100))/100*(60/100))</f>
        <v>0.2332196621523194</v>
      </c>
      <c r="H6" s="1">
        <f ca="1">('Profiles, Pc, Summer, S1'!H6*(RANDBETWEEN(90,100))/100*(40/100))+('Profiles, Pc, Winter, S1'!H6*(RANDBETWEEN(90,100))/100*(60/100))</f>
        <v>0.29096513495305654</v>
      </c>
      <c r="I6" s="1">
        <f ca="1">('Profiles, Pc, Summer, S1'!I6*(RANDBETWEEN(90,100))/100*(40/100))+('Profiles, Pc, Winter, S1'!I6*(RANDBETWEEN(90,100))/100*(60/100))</f>
        <v>0.31522260623663267</v>
      </c>
      <c r="J6" s="1">
        <f ca="1">('Profiles, Pc, Summer, S1'!J6*(RANDBETWEEN(90,100))/100*(40/100))+('Profiles, Pc, Winter, S1'!J6*(RANDBETWEEN(90,100))/100*(60/100))</f>
        <v>0.32970967322588896</v>
      </c>
      <c r="K6" s="1">
        <f ca="1">('Profiles, Pc, Summer, S1'!K6*(RANDBETWEEN(90,100))/100*(40/100))+('Profiles, Pc, Winter, S1'!K6*(RANDBETWEEN(90,100))/100*(60/100))</f>
        <v>0.33658720542702847</v>
      </c>
      <c r="L6" s="1">
        <f ca="1">('Profiles, Pc, Summer, S1'!L6*(RANDBETWEEN(90,100))/100*(40/100))+('Profiles, Pc, Winter, S1'!L6*(RANDBETWEEN(90,100))/100*(60/100))</f>
        <v>0.36169549916999999</v>
      </c>
      <c r="M6" s="1">
        <f ca="1">('Profiles, Pc, Summer, S1'!M6*(RANDBETWEEN(90,100))/100*(40/100))+('Profiles, Pc, Winter, S1'!M6*(RANDBETWEEN(90,100))/100*(60/100))</f>
        <v>0.36842514978689533</v>
      </c>
      <c r="N6" s="1">
        <f ca="1">('Profiles, Pc, Summer, S1'!N6*(RANDBETWEEN(90,100))/100*(40/100))+('Profiles, Pc, Winter, S1'!N6*(RANDBETWEEN(90,100))/100*(60/100))</f>
        <v>0.38854460373682115</v>
      </c>
      <c r="O6" s="1">
        <f ca="1">('Profiles, Pc, Summer, S1'!O6*(RANDBETWEEN(90,100))/100*(40/100))+('Profiles, Pc, Winter, S1'!O6*(RANDBETWEEN(90,100))/100*(60/100))</f>
        <v>0.34037120323981729</v>
      </c>
      <c r="P6" s="1">
        <f ca="1">('Profiles, Pc, Summer, S1'!P6*(RANDBETWEEN(90,100))/100*(40/100))+('Profiles, Pc, Winter, S1'!P6*(RANDBETWEEN(90,100))/100*(60/100))</f>
        <v>0.35255228749203577</v>
      </c>
      <c r="Q6" s="1">
        <f ca="1">('Profiles, Pc, Summer, S1'!Q6*(RANDBETWEEN(90,100))/100*(40/100))+('Profiles, Pc, Winter, S1'!Q6*(RANDBETWEEN(90,100))/100*(60/100))</f>
        <v>0.36093978913823166</v>
      </c>
      <c r="R6" s="1">
        <f ca="1">('Profiles, Pc, Summer, S1'!R6*(RANDBETWEEN(90,100))/100*(40/100))+('Profiles, Pc, Winter, S1'!R6*(RANDBETWEEN(90,100))/100*(60/100))</f>
        <v>0.36430070580685114</v>
      </c>
      <c r="S6" s="1">
        <f ca="1">('Profiles, Pc, Summer, S1'!S6*(RANDBETWEEN(90,100))/100*(40/100))+('Profiles, Pc, Winter, S1'!S6*(RANDBETWEEN(90,100))/100*(60/100))</f>
        <v>0.40849603863292649</v>
      </c>
      <c r="T6" s="1">
        <f ca="1">('Profiles, Pc, Summer, S1'!T6*(RANDBETWEEN(90,100))/100*(40/100))+('Profiles, Pc, Winter, S1'!T6*(RANDBETWEEN(90,100))/100*(60/100))</f>
        <v>0.38528774868426774</v>
      </c>
      <c r="U6" s="1">
        <f ca="1">('Profiles, Pc, Summer, S1'!U6*(RANDBETWEEN(90,100))/100*(40/100))+('Profiles, Pc, Winter, S1'!U6*(RANDBETWEEN(90,100))/100*(60/100))</f>
        <v>0.38648533961237763</v>
      </c>
      <c r="V6" s="1">
        <f ca="1">('Profiles, Pc, Summer, S1'!V6*(RANDBETWEEN(90,100))/100*(40/100))+('Profiles, Pc, Winter, S1'!V6*(RANDBETWEEN(90,100))/100*(60/100))</f>
        <v>0.39611023251012811</v>
      </c>
      <c r="W6" s="1">
        <f ca="1">('Profiles, Pc, Summer, S1'!W6*(RANDBETWEEN(90,100))/100*(40/100))+('Profiles, Pc, Winter, S1'!W6*(RANDBETWEEN(90,100))/100*(60/100))</f>
        <v>0.376092202559832</v>
      </c>
      <c r="X6" s="1">
        <f ca="1">('Profiles, Pc, Summer, S1'!X6*(RANDBETWEEN(90,100))/100*(40/100))+('Profiles, Pc, Winter, S1'!X6*(RANDBETWEEN(90,100))/100*(60/100))</f>
        <v>0.33515098490294726</v>
      </c>
      <c r="Y6" s="1">
        <f ca="1">('Profiles, Pc, Summer, S1'!Y6*(RANDBETWEEN(90,100))/100*(40/100))+('Profiles, Pc, Winter, S1'!Y6*(RANDBETWEEN(90,100))/100*(60/100))</f>
        <v>0.31429886620977465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0.42797759630237364</v>
      </c>
      <c r="C7" s="1">
        <f ca="1">('Profiles, Pc, Summer, S1'!C7*(RANDBETWEEN(90,100))/100*(40/100))+('Profiles, Pc, Winter, S1'!C7*(RANDBETWEEN(90,100))/100*(60/100))</f>
        <v>0.41480828013260757</v>
      </c>
      <c r="D7" s="1">
        <f ca="1">('Profiles, Pc, Summer, S1'!D7*(RANDBETWEEN(90,100))/100*(40/100))+('Profiles, Pc, Winter, S1'!D7*(RANDBETWEEN(90,100))/100*(60/100))</f>
        <v>0.38029046157949686</v>
      </c>
      <c r="E7" s="1">
        <f ca="1">('Profiles, Pc, Summer, S1'!E7*(RANDBETWEEN(90,100))/100*(40/100))+('Profiles, Pc, Winter, S1'!E7*(RANDBETWEEN(90,100))/100*(60/100))</f>
        <v>0.40639459231264297</v>
      </c>
      <c r="F7" s="1">
        <f ca="1">('Profiles, Pc, Summer, S1'!F7*(RANDBETWEEN(90,100))/100*(40/100))+('Profiles, Pc, Winter, S1'!F7*(RANDBETWEEN(90,100))/100*(60/100))</f>
        <v>0.39752247324765283</v>
      </c>
      <c r="G7" s="1">
        <f ca="1">('Profiles, Pc, Summer, S1'!G7*(RANDBETWEEN(90,100))/100*(40/100))+('Profiles, Pc, Winter, S1'!G7*(RANDBETWEEN(90,100))/100*(60/100))</f>
        <v>0.43645971649607246</v>
      </c>
      <c r="H7" s="1">
        <f ca="1">('Profiles, Pc, Summer, S1'!H7*(RANDBETWEEN(90,100))/100*(40/100))+('Profiles, Pc, Winter, S1'!H7*(RANDBETWEEN(90,100))/100*(60/100))</f>
        <v>0.44469187256183684</v>
      </c>
      <c r="I7" s="1">
        <f ca="1">('Profiles, Pc, Summer, S1'!I7*(RANDBETWEEN(90,100))/100*(40/100))+('Profiles, Pc, Winter, S1'!I7*(RANDBETWEEN(90,100))/100*(60/100))</f>
        <v>0.55480140517279619</v>
      </c>
      <c r="J7" s="1">
        <f ca="1">('Profiles, Pc, Summer, S1'!J7*(RANDBETWEEN(90,100))/100*(40/100))+('Profiles, Pc, Winter, S1'!J7*(RANDBETWEEN(90,100))/100*(60/100))</f>
        <v>0.57311806656983244</v>
      </c>
      <c r="K7" s="1">
        <f ca="1">('Profiles, Pc, Summer, S1'!K7*(RANDBETWEEN(90,100))/100*(40/100))+('Profiles, Pc, Winter, S1'!K7*(RANDBETWEEN(90,100))/100*(60/100))</f>
        <v>0.62557015008087513</v>
      </c>
      <c r="L7" s="1">
        <f ca="1">('Profiles, Pc, Summer, S1'!L7*(RANDBETWEEN(90,100))/100*(40/100))+('Profiles, Pc, Winter, S1'!L7*(RANDBETWEEN(90,100))/100*(60/100))</f>
        <v>0.61829937307365368</v>
      </c>
      <c r="M7" s="1">
        <f ca="1">('Profiles, Pc, Summer, S1'!M7*(RANDBETWEEN(90,100))/100*(40/100))+('Profiles, Pc, Winter, S1'!M7*(RANDBETWEEN(90,100))/100*(60/100))</f>
        <v>0.60789558385261477</v>
      </c>
      <c r="N7" s="1">
        <f ca="1">('Profiles, Pc, Summer, S1'!N7*(RANDBETWEEN(90,100))/100*(40/100))+('Profiles, Pc, Winter, S1'!N7*(RANDBETWEEN(90,100))/100*(60/100))</f>
        <v>0.62524321789361959</v>
      </c>
      <c r="O7" s="1">
        <f ca="1">('Profiles, Pc, Summer, S1'!O7*(RANDBETWEEN(90,100))/100*(40/100))+('Profiles, Pc, Winter, S1'!O7*(RANDBETWEEN(90,100))/100*(60/100))</f>
        <v>0.60059579479678438</v>
      </c>
      <c r="P7" s="1">
        <f ca="1">('Profiles, Pc, Summer, S1'!P7*(RANDBETWEEN(90,100))/100*(40/100))+('Profiles, Pc, Winter, S1'!P7*(RANDBETWEEN(90,100))/100*(60/100))</f>
        <v>0.54606481164644716</v>
      </c>
      <c r="Q7" s="1">
        <f ca="1">('Profiles, Pc, Summer, S1'!Q7*(RANDBETWEEN(90,100))/100*(40/100))+('Profiles, Pc, Winter, S1'!Q7*(RANDBETWEEN(90,100))/100*(60/100))</f>
        <v>0.5458484762149004</v>
      </c>
      <c r="R7" s="1">
        <f ca="1">('Profiles, Pc, Summer, S1'!R7*(RANDBETWEEN(90,100))/100*(40/100))+('Profiles, Pc, Winter, S1'!R7*(RANDBETWEEN(90,100))/100*(60/100))</f>
        <v>0.56688401776432729</v>
      </c>
      <c r="S7" s="1">
        <f ca="1">('Profiles, Pc, Summer, S1'!S7*(RANDBETWEEN(90,100))/100*(40/100))+('Profiles, Pc, Winter, S1'!S7*(RANDBETWEEN(90,100))/100*(60/100))</f>
        <v>0.57004037007180353</v>
      </c>
      <c r="T7" s="1">
        <f ca="1">('Profiles, Pc, Summer, S1'!T7*(RANDBETWEEN(90,100))/100*(40/100))+('Profiles, Pc, Winter, S1'!T7*(RANDBETWEEN(90,100))/100*(60/100))</f>
        <v>0.5381115682063784</v>
      </c>
      <c r="U7" s="1">
        <f ca="1">('Profiles, Pc, Summer, S1'!U7*(RANDBETWEEN(90,100))/100*(40/100))+('Profiles, Pc, Winter, S1'!U7*(RANDBETWEEN(90,100))/100*(60/100))</f>
        <v>0.52874924869948559</v>
      </c>
      <c r="V7" s="1">
        <f ca="1">('Profiles, Pc, Summer, S1'!V7*(RANDBETWEEN(90,100))/100*(40/100))+('Profiles, Pc, Winter, S1'!V7*(RANDBETWEEN(90,100))/100*(60/100))</f>
        <v>0.5350989189619102</v>
      </c>
      <c r="W7" s="1">
        <f ca="1">('Profiles, Pc, Summer, S1'!W7*(RANDBETWEEN(90,100))/100*(40/100))+('Profiles, Pc, Winter, S1'!W7*(RANDBETWEEN(90,100))/100*(60/100))</f>
        <v>0.51657185062963151</v>
      </c>
      <c r="X7" s="1">
        <f ca="1">('Profiles, Pc, Summer, S1'!X7*(RANDBETWEEN(90,100))/100*(40/100))+('Profiles, Pc, Winter, S1'!X7*(RANDBETWEEN(90,100))/100*(60/100))</f>
        <v>0.47300811040932311</v>
      </c>
      <c r="Y7" s="1">
        <f ca="1">('Profiles, Pc, Summer, S1'!Y7*(RANDBETWEEN(90,100))/100*(40/100))+('Profiles, Pc, Winter, S1'!Y7*(RANDBETWEEN(90,100))/100*(60/100))</f>
        <v>0.43159684011930155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0.20647523028367595</v>
      </c>
      <c r="C8" s="1">
        <f ca="1">('Profiles, Pc, Summer, S1'!C8*(RANDBETWEEN(90,100))/100*(40/100))+('Profiles, Pc, Winter, S1'!C8*(RANDBETWEEN(90,100))/100*(60/100))</f>
        <v>0.18946758563960442</v>
      </c>
      <c r="D8" s="1">
        <f ca="1">('Profiles, Pc, Summer, S1'!D8*(RANDBETWEEN(90,100))/100*(40/100))+('Profiles, Pc, Winter, S1'!D8*(RANDBETWEEN(90,100))/100*(60/100))</f>
        <v>0.1802512686885501</v>
      </c>
      <c r="E8" s="1">
        <f ca="1">('Profiles, Pc, Summer, S1'!E8*(RANDBETWEEN(90,100))/100*(40/100))+('Profiles, Pc, Winter, S1'!E8*(RANDBETWEEN(90,100))/100*(60/100))</f>
        <v>0.18755125684539037</v>
      </c>
      <c r="F8" s="1">
        <f ca="1">('Profiles, Pc, Summer, S1'!F8*(RANDBETWEEN(90,100))/100*(40/100))+('Profiles, Pc, Winter, S1'!F8*(RANDBETWEEN(90,100))/100*(60/100))</f>
        <v>0.19100261777339506</v>
      </c>
      <c r="G8" s="1">
        <f ca="1">('Profiles, Pc, Summer, S1'!G8*(RANDBETWEEN(90,100))/100*(40/100))+('Profiles, Pc, Winter, S1'!G8*(RANDBETWEEN(90,100))/100*(60/100))</f>
        <v>0.19346194419379911</v>
      </c>
      <c r="H8" s="1">
        <f ca="1">('Profiles, Pc, Summer, S1'!H8*(RANDBETWEEN(90,100))/100*(40/100))+('Profiles, Pc, Winter, S1'!H8*(RANDBETWEEN(90,100))/100*(60/100))</f>
        <v>0.25553592450438462</v>
      </c>
      <c r="I8" s="1">
        <f ca="1">('Profiles, Pc, Summer, S1'!I8*(RANDBETWEEN(90,100))/100*(40/100))+('Profiles, Pc, Winter, S1'!I8*(RANDBETWEEN(90,100))/100*(60/100))</f>
        <v>0.31092917304541579</v>
      </c>
      <c r="J8" s="1">
        <f ca="1">('Profiles, Pc, Summer, S1'!J8*(RANDBETWEEN(90,100))/100*(40/100))+('Profiles, Pc, Winter, S1'!J8*(RANDBETWEEN(90,100))/100*(60/100))</f>
        <v>0.35562152654667473</v>
      </c>
      <c r="K8" s="1">
        <f ca="1">('Profiles, Pc, Summer, S1'!K8*(RANDBETWEEN(90,100))/100*(40/100))+('Profiles, Pc, Winter, S1'!K8*(RANDBETWEEN(90,100))/100*(60/100))</f>
        <v>0.37261516845862508</v>
      </c>
      <c r="L8" s="1">
        <f ca="1">('Profiles, Pc, Summer, S1'!L8*(RANDBETWEEN(90,100))/100*(40/100))+('Profiles, Pc, Winter, S1'!L8*(RANDBETWEEN(90,100))/100*(60/100))</f>
        <v>0.38773910453438165</v>
      </c>
      <c r="M8" s="1">
        <f ca="1">('Profiles, Pc, Summer, S1'!M8*(RANDBETWEEN(90,100))/100*(40/100))+('Profiles, Pc, Winter, S1'!M8*(RANDBETWEEN(90,100))/100*(60/100))</f>
        <v>0.38541681676160822</v>
      </c>
      <c r="N8" s="1">
        <f ca="1">('Profiles, Pc, Summer, S1'!N8*(RANDBETWEEN(90,100))/100*(40/100))+('Profiles, Pc, Winter, S1'!N8*(RANDBETWEEN(90,100))/100*(60/100))</f>
        <v>0.38036332859206212</v>
      </c>
      <c r="O8" s="1">
        <f ca="1">('Profiles, Pc, Summer, S1'!O8*(RANDBETWEEN(90,100))/100*(40/100))+('Profiles, Pc, Winter, S1'!O8*(RANDBETWEEN(90,100))/100*(60/100))</f>
        <v>0.37181222584131002</v>
      </c>
      <c r="P8" s="1">
        <f ca="1">('Profiles, Pc, Summer, S1'!P8*(RANDBETWEEN(90,100))/100*(40/100))+('Profiles, Pc, Winter, S1'!P8*(RANDBETWEEN(90,100))/100*(60/100))</f>
        <v>0.34460880921252246</v>
      </c>
      <c r="Q8" s="1">
        <f ca="1">('Profiles, Pc, Summer, S1'!Q8*(RANDBETWEEN(90,100))/100*(40/100))+('Profiles, Pc, Winter, S1'!Q8*(RANDBETWEEN(90,100))/100*(60/100))</f>
        <v>0.33767802290713578</v>
      </c>
      <c r="R8" s="1">
        <f ca="1">('Profiles, Pc, Summer, S1'!R8*(RANDBETWEEN(90,100))/100*(40/100))+('Profiles, Pc, Winter, S1'!R8*(RANDBETWEEN(90,100))/100*(60/100))</f>
        <v>0.35572383912377548</v>
      </c>
      <c r="S8" s="1">
        <f ca="1">('Profiles, Pc, Summer, S1'!S8*(RANDBETWEEN(90,100))/100*(40/100))+('Profiles, Pc, Winter, S1'!S8*(RANDBETWEEN(90,100))/100*(60/100))</f>
        <v>0.34919372301595841</v>
      </c>
      <c r="T8" s="1">
        <f ca="1">('Profiles, Pc, Summer, S1'!T8*(RANDBETWEEN(90,100))/100*(40/100))+('Profiles, Pc, Winter, S1'!T8*(RANDBETWEEN(90,100))/100*(60/100))</f>
        <v>0.33941197678685747</v>
      </c>
      <c r="U8" s="1">
        <f ca="1">('Profiles, Pc, Summer, S1'!U8*(RANDBETWEEN(90,100))/100*(40/100))+('Profiles, Pc, Winter, S1'!U8*(RANDBETWEEN(90,100))/100*(60/100))</f>
        <v>0.34171522334335824</v>
      </c>
      <c r="V8" s="1">
        <f ca="1">('Profiles, Pc, Summer, S1'!V8*(RANDBETWEEN(90,100))/100*(40/100))+('Profiles, Pc, Winter, S1'!V8*(RANDBETWEEN(90,100))/100*(60/100))</f>
        <v>0.32544285564504971</v>
      </c>
      <c r="W8" s="1">
        <f ca="1">('Profiles, Pc, Summer, S1'!W8*(RANDBETWEEN(90,100))/100*(40/100))+('Profiles, Pc, Winter, S1'!W8*(RANDBETWEEN(90,100))/100*(60/100))</f>
        <v>0.27190563210737617</v>
      </c>
      <c r="X8" s="1">
        <f ca="1">('Profiles, Pc, Summer, S1'!X8*(RANDBETWEEN(90,100))/100*(40/100))+('Profiles, Pc, Winter, S1'!X8*(RANDBETWEEN(90,100))/100*(60/100))</f>
        <v>0.25351223185633642</v>
      </c>
      <c r="Y8" s="1">
        <f ca="1">('Profiles, Pc, Summer, S1'!Y8*(RANDBETWEEN(90,100))/100*(40/100))+('Profiles, Pc, Winter, S1'!Y8*(RANDBETWEEN(90,100))/100*(60/100))</f>
        <v>0.2265017960895494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0.13319994162434662</v>
      </c>
      <c r="C9" s="1">
        <f ca="1">('Profiles, Pc, Summer, S1'!C9*(RANDBETWEEN(90,100))/100*(40/100))+('Profiles, Pc, Winter, S1'!C9*(RANDBETWEEN(90,100))/100*(60/100))</f>
        <v>0.12733961448499043</v>
      </c>
      <c r="D9" s="1">
        <f ca="1">('Profiles, Pc, Summer, S1'!D9*(RANDBETWEEN(90,100))/100*(40/100))+('Profiles, Pc, Winter, S1'!D9*(RANDBETWEEN(90,100))/100*(60/100))</f>
        <v>0.11977416895947744</v>
      </c>
      <c r="E9" s="1">
        <f ca="1">('Profiles, Pc, Summer, S1'!E9*(RANDBETWEEN(90,100))/100*(40/100))+('Profiles, Pc, Winter, S1'!E9*(RANDBETWEEN(90,100))/100*(60/100))</f>
        <v>0.122410714136892</v>
      </c>
      <c r="F9" s="1">
        <f ca="1">('Profiles, Pc, Summer, S1'!F9*(RANDBETWEEN(90,100))/100*(40/100))+('Profiles, Pc, Winter, S1'!F9*(RANDBETWEEN(90,100))/100*(60/100))</f>
        <v>0.12553196491707824</v>
      </c>
      <c r="G9" s="1">
        <f ca="1">('Profiles, Pc, Summer, S1'!G9*(RANDBETWEEN(90,100))/100*(40/100))+('Profiles, Pc, Winter, S1'!G9*(RANDBETWEEN(90,100))/100*(60/100))</f>
        <v>0.15406955028367139</v>
      </c>
      <c r="H9" s="1">
        <f ca="1">('Profiles, Pc, Summer, S1'!H9*(RANDBETWEEN(90,100))/100*(40/100))+('Profiles, Pc, Winter, S1'!H9*(RANDBETWEEN(90,100))/100*(60/100))</f>
        <v>0.26053864431717089</v>
      </c>
      <c r="I9" s="1">
        <f ca="1">('Profiles, Pc, Summer, S1'!I9*(RANDBETWEEN(90,100))/100*(40/100))+('Profiles, Pc, Winter, S1'!I9*(RANDBETWEEN(90,100))/100*(60/100))</f>
        <v>0.31510299173054418</v>
      </c>
      <c r="J9" s="1">
        <f ca="1">('Profiles, Pc, Summer, S1'!J9*(RANDBETWEEN(90,100))/100*(40/100))+('Profiles, Pc, Winter, S1'!J9*(RANDBETWEEN(90,100))/100*(60/100))</f>
        <v>0.32353968114374843</v>
      </c>
      <c r="K9" s="1">
        <f ca="1">('Profiles, Pc, Summer, S1'!K9*(RANDBETWEEN(90,100))/100*(40/100))+('Profiles, Pc, Winter, S1'!K9*(RANDBETWEEN(90,100))/100*(60/100))</f>
        <v>0.3306756771186784</v>
      </c>
      <c r="L9" s="1">
        <f ca="1">('Profiles, Pc, Summer, S1'!L9*(RANDBETWEEN(90,100))/100*(40/100))+('Profiles, Pc, Winter, S1'!L9*(RANDBETWEEN(90,100))/100*(60/100))</f>
        <v>0.32494140865264143</v>
      </c>
      <c r="M9" s="1">
        <f ca="1">('Profiles, Pc, Summer, S1'!M9*(RANDBETWEEN(90,100))/100*(40/100))+('Profiles, Pc, Winter, S1'!M9*(RANDBETWEEN(90,100))/100*(60/100))</f>
        <v>0.32918544792727811</v>
      </c>
      <c r="N9" s="1">
        <f ca="1">('Profiles, Pc, Summer, S1'!N9*(RANDBETWEEN(90,100))/100*(40/100))+('Profiles, Pc, Winter, S1'!N9*(RANDBETWEEN(90,100))/100*(60/100))</f>
        <v>0.3073738941108814</v>
      </c>
      <c r="O9" s="1">
        <f ca="1">('Profiles, Pc, Summer, S1'!O9*(RANDBETWEEN(90,100))/100*(40/100))+('Profiles, Pc, Winter, S1'!O9*(RANDBETWEEN(90,100))/100*(60/100))</f>
        <v>0.31807924331733106</v>
      </c>
      <c r="P9" s="1">
        <f ca="1">('Profiles, Pc, Summer, S1'!P9*(RANDBETWEEN(90,100))/100*(40/100))+('Profiles, Pc, Winter, S1'!P9*(RANDBETWEEN(90,100))/100*(60/100))</f>
        <v>0.26455251665393636</v>
      </c>
      <c r="Q9" s="1">
        <f ca="1">('Profiles, Pc, Summer, S1'!Q9*(RANDBETWEEN(90,100))/100*(40/100))+('Profiles, Pc, Winter, S1'!Q9*(RANDBETWEEN(90,100))/100*(60/100))</f>
        <v>0.24841772695003031</v>
      </c>
      <c r="R9" s="1">
        <f ca="1">('Profiles, Pc, Summer, S1'!R9*(RANDBETWEEN(90,100))/100*(40/100))+('Profiles, Pc, Winter, S1'!R9*(RANDBETWEEN(90,100))/100*(60/100))</f>
        <v>0.24111908019002598</v>
      </c>
      <c r="S9" s="1">
        <f ca="1">('Profiles, Pc, Summer, S1'!S9*(RANDBETWEEN(90,100))/100*(40/100))+('Profiles, Pc, Winter, S1'!S9*(RANDBETWEEN(90,100))/100*(60/100))</f>
        <v>0.25973742700096203</v>
      </c>
      <c r="T9" s="1">
        <f ca="1">('Profiles, Pc, Summer, S1'!T9*(RANDBETWEEN(90,100))/100*(40/100))+('Profiles, Pc, Winter, S1'!T9*(RANDBETWEEN(90,100))/100*(60/100))</f>
        <v>0.25677389408458506</v>
      </c>
      <c r="U9" s="1">
        <f ca="1">('Profiles, Pc, Summer, S1'!U9*(RANDBETWEEN(90,100))/100*(40/100))+('Profiles, Pc, Winter, S1'!U9*(RANDBETWEEN(90,100))/100*(60/100))</f>
        <v>0.24533304467142375</v>
      </c>
      <c r="V9" s="1">
        <f ca="1">('Profiles, Pc, Summer, S1'!V9*(RANDBETWEEN(90,100))/100*(40/100))+('Profiles, Pc, Winter, S1'!V9*(RANDBETWEEN(90,100))/100*(60/100))</f>
        <v>0.24868136570762855</v>
      </c>
      <c r="W9" s="1">
        <f ca="1">('Profiles, Pc, Summer, S1'!W9*(RANDBETWEEN(90,100))/100*(40/100))+('Profiles, Pc, Winter, S1'!W9*(RANDBETWEEN(90,100))/100*(60/100))</f>
        <v>0.21733797588312898</v>
      </c>
      <c r="X9" s="1">
        <f ca="1">('Profiles, Pc, Summer, S1'!X9*(RANDBETWEEN(90,100))/100*(40/100))+('Profiles, Pc, Winter, S1'!X9*(RANDBETWEEN(90,100))/100*(60/100))</f>
        <v>0.1719959439604658</v>
      </c>
      <c r="Y9" s="1">
        <f ca="1">('Profiles, Pc, Summer, S1'!Y9*(RANDBETWEEN(90,100))/100*(40/100))+('Profiles, Pc, Winter, S1'!Y9*(RANDBETWEEN(90,100))/100*(60/100))</f>
        <v>0.15843121711985875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0.14580238122394784</v>
      </c>
      <c r="C10" s="1">
        <f ca="1">('Profiles, Pc, Summer, S1'!C10*(RANDBETWEEN(90,100))/100*(40/100))+('Profiles, Pc, Winter, S1'!C10*(RANDBETWEEN(90,100))/100*(60/100))</f>
        <v>0.1382719914841701</v>
      </c>
      <c r="D10" s="1">
        <f ca="1">('Profiles, Pc, Summer, S1'!D10*(RANDBETWEEN(90,100))/100*(40/100))+('Profiles, Pc, Winter, S1'!D10*(RANDBETWEEN(90,100))/100*(60/100))</f>
        <v>0.13019573329418987</v>
      </c>
      <c r="E10" s="1">
        <f ca="1">('Profiles, Pc, Summer, S1'!E10*(RANDBETWEEN(90,100))/100*(40/100))+('Profiles, Pc, Winter, S1'!E10*(RANDBETWEEN(90,100))/100*(60/100))</f>
        <v>0.13010432118957271</v>
      </c>
      <c r="F10" s="1">
        <f ca="1">('Profiles, Pc, Summer, S1'!F10*(RANDBETWEEN(90,100))/100*(40/100))+('Profiles, Pc, Winter, S1'!F10*(RANDBETWEEN(90,100))/100*(60/100))</f>
        <v>0.13508515378739583</v>
      </c>
      <c r="G10" s="1">
        <f ca="1">('Profiles, Pc, Summer, S1'!G10*(RANDBETWEEN(90,100))/100*(40/100))+('Profiles, Pc, Winter, S1'!G10*(RANDBETWEEN(90,100))/100*(60/100))</f>
        <v>0.13608761027620586</v>
      </c>
      <c r="H10" s="1">
        <f ca="1">('Profiles, Pc, Summer, S1'!H10*(RANDBETWEEN(90,100))/100*(40/100))+('Profiles, Pc, Winter, S1'!H10*(RANDBETWEEN(90,100))/100*(60/100))</f>
        <v>0.13022899888735034</v>
      </c>
      <c r="I10" s="1">
        <f ca="1">('Profiles, Pc, Summer, S1'!I10*(RANDBETWEEN(90,100))/100*(40/100))+('Profiles, Pc, Winter, S1'!I10*(RANDBETWEEN(90,100))/100*(60/100))</f>
        <v>0.13832073707777312</v>
      </c>
      <c r="J10" s="1">
        <f ca="1">('Profiles, Pc, Summer, S1'!J10*(RANDBETWEEN(90,100))/100*(40/100))+('Profiles, Pc, Winter, S1'!J10*(RANDBETWEEN(90,100))/100*(60/100))</f>
        <v>0.13006669761263551</v>
      </c>
      <c r="K10" s="1">
        <f ca="1">('Profiles, Pc, Summer, S1'!K10*(RANDBETWEEN(90,100))/100*(40/100))+('Profiles, Pc, Winter, S1'!K10*(RANDBETWEEN(90,100))/100*(60/100))</f>
        <v>0.1377083557360676</v>
      </c>
      <c r="L10" s="1">
        <f ca="1">('Profiles, Pc, Summer, S1'!L10*(RANDBETWEEN(90,100))/100*(40/100))+('Profiles, Pc, Winter, S1'!L10*(RANDBETWEEN(90,100))/100*(60/100))</f>
        <v>0.13981167469930325</v>
      </c>
      <c r="M10" s="1">
        <f ca="1">('Profiles, Pc, Summer, S1'!M10*(RANDBETWEEN(90,100))/100*(40/100))+('Profiles, Pc, Winter, S1'!M10*(RANDBETWEEN(90,100))/100*(60/100))</f>
        <v>0.14830935505492182</v>
      </c>
      <c r="N10" s="1">
        <f ca="1">('Profiles, Pc, Summer, S1'!N10*(RANDBETWEEN(90,100))/100*(40/100))+('Profiles, Pc, Winter, S1'!N10*(RANDBETWEEN(90,100))/100*(60/100))</f>
        <v>0.1418600595388092</v>
      </c>
      <c r="O10" s="1">
        <f ca="1">('Profiles, Pc, Summer, S1'!O10*(RANDBETWEEN(90,100))/100*(40/100))+('Profiles, Pc, Winter, S1'!O10*(RANDBETWEEN(90,100))/100*(60/100))</f>
        <v>0.14342703026806425</v>
      </c>
      <c r="P10" s="1">
        <f ca="1">('Profiles, Pc, Summer, S1'!P10*(RANDBETWEEN(90,100))/100*(40/100))+('Profiles, Pc, Winter, S1'!P10*(RANDBETWEEN(90,100))/100*(60/100))</f>
        <v>0.14633751599833975</v>
      </c>
      <c r="Q10" s="1">
        <f ca="1">('Profiles, Pc, Summer, S1'!Q10*(RANDBETWEEN(90,100))/100*(40/100))+('Profiles, Pc, Winter, S1'!Q10*(RANDBETWEEN(90,100))/100*(60/100))</f>
        <v>0.14132553860160413</v>
      </c>
      <c r="R10" s="1">
        <f ca="1">('Profiles, Pc, Summer, S1'!R10*(RANDBETWEEN(90,100))/100*(40/100))+('Profiles, Pc, Winter, S1'!R10*(RANDBETWEEN(90,100))/100*(60/100))</f>
        <v>0.14651150471441379</v>
      </c>
      <c r="S10" s="1">
        <f ca="1">('Profiles, Pc, Summer, S1'!S10*(RANDBETWEEN(90,100))/100*(40/100))+('Profiles, Pc, Winter, S1'!S10*(RANDBETWEEN(90,100))/100*(60/100))</f>
        <v>0.1456206220952376</v>
      </c>
      <c r="T10" s="1">
        <f ca="1">('Profiles, Pc, Summer, S1'!T10*(RANDBETWEEN(90,100))/100*(40/100))+('Profiles, Pc, Winter, S1'!T10*(RANDBETWEEN(90,100))/100*(60/100))</f>
        <v>0.14471043035385311</v>
      </c>
      <c r="U10" s="1">
        <f ca="1">('Profiles, Pc, Summer, S1'!U10*(RANDBETWEEN(90,100))/100*(40/100))+('Profiles, Pc, Winter, S1'!U10*(RANDBETWEEN(90,100))/100*(60/100))</f>
        <v>0.14879547324596146</v>
      </c>
      <c r="V10" s="1">
        <f ca="1">('Profiles, Pc, Summer, S1'!V10*(RANDBETWEEN(90,100))/100*(40/100))+('Profiles, Pc, Winter, S1'!V10*(RANDBETWEEN(90,100))/100*(60/100))</f>
        <v>0.15449218181590907</v>
      </c>
      <c r="W10" s="1">
        <f ca="1">('Profiles, Pc, Summer, S1'!W10*(RANDBETWEEN(90,100))/100*(40/100))+('Profiles, Pc, Winter, S1'!W10*(RANDBETWEEN(90,100))/100*(60/100))</f>
        <v>0.14807503573269085</v>
      </c>
      <c r="X10" s="1">
        <f ca="1">('Profiles, Pc, Summer, S1'!X10*(RANDBETWEEN(90,100))/100*(40/100))+('Profiles, Pc, Winter, S1'!X10*(RANDBETWEEN(90,100))/100*(60/100))</f>
        <v>0.13620615811023315</v>
      </c>
      <c r="Y10" s="1">
        <f ca="1">('Profiles, Pc, Summer, S1'!Y10*(RANDBETWEEN(90,100))/100*(40/100))+('Profiles, Pc, Winter, S1'!Y10*(RANDBETWEEN(90,100))/100*(60/100))</f>
        <v>0.14032022621350509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0.16966937815329997</v>
      </c>
      <c r="C11" s="1">
        <f ca="1">('Profiles, Pc, Summer, S1'!C11*(RANDBETWEEN(90,100))/100*(40/100))+('Profiles, Pc, Winter, S1'!C11*(RANDBETWEEN(90,100))/100*(60/100))</f>
        <v>0.16476736553293797</v>
      </c>
      <c r="D11" s="1">
        <f ca="1">('Profiles, Pc, Summer, S1'!D11*(RANDBETWEEN(90,100))/100*(40/100))+('Profiles, Pc, Winter, S1'!D11*(RANDBETWEEN(90,100))/100*(60/100))</f>
        <v>0.15426964966621914</v>
      </c>
      <c r="E11" s="1">
        <f ca="1">('Profiles, Pc, Summer, S1'!E11*(RANDBETWEEN(90,100))/100*(40/100))+('Profiles, Pc, Winter, S1'!E11*(RANDBETWEEN(90,100))/100*(60/100))</f>
        <v>0.16363665316150405</v>
      </c>
      <c r="F11" s="1">
        <f ca="1">('Profiles, Pc, Summer, S1'!F11*(RANDBETWEEN(90,100))/100*(40/100))+('Profiles, Pc, Winter, S1'!F11*(RANDBETWEEN(90,100))/100*(60/100))</f>
        <v>0.16200165820126405</v>
      </c>
      <c r="G11" s="1">
        <f ca="1">('Profiles, Pc, Summer, S1'!G11*(RANDBETWEEN(90,100))/100*(40/100))+('Profiles, Pc, Winter, S1'!G11*(RANDBETWEEN(90,100))/100*(60/100))</f>
        <v>0.16790943721233259</v>
      </c>
      <c r="H11" s="1">
        <f ca="1">('Profiles, Pc, Summer, S1'!H11*(RANDBETWEEN(90,100))/100*(40/100))+('Profiles, Pc, Winter, S1'!H11*(RANDBETWEEN(90,100))/100*(60/100))</f>
        <v>0.22084600436562174</v>
      </c>
      <c r="I11" s="1">
        <f ca="1">('Profiles, Pc, Summer, S1'!I11*(RANDBETWEEN(90,100))/100*(40/100))+('Profiles, Pc, Winter, S1'!I11*(RANDBETWEEN(90,100))/100*(60/100))</f>
        <v>0.26191029808490951</v>
      </c>
      <c r="J11" s="1">
        <f ca="1">('Profiles, Pc, Summer, S1'!J11*(RANDBETWEEN(90,100))/100*(40/100))+('Profiles, Pc, Winter, S1'!J11*(RANDBETWEEN(90,100))/100*(60/100))</f>
        <v>0.27862282802420901</v>
      </c>
      <c r="K11" s="1">
        <f ca="1">('Profiles, Pc, Summer, S1'!K11*(RANDBETWEEN(90,100))/100*(40/100))+('Profiles, Pc, Winter, S1'!K11*(RANDBETWEEN(90,100))/100*(60/100))</f>
        <v>0.29904237792048377</v>
      </c>
      <c r="L11" s="1">
        <f ca="1">('Profiles, Pc, Summer, S1'!L11*(RANDBETWEEN(90,100))/100*(40/100))+('Profiles, Pc, Winter, S1'!L11*(RANDBETWEEN(90,100))/100*(60/100))</f>
        <v>0.29236320031515084</v>
      </c>
      <c r="M11" s="1">
        <f ca="1">('Profiles, Pc, Summer, S1'!M11*(RANDBETWEEN(90,100))/100*(40/100))+('Profiles, Pc, Winter, S1'!M11*(RANDBETWEEN(90,100))/100*(60/100))</f>
        <v>0.2990414054874187</v>
      </c>
      <c r="N11" s="1">
        <f ca="1">('Profiles, Pc, Summer, S1'!N11*(RANDBETWEEN(90,100))/100*(40/100))+('Profiles, Pc, Winter, S1'!N11*(RANDBETWEEN(90,100))/100*(60/100))</f>
        <v>0.30346764692088679</v>
      </c>
      <c r="O11" s="1">
        <f ca="1">('Profiles, Pc, Summer, S1'!O11*(RANDBETWEEN(90,100))/100*(40/100))+('Profiles, Pc, Winter, S1'!O11*(RANDBETWEEN(90,100))/100*(60/100))</f>
        <v>0.28575984923365438</v>
      </c>
      <c r="P11" s="1">
        <f ca="1">('Profiles, Pc, Summer, S1'!P11*(RANDBETWEEN(90,100))/100*(40/100))+('Profiles, Pc, Winter, S1'!P11*(RANDBETWEEN(90,100))/100*(60/100))</f>
        <v>0.28274086842652091</v>
      </c>
      <c r="Q11" s="1">
        <f ca="1">('Profiles, Pc, Summer, S1'!Q11*(RANDBETWEEN(90,100))/100*(40/100))+('Profiles, Pc, Winter, S1'!Q11*(RANDBETWEEN(90,100))/100*(60/100))</f>
        <v>0.25053736844719809</v>
      </c>
      <c r="R11" s="1">
        <f ca="1">('Profiles, Pc, Summer, S1'!R11*(RANDBETWEEN(90,100))/100*(40/100))+('Profiles, Pc, Winter, S1'!R11*(RANDBETWEEN(90,100))/100*(60/100))</f>
        <v>0.2626585713940659</v>
      </c>
      <c r="S11" s="1">
        <f ca="1">('Profiles, Pc, Summer, S1'!S11*(RANDBETWEEN(90,100))/100*(40/100))+('Profiles, Pc, Winter, S1'!S11*(RANDBETWEEN(90,100))/100*(60/100))</f>
        <v>0.27454747430454551</v>
      </c>
      <c r="T11" s="1">
        <f ca="1">('Profiles, Pc, Summer, S1'!T11*(RANDBETWEEN(90,100))/100*(40/100))+('Profiles, Pc, Winter, S1'!T11*(RANDBETWEEN(90,100))/100*(60/100))</f>
        <v>0.29023071287852087</v>
      </c>
      <c r="U11" s="1">
        <f ca="1">('Profiles, Pc, Summer, S1'!U11*(RANDBETWEEN(90,100))/100*(40/100))+('Profiles, Pc, Winter, S1'!U11*(RANDBETWEEN(90,100))/100*(60/100))</f>
        <v>0.28400080203319567</v>
      </c>
      <c r="V11" s="1">
        <f ca="1">('Profiles, Pc, Summer, S1'!V11*(RANDBETWEEN(90,100))/100*(40/100))+('Profiles, Pc, Winter, S1'!V11*(RANDBETWEEN(90,100))/100*(60/100))</f>
        <v>0.29003202339156042</v>
      </c>
      <c r="W11" s="1">
        <f ca="1">('Profiles, Pc, Summer, S1'!W11*(RANDBETWEEN(90,100))/100*(40/100))+('Profiles, Pc, Winter, S1'!W11*(RANDBETWEEN(90,100))/100*(60/100))</f>
        <v>0.26019276723128193</v>
      </c>
      <c r="X11" s="1">
        <f ca="1">('Profiles, Pc, Summer, S1'!X11*(RANDBETWEEN(90,100))/100*(40/100))+('Profiles, Pc, Winter, S1'!X11*(RANDBETWEEN(90,100))/100*(60/100))</f>
        <v>0.2346013480520745</v>
      </c>
      <c r="Y11" s="1">
        <f ca="1">('Profiles, Pc, Summer, S1'!Y11*(RANDBETWEEN(90,100))/100*(40/100))+('Profiles, Pc, Winter, S1'!Y11*(RANDBETWEEN(90,100))/100*(60/100))</f>
        <v>0.19667875580497551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6.2720869639176141E-2</v>
      </c>
      <c r="C12" s="1">
        <f ca="1">('Profiles, Pc, Summer, S1'!C12*(RANDBETWEEN(90,100))/100*(40/100))+('Profiles, Pc, Winter, S1'!C12*(RANDBETWEEN(90,100))/100*(60/100))</f>
        <v>5.5312214481639366E-2</v>
      </c>
      <c r="D12" s="1">
        <f ca="1">('Profiles, Pc, Summer, S1'!D12*(RANDBETWEEN(90,100))/100*(40/100))+('Profiles, Pc, Winter, S1'!D12*(RANDBETWEEN(90,100))/100*(60/100))</f>
        <v>5.3832032072262254E-2</v>
      </c>
      <c r="E12" s="1">
        <f ca="1">('Profiles, Pc, Summer, S1'!E12*(RANDBETWEEN(90,100))/100*(40/100))+('Profiles, Pc, Winter, S1'!E12*(RANDBETWEEN(90,100))/100*(60/100))</f>
        <v>5.1705413724617288E-2</v>
      </c>
      <c r="F12" s="1">
        <f ca="1">('Profiles, Pc, Summer, S1'!F12*(RANDBETWEEN(90,100))/100*(40/100))+('Profiles, Pc, Winter, S1'!F12*(RANDBETWEEN(90,100))/100*(60/100))</f>
        <v>5.446297082591188E-2</v>
      </c>
      <c r="G12" s="1">
        <f ca="1">('Profiles, Pc, Summer, S1'!G12*(RANDBETWEEN(90,100))/100*(40/100))+('Profiles, Pc, Winter, S1'!G12*(RANDBETWEEN(90,100))/100*(60/100))</f>
        <v>6.5281584207596888E-2</v>
      </c>
      <c r="H12" s="1">
        <f ca="1">('Profiles, Pc, Summer, S1'!H12*(RANDBETWEEN(90,100))/100*(40/100))+('Profiles, Pc, Winter, S1'!H12*(RANDBETWEEN(90,100))/100*(60/100))</f>
        <v>8.0256992139119604E-2</v>
      </c>
      <c r="I12" s="1">
        <f ca="1">('Profiles, Pc, Summer, S1'!I12*(RANDBETWEEN(90,100))/100*(40/100))+('Profiles, Pc, Winter, S1'!I12*(RANDBETWEEN(90,100))/100*(60/100))</f>
        <v>9.2037564688346174E-2</v>
      </c>
      <c r="J12" s="1">
        <f ca="1">('Profiles, Pc, Summer, S1'!J12*(RANDBETWEEN(90,100))/100*(40/100))+('Profiles, Pc, Winter, S1'!J12*(RANDBETWEEN(90,100))/100*(60/100))</f>
        <v>8.2146104639066853E-2</v>
      </c>
      <c r="K12" s="1">
        <f ca="1">('Profiles, Pc, Summer, S1'!K12*(RANDBETWEEN(90,100))/100*(40/100))+('Profiles, Pc, Winter, S1'!K12*(RANDBETWEEN(90,100))/100*(60/100))</f>
        <v>7.0552227795031869E-2</v>
      </c>
      <c r="L12" s="1">
        <f ca="1">('Profiles, Pc, Summer, S1'!L12*(RANDBETWEEN(90,100))/100*(40/100))+('Profiles, Pc, Winter, S1'!L12*(RANDBETWEEN(90,100))/100*(60/100))</f>
        <v>0.10241777031952248</v>
      </c>
      <c r="M12" s="1">
        <f ca="1">('Profiles, Pc, Summer, S1'!M12*(RANDBETWEEN(90,100))/100*(40/100))+('Profiles, Pc, Winter, S1'!M12*(RANDBETWEEN(90,100))/100*(60/100))</f>
        <v>0.10592342361889592</v>
      </c>
      <c r="N12" s="1">
        <f ca="1">('Profiles, Pc, Summer, S1'!N12*(RANDBETWEEN(90,100))/100*(40/100))+('Profiles, Pc, Winter, S1'!N12*(RANDBETWEEN(90,100))/100*(60/100))</f>
        <v>0.1058945455685939</v>
      </c>
      <c r="O12" s="1">
        <f ca="1">('Profiles, Pc, Summer, S1'!O12*(RANDBETWEEN(90,100))/100*(40/100))+('Profiles, Pc, Winter, S1'!O12*(RANDBETWEEN(90,100))/100*(60/100))</f>
        <v>9.4579543549370759E-2</v>
      </c>
      <c r="P12" s="1">
        <f ca="1">('Profiles, Pc, Summer, S1'!P12*(RANDBETWEEN(90,100))/100*(40/100))+('Profiles, Pc, Winter, S1'!P12*(RANDBETWEEN(90,100))/100*(60/100))</f>
        <v>9.2535279031448758E-2</v>
      </c>
      <c r="Q12" s="1">
        <f ca="1">('Profiles, Pc, Summer, S1'!Q12*(RANDBETWEEN(90,100))/100*(40/100))+('Profiles, Pc, Winter, S1'!Q12*(RANDBETWEEN(90,100))/100*(60/100))</f>
        <v>9.2779362407119953E-2</v>
      </c>
      <c r="R12" s="1">
        <f ca="1">('Profiles, Pc, Summer, S1'!R12*(RANDBETWEEN(90,100))/100*(40/100))+('Profiles, Pc, Winter, S1'!R12*(RANDBETWEEN(90,100))/100*(60/100))</f>
        <v>9.6280743587950746E-2</v>
      </c>
      <c r="S12" s="1">
        <f ca="1">('Profiles, Pc, Summer, S1'!S12*(RANDBETWEEN(90,100))/100*(40/100))+('Profiles, Pc, Winter, S1'!S12*(RANDBETWEEN(90,100))/100*(60/100))</f>
        <v>0.11388163896149178</v>
      </c>
      <c r="T12" s="1">
        <f ca="1">('Profiles, Pc, Summer, S1'!T12*(RANDBETWEEN(90,100))/100*(40/100))+('Profiles, Pc, Winter, S1'!T12*(RANDBETWEEN(90,100))/100*(60/100))</f>
        <v>0.11491711918603342</v>
      </c>
      <c r="U12" s="1">
        <f ca="1">('Profiles, Pc, Summer, S1'!U12*(RANDBETWEEN(90,100))/100*(40/100))+('Profiles, Pc, Winter, S1'!U12*(RANDBETWEEN(90,100))/100*(60/100))</f>
        <v>0.10854636722697787</v>
      </c>
      <c r="V12" s="1">
        <f ca="1">('Profiles, Pc, Summer, S1'!V12*(RANDBETWEEN(90,100))/100*(40/100))+('Profiles, Pc, Winter, S1'!V12*(RANDBETWEEN(90,100))/100*(60/100))</f>
        <v>0.10811978080051564</v>
      </c>
      <c r="W12" s="1">
        <f ca="1">('Profiles, Pc, Summer, S1'!W12*(RANDBETWEEN(90,100))/100*(40/100))+('Profiles, Pc, Winter, S1'!W12*(RANDBETWEEN(90,100))/100*(60/100))</f>
        <v>0.10354133993260362</v>
      </c>
      <c r="X12" s="1">
        <f ca="1">('Profiles, Pc, Summer, S1'!X12*(RANDBETWEEN(90,100))/100*(40/100))+('Profiles, Pc, Winter, S1'!X12*(RANDBETWEEN(90,100))/100*(60/100))</f>
        <v>9.5579854415473647E-2</v>
      </c>
      <c r="Y12" s="1">
        <f ca="1">('Profiles, Pc, Summer, S1'!Y12*(RANDBETWEEN(90,100))/100*(40/100))+('Profiles, Pc, Winter, S1'!Y12*(RANDBETWEEN(90,100))/100*(60/100))</f>
        <v>7.5602300739431513E-2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0.33029081983628739</v>
      </c>
      <c r="C13" s="1">
        <f ca="1">('Profiles, Pc, Summer, S1'!C13*(RANDBETWEEN(90,100))/100*(40/100))+('Profiles, Pc, Winter, S1'!C13*(RANDBETWEEN(90,100))/100*(60/100))</f>
        <v>0.32798707040460429</v>
      </c>
      <c r="D13" s="1">
        <f ca="1">('Profiles, Pc, Summer, S1'!D13*(RANDBETWEEN(90,100))/100*(40/100))+('Profiles, Pc, Winter, S1'!D13*(RANDBETWEEN(90,100))/100*(60/100))</f>
        <v>0.34496608875618007</v>
      </c>
      <c r="E13" s="1">
        <f ca="1">('Profiles, Pc, Summer, S1'!E13*(RANDBETWEEN(90,100))/100*(40/100))+('Profiles, Pc, Winter, S1'!E13*(RANDBETWEEN(90,100))/100*(60/100))</f>
        <v>0.35684924018731512</v>
      </c>
      <c r="F13" s="1">
        <f ca="1">('Profiles, Pc, Summer, S1'!F13*(RANDBETWEEN(90,100))/100*(40/100))+('Profiles, Pc, Winter, S1'!F13*(RANDBETWEEN(90,100))/100*(60/100))</f>
        <v>0.32774698743974762</v>
      </c>
      <c r="G13" s="1">
        <f ca="1">('Profiles, Pc, Summer, S1'!G13*(RANDBETWEEN(90,100))/100*(40/100))+('Profiles, Pc, Winter, S1'!G13*(RANDBETWEEN(90,100))/100*(60/100))</f>
        <v>0.35294287129705082</v>
      </c>
      <c r="H13" s="1">
        <f ca="1">('Profiles, Pc, Summer, S1'!H13*(RANDBETWEEN(90,100))/100*(40/100))+('Profiles, Pc, Winter, S1'!H13*(RANDBETWEEN(90,100))/100*(60/100))</f>
        <v>0.34532854762817233</v>
      </c>
      <c r="I13" s="1">
        <f ca="1">('Profiles, Pc, Summer, S1'!I13*(RANDBETWEEN(90,100))/100*(40/100))+('Profiles, Pc, Winter, S1'!I13*(RANDBETWEEN(90,100))/100*(60/100))</f>
        <v>0.36621294189059239</v>
      </c>
      <c r="J13" s="1">
        <f ca="1">('Profiles, Pc, Summer, S1'!J13*(RANDBETWEEN(90,100))/100*(40/100))+('Profiles, Pc, Winter, S1'!J13*(RANDBETWEEN(90,100))/100*(60/100))</f>
        <v>0.30360946973751779</v>
      </c>
      <c r="K13" s="1">
        <f ca="1">('Profiles, Pc, Summer, S1'!K13*(RANDBETWEEN(90,100))/100*(40/100))+('Profiles, Pc, Winter, S1'!K13*(RANDBETWEEN(90,100))/100*(60/100))</f>
        <v>0.26131594300820005</v>
      </c>
      <c r="L13" s="1">
        <f ca="1">('Profiles, Pc, Summer, S1'!L13*(RANDBETWEEN(90,100))/100*(40/100))+('Profiles, Pc, Winter, S1'!L13*(RANDBETWEEN(90,100))/100*(60/100))</f>
        <v>0.35324317850958536</v>
      </c>
      <c r="M13" s="1">
        <f ca="1">('Profiles, Pc, Summer, S1'!M13*(RANDBETWEEN(90,100))/100*(40/100))+('Profiles, Pc, Winter, S1'!M13*(RANDBETWEEN(90,100))/100*(60/100))</f>
        <v>0.36483044281337906</v>
      </c>
      <c r="N13" s="1">
        <f ca="1">('Profiles, Pc, Summer, S1'!N13*(RANDBETWEEN(90,100))/100*(40/100))+('Profiles, Pc, Winter, S1'!N13*(RANDBETWEEN(90,100))/100*(60/100))</f>
        <v>0.37244424522808622</v>
      </c>
      <c r="O13" s="1">
        <f ca="1">('Profiles, Pc, Summer, S1'!O13*(RANDBETWEEN(90,100))/100*(40/100))+('Profiles, Pc, Winter, S1'!O13*(RANDBETWEEN(90,100))/100*(60/100))</f>
        <v>0.37756109056607573</v>
      </c>
      <c r="P13" s="1">
        <f ca="1">('Profiles, Pc, Summer, S1'!P13*(RANDBETWEEN(90,100))/100*(40/100))+('Profiles, Pc, Winter, S1'!P13*(RANDBETWEEN(90,100))/100*(60/100))</f>
        <v>0.34017164888411161</v>
      </c>
      <c r="Q13" s="1">
        <f ca="1">('Profiles, Pc, Summer, S1'!Q13*(RANDBETWEEN(90,100))/100*(40/100))+('Profiles, Pc, Winter, S1'!Q13*(RANDBETWEEN(90,100))/100*(60/100))</f>
        <v>0.40392446537746352</v>
      </c>
      <c r="R13" s="1">
        <f ca="1">('Profiles, Pc, Summer, S1'!R13*(RANDBETWEEN(90,100))/100*(40/100))+('Profiles, Pc, Winter, S1'!R13*(RANDBETWEEN(90,100))/100*(60/100))</f>
        <v>0.40198547994823641</v>
      </c>
      <c r="S13" s="1">
        <f ca="1">('Profiles, Pc, Summer, S1'!S13*(RANDBETWEEN(90,100))/100*(40/100))+('Profiles, Pc, Winter, S1'!S13*(RANDBETWEEN(90,100))/100*(60/100))</f>
        <v>0.4241216477791816</v>
      </c>
      <c r="T13" s="1">
        <f ca="1">('Profiles, Pc, Summer, S1'!T13*(RANDBETWEEN(90,100))/100*(40/100))+('Profiles, Pc, Winter, S1'!T13*(RANDBETWEEN(90,100))/100*(60/100))</f>
        <v>0.39675151109909734</v>
      </c>
      <c r="U13" s="1">
        <f ca="1">('Profiles, Pc, Summer, S1'!U13*(RANDBETWEEN(90,100))/100*(40/100))+('Profiles, Pc, Winter, S1'!U13*(RANDBETWEEN(90,100))/100*(60/100))</f>
        <v>0.3982022047396474</v>
      </c>
      <c r="V13" s="1">
        <f ca="1">('Profiles, Pc, Summer, S1'!V13*(RANDBETWEEN(90,100))/100*(40/100))+('Profiles, Pc, Winter, S1'!V13*(RANDBETWEEN(90,100))/100*(60/100))</f>
        <v>0.41599919188958939</v>
      </c>
      <c r="W13" s="1">
        <f ca="1">('Profiles, Pc, Summer, S1'!W13*(RANDBETWEEN(90,100))/100*(40/100))+('Profiles, Pc, Winter, S1'!W13*(RANDBETWEEN(90,100))/100*(60/100))</f>
        <v>0.41378346615152972</v>
      </c>
      <c r="X13" s="1">
        <f ca="1">('Profiles, Pc, Summer, S1'!X13*(RANDBETWEEN(90,100))/100*(40/100))+('Profiles, Pc, Winter, S1'!X13*(RANDBETWEEN(90,100))/100*(60/100))</f>
        <v>0.41322548438852652</v>
      </c>
      <c r="Y13" s="1">
        <f ca="1">('Profiles, Pc, Summer, S1'!Y13*(RANDBETWEEN(90,100))/100*(40/100))+('Profiles, Pc, Winter, S1'!Y13*(RANDBETWEEN(90,100))/100*(60/100))</f>
        <v>0.44530864751833332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0.66930123690146215</v>
      </c>
      <c r="C14" s="1">
        <f ca="1">('Profiles, Pc, Summer, S1'!C14*(RANDBETWEEN(90,100))/100*(40/100))+('Profiles, Pc, Winter, S1'!C14*(RANDBETWEEN(90,100))/100*(60/100))</f>
        <v>0.71825197318796619</v>
      </c>
      <c r="D14" s="1">
        <f ca="1">('Profiles, Pc, Summer, S1'!D14*(RANDBETWEEN(90,100))/100*(40/100))+('Profiles, Pc, Winter, S1'!D14*(RANDBETWEEN(90,100))/100*(60/100))</f>
        <v>0.66630393027561252</v>
      </c>
      <c r="E14" s="1">
        <f ca="1">('Profiles, Pc, Summer, S1'!E14*(RANDBETWEEN(90,100))/100*(40/100))+('Profiles, Pc, Winter, S1'!E14*(RANDBETWEEN(90,100))/100*(60/100))</f>
        <v>0.65958005846335432</v>
      </c>
      <c r="F14" s="1">
        <f ca="1">('Profiles, Pc, Summer, S1'!F14*(RANDBETWEEN(90,100))/100*(40/100))+('Profiles, Pc, Winter, S1'!F14*(RANDBETWEEN(90,100))/100*(60/100))</f>
        <v>0.70023657057706767</v>
      </c>
      <c r="G14" s="1">
        <f ca="1">('Profiles, Pc, Summer, S1'!G14*(RANDBETWEEN(90,100))/100*(40/100))+('Profiles, Pc, Winter, S1'!G14*(RANDBETWEEN(90,100))/100*(60/100))</f>
        <v>0.70039964297166812</v>
      </c>
      <c r="H14" s="1">
        <f ca="1">('Profiles, Pc, Summer, S1'!H14*(RANDBETWEEN(90,100))/100*(40/100))+('Profiles, Pc, Winter, S1'!H14*(RANDBETWEEN(90,100))/100*(60/100))</f>
        <v>0.86656476284572759</v>
      </c>
      <c r="I14" s="1">
        <f ca="1">('Profiles, Pc, Summer, S1'!I14*(RANDBETWEEN(90,100))/100*(40/100))+('Profiles, Pc, Winter, S1'!I14*(RANDBETWEEN(90,100))/100*(60/100))</f>
        <v>0.92736981095603632</v>
      </c>
      <c r="J14" s="1">
        <f ca="1">('Profiles, Pc, Summer, S1'!J14*(RANDBETWEEN(90,100))/100*(40/100))+('Profiles, Pc, Winter, S1'!J14*(RANDBETWEEN(90,100))/100*(60/100))</f>
        <v>0.90742800670887935</v>
      </c>
      <c r="K14" s="1">
        <f ca="1">('Profiles, Pc, Summer, S1'!K14*(RANDBETWEEN(90,100))/100*(40/100))+('Profiles, Pc, Winter, S1'!K14*(RANDBETWEEN(90,100))/100*(60/100))</f>
        <v>0.93823339513482762</v>
      </c>
      <c r="L14" s="1">
        <f ca="1">('Profiles, Pc, Summer, S1'!L14*(RANDBETWEEN(90,100))/100*(40/100))+('Profiles, Pc, Winter, S1'!L14*(RANDBETWEEN(90,100))/100*(60/100))</f>
        <v>0.91243715185440433</v>
      </c>
      <c r="M14" s="1">
        <f ca="1">('Profiles, Pc, Summer, S1'!M14*(RANDBETWEEN(90,100))/100*(40/100))+('Profiles, Pc, Winter, S1'!M14*(RANDBETWEEN(90,100))/100*(60/100))</f>
        <v>0.93672595881467358</v>
      </c>
      <c r="N14" s="1">
        <f ca="1">('Profiles, Pc, Summer, S1'!N14*(RANDBETWEEN(90,100))/100*(40/100))+('Profiles, Pc, Winter, S1'!N14*(RANDBETWEEN(90,100))/100*(60/100))</f>
        <v>0.91070248490375971</v>
      </c>
      <c r="O14" s="1">
        <f ca="1">('Profiles, Pc, Summer, S1'!O14*(RANDBETWEEN(90,100))/100*(40/100))+('Profiles, Pc, Winter, S1'!O14*(RANDBETWEEN(90,100))/100*(60/100))</f>
        <v>0.93063603859762178</v>
      </c>
      <c r="P14" s="1">
        <f ca="1">('Profiles, Pc, Summer, S1'!P14*(RANDBETWEEN(90,100))/100*(40/100))+('Profiles, Pc, Winter, S1'!P14*(RANDBETWEEN(90,100))/100*(60/100))</f>
        <v>0.89886304520380955</v>
      </c>
      <c r="Q14" s="1">
        <f ca="1">('Profiles, Pc, Summer, S1'!Q14*(RANDBETWEEN(90,100))/100*(40/100))+('Profiles, Pc, Winter, S1'!Q14*(RANDBETWEEN(90,100))/100*(60/100))</f>
        <v>0.95230320919997791</v>
      </c>
      <c r="R14" s="1">
        <f ca="1">('Profiles, Pc, Summer, S1'!R14*(RANDBETWEEN(90,100))/100*(40/100))+('Profiles, Pc, Winter, S1'!R14*(RANDBETWEEN(90,100))/100*(60/100))</f>
        <v>0.92558581658805994</v>
      </c>
      <c r="S14" s="1">
        <f ca="1">('Profiles, Pc, Summer, S1'!S14*(RANDBETWEEN(90,100))/100*(40/100))+('Profiles, Pc, Winter, S1'!S14*(RANDBETWEEN(90,100))/100*(60/100))</f>
        <v>0.92420207969593415</v>
      </c>
      <c r="T14" s="1">
        <f ca="1">('Profiles, Pc, Summer, S1'!T14*(RANDBETWEEN(90,100))/100*(40/100))+('Profiles, Pc, Winter, S1'!T14*(RANDBETWEEN(90,100))/100*(60/100))</f>
        <v>0.88339444304828085</v>
      </c>
      <c r="U14" s="1">
        <f ca="1">('Profiles, Pc, Summer, S1'!U14*(RANDBETWEEN(90,100))/100*(40/100))+('Profiles, Pc, Winter, S1'!U14*(RANDBETWEEN(90,100))/100*(60/100))</f>
        <v>0.87036788696533562</v>
      </c>
      <c r="V14" s="1">
        <f ca="1">('Profiles, Pc, Summer, S1'!V14*(RANDBETWEEN(90,100))/100*(40/100))+('Profiles, Pc, Winter, S1'!V14*(RANDBETWEEN(90,100))/100*(60/100))</f>
        <v>0.83517522751284701</v>
      </c>
      <c r="W14" s="1">
        <f ca="1">('Profiles, Pc, Summer, S1'!W14*(RANDBETWEEN(90,100))/100*(40/100))+('Profiles, Pc, Winter, S1'!W14*(RANDBETWEEN(90,100))/100*(60/100))</f>
        <v>0.86895339585733611</v>
      </c>
      <c r="X14" s="1">
        <f ca="1">('Profiles, Pc, Summer, S1'!X14*(RANDBETWEEN(90,100))/100*(40/100))+('Profiles, Pc, Winter, S1'!X14*(RANDBETWEEN(90,100))/100*(60/100))</f>
        <v>0.7051373410812759</v>
      </c>
      <c r="Y14" s="1">
        <f ca="1">('Profiles, Pc, Summer, S1'!Y14*(RANDBETWEEN(90,100))/100*(40/100))+('Profiles, Pc, Winter, S1'!Y14*(RANDBETWEEN(90,100))/100*(60/100))</f>
        <v>0.69182233216356281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0.3889597255948597</v>
      </c>
      <c r="C15" s="1">
        <f ca="1">('Profiles, Pc, Summer, S1'!C15*(RANDBETWEEN(90,100))/100*(40/100))+('Profiles, Pc, Winter, S1'!C15*(RANDBETWEEN(90,100))/100*(60/100))</f>
        <v>0.37339429567898852</v>
      </c>
      <c r="D15" s="1">
        <f ca="1">('Profiles, Pc, Summer, S1'!D15*(RANDBETWEEN(90,100))/100*(40/100))+('Profiles, Pc, Winter, S1'!D15*(RANDBETWEEN(90,100))/100*(60/100))</f>
        <v>0.3868482676186154</v>
      </c>
      <c r="E15" s="1">
        <f ca="1">('Profiles, Pc, Summer, S1'!E15*(RANDBETWEEN(90,100))/100*(40/100))+('Profiles, Pc, Winter, S1'!E15*(RANDBETWEEN(90,100))/100*(60/100))</f>
        <v>0.39930060684505886</v>
      </c>
      <c r="F15" s="1">
        <f ca="1">('Profiles, Pc, Summer, S1'!F15*(RANDBETWEEN(90,100))/100*(40/100))+('Profiles, Pc, Winter, S1'!F15*(RANDBETWEEN(90,100))/100*(60/100))</f>
        <v>0.36680434680621365</v>
      </c>
      <c r="G15" s="1">
        <f ca="1">('Profiles, Pc, Summer, S1'!G15*(RANDBETWEEN(90,100))/100*(40/100))+('Profiles, Pc, Winter, S1'!G15*(RANDBETWEEN(90,100))/100*(60/100))</f>
        <v>0.37745677005230138</v>
      </c>
      <c r="H15" s="1">
        <f ca="1">('Profiles, Pc, Summer, S1'!H15*(RANDBETWEEN(90,100))/100*(40/100))+('Profiles, Pc, Winter, S1'!H15*(RANDBETWEEN(90,100))/100*(60/100))</f>
        <v>0.37314516548333576</v>
      </c>
      <c r="I15" s="1">
        <f ca="1">('Profiles, Pc, Summer, S1'!I15*(RANDBETWEEN(90,100))/100*(40/100))+('Profiles, Pc, Winter, S1'!I15*(RANDBETWEEN(90,100))/100*(60/100))</f>
        <v>0.47195410678514071</v>
      </c>
      <c r="J15" s="1">
        <f ca="1">('Profiles, Pc, Summer, S1'!J15*(RANDBETWEEN(90,100))/100*(40/100))+('Profiles, Pc, Winter, S1'!J15*(RANDBETWEEN(90,100))/100*(60/100))</f>
        <v>0.47249290305200975</v>
      </c>
      <c r="K15" s="1">
        <f ca="1">('Profiles, Pc, Summer, S1'!K15*(RANDBETWEEN(90,100))/100*(40/100))+('Profiles, Pc, Winter, S1'!K15*(RANDBETWEEN(90,100))/100*(60/100))</f>
        <v>0.46710840693890482</v>
      </c>
      <c r="L15" s="1">
        <f ca="1">('Profiles, Pc, Summer, S1'!L15*(RANDBETWEEN(90,100))/100*(40/100))+('Profiles, Pc, Winter, S1'!L15*(RANDBETWEEN(90,100))/100*(60/100))</f>
        <v>0.48078020942395527</v>
      </c>
      <c r="M15" s="1">
        <f ca="1">('Profiles, Pc, Summer, S1'!M15*(RANDBETWEEN(90,100))/100*(40/100))+('Profiles, Pc, Winter, S1'!M15*(RANDBETWEEN(90,100))/100*(60/100))</f>
        <v>0.48584212753031003</v>
      </c>
      <c r="N15" s="1">
        <f ca="1">('Profiles, Pc, Summer, S1'!N15*(RANDBETWEEN(90,100))/100*(40/100))+('Profiles, Pc, Winter, S1'!N15*(RANDBETWEEN(90,100))/100*(60/100))</f>
        <v>0.48822411017933809</v>
      </c>
      <c r="O15" s="1">
        <f ca="1">('Profiles, Pc, Summer, S1'!O15*(RANDBETWEEN(90,100))/100*(40/100))+('Profiles, Pc, Winter, S1'!O15*(RANDBETWEEN(90,100))/100*(60/100))</f>
        <v>0.47785752923710317</v>
      </c>
      <c r="P15" s="1">
        <f ca="1">('Profiles, Pc, Summer, S1'!P15*(RANDBETWEEN(90,100))/100*(40/100))+('Profiles, Pc, Winter, S1'!P15*(RANDBETWEEN(90,100))/100*(60/100))</f>
        <v>0.42247430914250184</v>
      </c>
      <c r="Q15" s="1">
        <f ca="1">('Profiles, Pc, Summer, S1'!Q15*(RANDBETWEEN(90,100))/100*(40/100))+('Profiles, Pc, Winter, S1'!Q15*(RANDBETWEEN(90,100))/100*(60/100))</f>
        <v>0.46001007284671214</v>
      </c>
      <c r="R15" s="1">
        <f ca="1">('Profiles, Pc, Summer, S1'!R15*(RANDBETWEEN(90,100))/100*(40/100))+('Profiles, Pc, Winter, S1'!R15*(RANDBETWEEN(90,100))/100*(60/100))</f>
        <v>0.48164778276481857</v>
      </c>
      <c r="S15" s="1">
        <f ca="1">('Profiles, Pc, Summer, S1'!S15*(RANDBETWEEN(90,100))/100*(40/100))+('Profiles, Pc, Winter, S1'!S15*(RANDBETWEEN(90,100))/100*(60/100))</f>
        <v>0.45845797417553724</v>
      </c>
      <c r="T15" s="1">
        <f ca="1">('Profiles, Pc, Summer, S1'!T15*(RANDBETWEEN(90,100))/100*(40/100))+('Profiles, Pc, Winter, S1'!T15*(RANDBETWEEN(90,100))/100*(60/100))</f>
        <v>0.45177004017719452</v>
      </c>
      <c r="U15" s="1">
        <f ca="1">('Profiles, Pc, Summer, S1'!U15*(RANDBETWEEN(90,100))/100*(40/100))+('Profiles, Pc, Winter, S1'!U15*(RANDBETWEEN(90,100))/100*(60/100))</f>
        <v>0.42638886339829851</v>
      </c>
      <c r="V15" s="1">
        <f ca="1">('Profiles, Pc, Summer, S1'!V15*(RANDBETWEEN(90,100))/100*(40/100))+('Profiles, Pc, Winter, S1'!V15*(RANDBETWEEN(90,100))/100*(60/100))</f>
        <v>0.44785943196521605</v>
      </c>
      <c r="W15" s="1">
        <f ca="1">('Profiles, Pc, Summer, S1'!W15*(RANDBETWEEN(90,100))/100*(40/100))+('Profiles, Pc, Winter, S1'!W15*(RANDBETWEEN(90,100))/100*(60/100))</f>
        <v>0.42940978828955523</v>
      </c>
      <c r="X15" s="1">
        <f ca="1">('Profiles, Pc, Summer, S1'!X15*(RANDBETWEEN(90,100))/100*(40/100))+('Profiles, Pc, Winter, S1'!X15*(RANDBETWEEN(90,100))/100*(60/100))</f>
        <v>0.40686758578007404</v>
      </c>
      <c r="Y15" s="1">
        <f ca="1">('Profiles, Pc, Summer, S1'!Y15*(RANDBETWEEN(90,100))/100*(40/100))+('Profiles, Pc, Winter, S1'!Y15*(RANDBETWEEN(90,100))/100*(60/100))</f>
        <v>0.36552191908219844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0.10884935887981467</v>
      </c>
      <c r="C16" s="1">
        <f ca="1">('Profiles, Pc, Summer, S1'!C16*(RANDBETWEEN(90,100))/100*(40/100))+('Profiles, Pc, Winter, S1'!C16*(RANDBETWEEN(90,100))/100*(60/100))</f>
        <v>0.10914875576334718</v>
      </c>
      <c r="D16" s="1">
        <f ca="1">('Profiles, Pc, Summer, S1'!D16*(RANDBETWEEN(90,100))/100*(40/100))+('Profiles, Pc, Winter, S1'!D16*(RANDBETWEEN(90,100))/100*(60/100))</f>
        <v>0.10169588422003048</v>
      </c>
      <c r="E16" s="1">
        <f ca="1">('Profiles, Pc, Summer, S1'!E16*(RANDBETWEEN(90,100))/100*(40/100))+('Profiles, Pc, Winter, S1'!E16*(RANDBETWEEN(90,100))/100*(60/100))</f>
        <v>9.7913627969549805E-2</v>
      </c>
      <c r="F16" s="1">
        <f ca="1">('Profiles, Pc, Summer, S1'!F16*(RANDBETWEEN(90,100))/100*(40/100))+('Profiles, Pc, Winter, S1'!F16*(RANDBETWEEN(90,100))/100*(60/100))</f>
        <v>9.7517519179862511E-2</v>
      </c>
      <c r="G16" s="1">
        <f ca="1">('Profiles, Pc, Summer, S1'!G16*(RANDBETWEEN(90,100))/100*(40/100))+('Profiles, Pc, Winter, S1'!G16*(RANDBETWEEN(90,100))/100*(60/100))</f>
        <v>0.10921468989099822</v>
      </c>
      <c r="H16" s="1">
        <f ca="1">('Profiles, Pc, Summer, S1'!H16*(RANDBETWEEN(90,100))/100*(40/100))+('Profiles, Pc, Winter, S1'!H16*(RANDBETWEEN(90,100))/100*(60/100))</f>
        <v>0.11616424915426829</v>
      </c>
      <c r="I16" s="1">
        <f ca="1">('Profiles, Pc, Summer, S1'!I16*(RANDBETWEEN(90,100))/100*(40/100))+('Profiles, Pc, Winter, S1'!I16*(RANDBETWEEN(90,100))/100*(60/100))</f>
        <v>0.14741826082032286</v>
      </c>
      <c r="J16" s="1">
        <f ca="1">('Profiles, Pc, Summer, S1'!J16*(RANDBETWEEN(90,100))/100*(40/100))+('Profiles, Pc, Winter, S1'!J16*(RANDBETWEEN(90,100))/100*(60/100))</f>
        <v>0.16231298329803728</v>
      </c>
      <c r="K16" s="1">
        <f ca="1">('Profiles, Pc, Summer, S1'!K16*(RANDBETWEEN(90,100))/100*(40/100))+('Profiles, Pc, Winter, S1'!K16*(RANDBETWEEN(90,100))/100*(60/100))</f>
        <v>0.17342396266960822</v>
      </c>
      <c r="L16" s="1">
        <f ca="1">('Profiles, Pc, Summer, S1'!L16*(RANDBETWEEN(90,100))/100*(40/100))+('Profiles, Pc, Winter, S1'!L16*(RANDBETWEEN(90,100))/100*(60/100))</f>
        <v>0.1579641154056679</v>
      </c>
      <c r="M16" s="1">
        <f ca="1">('Profiles, Pc, Summer, S1'!M16*(RANDBETWEEN(90,100))/100*(40/100))+('Profiles, Pc, Winter, S1'!M16*(RANDBETWEEN(90,100))/100*(60/100))</f>
        <v>0.16536845642685533</v>
      </c>
      <c r="N16" s="1">
        <f ca="1">('Profiles, Pc, Summer, S1'!N16*(RANDBETWEEN(90,100))/100*(40/100))+('Profiles, Pc, Winter, S1'!N16*(RANDBETWEEN(90,100))/100*(60/100))</f>
        <v>0.15562058321250216</v>
      </c>
      <c r="O16" s="1">
        <f ca="1">('Profiles, Pc, Summer, S1'!O16*(RANDBETWEEN(90,100))/100*(40/100))+('Profiles, Pc, Winter, S1'!O16*(RANDBETWEEN(90,100))/100*(60/100))</f>
        <v>0.15008531387757834</v>
      </c>
      <c r="P16" s="1">
        <f ca="1">('Profiles, Pc, Summer, S1'!P16*(RANDBETWEEN(90,100))/100*(40/100))+('Profiles, Pc, Winter, S1'!P16*(RANDBETWEEN(90,100))/100*(60/100))</f>
        <v>0.13991109211810759</v>
      </c>
      <c r="Q16" s="1">
        <f ca="1">('Profiles, Pc, Summer, S1'!Q16*(RANDBETWEEN(90,100))/100*(40/100))+('Profiles, Pc, Winter, S1'!Q16*(RANDBETWEEN(90,100))/100*(60/100))</f>
        <v>0.14096568809004437</v>
      </c>
      <c r="R16" s="1">
        <f ca="1">('Profiles, Pc, Summer, S1'!R16*(RANDBETWEEN(90,100))/100*(40/100))+('Profiles, Pc, Winter, S1'!R16*(RANDBETWEEN(90,100))/100*(60/100))</f>
        <v>0.15311452731769681</v>
      </c>
      <c r="S16" s="1">
        <f ca="1">('Profiles, Pc, Summer, S1'!S16*(RANDBETWEEN(90,100))/100*(40/100))+('Profiles, Pc, Winter, S1'!S16*(RANDBETWEEN(90,100))/100*(60/100))</f>
        <v>0.17943190379544147</v>
      </c>
      <c r="T16" s="1">
        <f ca="1">('Profiles, Pc, Summer, S1'!T16*(RANDBETWEEN(90,100))/100*(40/100))+('Profiles, Pc, Winter, S1'!T16*(RANDBETWEEN(90,100))/100*(60/100))</f>
        <v>0.17650087321743385</v>
      </c>
      <c r="U16" s="1">
        <f ca="1">('Profiles, Pc, Summer, S1'!U16*(RANDBETWEEN(90,100))/100*(40/100))+('Profiles, Pc, Winter, S1'!U16*(RANDBETWEEN(90,100))/100*(60/100))</f>
        <v>0.16255335525608702</v>
      </c>
      <c r="V16" s="1">
        <f ca="1">('Profiles, Pc, Summer, S1'!V16*(RANDBETWEEN(90,100))/100*(40/100))+('Profiles, Pc, Winter, S1'!V16*(RANDBETWEEN(90,100))/100*(60/100))</f>
        <v>0.16387897316718855</v>
      </c>
      <c r="W16" s="1">
        <f ca="1">('Profiles, Pc, Summer, S1'!W16*(RANDBETWEEN(90,100))/100*(40/100))+('Profiles, Pc, Winter, S1'!W16*(RANDBETWEEN(90,100))/100*(60/100))</f>
        <v>0.15800844513900231</v>
      </c>
      <c r="X16" s="1">
        <f ca="1">('Profiles, Pc, Summer, S1'!X16*(RANDBETWEEN(90,100))/100*(40/100))+('Profiles, Pc, Winter, S1'!X16*(RANDBETWEEN(90,100))/100*(60/100))</f>
        <v>0.13977770381938939</v>
      </c>
      <c r="Y16" s="1">
        <f ca="1">('Profiles, Pc, Summer, S1'!Y16*(RANDBETWEEN(90,100))/100*(40/100))+('Profiles, Pc, Winter, S1'!Y16*(RANDBETWEEN(90,100))/100*(60/100))</f>
        <v>0.11955499521063968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0.2706476230078273</v>
      </c>
      <c r="C17" s="1">
        <f ca="1">('Profiles, Pc, Summer, S1'!C17*(RANDBETWEEN(90,100))/100*(40/100))+('Profiles, Pc, Winter, S1'!C17*(RANDBETWEEN(90,100))/100*(60/100))</f>
        <v>0.24654519789454438</v>
      </c>
      <c r="D17" s="1">
        <f ca="1">('Profiles, Pc, Summer, S1'!D17*(RANDBETWEEN(90,100))/100*(40/100))+('Profiles, Pc, Winter, S1'!D17*(RANDBETWEEN(90,100))/100*(60/100))</f>
        <v>0.24026797527348576</v>
      </c>
      <c r="E17" s="1">
        <f ca="1">('Profiles, Pc, Summer, S1'!E17*(RANDBETWEEN(90,100))/100*(40/100))+('Profiles, Pc, Winter, S1'!E17*(RANDBETWEEN(90,100))/100*(60/100))</f>
        <v>0.24744088901807326</v>
      </c>
      <c r="F17" s="1">
        <f ca="1">('Profiles, Pc, Summer, S1'!F17*(RANDBETWEEN(90,100))/100*(40/100))+('Profiles, Pc, Winter, S1'!F17*(RANDBETWEEN(90,100))/100*(60/100))</f>
        <v>0.232902898375343</v>
      </c>
      <c r="G17" s="1">
        <f ca="1">('Profiles, Pc, Summer, S1'!G17*(RANDBETWEEN(90,100))/100*(40/100))+('Profiles, Pc, Winter, S1'!G17*(RANDBETWEEN(90,100))/100*(60/100))</f>
        <v>0.25884631652334988</v>
      </c>
      <c r="H17" s="1">
        <f ca="1">('Profiles, Pc, Summer, S1'!H17*(RANDBETWEEN(90,100))/100*(40/100))+('Profiles, Pc, Winter, S1'!H17*(RANDBETWEEN(90,100))/100*(60/100))</f>
        <v>0.41506786406479368</v>
      </c>
      <c r="I17" s="1">
        <f ca="1">('Profiles, Pc, Summer, S1'!I17*(RANDBETWEEN(90,100))/100*(40/100))+('Profiles, Pc, Winter, S1'!I17*(RANDBETWEEN(90,100))/100*(60/100))</f>
        <v>0.47904751159034464</v>
      </c>
      <c r="J17" s="1">
        <f ca="1">('Profiles, Pc, Summer, S1'!J17*(RANDBETWEEN(90,100))/100*(40/100))+('Profiles, Pc, Winter, S1'!J17*(RANDBETWEEN(90,100))/100*(60/100))</f>
        <v>0.5332346570392672</v>
      </c>
      <c r="K17" s="1">
        <f ca="1">('Profiles, Pc, Summer, S1'!K17*(RANDBETWEEN(90,100))/100*(40/100))+('Profiles, Pc, Winter, S1'!K17*(RANDBETWEEN(90,100))/100*(60/100))</f>
        <v>0.48595320960768562</v>
      </c>
      <c r="L17" s="1">
        <f ca="1">('Profiles, Pc, Summer, S1'!L17*(RANDBETWEEN(90,100))/100*(40/100))+('Profiles, Pc, Winter, S1'!L17*(RANDBETWEEN(90,100))/100*(60/100))</f>
        <v>0.47280115395664157</v>
      </c>
      <c r="M17" s="1">
        <f ca="1">('Profiles, Pc, Summer, S1'!M17*(RANDBETWEEN(90,100))/100*(40/100))+('Profiles, Pc, Winter, S1'!M17*(RANDBETWEEN(90,100))/100*(60/100))</f>
        <v>0.51706733948652039</v>
      </c>
      <c r="N17" s="1">
        <f ca="1">('Profiles, Pc, Summer, S1'!N17*(RANDBETWEEN(90,100))/100*(40/100))+('Profiles, Pc, Winter, S1'!N17*(RANDBETWEEN(90,100))/100*(60/100))</f>
        <v>0.48509630290324679</v>
      </c>
      <c r="O17" s="1">
        <f ca="1">('Profiles, Pc, Summer, S1'!O17*(RANDBETWEEN(90,100))/100*(40/100))+('Profiles, Pc, Winter, S1'!O17*(RANDBETWEEN(90,100))/100*(60/100))</f>
        <v>0.45531424843871188</v>
      </c>
      <c r="P17" s="1">
        <f ca="1">('Profiles, Pc, Summer, S1'!P17*(RANDBETWEEN(90,100))/100*(40/100))+('Profiles, Pc, Winter, S1'!P17*(RANDBETWEEN(90,100))/100*(60/100))</f>
        <v>0.42821041178922031</v>
      </c>
      <c r="Q17" s="1">
        <f ca="1">('Profiles, Pc, Summer, S1'!Q17*(RANDBETWEEN(90,100))/100*(40/100))+('Profiles, Pc, Winter, S1'!Q17*(RANDBETWEEN(90,100))/100*(60/100))</f>
        <v>0.41315642806118896</v>
      </c>
      <c r="R17" s="1">
        <f ca="1">('Profiles, Pc, Summer, S1'!R17*(RANDBETWEEN(90,100))/100*(40/100))+('Profiles, Pc, Winter, S1'!R17*(RANDBETWEEN(90,100))/100*(60/100))</f>
        <v>0.40259467650990255</v>
      </c>
      <c r="S17" s="1">
        <f ca="1">('Profiles, Pc, Summer, S1'!S17*(RANDBETWEEN(90,100))/100*(40/100))+('Profiles, Pc, Winter, S1'!S17*(RANDBETWEEN(90,100))/100*(60/100))</f>
        <v>0.4345530616796115</v>
      </c>
      <c r="T17" s="1">
        <f ca="1">('Profiles, Pc, Summer, S1'!T17*(RANDBETWEEN(90,100))/100*(40/100))+('Profiles, Pc, Winter, S1'!T17*(RANDBETWEEN(90,100))/100*(60/100))</f>
        <v>0.40268768021990048</v>
      </c>
      <c r="U17" s="1">
        <f ca="1">('Profiles, Pc, Summer, S1'!U17*(RANDBETWEEN(90,100))/100*(40/100))+('Profiles, Pc, Winter, S1'!U17*(RANDBETWEEN(90,100))/100*(60/100))</f>
        <v>0.41876818768330204</v>
      </c>
      <c r="V17" s="1">
        <f ca="1">('Profiles, Pc, Summer, S1'!V17*(RANDBETWEEN(90,100))/100*(40/100))+('Profiles, Pc, Winter, S1'!V17*(RANDBETWEEN(90,100))/100*(60/100))</f>
        <v>0.44256174056421105</v>
      </c>
      <c r="W17" s="1">
        <f ca="1">('Profiles, Pc, Summer, S1'!W17*(RANDBETWEEN(90,100))/100*(40/100))+('Profiles, Pc, Winter, S1'!W17*(RANDBETWEEN(90,100))/100*(60/100))</f>
        <v>0.391558530676273</v>
      </c>
      <c r="X17" s="1">
        <f ca="1">('Profiles, Pc, Summer, S1'!X17*(RANDBETWEEN(90,100))/100*(40/100))+('Profiles, Pc, Winter, S1'!X17*(RANDBETWEEN(90,100))/100*(60/100))</f>
        <v>0.33788145698008848</v>
      </c>
      <c r="Y17" s="1">
        <f ca="1">('Profiles, Pc, Summer, S1'!Y17*(RANDBETWEEN(90,100))/100*(40/100))+('Profiles, Pc, Winter, S1'!Y17*(RANDBETWEEN(90,100))/100*(60/100))</f>
        <v>0.28877418087642559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2.6976618795859317E-2</v>
      </c>
      <c r="C18" s="1">
        <f ca="1">('Profiles, Pc, Summer, S1'!C18*(RANDBETWEEN(90,100))/100*(40/100))+('Profiles, Pc, Winter, S1'!C18*(RANDBETWEEN(90,100))/100*(60/100))</f>
        <v>1.852743001186314E-2</v>
      </c>
      <c r="D18" s="1">
        <f ca="1">('Profiles, Pc, Summer, S1'!D18*(RANDBETWEEN(90,100))/100*(40/100))+('Profiles, Pc, Winter, S1'!D18*(RANDBETWEEN(90,100))/100*(60/100))</f>
        <v>1.5919606104538676E-2</v>
      </c>
      <c r="E18" s="1">
        <f ca="1">('Profiles, Pc, Summer, S1'!E18*(RANDBETWEEN(90,100))/100*(40/100))+('Profiles, Pc, Winter, S1'!E18*(RANDBETWEEN(90,100))/100*(60/100))</f>
        <v>1.5543133540780098E-2</v>
      </c>
      <c r="F18" s="1">
        <f ca="1">('Profiles, Pc, Summer, S1'!F18*(RANDBETWEEN(90,100))/100*(40/100))+('Profiles, Pc, Winter, S1'!F18*(RANDBETWEEN(90,100))/100*(60/100))</f>
        <v>1.5870903651510657E-2</v>
      </c>
      <c r="G18" s="1">
        <f ca="1">('Profiles, Pc, Summer, S1'!G18*(RANDBETWEEN(90,100))/100*(40/100))+('Profiles, Pc, Winter, S1'!G18*(RANDBETWEEN(90,100))/100*(60/100))</f>
        <v>2.4971998461351848E-2</v>
      </c>
      <c r="H18" s="1">
        <f ca="1">('Profiles, Pc, Summer, S1'!H18*(RANDBETWEEN(90,100))/100*(40/100))+('Profiles, Pc, Winter, S1'!H18*(RANDBETWEEN(90,100))/100*(60/100))</f>
        <v>5.2953719306714497E-2</v>
      </c>
      <c r="I18" s="1">
        <f ca="1">('Profiles, Pc, Summer, S1'!I18*(RANDBETWEEN(90,100))/100*(40/100))+('Profiles, Pc, Winter, S1'!I18*(RANDBETWEEN(90,100))/100*(60/100))</f>
        <v>7.305941335867952E-2</v>
      </c>
      <c r="J18" s="1">
        <f ca="1">('Profiles, Pc, Summer, S1'!J18*(RANDBETWEEN(90,100))/100*(40/100))+('Profiles, Pc, Winter, S1'!J18*(RANDBETWEEN(90,100))/100*(60/100))</f>
        <v>7.8431589709086008E-2</v>
      </c>
      <c r="K18" s="1">
        <f ca="1">('Profiles, Pc, Summer, S1'!K18*(RANDBETWEEN(90,100))/100*(40/100))+('Profiles, Pc, Winter, S1'!K18*(RANDBETWEEN(90,100))/100*(60/100))</f>
        <v>7.7659224634246279E-2</v>
      </c>
      <c r="L18" s="1">
        <f ca="1">('Profiles, Pc, Summer, S1'!L18*(RANDBETWEEN(90,100))/100*(40/100))+('Profiles, Pc, Winter, S1'!L18*(RANDBETWEEN(90,100))/100*(60/100))</f>
        <v>7.9937289636950251E-2</v>
      </c>
      <c r="M18" s="1">
        <f ca="1">('Profiles, Pc, Summer, S1'!M18*(RANDBETWEEN(90,100))/100*(40/100))+('Profiles, Pc, Winter, S1'!M18*(RANDBETWEEN(90,100))/100*(60/100))</f>
        <v>7.271200218389845E-2</v>
      </c>
      <c r="N18" s="1">
        <f ca="1">('Profiles, Pc, Summer, S1'!N18*(RANDBETWEEN(90,100))/100*(40/100))+('Profiles, Pc, Winter, S1'!N18*(RANDBETWEEN(90,100))/100*(60/100))</f>
        <v>7.4078415920197385E-2</v>
      </c>
      <c r="O18" s="1">
        <f ca="1">('Profiles, Pc, Summer, S1'!O18*(RANDBETWEEN(90,100))/100*(40/100))+('Profiles, Pc, Winter, S1'!O18*(RANDBETWEEN(90,100))/100*(60/100))</f>
        <v>6.7763187758837926E-2</v>
      </c>
      <c r="P18" s="1">
        <f ca="1">('Profiles, Pc, Summer, S1'!P18*(RANDBETWEEN(90,100))/100*(40/100))+('Profiles, Pc, Winter, S1'!P18*(RANDBETWEEN(90,100))/100*(60/100))</f>
        <v>6.540700848722239E-2</v>
      </c>
      <c r="Q18" s="1">
        <f ca="1">('Profiles, Pc, Summer, S1'!Q18*(RANDBETWEEN(90,100))/100*(40/100))+('Profiles, Pc, Winter, S1'!Q18*(RANDBETWEEN(90,100))/100*(60/100))</f>
        <v>6.2568436251235537E-2</v>
      </c>
      <c r="R18" s="1">
        <f ca="1">('Profiles, Pc, Summer, S1'!R18*(RANDBETWEEN(90,100))/100*(40/100))+('Profiles, Pc, Winter, S1'!R18*(RANDBETWEEN(90,100))/100*(60/100))</f>
        <v>7.3585718636282646E-2</v>
      </c>
      <c r="S18" s="1">
        <f ca="1">('Profiles, Pc, Summer, S1'!S18*(RANDBETWEEN(90,100))/100*(40/100))+('Profiles, Pc, Winter, S1'!S18*(RANDBETWEEN(90,100))/100*(60/100))</f>
        <v>9.5640044963876888E-2</v>
      </c>
      <c r="T18" s="1">
        <f ca="1">('Profiles, Pc, Summer, S1'!T18*(RANDBETWEEN(90,100))/100*(40/100))+('Profiles, Pc, Winter, S1'!T18*(RANDBETWEEN(90,100))/100*(60/100))</f>
        <v>9.129856386352786E-2</v>
      </c>
      <c r="U18" s="1">
        <f ca="1">('Profiles, Pc, Summer, S1'!U18*(RANDBETWEEN(90,100))/100*(40/100))+('Profiles, Pc, Winter, S1'!U18*(RANDBETWEEN(90,100))/100*(60/100))</f>
        <v>8.3657100735068241E-2</v>
      </c>
      <c r="V18" s="1">
        <f ca="1">('Profiles, Pc, Summer, S1'!V18*(RANDBETWEEN(90,100))/100*(40/100))+('Profiles, Pc, Winter, S1'!V18*(RANDBETWEEN(90,100))/100*(60/100))</f>
        <v>8.8140598292768046E-2</v>
      </c>
      <c r="W18" s="1">
        <f ca="1">('Profiles, Pc, Summer, S1'!W18*(RANDBETWEEN(90,100))/100*(40/100))+('Profiles, Pc, Winter, S1'!W18*(RANDBETWEEN(90,100))/100*(60/100))</f>
        <v>8.056731399514995E-2</v>
      </c>
      <c r="X18" s="1">
        <f ca="1">('Profiles, Pc, Summer, S1'!X18*(RANDBETWEEN(90,100))/100*(40/100))+('Profiles, Pc, Winter, S1'!X18*(RANDBETWEEN(90,100))/100*(60/100))</f>
        <v>6.1981569616048227E-2</v>
      </c>
      <c r="Y18" s="1">
        <f ca="1">('Profiles, Pc, Summer, S1'!Y18*(RANDBETWEEN(90,100))/100*(40/100))+('Profiles, Pc, Winter, S1'!Y18*(RANDBETWEEN(90,100))/100*(60/100))</f>
        <v>4.6031313913373034E-2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0.25426184589193435</v>
      </c>
      <c r="C19" s="1">
        <f ca="1">('Profiles, Pc, Summer, S1'!C19*(RANDBETWEEN(90,100))/100*(40/100))+('Profiles, Pc, Winter, S1'!C19*(RANDBETWEEN(90,100))/100*(60/100))</f>
        <v>0.21794837087431745</v>
      </c>
      <c r="D19" s="1">
        <f ca="1">('Profiles, Pc, Summer, S1'!D19*(RANDBETWEEN(90,100))/100*(40/100))+('Profiles, Pc, Winter, S1'!D19*(RANDBETWEEN(90,100))/100*(60/100))</f>
        <v>0.2008923925156974</v>
      </c>
      <c r="E19" s="1">
        <f ca="1">('Profiles, Pc, Summer, S1'!E19*(RANDBETWEEN(90,100))/100*(40/100))+('Profiles, Pc, Winter, S1'!E19*(RANDBETWEEN(90,100))/100*(60/100))</f>
        <v>0.21984576293229657</v>
      </c>
      <c r="F19" s="1">
        <f ca="1">('Profiles, Pc, Summer, S1'!F19*(RANDBETWEEN(90,100))/100*(40/100))+('Profiles, Pc, Winter, S1'!F19*(RANDBETWEEN(90,100))/100*(60/100))</f>
        <v>0.20959674655058999</v>
      </c>
      <c r="G19" s="1">
        <f ca="1">('Profiles, Pc, Summer, S1'!G19*(RANDBETWEEN(90,100))/100*(40/100))+('Profiles, Pc, Winter, S1'!G19*(RANDBETWEEN(90,100))/100*(60/100))</f>
        <v>0.2381012830909234</v>
      </c>
      <c r="H19" s="1">
        <f ca="1">('Profiles, Pc, Summer, S1'!H19*(RANDBETWEEN(90,100))/100*(40/100))+('Profiles, Pc, Winter, S1'!H19*(RANDBETWEEN(90,100))/100*(60/100))</f>
        <v>0.29603938826093412</v>
      </c>
      <c r="I19" s="1">
        <f ca="1">('Profiles, Pc, Summer, S1'!I19*(RANDBETWEEN(90,100))/100*(40/100))+('Profiles, Pc, Winter, S1'!I19*(RANDBETWEEN(90,100))/100*(60/100))</f>
        <v>0.31248385233936377</v>
      </c>
      <c r="J19" s="1">
        <f ca="1">('Profiles, Pc, Summer, S1'!J19*(RANDBETWEEN(90,100))/100*(40/100))+('Profiles, Pc, Winter, S1'!J19*(RANDBETWEEN(90,100))/100*(60/100))</f>
        <v>0.35106815717636591</v>
      </c>
      <c r="K19" s="1">
        <f ca="1">('Profiles, Pc, Summer, S1'!K19*(RANDBETWEEN(90,100))/100*(40/100))+('Profiles, Pc, Winter, S1'!K19*(RANDBETWEEN(90,100))/100*(60/100))</f>
        <v>0.3388882847377116</v>
      </c>
      <c r="L19" s="1">
        <f ca="1">('Profiles, Pc, Summer, S1'!L19*(RANDBETWEEN(90,100))/100*(40/100))+('Profiles, Pc, Winter, S1'!L19*(RANDBETWEEN(90,100))/100*(60/100))</f>
        <v>0.3731836584548871</v>
      </c>
      <c r="M19" s="1">
        <f ca="1">('Profiles, Pc, Summer, S1'!M19*(RANDBETWEEN(90,100))/100*(40/100))+('Profiles, Pc, Winter, S1'!M19*(RANDBETWEEN(90,100))/100*(60/100))</f>
        <v>0.38128439055570462</v>
      </c>
      <c r="N19" s="1">
        <f ca="1">('Profiles, Pc, Summer, S1'!N19*(RANDBETWEEN(90,100))/100*(40/100))+('Profiles, Pc, Winter, S1'!N19*(RANDBETWEEN(90,100))/100*(60/100))</f>
        <v>0.37985484006963566</v>
      </c>
      <c r="O19" s="1">
        <f ca="1">('Profiles, Pc, Summer, S1'!O19*(RANDBETWEEN(90,100))/100*(40/100))+('Profiles, Pc, Winter, S1'!O19*(RANDBETWEEN(90,100))/100*(60/100))</f>
        <v>0.35396146489288205</v>
      </c>
      <c r="P19" s="1">
        <f ca="1">('Profiles, Pc, Summer, S1'!P19*(RANDBETWEEN(90,100))/100*(40/100))+('Profiles, Pc, Winter, S1'!P19*(RANDBETWEEN(90,100))/100*(60/100))</f>
        <v>0.35923337319741555</v>
      </c>
      <c r="Q19" s="1">
        <f ca="1">('Profiles, Pc, Summer, S1'!Q19*(RANDBETWEEN(90,100))/100*(40/100))+('Profiles, Pc, Winter, S1'!Q19*(RANDBETWEEN(90,100))/100*(60/100))</f>
        <v>0.35291348816579082</v>
      </c>
      <c r="R19" s="1">
        <f ca="1">('Profiles, Pc, Summer, S1'!R19*(RANDBETWEEN(90,100))/100*(40/100))+('Profiles, Pc, Winter, S1'!R19*(RANDBETWEEN(90,100))/100*(60/100))</f>
        <v>0.37107845990289295</v>
      </c>
      <c r="S19" s="1">
        <f ca="1">('Profiles, Pc, Summer, S1'!S19*(RANDBETWEEN(90,100))/100*(40/100))+('Profiles, Pc, Winter, S1'!S19*(RANDBETWEEN(90,100))/100*(60/100))</f>
        <v>0.39724655320276309</v>
      </c>
      <c r="T19" s="1">
        <f ca="1">('Profiles, Pc, Summer, S1'!T19*(RANDBETWEEN(90,100))/100*(40/100))+('Profiles, Pc, Winter, S1'!T19*(RANDBETWEEN(90,100))/100*(60/100))</f>
        <v>0.38676535803798417</v>
      </c>
      <c r="U19" s="1">
        <f ca="1">('Profiles, Pc, Summer, S1'!U19*(RANDBETWEEN(90,100))/100*(40/100))+('Profiles, Pc, Winter, S1'!U19*(RANDBETWEEN(90,100))/100*(60/100))</f>
        <v>0.39134544946987232</v>
      </c>
      <c r="V19" s="1">
        <f ca="1">('Profiles, Pc, Summer, S1'!V19*(RANDBETWEEN(90,100))/100*(40/100))+('Profiles, Pc, Winter, S1'!V19*(RANDBETWEEN(90,100))/100*(60/100))</f>
        <v>0.40677017486955663</v>
      </c>
      <c r="W19" s="1">
        <f ca="1">('Profiles, Pc, Summer, S1'!W19*(RANDBETWEEN(90,100))/100*(40/100))+('Profiles, Pc, Winter, S1'!W19*(RANDBETWEEN(90,100))/100*(60/100))</f>
        <v>0.38594692740791209</v>
      </c>
      <c r="X19" s="1">
        <f ca="1">('Profiles, Pc, Summer, S1'!X19*(RANDBETWEEN(90,100))/100*(40/100))+('Profiles, Pc, Winter, S1'!X19*(RANDBETWEEN(90,100))/100*(60/100))</f>
        <v>0.34461280706856512</v>
      </c>
      <c r="Y19" s="1">
        <f ca="1">('Profiles, Pc, Summer, S1'!Y19*(RANDBETWEEN(90,100))/100*(40/100))+('Profiles, Pc, Winter, S1'!Y19*(RANDBETWEEN(90,100))/100*(60/100))</f>
        <v>0.31496695348882608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0.40671597910721102</v>
      </c>
      <c r="C20" s="1">
        <f ca="1">('Profiles, Pc, Summer, S1'!C20*(RANDBETWEEN(90,100))/100*(40/100))+('Profiles, Pc, Winter, S1'!C20*(RANDBETWEEN(90,100))/100*(60/100))</f>
        <v>0.39889515291374089</v>
      </c>
      <c r="D20" s="1">
        <f ca="1">('Profiles, Pc, Summer, S1'!D20*(RANDBETWEEN(90,100))/100*(40/100))+('Profiles, Pc, Winter, S1'!D20*(RANDBETWEEN(90,100))/100*(60/100))</f>
        <v>0.37550050536736224</v>
      </c>
      <c r="E20" s="1">
        <f ca="1">('Profiles, Pc, Summer, S1'!E20*(RANDBETWEEN(90,100))/100*(40/100))+('Profiles, Pc, Winter, S1'!E20*(RANDBETWEEN(90,100))/100*(60/100))</f>
        <v>0.38256167057025042</v>
      </c>
      <c r="F20" s="1">
        <f ca="1">('Profiles, Pc, Summer, S1'!F20*(RANDBETWEEN(90,100))/100*(40/100))+('Profiles, Pc, Winter, S1'!F20*(RANDBETWEEN(90,100))/100*(60/100))</f>
        <v>0.38833625902891411</v>
      </c>
      <c r="G20" s="1">
        <f ca="1">('Profiles, Pc, Summer, S1'!G20*(RANDBETWEEN(90,100))/100*(40/100))+('Profiles, Pc, Winter, S1'!G20*(RANDBETWEEN(90,100))/100*(60/100))</f>
        <v>0.40095408345344596</v>
      </c>
      <c r="H20" s="1">
        <f ca="1">('Profiles, Pc, Summer, S1'!H20*(RANDBETWEEN(90,100))/100*(40/100))+('Profiles, Pc, Winter, S1'!H20*(RANDBETWEEN(90,100))/100*(60/100))</f>
        <v>0.47343201416061553</v>
      </c>
      <c r="I20" s="1">
        <f ca="1">('Profiles, Pc, Summer, S1'!I20*(RANDBETWEEN(90,100))/100*(40/100))+('Profiles, Pc, Winter, S1'!I20*(RANDBETWEEN(90,100))/100*(60/100))</f>
        <v>0.58189090657779785</v>
      </c>
      <c r="J20" s="1">
        <f ca="1">('Profiles, Pc, Summer, S1'!J20*(RANDBETWEEN(90,100))/100*(40/100))+('Profiles, Pc, Winter, S1'!J20*(RANDBETWEEN(90,100))/100*(60/100))</f>
        <v>0.60283874050349395</v>
      </c>
      <c r="K20" s="1">
        <f ca="1">('Profiles, Pc, Summer, S1'!K20*(RANDBETWEEN(90,100))/100*(40/100))+('Profiles, Pc, Winter, S1'!K20*(RANDBETWEEN(90,100))/100*(60/100))</f>
        <v>0.61985207081625771</v>
      </c>
      <c r="L20" s="1">
        <f ca="1">('Profiles, Pc, Summer, S1'!L20*(RANDBETWEEN(90,100))/100*(40/100))+('Profiles, Pc, Winter, S1'!L20*(RANDBETWEEN(90,100))/100*(60/100))</f>
        <v>0.59445363469120316</v>
      </c>
      <c r="M20" s="1">
        <f ca="1">('Profiles, Pc, Summer, S1'!M20*(RANDBETWEEN(90,100))/100*(40/100))+('Profiles, Pc, Winter, S1'!M20*(RANDBETWEEN(90,100))/100*(60/100))</f>
        <v>0.59540955820745556</v>
      </c>
      <c r="N20" s="1">
        <f ca="1">('Profiles, Pc, Summer, S1'!N20*(RANDBETWEEN(90,100))/100*(40/100))+('Profiles, Pc, Winter, S1'!N20*(RANDBETWEEN(90,100))/100*(60/100))</f>
        <v>0.62834172029737445</v>
      </c>
      <c r="O20" s="1">
        <f ca="1">('Profiles, Pc, Summer, S1'!O20*(RANDBETWEEN(90,100))/100*(40/100))+('Profiles, Pc, Winter, S1'!O20*(RANDBETWEEN(90,100))/100*(60/100))</f>
        <v>0.6107879860623745</v>
      </c>
      <c r="P20" s="1">
        <f ca="1">('Profiles, Pc, Summer, S1'!P20*(RANDBETWEEN(90,100))/100*(40/100))+('Profiles, Pc, Winter, S1'!P20*(RANDBETWEEN(90,100))/100*(60/100))</f>
        <v>0.55346657763227269</v>
      </c>
      <c r="Q20" s="1">
        <f ca="1">('Profiles, Pc, Summer, S1'!Q20*(RANDBETWEEN(90,100))/100*(40/100))+('Profiles, Pc, Winter, S1'!Q20*(RANDBETWEEN(90,100))/100*(60/100))</f>
        <v>0.54040344885708735</v>
      </c>
      <c r="R20" s="1">
        <f ca="1">('Profiles, Pc, Summer, S1'!R20*(RANDBETWEEN(90,100))/100*(40/100))+('Profiles, Pc, Winter, S1'!R20*(RANDBETWEEN(90,100))/100*(60/100))</f>
        <v>0.54671637145846597</v>
      </c>
      <c r="S20" s="1">
        <f ca="1">('Profiles, Pc, Summer, S1'!S20*(RANDBETWEEN(90,100))/100*(40/100))+('Profiles, Pc, Winter, S1'!S20*(RANDBETWEEN(90,100))/100*(60/100))</f>
        <v>0.56312606557996037</v>
      </c>
      <c r="T20" s="1">
        <f ca="1">('Profiles, Pc, Summer, S1'!T20*(RANDBETWEEN(90,100))/100*(40/100))+('Profiles, Pc, Winter, S1'!T20*(RANDBETWEEN(90,100))/100*(60/100))</f>
        <v>0.53539875794876368</v>
      </c>
      <c r="U20" s="1">
        <f ca="1">('Profiles, Pc, Summer, S1'!U20*(RANDBETWEEN(90,100))/100*(40/100))+('Profiles, Pc, Winter, S1'!U20*(RANDBETWEEN(90,100))/100*(60/100))</f>
        <v>0.52346485097706252</v>
      </c>
      <c r="V20" s="1">
        <f ca="1">('Profiles, Pc, Summer, S1'!V20*(RANDBETWEEN(90,100))/100*(40/100))+('Profiles, Pc, Winter, S1'!V20*(RANDBETWEEN(90,100))/100*(60/100))</f>
        <v>0.54313771961127733</v>
      </c>
      <c r="W20" s="1">
        <f ca="1">('Profiles, Pc, Summer, S1'!W20*(RANDBETWEEN(90,100))/100*(40/100))+('Profiles, Pc, Winter, S1'!W20*(RANDBETWEEN(90,100))/100*(60/100))</f>
        <v>0.51459431344381357</v>
      </c>
      <c r="X20" s="1">
        <f ca="1">('Profiles, Pc, Summer, S1'!X20*(RANDBETWEEN(90,100))/100*(40/100))+('Profiles, Pc, Winter, S1'!X20*(RANDBETWEEN(90,100))/100*(60/100))</f>
        <v>0.44145842802388086</v>
      </c>
      <c r="Y20" s="1">
        <f ca="1">('Profiles, Pc, Summer, S1'!Y20*(RANDBETWEEN(90,100))/100*(40/100))+('Profiles, Pc, Winter, S1'!Y20*(RANDBETWEEN(90,100))/100*(60/100))</f>
        <v>0.43363176075042009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0.20080552589133999</v>
      </c>
      <c r="C21" s="1">
        <f ca="1">('Profiles, Pc, Summer, S1'!C21*(RANDBETWEEN(90,100))/100*(40/100))+('Profiles, Pc, Winter, S1'!C21*(RANDBETWEEN(90,100))/100*(60/100))</f>
        <v>0.1882016467289982</v>
      </c>
      <c r="D21" s="1">
        <f ca="1">('Profiles, Pc, Summer, S1'!D21*(RANDBETWEEN(90,100))/100*(40/100))+('Profiles, Pc, Winter, S1'!D21*(RANDBETWEEN(90,100))/100*(60/100))</f>
        <v>0.17176047460512744</v>
      </c>
      <c r="E21" s="1">
        <f ca="1">('Profiles, Pc, Summer, S1'!E21*(RANDBETWEEN(90,100))/100*(40/100))+('Profiles, Pc, Winter, S1'!E21*(RANDBETWEEN(90,100))/100*(60/100))</f>
        <v>0.18287449443331111</v>
      </c>
      <c r="F21" s="1">
        <f ca="1">('Profiles, Pc, Summer, S1'!F21*(RANDBETWEEN(90,100))/100*(40/100))+('Profiles, Pc, Winter, S1'!F21*(RANDBETWEEN(90,100))/100*(60/100))</f>
        <v>0.18174695967314744</v>
      </c>
      <c r="G21" s="1">
        <f ca="1">('Profiles, Pc, Summer, S1'!G21*(RANDBETWEEN(90,100))/100*(40/100))+('Profiles, Pc, Winter, S1'!G21*(RANDBETWEEN(90,100))/100*(60/100))</f>
        <v>0.20596870989324878</v>
      </c>
      <c r="H21" s="1">
        <f ca="1">('Profiles, Pc, Summer, S1'!H21*(RANDBETWEEN(90,100))/100*(40/100))+('Profiles, Pc, Winter, S1'!H21*(RANDBETWEEN(90,100))/100*(60/100))</f>
        <v>0.26215312534499674</v>
      </c>
      <c r="I21" s="1">
        <f ca="1">('Profiles, Pc, Summer, S1'!I21*(RANDBETWEEN(90,100))/100*(40/100))+('Profiles, Pc, Winter, S1'!I21*(RANDBETWEEN(90,100))/100*(60/100))</f>
        <v>0.31483354000195818</v>
      </c>
      <c r="J21" s="1">
        <f ca="1">('Profiles, Pc, Summer, S1'!J21*(RANDBETWEEN(90,100))/100*(40/100))+('Profiles, Pc, Winter, S1'!J21*(RANDBETWEEN(90,100))/100*(60/100))</f>
        <v>0.33982504419778703</v>
      </c>
      <c r="K21" s="1">
        <f ca="1">('Profiles, Pc, Summer, S1'!K21*(RANDBETWEEN(90,100))/100*(40/100))+('Profiles, Pc, Winter, S1'!K21*(RANDBETWEEN(90,100))/100*(60/100))</f>
        <v>0.36452950490866087</v>
      </c>
      <c r="L21" s="1">
        <f ca="1">('Profiles, Pc, Summer, S1'!L21*(RANDBETWEEN(90,100))/100*(40/100))+('Profiles, Pc, Winter, S1'!L21*(RANDBETWEEN(90,100))/100*(60/100))</f>
        <v>0.36934875539968315</v>
      </c>
      <c r="M21" s="1">
        <f ca="1">('Profiles, Pc, Summer, S1'!M21*(RANDBETWEEN(90,100))/100*(40/100))+('Profiles, Pc, Winter, S1'!M21*(RANDBETWEEN(90,100))/100*(60/100))</f>
        <v>0.38162679036887026</v>
      </c>
      <c r="N21" s="1">
        <f ca="1">('Profiles, Pc, Summer, S1'!N21*(RANDBETWEEN(90,100))/100*(40/100))+('Profiles, Pc, Winter, S1'!N21*(RANDBETWEEN(90,100))/100*(60/100))</f>
        <v>0.3704875193773044</v>
      </c>
      <c r="O21" s="1">
        <f ca="1">('Profiles, Pc, Summer, S1'!O21*(RANDBETWEEN(90,100))/100*(40/100))+('Profiles, Pc, Winter, S1'!O21*(RANDBETWEEN(90,100))/100*(60/100))</f>
        <v>0.37879438088783468</v>
      </c>
      <c r="P21" s="1">
        <f ca="1">('Profiles, Pc, Summer, S1'!P21*(RANDBETWEEN(90,100))/100*(40/100))+('Profiles, Pc, Winter, S1'!P21*(RANDBETWEEN(90,100))/100*(60/100))</f>
        <v>0.33831889327982589</v>
      </c>
      <c r="Q21" s="1">
        <f ca="1">('Profiles, Pc, Summer, S1'!Q21*(RANDBETWEEN(90,100))/100*(40/100))+('Profiles, Pc, Winter, S1'!Q21*(RANDBETWEEN(90,100))/100*(60/100))</f>
        <v>0.3360441448707287</v>
      </c>
      <c r="R21" s="1">
        <f ca="1">('Profiles, Pc, Summer, S1'!R21*(RANDBETWEEN(90,100))/100*(40/100))+('Profiles, Pc, Winter, S1'!R21*(RANDBETWEEN(90,100))/100*(60/100))</f>
        <v>0.33511280990114001</v>
      </c>
      <c r="S21" s="1">
        <f ca="1">('Profiles, Pc, Summer, S1'!S21*(RANDBETWEEN(90,100))/100*(40/100))+('Profiles, Pc, Winter, S1'!S21*(RANDBETWEEN(90,100))/100*(60/100))</f>
        <v>0.34940509743157322</v>
      </c>
      <c r="T21" s="1">
        <f ca="1">('Profiles, Pc, Summer, S1'!T21*(RANDBETWEEN(90,100))/100*(40/100))+('Profiles, Pc, Winter, S1'!T21*(RANDBETWEEN(90,100))/100*(60/100))</f>
        <v>0.34835831028769881</v>
      </c>
      <c r="U21" s="1">
        <f ca="1">('Profiles, Pc, Summer, S1'!U21*(RANDBETWEEN(90,100))/100*(40/100))+('Profiles, Pc, Winter, S1'!U21*(RANDBETWEEN(90,100))/100*(60/100))</f>
        <v>0.34171522334335824</v>
      </c>
      <c r="V21" s="1">
        <f ca="1">('Profiles, Pc, Summer, S1'!V21*(RANDBETWEEN(90,100))/100*(40/100))+('Profiles, Pc, Winter, S1'!V21*(RANDBETWEEN(90,100))/100*(60/100))</f>
        <v>0.31634503029049177</v>
      </c>
      <c r="W21" s="1">
        <f ca="1">('Profiles, Pc, Summer, S1'!W21*(RANDBETWEEN(90,100))/100*(40/100))+('Profiles, Pc, Winter, S1'!W21*(RANDBETWEEN(90,100))/100*(60/100))</f>
        <v>0.27151315798161879</v>
      </c>
      <c r="X21" s="1">
        <f ca="1">('Profiles, Pc, Summer, S1'!X21*(RANDBETWEEN(90,100))/100*(40/100))+('Profiles, Pc, Winter, S1'!X21*(RANDBETWEEN(90,100))/100*(60/100))</f>
        <v>0.2455463406764456</v>
      </c>
      <c r="Y21" s="1">
        <f ca="1">('Profiles, Pc, Summer, S1'!Y21*(RANDBETWEEN(90,100))/100*(40/100))+('Profiles, Pc, Winter, S1'!Y21*(RANDBETWEEN(90,100))/100*(60/100))</f>
        <v>0.22431946340585862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0.14035314630408946</v>
      </c>
      <c r="C22" s="1">
        <f ca="1">('Profiles, Pc, Summer, S1'!C22*(RANDBETWEEN(90,100))/100*(40/100))+('Profiles, Pc, Winter, S1'!C22*(RANDBETWEEN(90,100))/100*(60/100))</f>
        <v>0.12568161182510723</v>
      </c>
      <c r="D22" s="1">
        <f ca="1">('Profiles, Pc, Summer, S1'!D22*(RANDBETWEEN(90,100))/100*(40/100))+('Profiles, Pc, Winter, S1'!D22*(RANDBETWEEN(90,100))/100*(60/100))</f>
        <v>0.12291011201200813</v>
      </c>
      <c r="E22" s="1">
        <f ca="1">('Profiles, Pc, Summer, S1'!E22*(RANDBETWEEN(90,100))/100*(40/100))+('Profiles, Pc, Winter, S1'!E22*(RANDBETWEEN(90,100))/100*(60/100))</f>
        <v>0.12504901734542428</v>
      </c>
      <c r="F22" s="1">
        <f ca="1">('Profiles, Pc, Summer, S1'!F22*(RANDBETWEEN(90,100))/100*(40/100))+('Profiles, Pc, Winter, S1'!F22*(RANDBETWEEN(90,100))/100*(60/100))</f>
        <v>0.13280851948502476</v>
      </c>
      <c r="G22" s="1">
        <f ca="1">('Profiles, Pc, Summer, S1'!G22*(RANDBETWEEN(90,100))/100*(40/100))+('Profiles, Pc, Winter, S1'!G22*(RANDBETWEEN(90,100))/100*(60/100))</f>
        <v>0.15321875515880559</v>
      </c>
      <c r="H22" s="1">
        <f ca="1">('Profiles, Pc, Summer, S1'!H22*(RANDBETWEEN(90,100))/100*(40/100))+('Profiles, Pc, Winter, S1'!H22*(RANDBETWEEN(90,100))/100*(60/100))</f>
        <v>0.25026326384936737</v>
      </c>
      <c r="I22" s="1">
        <f ca="1">('Profiles, Pc, Summer, S1'!I22*(RANDBETWEEN(90,100))/100*(40/100))+('Profiles, Pc, Winter, S1'!I22*(RANDBETWEEN(90,100))/100*(60/100))</f>
        <v>0.30187222956040805</v>
      </c>
      <c r="J22" s="1">
        <f ca="1">('Profiles, Pc, Summer, S1'!J22*(RANDBETWEEN(90,100))/100*(40/100))+('Profiles, Pc, Winter, S1'!J22*(RANDBETWEEN(90,100))/100*(60/100))</f>
        <v>0.33363034770895666</v>
      </c>
      <c r="K22" s="1">
        <f ca="1">('Profiles, Pc, Summer, S1'!K22*(RANDBETWEEN(90,100))/100*(40/100))+('Profiles, Pc, Winter, S1'!K22*(RANDBETWEEN(90,100))/100*(60/100))</f>
        <v>0.3145030178304396</v>
      </c>
      <c r="L22" s="1">
        <f ca="1">('Profiles, Pc, Summer, S1'!L22*(RANDBETWEEN(90,100))/100*(40/100))+('Profiles, Pc, Winter, S1'!L22*(RANDBETWEEN(90,100))/100*(60/100))</f>
        <v>0.33009947091295455</v>
      </c>
      <c r="M22" s="1">
        <f ca="1">('Profiles, Pc, Summer, S1'!M22*(RANDBETWEEN(90,100))/100*(40/100))+('Profiles, Pc, Winter, S1'!M22*(RANDBETWEEN(90,100))/100*(60/100))</f>
        <v>0.3403546810859106</v>
      </c>
      <c r="N22" s="1">
        <f ca="1">('Profiles, Pc, Summer, S1'!N22*(RANDBETWEEN(90,100))/100*(40/100))+('Profiles, Pc, Winter, S1'!N22*(RANDBETWEEN(90,100))/100*(60/100))</f>
        <v>0.32490471204158</v>
      </c>
      <c r="O22" s="1">
        <f ca="1">('Profiles, Pc, Summer, S1'!O22*(RANDBETWEEN(90,100))/100*(40/100))+('Profiles, Pc, Winter, S1'!O22*(RANDBETWEEN(90,100))/100*(60/100))</f>
        <v>0.31081463798090203</v>
      </c>
      <c r="P22" s="1">
        <f ca="1">('Profiles, Pc, Summer, S1'!P22*(RANDBETWEEN(90,100))/100*(40/100))+('Profiles, Pc, Winter, S1'!P22*(RANDBETWEEN(90,100))/100*(60/100))</f>
        <v>0.27007980173113633</v>
      </c>
      <c r="Q22" s="1">
        <f ca="1">('Profiles, Pc, Summer, S1'!Q22*(RANDBETWEEN(90,100))/100*(40/100))+('Profiles, Pc, Winter, S1'!Q22*(RANDBETWEEN(90,100))/100*(60/100))</f>
        <v>0.25103799244412606</v>
      </c>
      <c r="R22" s="1">
        <f ca="1">('Profiles, Pc, Summer, S1'!R22*(RANDBETWEEN(90,100))/100*(40/100))+('Profiles, Pc, Winter, S1'!R22*(RANDBETWEEN(90,100))/100*(60/100))</f>
        <v>0.23790766280667966</v>
      </c>
      <c r="S22" s="1">
        <f ca="1">('Profiles, Pc, Summer, S1'!S22*(RANDBETWEEN(90,100))/100*(40/100))+('Profiles, Pc, Winter, S1'!S22*(RANDBETWEEN(90,100))/100*(60/100))</f>
        <v>0.261280222480608</v>
      </c>
      <c r="T22" s="1">
        <f ca="1">('Profiles, Pc, Summer, S1'!T22*(RANDBETWEEN(90,100))/100*(40/100))+('Profiles, Pc, Winter, S1'!T22*(RANDBETWEEN(90,100))/100*(60/100))</f>
        <v>0.2454970595336276</v>
      </c>
      <c r="U22" s="1">
        <f ca="1">('Profiles, Pc, Summer, S1'!U22*(RANDBETWEEN(90,100))/100*(40/100))+('Profiles, Pc, Winter, S1'!U22*(RANDBETWEEN(90,100))/100*(60/100))</f>
        <v>0.24566248875733901</v>
      </c>
      <c r="V22" s="1">
        <f ca="1">('Profiles, Pc, Summer, S1'!V22*(RANDBETWEEN(90,100))/100*(40/100))+('Profiles, Pc, Winter, S1'!V22*(RANDBETWEEN(90,100))/100*(60/100))</f>
        <v>0.25778341501033519</v>
      </c>
      <c r="W22" s="1">
        <f ca="1">('Profiles, Pc, Summer, S1'!W22*(RANDBETWEEN(90,100))/100*(40/100))+('Profiles, Pc, Winter, S1'!W22*(RANDBETWEEN(90,100))/100*(60/100))</f>
        <v>0.22305873276896726</v>
      </c>
      <c r="X22" s="1">
        <f ca="1">('Profiles, Pc, Summer, S1'!X22*(RANDBETWEEN(90,100))/100*(40/100))+('Profiles, Pc, Winter, S1'!X22*(RANDBETWEEN(90,100))/100*(60/100))</f>
        <v>0.18651677877101588</v>
      </c>
      <c r="Y22" s="1">
        <f ca="1">('Profiles, Pc, Summer, S1'!Y22*(RANDBETWEEN(90,100))/100*(40/100))+('Profiles, Pc, Winter, S1'!Y22*(RANDBETWEEN(90,100))/100*(60/100))</f>
        <v>0.15431940037152542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0.14306240718031096</v>
      </c>
      <c r="C23" s="1">
        <f ca="1">('Profiles, Pc, Summer, S1'!C23*(RANDBETWEEN(90,100))/100*(40/100))+('Profiles, Pc, Winter, S1'!C23*(RANDBETWEEN(90,100))/100*(60/100))</f>
        <v>0.13617838822403744</v>
      </c>
      <c r="D23" s="1">
        <f ca="1">('Profiles, Pc, Summer, S1'!D23*(RANDBETWEEN(90,100))/100*(40/100))+('Profiles, Pc, Winter, S1'!D23*(RANDBETWEEN(90,100))/100*(60/100))</f>
        <v>0.13391690056565109</v>
      </c>
      <c r="E23" s="1">
        <f ca="1">('Profiles, Pc, Summer, S1'!E23*(RANDBETWEEN(90,100))/100*(40/100))+('Profiles, Pc, Winter, S1'!E23*(RANDBETWEEN(90,100))/100*(60/100))</f>
        <v>0.13011698812053069</v>
      </c>
      <c r="F23" s="1">
        <f ca="1">('Profiles, Pc, Summer, S1'!F23*(RANDBETWEEN(90,100))/100*(40/100))+('Profiles, Pc, Winter, S1'!F23*(RANDBETWEEN(90,100))/100*(60/100))</f>
        <v>0.138347821474226</v>
      </c>
      <c r="G23" s="1">
        <f ca="1">('Profiles, Pc, Summer, S1'!G23*(RANDBETWEEN(90,100))/100*(40/100))+('Profiles, Pc, Winter, S1'!G23*(RANDBETWEEN(90,100))/100*(60/100))</f>
        <v>0.13422702664047526</v>
      </c>
      <c r="H23" s="1">
        <f ca="1">('Profiles, Pc, Summer, S1'!H23*(RANDBETWEEN(90,100))/100*(40/100))+('Profiles, Pc, Winter, S1'!H23*(RANDBETWEEN(90,100))/100*(60/100))</f>
        <v>0.13068890302130798</v>
      </c>
      <c r="I23" s="1">
        <f ca="1">('Profiles, Pc, Summer, S1'!I23*(RANDBETWEEN(90,100))/100*(40/100))+('Profiles, Pc, Winter, S1'!I23*(RANDBETWEEN(90,100))/100*(60/100))</f>
        <v>0.14273970513550499</v>
      </c>
      <c r="J23" s="1">
        <f ca="1">('Profiles, Pc, Summer, S1'!J23*(RANDBETWEEN(90,100))/100*(40/100))+('Profiles, Pc, Winter, S1'!J23*(RANDBETWEEN(90,100))/100*(60/100))</f>
        <v>0.13793966404241645</v>
      </c>
      <c r="K23" s="1">
        <f ca="1">('Profiles, Pc, Summer, S1'!K23*(RANDBETWEEN(90,100))/100*(40/100))+('Profiles, Pc, Winter, S1'!K23*(RANDBETWEEN(90,100))/100*(60/100))</f>
        <v>0.12978571097696712</v>
      </c>
      <c r="L23" s="1">
        <f ca="1">('Profiles, Pc, Summer, S1'!L23*(RANDBETWEEN(90,100))/100*(40/100))+('Profiles, Pc, Winter, S1'!L23*(RANDBETWEEN(90,100))/100*(60/100))</f>
        <v>0.14393829754371038</v>
      </c>
      <c r="M23" s="1">
        <f ca="1">('Profiles, Pc, Summer, S1'!M23*(RANDBETWEEN(90,100))/100*(40/100))+('Profiles, Pc, Winter, S1'!M23*(RANDBETWEEN(90,100))/100*(60/100))</f>
        <v>0.14551847960132591</v>
      </c>
      <c r="N23" s="1">
        <f ca="1">('Profiles, Pc, Summer, S1'!N23*(RANDBETWEEN(90,100))/100*(40/100))+('Profiles, Pc, Winter, S1'!N23*(RANDBETWEEN(90,100))/100*(60/100))</f>
        <v>0.14866514114807061</v>
      </c>
      <c r="O23" s="1">
        <f ca="1">('Profiles, Pc, Summer, S1'!O23*(RANDBETWEEN(90,100))/100*(40/100))+('Profiles, Pc, Winter, S1'!O23*(RANDBETWEEN(90,100))/100*(60/100))</f>
        <v>0.14325418498081</v>
      </c>
      <c r="P23" s="1">
        <f ca="1">('Profiles, Pc, Summer, S1'!P23*(RANDBETWEEN(90,100))/100*(40/100))+('Profiles, Pc, Winter, S1'!P23*(RANDBETWEEN(90,100))/100*(60/100))</f>
        <v>0.14285479044370916</v>
      </c>
      <c r="Q23" s="1">
        <f ca="1">('Profiles, Pc, Summer, S1'!Q23*(RANDBETWEEN(90,100))/100*(40/100))+('Profiles, Pc, Winter, S1'!Q23*(RANDBETWEEN(90,100))/100*(60/100))</f>
        <v>0.14623103332289755</v>
      </c>
      <c r="R23" s="1">
        <f ca="1">('Profiles, Pc, Summer, S1'!R23*(RANDBETWEEN(90,100))/100*(40/100))+('Profiles, Pc, Winter, S1'!R23*(RANDBETWEEN(90,100))/100*(60/100))</f>
        <v>0.14682639595176589</v>
      </c>
      <c r="S23" s="1">
        <f ca="1">('Profiles, Pc, Summer, S1'!S23*(RANDBETWEEN(90,100))/100*(40/100))+('Profiles, Pc, Winter, S1'!S23*(RANDBETWEEN(90,100))/100*(60/100))</f>
        <v>0.15004250349002957</v>
      </c>
      <c r="T23" s="1">
        <f ca="1">('Profiles, Pc, Summer, S1'!T23*(RANDBETWEEN(90,100))/100*(40/100))+('Profiles, Pc, Winter, S1'!T23*(RANDBETWEEN(90,100))/100*(60/100))</f>
        <v>0.14888050466429925</v>
      </c>
      <c r="U23" s="1">
        <f ca="1">('Profiles, Pc, Summer, S1'!U23*(RANDBETWEEN(90,100))/100*(40/100))+('Profiles, Pc, Winter, S1'!U23*(RANDBETWEEN(90,100))/100*(60/100))</f>
        <v>0.14541699604604857</v>
      </c>
      <c r="V23" s="1">
        <f ca="1">('Profiles, Pc, Summer, S1'!V23*(RANDBETWEEN(90,100))/100*(40/100))+('Profiles, Pc, Winter, S1'!V23*(RANDBETWEEN(90,100))/100*(60/100))</f>
        <v>0.15077101454444786</v>
      </c>
      <c r="W23" s="1">
        <f ca="1">('Profiles, Pc, Summer, S1'!W23*(RANDBETWEEN(90,100))/100*(40/100))+('Profiles, Pc, Winter, S1'!W23*(RANDBETWEEN(90,100))/100*(60/100))</f>
        <v>0.14621445209696024</v>
      </c>
      <c r="X23" s="1">
        <f ca="1">('Profiles, Pc, Summer, S1'!X23*(RANDBETWEEN(90,100))/100*(40/100))+('Profiles, Pc, Winter, S1'!X23*(RANDBETWEEN(90,100))/100*(60/100))</f>
        <v>0.13465002851775779</v>
      </c>
      <c r="Y23" s="1">
        <f ca="1">('Profiles, Pc, Summer, S1'!Y23*(RANDBETWEEN(90,100))/100*(40/100))+('Profiles, Pc, Winter, S1'!Y23*(RANDBETWEEN(90,100))/100*(60/100))</f>
        <v>0.14239436020480206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0.18259305645961921</v>
      </c>
      <c r="C24" s="1">
        <f ca="1">('Profiles, Pc, Summer, S1'!C24*(RANDBETWEEN(90,100))/100*(40/100))+('Profiles, Pc, Winter, S1'!C24*(RANDBETWEEN(90,100))/100*(60/100))</f>
        <v>0.15488522372093488</v>
      </c>
      <c r="D24" s="1">
        <f ca="1">('Profiles, Pc, Summer, S1'!D24*(RANDBETWEEN(90,100))/100*(40/100))+('Profiles, Pc, Winter, S1'!D24*(RANDBETWEEN(90,100))/100*(60/100))</f>
        <v>0.15769265698421425</v>
      </c>
      <c r="E24" s="1">
        <f ca="1">('Profiles, Pc, Summer, S1'!E24*(RANDBETWEEN(90,100))/100*(40/100))+('Profiles, Pc, Winter, S1'!E24*(RANDBETWEEN(90,100))/100*(60/100))</f>
        <v>0.15674679554875853</v>
      </c>
      <c r="F24" s="1">
        <f ca="1">('Profiles, Pc, Summer, S1'!F24*(RANDBETWEEN(90,100))/100*(40/100))+('Profiles, Pc, Winter, S1'!F24*(RANDBETWEEN(90,100))/100*(60/100))</f>
        <v>0.15820099991447911</v>
      </c>
      <c r="G24" s="1">
        <f ca="1">('Profiles, Pc, Summer, S1'!G24*(RANDBETWEEN(90,100))/100*(40/100))+('Profiles, Pc, Winter, S1'!G24*(RANDBETWEEN(90,100))/100*(60/100))</f>
        <v>0.16895759355508111</v>
      </c>
      <c r="H24" s="1">
        <f ca="1">('Profiles, Pc, Summer, S1'!H24*(RANDBETWEEN(90,100))/100*(40/100))+('Profiles, Pc, Winter, S1'!H24*(RANDBETWEEN(90,100))/100*(60/100))</f>
        <v>0.22450313312901388</v>
      </c>
      <c r="I24" s="1">
        <f ca="1">('Profiles, Pc, Summer, S1'!I24*(RANDBETWEEN(90,100))/100*(40/100))+('Profiles, Pc, Winter, S1'!I24*(RANDBETWEEN(90,100))/100*(60/100))</f>
        <v>0.2597541125968208</v>
      </c>
      <c r="J24" s="1">
        <f ca="1">('Profiles, Pc, Summer, S1'!J24*(RANDBETWEEN(90,100))/100*(40/100))+('Profiles, Pc, Winter, S1'!J24*(RANDBETWEEN(90,100))/100*(60/100))</f>
        <v>0.28549772906370707</v>
      </c>
      <c r="K24" s="1">
        <f ca="1">('Profiles, Pc, Summer, S1'!K24*(RANDBETWEEN(90,100))/100*(40/100))+('Profiles, Pc, Winter, S1'!K24*(RANDBETWEEN(90,100))/100*(60/100))</f>
        <v>0.30143949864880792</v>
      </c>
      <c r="L24" s="1">
        <f ca="1">('Profiles, Pc, Summer, S1'!L24*(RANDBETWEEN(90,100))/100*(40/100))+('Profiles, Pc, Winter, S1'!L24*(RANDBETWEEN(90,100))/100*(60/100))</f>
        <v>0.28532100433875263</v>
      </c>
      <c r="M24" s="1">
        <f ca="1">('Profiles, Pc, Summer, S1'!M24*(RANDBETWEEN(90,100))/100*(40/100))+('Profiles, Pc, Winter, S1'!M24*(RANDBETWEEN(90,100))/100*(60/100))</f>
        <v>0.28748904503838113</v>
      </c>
      <c r="N24" s="1">
        <f ca="1">('Profiles, Pc, Summer, S1'!N24*(RANDBETWEEN(90,100))/100*(40/100))+('Profiles, Pc, Winter, S1'!N24*(RANDBETWEEN(90,100))/100*(60/100))</f>
        <v>0.28258739089252016</v>
      </c>
      <c r="O24" s="1">
        <f ca="1">('Profiles, Pc, Summer, S1'!O24*(RANDBETWEEN(90,100))/100*(40/100))+('Profiles, Pc, Winter, S1'!O24*(RANDBETWEEN(90,100))/100*(60/100))</f>
        <v>0.27911393404218188</v>
      </c>
      <c r="P24" s="1">
        <f ca="1">('Profiles, Pc, Summer, S1'!P24*(RANDBETWEEN(90,100))/100*(40/100))+('Profiles, Pc, Winter, S1'!P24*(RANDBETWEEN(90,100))/100*(60/100))</f>
        <v>0.27416848626518497</v>
      </c>
      <c r="Q24" s="1">
        <f ca="1">('Profiles, Pc, Summer, S1'!Q24*(RANDBETWEEN(90,100))/100*(40/100))+('Profiles, Pc, Winter, S1'!Q24*(RANDBETWEEN(90,100))/100*(60/100))</f>
        <v>0.25371261301373355</v>
      </c>
      <c r="R24" s="1">
        <f ca="1">('Profiles, Pc, Summer, S1'!R24*(RANDBETWEEN(90,100))/100*(40/100))+('Profiles, Pc, Winter, S1'!R24*(RANDBETWEEN(90,100))/100*(60/100))</f>
        <v>0.26287397592825107</v>
      </c>
      <c r="S24" s="1">
        <f ca="1">('Profiles, Pc, Summer, S1'!S24*(RANDBETWEEN(90,100))/100*(40/100))+('Profiles, Pc, Winter, S1'!S24*(RANDBETWEEN(90,100))/100*(60/100))</f>
        <v>0.27586072507827308</v>
      </c>
      <c r="T24" s="1">
        <f ca="1">('Profiles, Pc, Summer, S1'!T24*(RANDBETWEEN(90,100))/100*(40/100))+('Profiles, Pc, Winter, S1'!T24*(RANDBETWEEN(90,100))/100*(60/100))</f>
        <v>0.28442098069955751</v>
      </c>
      <c r="U24" s="1">
        <f ca="1">('Profiles, Pc, Summer, S1'!U24*(RANDBETWEEN(90,100))/100*(40/100))+('Profiles, Pc, Winter, S1'!U24*(RANDBETWEEN(90,100))/100*(60/100))</f>
        <v>0.28914416787886454</v>
      </c>
      <c r="V24" s="1">
        <f ca="1">('Profiles, Pc, Summer, S1'!V24*(RANDBETWEEN(90,100))/100*(40/100))+('Profiles, Pc, Winter, S1'!V24*(RANDBETWEEN(90,100))/100*(60/100))</f>
        <v>0.27434505058858782</v>
      </c>
      <c r="W24" s="1">
        <f ca="1">('Profiles, Pc, Summer, S1'!W24*(RANDBETWEEN(90,100))/100*(40/100))+('Profiles, Pc, Winter, S1'!W24*(RANDBETWEEN(90,100))/100*(60/100))</f>
        <v>0.27356056915150773</v>
      </c>
      <c r="X24" s="1">
        <f ca="1">('Profiles, Pc, Summer, S1'!X24*(RANDBETWEEN(90,100))/100*(40/100))+('Profiles, Pc, Winter, S1'!X24*(RANDBETWEEN(90,100))/100*(60/100))</f>
        <v>0.23267337534160976</v>
      </c>
      <c r="Y24" s="1">
        <f ca="1">('Profiles, Pc, Summer, S1'!Y24*(RANDBETWEEN(90,100))/100*(40/100))+('Profiles, Pc, Winter, S1'!Y24*(RANDBETWEEN(90,100))/100*(60/100))</f>
        <v>0.21098871335724595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6.380719889777596E-2</v>
      </c>
      <c r="C25" s="1">
        <f ca="1">('Profiles, Pc, Summer, S1'!C25*(RANDBETWEEN(90,100))/100*(40/100))+('Profiles, Pc, Winter, S1'!C25*(RANDBETWEEN(90,100))/100*(60/100))</f>
        <v>5.8316386837840919E-2</v>
      </c>
      <c r="D25" s="1">
        <f ca="1">('Profiles, Pc, Summer, S1'!D25*(RANDBETWEEN(90,100))/100*(40/100))+('Profiles, Pc, Winter, S1'!D25*(RANDBETWEEN(90,100))/100*(60/100))</f>
        <v>5.6129418665524733E-2</v>
      </c>
      <c r="E25" s="1">
        <f ca="1">('Profiles, Pc, Summer, S1'!E25*(RANDBETWEEN(90,100))/100*(40/100))+('Profiles, Pc, Winter, S1'!E25*(RANDBETWEEN(90,100))/100*(60/100))</f>
        <v>5.3255036365334546E-2</v>
      </c>
      <c r="F25" s="1">
        <f ca="1">('Profiles, Pc, Summer, S1'!F25*(RANDBETWEEN(90,100))/100*(40/100))+('Profiles, Pc, Winter, S1'!F25*(RANDBETWEEN(90,100))/100*(60/100))</f>
        <v>5.5138173087885552E-2</v>
      </c>
      <c r="G25" s="1">
        <f ca="1">('Profiles, Pc, Summer, S1'!G25*(RANDBETWEEN(90,100))/100*(40/100))+('Profiles, Pc, Winter, S1'!G25*(RANDBETWEEN(90,100))/100*(60/100))</f>
        <v>6.3095741257786664E-2</v>
      </c>
      <c r="H25" s="1">
        <f ca="1">('Profiles, Pc, Summer, S1'!H25*(RANDBETWEEN(90,100))/100*(40/100))+('Profiles, Pc, Winter, S1'!H25*(RANDBETWEEN(90,100))/100*(60/100))</f>
        <v>8.4203432501633729E-2</v>
      </c>
      <c r="I25" s="1">
        <f ca="1">('Profiles, Pc, Summer, S1'!I25*(RANDBETWEEN(90,100))/100*(40/100))+('Profiles, Pc, Winter, S1'!I25*(RANDBETWEEN(90,100))/100*(60/100))</f>
        <v>9.3834633783048127E-2</v>
      </c>
      <c r="J25" s="1">
        <f ca="1">('Profiles, Pc, Summer, S1'!J25*(RANDBETWEEN(90,100))/100*(40/100))+('Profiles, Pc, Winter, S1'!J25*(RANDBETWEEN(90,100))/100*(60/100))</f>
        <v>8.1388817549697054E-2</v>
      </c>
      <c r="K25" s="1">
        <f ca="1">('Profiles, Pc, Summer, S1'!K25*(RANDBETWEEN(90,100))/100*(40/100))+('Profiles, Pc, Winter, S1'!K25*(RANDBETWEEN(90,100))/100*(60/100))</f>
        <v>7.1678101325204649E-2</v>
      </c>
      <c r="L25" s="1">
        <f ca="1">('Profiles, Pc, Summer, S1'!L25*(RANDBETWEEN(90,100))/100*(40/100))+('Profiles, Pc, Winter, S1'!L25*(RANDBETWEEN(90,100))/100*(60/100))</f>
        <v>0.10915738334166483</v>
      </c>
      <c r="M25" s="1">
        <f ca="1">('Profiles, Pc, Summer, S1'!M25*(RANDBETWEEN(90,100))/100*(40/100))+('Profiles, Pc, Winter, S1'!M25*(RANDBETWEEN(90,100))/100*(60/100))</f>
        <v>0.10820813656768705</v>
      </c>
      <c r="N25" s="1">
        <f ca="1">('Profiles, Pc, Summer, S1'!N25*(RANDBETWEEN(90,100))/100*(40/100))+('Profiles, Pc, Winter, S1'!N25*(RANDBETWEEN(90,100))/100*(60/100))</f>
        <v>0.10026416940267559</v>
      </c>
      <c r="O25" s="1">
        <f ca="1">('Profiles, Pc, Summer, S1'!O25*(RANDBETWEEN(90,100))/100*(40/100))+('Profiles, Pc, Winter, S1'!O25*(RANDBETWEEN(90,100))/100*(60/100))</f>
        <v>9.559347822978731E-2</v>
      </c>
      <c r="P25" s="1">
        <f ca="1">('Profiles, Pc, Summer, S1'!P25*(RANDBETWEEN(90,100))/100*(40/100))+('Profiles, Pc, Winter, S1'!P25*(RANDBETWEEN(90,100))/100*(60/100))</f>
        <v>9.7019661211388358E-2</v>
      </c>
      <c r="Q25" s="1">
        <f ca="1">('Profiles, Pc, Summer, S1'!Q25*(RANDBETWEEN(90,100))/100*(40/100))+('Profiles, Pc, Winter, S1'!Q25*(RANDBETWEEN(90,100))/100*(60/100))</f>
        <v>9.0352790975090108E-2</v>
      </c>
      <c r="R25" s="1">
        <f ca="1">('Profiles, Pc, Summer, S1'!R25*(RANDBETWEEN(90,100))/100*(40/100))+('Profiles, Pc, Winter, S1'!R25*(RANDBETWEEN(90,100))/100*(60/100))</f>
        <v>9.4607879351401636E-2</v>
      </c>
      <c r="S25" s="1">
        <f ca="1">('Profiles, Pc, Summer, S1'!S25*(RANDBETWEEN(90,100))/100*(40/100))+('Profiles, Pc, Winter, S1'!S25*(RANDBETWEEN(90,100))/100*(60/100))</f>
        <v>0.11152571563290804</v>
      </c>
      <c r="T25" s="1">
        <f ca="1">('Profiles, Pc, Summer, S1'!T25*(RANDBETWEEN(90,100))/100*(40/100))+('Profiles, Pc, Winter, S1'!T25*(RANDBETWEEN(90,100))/100*(60/100))</f>
        <v>0.1138443354309106</v>
      </c>
      <c r="U25" s="1">
        <f ca="1">('Profiles, Pc, Summer, S1'!U25*(RANDBETWEEN(90,100))/100*(40/100))+('Profiles, Pc, Winter, S1'!U25*(RANDBETWEEN(90,100))/100*(60/100))</f>
        <v>0.10727576169664212</v>
      </c>
      <c r="V25" s="1">
        <f ca="1">('Profiles, Pc, Summer, S1'!V25*(RANDBETWEEN(90,100))/100*(40/100))+('Profiles, Pc, Winter, S1'!V25*(RANDBETWEEN(90,100))/100*(60/100))</f>
        <v>0.10851984886618612</v>
      </c>
      <c r="W25" s="1">
        <f ca="1">('Profiles, Pc, Summer, S1'!W25*(RANDBETWEEN(90,100))/100*(40/100))+('Profiles, Pc, Winter, S1'!W25*(RANDBETWEEN(90,100))/100*(60/100))</f>
        <v>0.10662748584670977</v>
      </c>
      <c r="X25" s="1">
        <f ca="1">('Profiles, Pc, Summer, S1'!X25*(RANDBETWEEN(90,100))/100*(40/100))+('Profiles, Pc, Winter, S1'!X25*(RANDBETWEEN(90,100))/100*(60/100))</f>
        <v>8.9176330450726968E-2</v>
      </c>
      <c r="Y25" s="1">
        <f ca="1">('Profiles, Pc, Summer, S1'!Y25*(RANDBETWEEN(90,100))/100*(40/100))+('Profiles, Pc, Winter, S1'!Y25*(RANDBETWEEN(90,100))/100*(60/100))</f>
        <v>7.8709118274974843E-2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0.34247588399747059</v>
      </c>
      <c r="C26" s="1">
        <f ca="1">('Profiles, Pc, Summer, S1'!C26*(RANDBETWEEN(90,100))/100*(40/100))+('Profiles, Pc, Winter, S1'!C26*(RANDBETWEEN(90,100))/100*(60/100))</f>
        <v>0.3406024404814918</v>
      </c>
      <c r="D26" s="1">
        <f ca="1">('Profiles, Pc, Summer, S1'!D26*(RANDBETWEEN(90,100))/100*(40/100))+('Profiles, Pc, Winter, S1'!D26*(RANDBETWEEN(90,100))/100*(60/100))</f>
        <v>0.35619874148530273</v>
      </c>
      <c r="E26" s="1">
        <f ca="1">('Profiles, Pc, Summer, S1'!E26*(RANDBETWEEN(90,100))/100*(40/100))+('Profiles, Pc, Winter, S1'!E26*(RANDBETWEEN(90,100))/100*(60/100))</f>
        <v>0.34327837404144002</v>
      </c>
      <c r="F26" s="1">
        <f ca="1">('Profiles, Pc, Summer, S1'!F26*(RANDBETWEEN(90,100))/100*(40/100))+('Profiles, Pc, Winter, S1'!F26*(RANDBETWEEN(90,100))/100*(60/100))</f>
        <v>0.33328098580669263</v>
      </c>
      <c r="G26" s="1">
        <f ca="1">('Profiles, Pc, Summer, S1'!G26*(RANDBETWEEN(90,100))/100*(40/100))+('Profiles, Pc, Winter, S1'!G26*(RANDBETWEEN(90,100))/100*(60/100))</f>
        <v>0.35618071650593441</v>
      </c>
      <c r="H26" s="1">
        <f ca="1">('Profiles, Pc, Summer, S1'!H26*(RANDBETWEEN(90,100))/100*(40/100))+('Profiles, Pc, Winter, S1'!H26*(RANDBETWEEN(90,100))/100*(60/100))</f>
        <v>0.35726432795429081</v>
      </c>
      <c r="I26" s="1">
        <f ca="1">('Profiles, Pc, Summer, S1'!I26*(RANDBETWEEN(90,100))/100*(40/100))+('Profiles, Pc, Winter, S1'!I26*(RANDBETWEEN(90,100))/100*(60/100))</f>
        <v>0.36128233635160734</v>
      </c>
      <c r="J26" s="1">
        <f ca="1">('Profiles, Pc, Summer, S1'!J26*(RANDBETWEEN(90,100))/100*(40/100))+('Profiles, Pc, Winter, S1'!J26*(RANDBETWEEN(90,100))/100*(60/100))</f>
        <v>0.30740148147005397</v>
      </c>
      <c r="K26" s="1">
        <f ca="1">('Profiles, Pc, Summer, S1'!K26*(RANDBETWEEN(90,100))/100*(40/100))+('Profiles, Pc, Winter, S1'!K26*(RANDBETWEEN(90,100))/100*(60/100))</f>
        <v>0.26010220517125154</v>
      </c>
      <c r="L26" s="1">
        <f ca="1">('Profiles, Pc, Summer, S1'!L26*(RANDBETWEEN(90,100))/100*(40/100))+('Profiles, Pc, Winter, S1'!L26*(RANDBETWEEN(90,100))/100*(60/100))</f>
        <v>0.37013561846009024</v>
      </c>
      <c r="M26" s="1">
        <f ca="1">('Profiles, Pc, Summer, S1'!M26*(RANDBETWEEN(90,100))/100*(40/100))+('Profiles, Pc, Winter, S1'!M26*(RANDBETWEEN(90,100))/100*(60/100))</f>
        <v>0.36334097362194795</v>
      </c>
      <c r="N26" s="1">
        <f ca="1">('Profiles, Pc, Summer, S1'!N26*(RANDBETWEEN(90,100))/100*(40/100))+('Profiles, Pc, Winter, S1'!N26*(RANDBETWEEN(90,100))/100*(60/100))</f>
        <v>0.35869838906735341</v>
      </c>
      <c r="O26" s="1">
        <f ca="1">('Profiles, Pc, Summer, S1'!O26*(RANDBETWEEN(90,100))/100*(40/100))+('Profiles, Pc, Winter, S1'!O26*(RANDBETWEEN(90,100))/100*(60/100))</f>
        <v>0.37743281441967114</v>
      </c>
      <c r="P26" s="1">
        <f ca="1">('Profiles, Pc, Summer, S1'!P26*(RANDBETWEEN(90,100))/100*(40/100))+('Profiles, Pc, Winter, S1'!P26*(RANDBETWEEN(90,100))/100*(60/100))</f>
        <v>0.34036661842073768</v>
      </c>
      <c r="Q26" s="1">
        <f ca="1">('Profiles, Pc, Summer, S1'!Q26*(RANDBETWEEN(90,100))/100*(40/100))+('Profiles, Pc, Winter, S1'!Q26*(RANDBETWEEN(90,100))/100*(60/100))</f>
        <v>0.38468594780398357</v>
      </c>
      <c r="R26" s="1">
        <f ca="1">('Profiles, Pc, Summer, S1'!R26*(RANDBETWEEN(90,100))/100*(40/100))+('Profiles, Pc, Winter, S1'!R26*(RANDBETWEEN(90,100))/100*(60/100))</f>
        <v>0.39931958495443121</v>
      </c>
      <c r="S26" s="1">
        <f ca="1">('Profiles, Pc, Summer, S1'!S26*(RANDBETWEEN(90,100))/100*(40/100))+('Profiles, Pc, Winter, S1'!S26*(RANDBETWEEN(90,100))/100*(60/100))</f>
        <v>0.40947945131423658</v>
      </c>
      <c r="T26" s="1">
        <f ca="1">('Profiles, Pc, Summer, S1'!T26*(RANDBETWEEN(90,100))/100*(40/100))+('Profiles, Pc, Winter, S1'!T26*(RANDBETWEEN(90,100))/100*(60/100))</f>
        <v>0.38855162926129505</v>
      </c>
      <c r="U26" s="1">
        <f ca="1">('Profiles, Pc, Summer, S1'!U26*(RANDBETWEEN(90,100))/100*(40/100))+('Profiles, Pc, Winter, S1'!U26*(RANDBETWEEN(90,100))/100*(60/100))</f>
        <v>0.40111022118288597</v>
      </c>
      <c r="V26" s="1">
        <f ca="1">('Profiles, Pc, Summer, S1'!V26*(RANDBETWEEN(90,100))/100*(40/100))+('Profiles, Pc, Winter, S1'!V26*(RANDBETWEEN(90,100))/100*(60/100))</f>
        <v>0.42703521545747891</v>
      </c>
      <c r="W26" s="1">
        <f ca="1">('Profiles, Pc, Summer, S1'!W26*(RANDBETWEEN(90,100))/100*(40/100))+('Profiles, Pc, Winter, S1'!W26*(RANDBETWEEN(90,100))/100*(60/100))</f>
        <v>0.43588450042016713</v>
      </c>
      <c r="X26" s="1">
        <f ca="1">('Profiles, Pc, Summer, S1'!X26*(RANDBETWEEN(90,100))/100*(40/100))+('Profiles, Pc, Winter, S1'!X26*(RANDBETWEEN(90,100))/100*(60/100))</f>
        <v>0.41292510128196014</v>
      </c>
      <c r="Y26" s="1">
        <f ca="1">('Profiles, Pc, Summer, S1'!Y26*(RANDBETWEEN(90,100))/100*(40/100))+('Profiles, Pc, Winter, S1'!Y26*(RANDBETWEEN(90,100))/100*(60/100))</f>
        <v>0.41160577670900123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0.72023796207390256</v>
      </c>
      <c r="C27" s="1">
        <f ca="1">('Profiles, Pc, Summer, S1'!C27*(RANDBETWEEN(90,100))/100*(40/100))+('Profiles, Pc, Winter, S1'!C27*(RANDBETWEEN(90,100))/100*(60/100))</f>
        <v>0.6801017225296595</v>
      </c>
      <c r="D27" s="1">
        <f ca="1">('Profiles, Pc, Summer, S1'!D27*(RANDBETWEEN(90,100))/100*(40/100))+('Profiles, Pc, Winter, S1'!D27*(RANDBETWEEN(90,100))/100*(60/100))</f>
        <v>0.67817817905261291</v>
      </c>
      <c r="E27" s="1">
        <f ca="1">('Profiles, Pc, Summer, S1'!E27*(RANDBETWEEN(90,100))/100*(40/100))+('Profiles, Pc, Winter, S1'!E27*(RANDBETWEEN(90,100))/100*(60/100))</f>
        <v>0.7007558085501232</v>
      </c>
      <c r="F27" s="1">
        <f ca="1">('Profiles, Pc, Summer, S1'!F27*(RANDBETWEEN(90,100))/100*(40/100))+('Profiles, Pc, Winter, S1'!F27*(RANDBETWEEN(90,100))/100*(60/100))</f>
        <v>0.71184706785986196</v>
      </c>
      <c r="G27" s="1">
        <f ca="1">('Profiles, Pc, Summer, S1'!G27*(RANDBETWEEN(90,100))/100*(40/100))+('Profiles, Pc, Winter, S1'!G27*(RANDBETWEEN(90,100))/100*(60/100))</f>
        <v>0.69247750597756053</v>
      </c>
      <c r="H27" s="1">
        <f ca="1">('Profiles, Pc, Summer, S1'!H27*(RANDBETWEEN(90,100))/100*(40/100))+('Profiles, Pc, Winter, S1'!H27*(RANDBETWEEN(90,100))/100*(60/100))</f>
        <v>0.84480445087776235</v>
      </c>
      <c r="I27" s="1">
        <f ca="1">('Profiles, Pc, Summer, S1'!I27*(RANDBETWEEN(90,100))/100*(40/100))+('Profiles, Pc, Winter, S1'!I27*(RANDBETWEEN(90,100))/100*(60/100))</f>
        <v>0.90485794344974468</v>
      </c>
      <c r="J27" s="1">
        <f ca="1">('Profiles, Pc, Summer, S1'!J27*(RANDBETWEEN(90,100))/100*(40/100))+('Profiles, Pc, Winter, S1'!J27*(RANDBETWEEN(90,100))/100*(60/100))</f>
        <v>0.90887560693250857</v>
      </c>
      <c r="K27" s="1">
        <f ca="1">('Profiles, Pc, Summer, S1'!K27*(RANDBETWEEN(90,100))/100*(40/100))+('Profiles, Pc, Winter, S1'!K27*(RANDBETWEEN(90,100))/100*(60/100))</f>
        <v>0.89465426903106959</v>
      </c>
      <c r="L27" s="1">
        <f ca="1">('Profiles, Pc, Summer, S1'!L27*(RANDBETWEEN(90,100))/100*(40/100))+('Profiles, Pc, Winter, S1'!L27*(RANDBETWEEN(90,100))/100*(60/100))</f>
        <v>0.91389468044406497</v>
      </c>
      <c r="M27" s="1">
        <f ca="1">('Profiles, Pc, Summer, S1'!M27*(RANDBETWEEN(90,100))/100*(40/100))+('Profiles, Pc, Winter, S1'!M27*(RANDBETWEEN(90,100))/100*(60/100))</f>
        <v>0.89230088342983604</v>
      </c>
      <c r="N27" s="1">
        <f ca="1">('Profiles, Pc, Summer, S1'!N27*(RANDBETWEEN(90,100))/100*(40/100))+('Profiles, Pc, Winter, S1'!N27*(RANDBETWEEN(90,100))/100*(60/100))</f>
        <v>0.93273038845421641</v>
      </c>
      <c r="O27" s="1">
        <f ca="1">('Profiles, Pc, Summer, S1'!O27*(RANDBETWEEN(90,100))/100*(40/100))+('Profiles, Pc, Winter, S1'!O27*(RANDBETWEEN(90,100))/100*(60/100))</f>
        <v>0.90904437872946786</v>
      </c>
      <c r="P27" s="1">
        <f ca="1">('Profiles, Pc, Summer, S1'!P27*(RANDBETWEEN(90,100))/100*(40/100))+('Profiles, Pc, Winter, S1'!P27*(RANDBETWEEN(90,100))/100*(60/100))</f>
        <v>0.88930067238249233</v>
      </c>
      <c r="Q27" s="1">
        <f ca="1">('Profiles, Pc, Summer, S1'!Q27*(RANDBETWEEN(90,100))/100*(40/100))+('Profiles, Pc, Winter, S1'!Q27*(RANDBETWEEN(90,100))/100*(60/100))</f>
        <v>0.88704662857550498</v>
      </c>
      <c r="R27" s="1">
        <f ca="1">('Profiles, Pc, Summer, S1'!R27*(RANDBETWEEN(90,100))/100*(40/100))+('Profiles, Pc, Winter, S1'!R27*(RANDBETWEEN(90,100))/100*(60/100))</f>
        <v>0.89161554729303105</v>
      </c>
      <c r="S27" s="1">
        <f ca="1">('Profiles, Pc, Summer, S1'!S27*(RANDBETWEEN(90,100))/100*(40/100))+('Profiles, Pc, Winter, S1'!S27*(RANDBETWEEN(90,100))/100*(60/100))</f>
        <v>0.93794548147367962</v>
      </c>
      <c r="T27" s="1">
        <f ca="1">('Profiles, Pc, Summer, S1'!T27*(RANDBETWEEN(90,100))/100*(40/100))+('Profiles, Pc, Winter, S1'!T27*(RANDBETWEEN(90,100))/100*(60/100))</f>
        <v>0.85524740252334785</v>
      </c>
      <c r="U27" s="1">
        <f ca="1">('Profiles, Pc, Summer, S1'!U27*(RANDBETWEEN(90,100))/100*(40/100))+('Profiles, Pc, Winter, S1'!U27*(RANDBETWEEN(90,100))/100*(60/100))</f>
        <v>0.87264898636926158</v>
      </c>
      <c r="V27" s="1">
        <f ca="1">('Profiles, Pc, Summer, S1'!V27*(RANDBETWEEN(90,100))/100*(40/100))+('Profiles, Pc, Winter, S1'!V27*(RANDBETWEEN(90,100))/100*(60/100))</f>
        <v>0.87423323631740546</v>
      </c>
      <c r="W27" s="1">
        <f ca="1">('Profiles, Pc, Summer, S1'!W27*(RANDBETWEEN(90,100))/100*(40/100))+('Profiles, Pc, Winter, S1'!W27*(RANDBETWEEN(90,100))/100*(60/100))</f>
        <v>0.86696608878264403</v>
      </c>
      <c r="X27" s="1">
        <f ca="1">('Profiles, Pc, Summer, S1'!X27*(RANDBETWEEN(90,100))/100*(40/100))+('Profiles, Pc, Winter, S1'!X27*(RANDBETWEEN(90,100))/100*(60/100))</f>
        <v>0.74615521177445387</v>
      </c>
      <c r="Y27" s="1">
        <f ca="1">('Profiles, Pc, Summer, S1'!Y27*(RANDBETWEEN(90,100))/100*(40/100))+('Profiles, Pc, Winter, S1'!Y27*(RANDBETWEEN(90,100))/100*(60/100))</f>
        <v>0.72366308228107701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0.38793954168619627</v>
      </c>
      <c r="C28" s="1">
        <f ca="1">('Profiles, Pc, Summer, S1'!C28*(RANDBETWEEN(90,100))/100*(40/100))+('Profiles, Pc, Winter, S1'!C28*(RANDBETWEEN(90,100))/100*(60/100))</f>
        <v>0.38020175474450768</v>
      </c>
      <c r="D28" s="1">
        <f ca="1">('Profiles, Pc, Summer, S1'!D28*(RANDBETWEEN(90,100))/100*(40/100))+('Profiles, Pc, Winter, S1'!D28*(RANDBETWEEN(90,100))/100*(60/100))</f>
        <v>0.39159649157554016</v>
      </c>
      <c r="E28" s="1">
        <f ca="1">('Profiles, Pc, Summer, S1'!E28*(RANDBETWEEN(90,100))/100*(40/100))+('Profiles, Pc, Winter, S1'!E28*(RANDBETWEEN(90,100))/100*(60/100))</f>
        <v>0.38650819630269062</v>
      </c>
      <c r="F28" s="1">
        <f ca="1">('Profiles, Pc, Summer, S1'!F28*(RANDBETWEEN(90,100))/100*(40/100))+('Profiles, Pc, Winter, S1'!F28*(RANDBETWEEN(90,100))/100*(60/100))</f>
        <v>0.38046174282971879</v>
      </c>
      <c r="G28" s="1">
        <f ca="1">('Profiles, Pc, Summer, S1'!G28*(RANDBETWEEN(90,100))/100*(40/100))+('Profiles, Pc, Winter, S1'!G28*(RANDBETWEEN(90,100))/100*(60/100))</f>
        <v>0.37884160803547423</v>
      </c>
      <c r="H28" s="1">
        <f ca="1">('Profiles, Pc, Summer, S1'!H28*(RANDBETWEEN(90,100))/100*(40/100))+('Profiles, Pc, Winter, S1'!H28*(RANDBETWEEN(90,100))/100*(60/100))</f>
        <v>0.36397553316686082</v>
      </c>
      <c r="I28" s="1">
        <f ca="1">('Profiles, Pc, Summer, S1'!I28*(RANDBETWEEN(90,100))/100*(40/100))+('Profiles, Pc, Winter, S1'!I28*(RANDBETWEEN(90,100))/100*(60/100))</f>
        <v>0.4834145352429039</v>
      </c>
      <c r="J28" s="1">
        <f ca="1">('Profiles, Pc, Summer, S1'!J28*(RANDBETWEEN(90,100))/100*(40/100))+('Profiles, Pc, Winter, S1'!J28*(RANDBETWEEN(90,100))/100*(60/100))</f>
        <v>0.5108826172626949</v>
      </c>
      <c r="K28" s="1">
        <f ca="1">('Profiles, Pc, Summer, S1'!K28*(RANDBETWEEN(90,100))/100*(40/100))+('Profiles, Pc, Winter, S1'!K28*(RANDBETWEEN(90,100))/100*(60/100))</f>
        <v>0.51179476962810455</v>
      </c>
      <c r="L28" s="1">
        <f ca="1">('Profiles, Pc, Summer, S1'!L28*(RANDBETWEEN(90,100))/100*(40/100))+('Profiles, Pc, Winter, S1'!L28*(RANDBETWEEN(90,100))/100*(60/100))</f>
        <v>0.49071187779323522</v>
      </c>
      <c r="M28" s="1">
        <f ca="1">('Profiles, Pc, Summer, S1'!M28*(RANDBETWEEN(90,100))/100*(40/100))+('Profiles, Pc, Winter, S1'!M28*(RANDBETWEEN(90,100))/100*(60/100))</f>
        <v>0.51162047713634939</v>
      </c>
      <c r="N28" s="1">
        <f ca="1">('Profiles, Pc, Summer, S1'!N28*(RANDBETWEEN(90,100))/100*(40/100))+('Profiles, Pc, Winter, S1'!N28*(RANDBETWEEN(90,100))/100*(60/100))</f>
        <v>0.50608271808015981</v>
      </c>
      <c r="O28" s="1">
        <f ca="1">('Profiles, Pc, Summer, S1'!O28*(RANDBETWEEN(90,100))/100*(40/100))+('Profiles, Pc, Winter, S1'!O28*(RANDBETWEEN(90,100))/100*(60/100))</f>
        <v>0.495832957635433</v>
      </c>
      <c r="P28" s="1">
        <f ca="1">('Profiles, Pc, Summer, S1'!P28*(RANDBETWEEN(90,100))/100*(40/100))+('Profiles, Pc, Winter, S1'!P28*(RANDBETWEEN(90,100))/100*(60/100))</f>
        <v>0.43648781054655339</v>
      </c>
      <c r="Q28" s="1">
        <f ca="1">('Profiles, Pc, Summer, S1'!Q28*(RANDBETWEEN(90,100))/100*(40/100))+('Profiles, Pc, Winter, S1'!Q28*(RANDBETWEEN(90,100))/100*(60/100))</f>
        <v>0.48369280676703952</v>
      </c>
      <c r="R28" s="1">
        <f ca="1">('Profiles, Pc, Summer, S1'!R28*(RANDBETWEEN(90,100))/100*(40/100))+('Profiles, Pc, Winter, S1'!R28*(RANDBETWEEN(90,100))/100*(60/100))</f>
        <v>0.48494587532364253</v>
      </c>
      <c r="S28" s="1">
        <f ca="1">('Profiles, Pc, Summer, S1'!S28*(RANDBETWEEN(90,100))/100*(40/100))+('Profiles, Pc, Winter, S1'!S28*(RANDBETWEEN(90,100))/100*(60/100))</f>
        <v>0.49588723076901897</v>
      </c>
      <c r="T28" s="1">
        <f ca="1">('Profiles, Pc, Summer, S1'!T28*(RANDBETWEEN(90,100))/100*(40/100))+('Profiles, Pc, Winter, S1'!T28*(RANDBETWEEN(90,100))/100*(60/100))</f>
        <v>0.43253810936510728</v>
      </c>
      <c r="U28" s="1">
        <f ca="1">('Profiles, Pc, Summer, S1'!U28*(RANDBETWEEN(90,100))/100*(40/100))+('Profiles, Pc, Winter, S1'!U28*(RANDBETWEEN(90,100))/100*(60/100))</f>
        <v>0.44238825180381214</v>
      </c>
      <c r="V28" s="1">
        <f ca="1">('Profiles, Pc, Summer, S1'!V28*(RANDBETWEEN(90,100))/100*(40/100))+('Profiles, Pc, Winter, S1'!V28*(RANDBETWEEN(90,100))/100*(60/100))</f>
        <v>0.45490250991075298</v>
      </c>
      <c r="W28" s="1">
        <f ca="1">('Profiles, Pc, Summer, S1'!W28*(RANDBETWEEN(90,100))/100*(40/100))+('Profiles, Pc, Winter, S1'!W28*(RANDBETWEEN(90,100))/100*(60/100))</f>
        <v>0.41842616596321103</v>
      </c>
      <c r="X28" s="1">
        <f ca="1">('Profiles, Pc, Summer, S1'!X28*(RANDBETWEEN(90,100))/100*(40/100))+('Profiles, Pc, Winter, S1'!X28*(RANDBETWEEN(90,100))/100*(60/100))</f>
        <v>0.38352198037531432</v>
      </c>
      <c r="Y28" s="1">
        <f ca="1">('Profiles, Pc, Summer, S1'!Y28*(RANDBETWEEN(90,100))/100*(40/100))+('Profiles, Pc, Winter, S1'!Y28*(RANDBETWEEN(90,100))/100*(60/100))</f>
        <v>0.38467045696748897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0.11255047008656868</v>
      </c>
      <c r="C29" s="1">
        <f ca="1">('Profiles, Pc, Summer, S1'!C29*(RANDBETWEEN(90,100))/100*(40/100))+('Profiles, Pc, Winter, S1'!C29*(RANDBETWEEN(90,100))/100*(60/100))</f>
        <v>0.11163846466746574</v>
      </c>
      <c r="D29" s="1">
        <f ca="1">('Profiles, Pc, Summer, S1'!D29*(RANDBETWEEN(90,100))/100*(40/100))+('Profiles, Pc, Winter, S1'!D29*(RANDBETWEEN(90,100))/100*(60/100))</f>
        <v>9.9228493193644712E-2</v>
      </c>
      <c r="E29" s="1">
        <f ca="1">('Profiles, Pc, Summer, S1'!E29*(RANDBETWEEN(90,100))/100*(40/100))+('Profiles, Pc, Winter, S1'!E29*(RANDBETWEEN(90,100))/100*(60/100))</f>
        <v>0.10427924603689456</v>
      </c>
      <c r="F29" s="1">
        <f ca="1">('Profiles, Pc, Summer, S1'!F29*(RANDBETWEEN(90,100))/100*(40/100))+('Profiles, Pc, Winter, S1'!F29*(RANDBETWEEN(90,100))/100*(60/100))</f>
        <v>0.10332250828549244</v>
      </c>
      <c r="G29" s="1">
        <f ca="1">('Profiles, Pc, Summer, S1'!G29*(RANDBETWEEN(90,100))/100*(40/100))+('Profiles, Pc, Winter, S1'!G29*(RANDBETWEEN(90,100))/100*(60/100))</f>
        <v>0.10657150003455175</v>
      </c>
      <c r="H29" s="1">
        <f ca="1">('Profiles, Pc, Summer, S1'!H29*(RANDBETWEEN(90,100))/100*(40/100))+('Profiles, Pc, Winter, S1'!H29*(RANDBETWEEN(90,100))/100*(60/100))</f>
        <v>0.11681630105309859</v>
      </c>
      <c r="I29" s="1">
        <f ca="1">('Profiles, Pc, Summer, S1'!I29*(RANDBETWEEN(90,100))/100*(40/100))+('Profiles, Pc, Winter, S1'!I29*(RANDBETWEEN(90,100))/100*(60/100))</f>
        <v>0.1458931747879027</v>
      </c>
      <c r="J29" s="1">
        <f ca="1">('Profiles, Pc, Summer, S1'!J29*(RANDBETWEEN(90,100))/100*(40/100))+('Profiles, Pc, Winter, S1'!J29*(RANDBETWEEN(90,100))/100*(60/100))</f>
        <v>0.16189875572640777</v>
      </c>
      <c r="K29" s="1">
        <f ca="1">('Profiles, Pc, Summer, S1'!K29*(RANDBETWEEN(90,100))/100*(40/100))+('Profiles, Pc, Winter, S1'!K29*(RANDBETWEEN(90,100))/100*(60/100))</f>
        <v>0.16553287474862172</v>
      </c>
      <c r="L29" s="1">
        <f ca="1">('Profiles, Pc, Summer, S1'!L29*(RANDBETWEEN(90,100))/100*(40/100))+('Profiles, Pc, Winter, S1'!L29*(RANDBETWEEN(90,100))/100*(60/100))</f>
        <v>0.15358243009392591</v>
      </c>
      <c r="M29" s="1">
        <f ca="1">('Profiles, Pc, Summer, S1'!M29*(RANDBETWEEN(90,100))/100*(40/100))+('Profiles, Pc, Winter, S1'!M29*(RANDBETWEEN(90,100))/100*(60/100))</f>
        <v>0.15741337930323401</v>
      </c>
      <c r="N29" s="1">
        <f ca="1">('Profiles, Pc, Summer, S1'!N29*(RANDBETWEEN(90,100))/100*(40/100))+('Profiles, Pc, Winter, S1'!N29*(RANDBETWEEN(90,100))/100*(60/100))</f>
        <v>0.16206423350289847</v>
      </c>
      <c r="O29" s="1">
        <f ca="1">('Profiles, Pc, Summer, S1'!O29*(RANDBETWEEN(90,100))/100*(40/100))+('Profiles, Pc, Winter, S1'!O29*(RANDBETWEEN(90,100))/100*(60/100))</f>
        <v>0.15751238855492969</v>
      </c>
      <c r="P29" s="1">
        <f ca="1">('Profiles, Pc, Summer, S1'!P29*(RANDBETWEEN(90,100))/100*(40/100))+('Profiles, Pc, Winter, S1'!P29*(RANDBETWEEN(90,100))/100*(60/100))</f>
        <v>0.13417447016023532</v>
      </c>
      <c r="Q29" s="1">
        <f ca="1">('Profiles, Pc, Summer, S1'!Q29*(RANDBETWEEN(90,100))/100*(40/100))+('Profiles, Pc, Winter, S1'!Q29*(RANDBETWEEN(90,100))/100*(60/100))</f>
        <v>0.14102876466706399</v>
      </c>
      <c r="R29" s="1">
        <f ca="1">('Profiles, Pc, Summer, S1'!R29*(RANDBETWEEN(90,100))/100*(40/100))+('Profiles, Pc, Winter, S1'!R29*(RANDBETWEEN(90,100))/100*(60/100))</f>
        <v>0.16430471821972187</v>
      </c>
      <c r="S29" s="1">
        <f ca="1">('Profiles, Pc, Summer, S1'!S29*(RANDBETWEEN(90,100))/100*(40/100))+('Profiles, Pc, Winter, S1'!S29*(RANDBETWEEN(90,100))/100*(60/100))</f>
        <v>0.17717019563764203</v>
      </c>
      <c r="T29" s="1">
        <f ca="1">('Profiles, Pc, Summer, S1'!T29*(RANDBETWEEN(90,100))/100*(40/100))+('Profiles, Pc, Winter, S1'!T29*(RANDBETWEEN(90,100))/100*(60/100))</f>
        <v>0.17491289945267899</v>
      </c>
      <c r="U29" s="1">
        <f ca="1">('Profiles, Pc, Summer, S1'!U29*(RANDBETWEEN(90,100))/100*(40/100))+('Profiles, Pc, Winter, S1'!U29*(RANDBETWEEN(90,100))/100*(60/100))</f>
        <v>0.16814952195956859</v>
      </c>
      <c r="V29" s="1">
        <f ca="1">('Profiles, Pc, Summer, S1'!V29*(RANDBETWEEN(90,100))/100*(40/100))+('Profiles, Pc, Winter, S1'!V29*(RANDBETWEEN(90,100))/100*(60/100))</f>
        <v>0.16707317308034325</v>
      </c>
      <c r="W29" s="1">
        <f ca="1">('Profiles, Pc, Summer, S1'!W29*(RANDBETWEEN(90,100))/100*(40/100))+('Profiles, Pc, Winter, S1'!W29*(RANDBETWEEN(90,100))/100*(60/100))</f>
        <v>0.15852628088024506</v>
      </c>
      <c r="X29" s="1">
        <f ca="1">('Profiles, Pc, Summer, S1'!X29*(RANDBETWEEN(90,100))/100*(40/100))+('Profiles, Pc, Winter, S1'!X29*(RANDBETWEEN(90,100))/100*(60/100))</f>
        <v>0.13656594859783705</v>
      </c>
      <c r="Y29" s="1">
        <f ca="1">('Profiles, Pc, Summer, S1'!Y29*(RANDBETWEEN(90,100))/100*(40/100))+('Profiles, Pc, Winter, S1'!Y29*(RANDBETWEEN(90,100))/100*(60/100))</f>
        <v>0.12389054952756788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0.26470511360162247</v>
      </c>
      <c r="C30" s="1">
        <f ca="1">('Profiles, Pc, Summer, S1'!C30*(RANDBETWEEN(90,100))/100*(40/100))+('Profiles, Pc, Winter, S1'!C30*(RANDBETWEEN(90,100))/100*(60/100))</f>
        <v>0.25480675743998837</v>
      </c>
      <c r="D30" s="1">
        <f ca="1">('Profiles, Pc, Summer, S1'!D30*(RANDBETWEEN(90,100))/100*(40/100))+('Profiles, Pc, Winter, S1'!D30*(RANDBETWEEN(90,100))/100*(60/100))</f>
        <v>0.23737387355597733</v>
      </c>
      <c r="E30" s="1">
        <f ca="1">('Profiles, Pc, Summer, S1'!E30*(RANDBETWEEN(90,100))/100*(40/100))+('Profiles, Pc, Winter, S1'!E30*(RANDBETWEEN(90,100))/100*(60/100))</f>
        <v>0.24725508345579991</v>
      </c>
      <c r="F30" s="1">
        <f ca="1">('Profiles, Pc, Summer, S1'!F30*(RANDBETWEEN(90,100))/100*(40/100))+('Profiles, Pc, Winter, S1'!F30*(RANDBETWEEN(90,100))/100*(60/100))</f>
        <v>0.24225264316239273</v>
      </c>
      <c r="G30" s="1">
        <f ca="1">('Profiles, Pc, Summer, S1'!G30*(RANDBETWEEN(90,100))/100*(40/100))+('Profiles, Pc, Winter, S1'!G30*(RANDBETWEEN(90,100))/100*(60/100))</f>
        <v>0.272627376340632</v>
      </c>
      <c r="H30" s="1">
        <f ca="1">('Profiles, Pc, Summer, S1'!H30*(RANDBETWEEN(90,100))/100*(40/100))+('Profiles, Pc, Winter, S1'!H30*(RANDBETWEEN(90,100))/100*(60/100))</f>
        <v>0.40495636742050101</v>
      </c>
      <c r="I30" s="1">
        <f ca="1">('Profiles, Pc, Summer, S1'!I30*(RANDBETWEEN(90,100))/100*(40/100))+('Profiles, Pc, Winter, S1'!I30*(RANDBETWEEN(90,100))/100*(60/100))</f>
        <v>0.47385420807331741</v>
      </c>
      <c r="J30" s="1">
        <f ca="1">('Profiles, Pc, Summer, S1'!J30*(RANDBETWEEN(90,100))/100*(40/100))+('Profiles, Pc, Winter, S1'!J30*(RANDBETWEEN(90,100))/100*(60/100))</f>
        <v>0.50119770057356616</v>
      </c>
      <c r="K30" s="1">
        <f ca="1">('Profiles, Pc, Summer, S1'!K30*(RANDBETWEEN(90,100))/100*(40/100))+('Profiles, Pc, Winter, S1'!K30*(RANDBETWEEN(90,100))/100*(60/100))</f>
        <v>0.49055421652726228</v>
      </c>
      <c r="L30" s="1">
        <f ca="1">('Profiles, Pc, Summer, S1'!L30*(RANDBETWEEN(90,100))/100*(40/100))+('Profiles, Pc, Winter, S1'!L30*(RANDBETWEEN(90,100))/100*(60/100))</f>
        <v>0.46776460830060779</v>
      </c>
      <c r="M30" s="1">
        <f ca="1">('Profiles, Pc, Summer, S1'!M30*(RANDBETWEEN(90,100))/100*(40/100))+('Profiles, Pc, Winter, S1'!M30*(RANDBETWEEN(90,100))/100*(60/100))</f>
        <v>0.49686811102016376</v>
      </c>
      <c r="N30" s="1">
        <f ca="1">('Profiles, Pc, Summer, S1'!N30*(RANDBETWEEN(90,100))/100*(40/100))+('Profiles, Pc, Winter, S1'!N30*(RANDBETWEEN(90,100))/100*(60/100))</f>
        <v>0.50290718817924729</v>
      </c>
      <c r="O30" s="1">
        <f ca="1">('Profiles, Pc, Summer, S1'!O30*(RANDBETWEEN(90,100))/100*(40/100))+('Profiles, Pc, Winter, S1'!O30*(RANDBETWEEN(90,100))/100*(60/100))</f>
        <v>0.4740223142736828</v>
      </c>
      <c r="P30" s="1">
        <f ca="1">('Profiles, Pc, Summer, S1'!P30*(RANDBETWEEN(90,100))/100*(40/100))+('Profiles, Pc, Winter, S1'!P30*(RANDBETWEEN(90,100))/100*(60/100))</f>
        <v>0.40852469830186566</v>
      </c>
      <c r="Q30" s="1">
        <f ca="1">('Profiles, Pc, Summer, S1'!Q30*(RANDBETWEEN(90,100))/100*(40/100))+('Profiles, Pc, Winter, S1'!Q30*(RANDBETWEEN(90,100))/100*(60/100))</f>
        <v>0.41061170585094181</v>
      </c>
      <c r="R30" s="1">
        <f ca="1">('Profiles, Pc, Summer, S1'!R30*(RANDBETWEEN(90,100))/100*(40/100))+('Profiles, Pc, Winter, S1'!R30*(RANDBETWEEN(90,100))/100*(60/100))</f>
        <v>0.42987277632879878</v>
      </c>
      <c r="S30" s="1">
        <f ca="1">('Profiles, Pc, Summer, S1'!S30*(RANDBETWEEN(90,100))/100*(40/100))+('Profiles, Pc, Winter, S1'!S30*(RANDBETWEEN(90,100))/100*(60/100))</f>
        <v>0.43404554844068222</v>
      </c>
      <c r="T30" s="1">
        <f ca="1">('Profiles, Pc, Summer, S1'!T30*(RANDBETWEEN(90,100))/100*(40/100))+('Profiles, Pc, Winter, S1'!T30*(RANDBETWEEN(90,100))/100*(60/100))</f>
        <v>0.41324067350629662</v>
      </c>
      <c r="U30" s="1">
        <f ca="1">('Profiles, Pc, Summer, S1'!U30*(RANDBETWEEN(90,100))/100*(40/100))+('Profiles, Pc, Winter, S1'!U30*(RANDBETWEEN(90,100))/100*(60/100))</f>
        <v>0.43230671736411641</v>
      </c>
      <c r="V30" s="1">
        <f ca="1">('Profiles, Pc, Summer, S1'!V30*(RANDBETWEEN(90,100))/100*(40/100))+('Profiles, Pc, Winter, S1'!V30*(RANDBETWEEN(90,100))/100*(60/100))</f>
        <v>0.42519565885484367</v>
      </c>
      <c r="W30" s="1">
        <f ca="1">('Profiles, Pc, Summer, S1'!W30*(RANDBETWEEN(90,100))/100*(40/100))+('Profiles, Pc, Winter, S1'!W30*(RANDBETWEEN(90,100))/100*(60/100))</f>
        <v>0.41843928754179027</v>
      </c>
      <c r="X30" s="1">
        <f ca="1">('Profiles, Pc, Summer, S1'!X30*(RANDBETWEEN(90,100))/100*(40/100))+('Profiles, Pc, Winter, S1'!X30*(RANDBETWEEN(90,100))/100*(60/100))</f>
        <v>0.32963008244434711</v>
      </c>
      <c r="Y30" s="1">
        <f ca="1">('Profiles, Pc, Summer, S1'!Y30*(RANDBETWEEN(90,100))/100*(40/100))+('Profiles, Pc, Winter, S1'!Y30*(RANDBETWEEN(90,100))/100*(60/100))</f>
        <v>0.29369288910342617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2.6385167983110608E-2</v>
      </c>
      <c r="C31" s="1">
        <f ca="1">('Profiles, Pc, Summer, S1'!C31*(RANDBETWEEN(90,100))/100*(40/100))+('Profiles, Pc, Winter, S1'!C31*(RANDBETWEEN(90,100))/100*(60/100))</f>
        <v>1.8928210172418782E-2</v>
      </c>
      <c r="D31" s="1">
        <f ca="1">('Profiles, Pc, Summer, S1'!D31*(RANDBETWEEN(90,100))/100*(40/100))+('Profiles, Pc, Winter, S1'!D31*(RANDBETWEEN(90,100))/100*(60/100))</f>
        <v>1.7226624349047148E-2</v>
      </c>
      <c r="E31" s="1">
        <f ca="1">('Profiles, Pc, Summer, S1'!E31*(RANDBETWEEN(90,100))/100*(40/100))+('Profiles, Pc, Winter, S1'!E31*(RANDBETWEEN(90,100))/100*(60/100))</f>
        <v>1.4929856995245974E-2</v>
      </c>
      <c r="F31" s="1">
        <f ca="1">('Profiles, Pc, Summer, S1'!F31*(RANDBETWEEN(90,100))/100*(40/100))+('Profiles, Pc, Winter, S1'!F31*(RANDBETWEEN(90,100))/100*(60/100))</f>
        <v>1.5870903651510657E-2</v>
      </c>
      <c r="G31" s="1">
        <f ca="1">('Profiles, Pc, Summer, S1'!G31*(RANDBETWEEN(90,100))/100*(40/100))+('Profiles, Pc, Winter, S1'!G31*(RANDBETWEEN(90,100))/100*(60/100))</f>
        <v>2.5492612965329429E-2</v>
      </c>
      <c r="H31" s="1">
        <f ca="1">('Profiles, Pc, Summer, S1'!H31*(RANDBETWEEN(90,100))/100*(40/100))+('Profiles, Pc, Winter, S1'!H31*(RANDBETWEEN(90,100))/100*(60/100))</f>
        <v>4.9502727388778277E-2</v>
      </c>
      <c r="I31" s="1">
        <f ca="1">('Profiles, Pc, Summer, S1'!I31*(RANDBETWEEN(90,100))/100*(40/100))+('Profiles, Pc, Winter, S1'!I31*(RANDBETWEEN(90,100))/100*(60/100))</f>
        <v>7.4779221088944678E-2</v>
      </c>
      <c r="J31" s="1">
        <f ca="1">('Profiles, Pc, Summer, S1'!J31*(RANDBETWEEN(90,100))/100*(40/100))+('Profiles, Pc, Winter, S1'!J31*(RANDBETWEEN(90,100))/100*(60/100))</f>
        <v>7.7674458797071105E-2</v>
      </c>
      <c r="K31" s="1">
        <f ca="1">('Profiles, Pc, Summer, S1'!K31*(RANDBETWEEN(90,100))/100*(40/100))+('Profiles, Pc, Winter, S1'!K31*(RANDBETWEEN(90,100))/100*(60/100))</f>
        <v>7.7194552842626718E-2</v>
      </c>
      <c r="L31" s="1">
        <f ca="1">('Profiles, Pc, Summer, S1'!L31*(RANDBETWEEN(90,100))/100*(40/100))+('Profiles, Pc, Winter, S1'!L31*(RANDBETWEEN(90,100))/100*(60/100))</f>
        <v>7.8106350110813322E-2</v>
      </c>
      <c r="M31" s="1">
        <f ca="1">('Profiles, Pc, Summer, S1'!M31*(RANDBETWEEN(90,100))/100*(40/100))+('Profiles, Pc, Winter, S1'!M31*(RANDBETWEEN(90,100))/100*(60/100))</f>
        <v>7.1209267141060878E-2</v>
      </c>
      <c r="N31" s="1">
        <f ca="1">('Profiles, Pc, Summer, S1'!N31*(RANDBETWEEN(90,100))/100*(40/100))+('Profiles, Pc, Winter, S1'!N31*(RANDBETWEEN(90,100))/100*(60/100))</f>
        <v>7.6413954942916529E-2</v>
      </c>
      <c r="O31" s="1">
        <f ca="1">('Profiles, Pc, Summer, S1'!O31*(RANDBETWEEN(90,100))/100*(40/100))+('Profiles, Pc, Winter, S1'!O31*(RANDBETWEEN(90,100))/100*(60/100))</f>
        <v>7.0589166766520731E-2</v>
      </c>
      <c r="P31" s="1">
        <f ca="1">('Profiles, Pc, Summer, S1'!P31*(RANDBETWEEN(90,100))/100*(40/100))+('Profiles, Pc, Winter, S1'!P31*(RANDBETWEEN(90,100))/100*(60/100))</f>
        <v>6.4688292674116105E-2</v>
      </c>
      <c r="Q31" s="1">
        <f ca="1">('Profiles, Pc, Summer, S1'!Q31*(RANDBETWEEN(90,100))/100*(40/100))+('Profiles, Pc, Winter, S1'!Q31*(RANDBETWEEN(90,100))/100*(60/100))</f>
        <v>6.3764411740308141E-2</v>
      </c>
      <c r="R31" s="1">
        <f ca="1">('Profiles, Pc, Summer, S1'!R31*(RANDBETWEEN(90,100))/100*(40/100))+('Profiles, Pc, Winter, S1'!R31*(RANDBETWEEN(90,100))/100*(60/100))</f>
        <v>7.1406457031153309E-2</v>
      </c>
      <c r="S31" s="1">
        <f ca="1">('Profiles, Pc, Summer, S1'!S31*(RANDBETWEEN(90,100))/100*(40/100))+('Profiles, Pc, Winter, S1'!S31*(RANDBETWEEN(90,100))/100*(60/100))</f>
        <v>9.1345073389359197E-2</v>
      </c>
      <c r="T31" s="1">
        <f ca="1">('Profiles, Pc, Summer, S1'!T31*(RANDBETWEEN(90,100))/100*(40/100))+('Profiles, Pc, Winter, S1'!T31*(RANDBETWEEN(90,100))/100*(60/100))</f>
        <v>9.0082789132213834E-2</v>
      </c>
      <c r="U31" s="1">
        <f ca="1">('Profiles, Pc, Summer, S1'!U31*(RANDBETWEEN(90,100))/100*(40/100))+('Profiles, Pc, Winter, S1'!U31*(RANDBETWEEN(90,100))/100*(60/100))</f>
        <v>8.9697587381894234E-2</v>
      </c>
      <c r="V31" s="1">
        <f ca="1">('Profiles, Pc, Summer, S1'!V31*(RANDBETWEEN(90,100))/100*(40/100))+('Profiles, Pc, Winter, S1'!V31*(RANDBETWEEN(90,100))/100*(60/100))</f>
        <v>9.1462934330559936E-2</v>
      </c>
      <c r="W31" s="1">
        <f ca="1">('Profiles, Pc, Summer, S1'!W31*(RANDBETWEEN(90,100))/100*(40/100))+('Profiles, Pc, Winter, S1'!W31*(RANDBETWEEN(90,100))/100*(60/100))</f>
        <v>8.0908378769877415E-2</v>
      </c>
      <c r="X31" s="1">
        <f ca="1">('Profiles, Pc, Summer, S1'!X31*(RANDBETWEEN(90,100))/100*(40/100))+('Profiles, Pc, Winter, S1'!X31*(RANDBETWEEN(90,100))/100*(60/100))</f>
        <v>5.9664854296764248E-2</v>
      </c>
      <c r="Y31" s="1">
        <f ca="1">('Profiles, Pc, Summer, S1'!Y31*(RANDBETWEEN(90,100))/100*(40/100))+('Profiles, Pc, Winter, S1'!Y31*(RANDBETWEEN(90,100))/100*(60/100))</f>
        <v>4.5064667153484034E-2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0.252379559317917</v>
      </c>
      <c r="C32" s="1">
        <f ca="1">('Profiles, Pc, Summer, S1'!C32*(RANDBETWEEN(90,100))/100*(40/100))+('Profiles, Pc, Winter, S1'!C32*(RANDBETWEEN(90,100))/100*(60/100))</f>
        <v>0.23271972535187113</v>
      </c>
      <c r="D32" s="1">
        <f ca="1">('Profiles, Pc, Summer, S1'!D32*(RANDBETWEEN(90,100))/100*(40/100))+('Profiles, Pc, Winter, S1'!D32*(RANDBETWEEN(90,100))/100*(60/100))</f>
        <v>0.20750339225377612</v>
      </c>
      <c r="E32" s="1">
        <f ca="1">('Profiles, Pc, Summer, S1'!E32*(RANDBETWEEN(90,100))/100*(40/100))+('Profiles, Pc, Winter, S1'!E32*(RANDBETWEEN(90,100))/100*(60/100))</f>
        <v>0.21494585820997253</v>
      </c>
      <c r="F32" s="1">
        <f ca="1">('Profiles, Pc, Summer, S1'!F32*(RANDBETWEEN(90,100))/100*(40/100))+('Profiles, Pc, Winter, S1'!F32*(RANDBETWEEN(90,100))/100*(60/100))</f>
        <v>0.21752438894399317</v>
      </c>
      <c r="G32" s="1">
        <f ca="1">('Profiles, Pc, Summer, S1'!G32*(RANDBETWEEN(90,100))/100*(40/100))+('Profiles, Pc, Winter, S1'!G32*(RANDBETWEEN(90,100))/100*(60/100))</f>
        <v>0.23297513748436133</v>
      </c>
      <c r="H32" s="1">
        <f ca="1">('Profiles, Pc, Summer, S1'!H32*(RANDBETWEEN(90,100))/100*(40/100))+('Profiles, Pc, Winter, S1'!H32*(RANDBETWEEN(90,100))/100*(60/100))</f>
        <v>0.2862150496090658</v>
      </c>
      <c r="I32" s="1">
        <f ca="1">('Profiles, Pc, Summer, S1'!I32*(RANDBETWEEN(90,100))/100*(40/100))+('Profiles, Pc, Winter, S1'!I32*(RANDBETWEEN(90,100))/100*(60/100))</f>
        <v>0.32348449990327027</v>
      </c>
      <c r="J32" s="1">
        <f ca="1">('Profiles, Pc, Summer, S1'!J32*(RANDBETWEEN(90,100))/100*(40/100))+('Profiles, Pc, Winter, S1'!J32*(RANDBETWEEN(90,100))/100*(60/100))</f>
        <v>0.32480309789430523</v>
      </c>
      <c r="K32" s="1">
        <f ca="1">('Profiles, Pc, Summer, S1'!K32*(RANDBETWEEN(90,100))/100*(40/100))+('Profiles, Pc, Winter, S1'!K32*(RANDBETWEEN(90,100))/100*(60/100))</f>
        <v>0.35137707562212905</v>
      </c>
      <c r="L32" s="1">
        <f ca="1">('Profiles, Pc, Summer, S1'!L32*(RANDBETWEEN(90,100))/100*(40/100))+('Profiles, Pc, Winter, S1'!L32*(RANDBETWEEN(90,100))/100*(60/100))</f>
        <v>0.37764676963341548</v>
      </c>
      <c r="M32" s="1">
        <f ca="1">('Profiles, Pc, Summer, S1'!M32*(RANDBETWEEN(90,100))/100*(40/100))+('Profiles, Pc, Winter, S1'!M32*(RANDBETWEEN(90,100))/100*(60/100))</f>
        <v>0.39155521665900372</v>
      </c>
      <c r="N32" s="1">
        <f ca="1">('Profiles, Pc, Summer, S1'!N32*(RANDBETWEEN(90,100))/100*(40/100))+('Profiles, Pc, Winter, S1'!N32*(RANDBETWEEN(90,100))/100*(60/100))</f>
        <v>0.38209006902695164</v>
      </c>
      <c r="O32" s="1">
        <f ca="1">('Profiles, Pc, Summer, S1'!O32*(RANDBETWEEN(90,100))/100*(40/100))+('Profiles, Pc, Winter, S1'!O32*(RANDBETWEEN(90,100))/100*(60/100))</f>
        <v>0.36069512952809485</v>
      </c>
      <c r="P32" s="1">
        <f ca="1">('Profiles, Pc, Summer, S1'!P32*(RANDBETWEEN(90,100))/100*(40/100))+('Profiles, Pc, Winter, S1'!P32*(RANDBETWEEN(90,100))/100*(60/100))</f>
        <v>0.33912718312662693</v>
      </c>
      <c r="Q32" s="1">
        <f ca="1">('Profiles, Pc, Summer, S1'!Q32*(RANDBETWEEN(90,100))/100*(40/100))+('Profiles, Pc, Winter, S1'!Q32*(RANDBETWEEN(90,100))/100*(60/100))</f>
        <v>0.35366920722730993</v>
      </c>
      <c r="R32" s="1">
        <f ca="1">('Profiles, Pc, Summer, S1'!R32*(RANDBETWEEN(90,100))/100*(40/100))+('Profiles, Pc, Winter, S1'!R32*(RANDBETWEEN(90,100))/100*(60/100))</f>
        <v>0.36780267382307663</v>
      </c>
      <c r="S32" s="1">
        <f ca="1">('Profiles, Pc, Summer, S1'!S32*(RANDBETWEEN(90,100))/100*(40/100))+('Profiles, Pc, Winter, S1'!S32*(RANDBETWEEN(90,100))/100*(60/100))</f>
        <v>0.40342856583394804</v>
      </c>
      <c r="T32" s="1">
        <f ca="1">('Profiles, Pc, Summer, S1'!T32*(RANDBETWEEN(90,100))/100*(40/100))+('Profiles, Pc, Winter, S1'!T32*(RANDBETWEEN(90,100))/100*(60/100))</f>
        <v>0.37723552825289153</v>
      </c>
      <c r="U32" s="1">
        <f ca="1">('Profiles, Pc, Summer, S1'!U32*(RANDBETWEEN(90,100))/100*(40/100))+('Profiles, Pc, Winter, S1'!U32*(RANDBETWEEN(90,100))/100*(60/100))</f>
        <v>0.40035732029150989</v>
      </c>
      <c r="V32" s="1">
        <f ca="1">('Profiles, Pc, Summer, S1'!V32*(RANDBETWEEN(90,100))/100*(40/100))+('Profiles, Pc, Winter, S1'!V32*(RANDBETWEEN(90,100))/100*(60/100))</f>
        <v>0.39211169637502497</v>
      </c>
      <c r="W32" s="1">
        <f ca="1">('Profiles, Pc, Summer, S1'!W32*(RANDBETWEEN(90,100))/100*(40/100))+('Profiles, Pc, Winter, S1'!W32*(RANDBETWEEN(90,100))/100*(60/100))</f>
        <v>0.36822554446347061</v>
      </c>
      <c r="X32" s="1">
        <f ca="1">('Profiles, Pc, Summer, S1'!X32*(RANDBETWEEN(90,100))/100*(40/100))+('Profiles, Pc, Winter, S1'!X32*(RANDBETWEEN(90,100))/100*(60/100))</f>
        <v>0.34662993141781079</v>
      </c>
      <c r="Y32" s="1">
        <f ca="1">('Profiles, Pc, Summer, S1'!Y32*(RANDBETWEEN(90,100))/100*(40/100))+('Profiles, Pc, Winter, S1'!Y32*(RANDBETWEEN(90,100))/100*(60/100))</f>
        <v>0.30841428278947469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0.41097516515415627</v>
      </c>
      <c r="C33" s="1">
        <f ca="1">('Profiles, Pc, Summer, S1'!C33*(RANDBETWEEN(90,100))/100*(40/100))+('Profiles, Pc, Winter, S1'!C33*(RANDBETWEEN(90,100))/100*(60/100))</f>
        <v>0.39804294178130167</v>
      </c>
      <c r="D33" s="1">
        <f ca="1">('Profiles, Pc, Summer, S1'!D33*(RANDBETWEEN(90,100))/100*(40/100))+('Profiles, Pc, Winter, S1'!D33*(RANDBETWEEN(90,100))/100*(60/100))</f>
        <v>0.37447948164007594</v>
      </c>
      <c r="E33" s="1">
        <f ca="1">('Profiles, Pc, Summer, S1'!E33*(RANDBETWEEN(90,100))/100*(40/100))+('Profiles, Pc, Winter, S1'!E33*(RANDBETWEEN(90,100))/100*(60/100))</f>
        <v>0.39969091433321258</v>
      </c>
      <c r="F33" s="1">
        <f ca="1">('Profiles, Pc, Summer, S1'!F33*(RANDBETWEEN(90,100))/100*(40/100))+('Profiles, Pc, Winter, S1'!F33*(RANDBETWEEN(90,100))/100*(60/100))</f>
        <v>0.39661935354884004</v>
      </c>
      <c r="G33" s="1">
        <f ca="1">('Profiles, Pc, Summer, S1'!G33*(RANDBETWEEN(90,100))/100*(40/100))+('Profiles, Pc, Winter, S1'!G33*(RANDBETWEEN(90,100))/100*(60/100))</f>
        <v>0.41349504307723528</v>
      </c>
      <c r="H33" s="1">
        <f ca="1">('Profiles, Pc, Summer, S1'!H33*(RANDBETWEEN(90,100))/100*(40/100))+('Profiles, Pc, Winter, S1'!H33*(RANDBETWEEN(90,100))/100*(60/100))</f>
        <v>0.48626588963622641</v>
      </c>
      <c r="I33" s="1">
        <f ca="1">('Profiles, Pc, Summer, S1'!I33*(RANDBETWEEN(90,100))/100*(40/100))+('Profiles, Pc, Winter, S1'!I33*(RANDBETWEEN(90,100))/100*(60/100))</f>
        <v>0.54671843587026414</v>
      </c>
      <c r="J33" s="1">
        <f ca="1">('Profiles, Pc, Summer, S1'!J33*(RANDBETWEEN(90,100))/100*(40/100))+('Profiles, Pc, Winter, S1'!J33*(RANDBETWEEN(90,100))/100*(60/100))</f>
        <v>0.609962482868319</v>
      </c>
      <c r="K33" s="1">
        <f ca="1">('Profiles, Pc, Summer, S1'!K33*(RANDBETWEEN(90,100))/100*(40/100))+('Profiles, Pc, Winter, S1'!K33*(RANDBETWEEN(90,100))/100*(60/100))</f>
        <v>0.58244522507877727</v>
      </c>
      <c r="L33" s="1">
        <f ca="1">('Profiles, Pc, Summer, S1'!L33*(RANDBETWEEN(90,100))/100*(40/100))+('Profiles, Pc, Winter, S1'!L33*(RANDBETWEEN(90,100))/100*(60/100))</f>
        <v>0.59994648979293042</v>
      </c>
      <c r="M33" s="1">
        <f ca="1">('Profiles, Pc, Summer, S1'!M33*(RANDBETWEEN(90,100))/100*(40/100))+('Profiles, Pc, Winter, S1'!M33*(RANDBETWEEN(90,100))/100*(60/100))</f>
        <v>0.61712365182559004</v>
      </c>
      <c r="N33" s="1">
        <f ca="1">('Profiles, Pc, Summer, S1'!N33*(RANDBETWEEN(90,100))/100*(40/100))+('Profiles, Pc, Winter, S1'!N33*(RANDBETWEEN(90,100))/100*(60/100))</f>
        <v>0.60918336725049249</v>
      </c>
      <c r="O33" s="1">
        <f ca="1">('Profiles, Pc, Summer, S1'!O33*(RANDBETWEEN(90,100))/100*(40/100))+('Profiles, Pc, Winter, S1'!O33*(RANDBETWEEN(90,100))/100*(60/100))</f>
        <v>0.59892199271365165</v>
      </c>
      <c r="P33" s="1">
        <f ca="1">('Profiles, Pc, Summer, S1'!P33*(RANDBETWEEN(90,100))/100*(40/100))+('Profiles, Pc, Winter, S1'!P33*(RANDBETWEEN(90,100))/100*(60/100))</f>
        <v>0.58148619665168266</v>
      </c>
      <c r="Q33" s="1">
        <f ca="1">('Profiles, Pc, Summer, S1'!Q33*(RANDBETWEEN(90,100))/100*(40/100))+('Profiles, Pc, Winter, S1'!Q33*(RANDBETWEEN(90,100))/100*(60/100))</f>
        <v>0.54040344885708735</v>
      </c>
      <c r="R33" s="1">
        <f ca="1">('Profiles, Pc, Summer, S1'!R33*(RANDBETWEEN(90,100))/100*(40/100))+('Profiles, Pc, Winter, S1'!R33*(RANDBETWEEN(90,100))/100*(60/100))</f>
        <v>0.55746932979039032</v>
      </c>
      <c r="S33" s="1">
        <f ca="1">('Profiles, Pc, Summer, S1'!S33*(RANDBETWEEN(90,100))/100*(40/100))+('Profiles, Pc, Winter, S1'!S33*(RANDBETWEEN(90,100))/100*(60/100))</f>
        <v>0.55877105511064851</v>
      </c>
      <c r="T33" s="1">
        <f ca="1">('Profiles, Pc, Summer, S1'!T33*(RANDBETWEEN(90,100))/100*(40/100))+('Profiles, Pc, Winter, S1'!T33*(RANDBETWEEN(90,100))/100*(60/100))</f>
        <v>0.54631705256933671</v>
      </c>
      <c r="U33" s="1">
        <f ca="1">('Profiles, Pc, Summer, S1'!U33*(RANDBETWEEN(90,100))/100*(40/100))+('Profiles, Pc, Winter, S1'!U33*(RANDBETWEEN(90,100))/100*(60/100))</f>
        <v>0.55797462417211174</v>
      </c>
      <c r="V33" s="1">
        <f ca="1">('Profiles, Pc, Summer, S1'!V33*(RANDBETWEEN(90,100))/100*(40/100))+('Profiles, Pc, Winter, S1'!V33*(RANDBETWEEN(90,100))/100*(60/100))</f>
        <v>0.55581004368702214</v>
      </c>
      <c r="W33" s="1">
        <f ca="1">('Profiles, Pc, Summer, S1'!W33*(RANDBETWEEN(90,100))/100*(40/100))+('Profiles, Pc, Winter, S1'!W33*(RANDBETWEEN(90,100))/100*(60/100))</f>
        <v>0.51376128450949077</v>
      </c>
      <c r="X33" s="1">
        <f ca="1">('Profiles, Pc, Summer, S1'!X33*(RANDBETWEEN(90,100))/100*(40/100))+('Profiles, Pc, Winter, S1'!X33*(RANDBETWEEN(90,100))/100*(60/100))</f>
        <v>0.47178684376683983</v>
      </c>
      <c r="Y33" s="1">
        <f ca="1">('Profiles, Pc, Summer, S1'!Y33*(RANDBETWEEN(90,100))/100*(40/100))+('Profiles, Pc, Winter, S1'!Y33*(RANDBETWEEN(90,100))/100*(60/100))</f>
        <v>0.45675140016882315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B366-ED39-425D-9ADD-2C9DF2EE3361}">
  <dimension ref="A1:Y40"/>
  <sheetViews>
    <sheetView workbookViewId="0">
      <selection activeCell="I10" sqref="I10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0.3925249541764122</v>
      </c>
      <c r="C2" s="1">
        <f ca="1">('Profiles, Pc, Summer, S1'!C2*(RANDBETWEEN(90,100))/100*(40/100))+('Profiles, Pc, Winter, S1'!C2*(RANDBETWEEN(90,100))/100*(60/100))</f>
        <v>0.39569634536125065</v>
      </c>
      <c r="D2" s="1">
        <f ca="1">('Profiles, Pc, Summer, S1'!D2*(RANDBETWEEN(90,100))/100*(40/100))+('Profiles, Pc, Winter, S1'!D2*(RANDBETWEEN(90,100))/100*(60/100))</f>
        <v>0.3806615846807293</v>
      </c>
      <c r="E2" s="1">
        <f ca="1">('Profiles, Pc, Summer, S1'!E2*(RANDBETWEEN(90,100))/100*(40/100))+('Profiles, Pc, Winter, S1'!E2*(RANDBETWEEN(90,100))/100*(60/100))</f>
        <v>0.38380192623487464</v>
      </c>
      <c r="F2" s="1">
        <f ca="1">('Profiles, Pc, Summer, S1'!F2*(RANDBETWEEN(90,100))/100*(40/100))+('Profiles, Pc, Winter, S1'!F2*(RANDBETWEEN(90,100))/100*(60/100))</f>
        <v>0.37769276962555109</v>
      </c>
      <c r="G2" s="1">
        <f ca="1">('Profiles, Pc, Summer, S1'!G2*(RANDBETWEEN(90,100))/100*(40/100))+('Profiles, Pc, Winter, S1'!G2*(RANDBETWEEN(90,100))/100*(60/100))</f>
        <v>0.38100497167307551</v>
      </c>
      <c r="H2" s="1">
        <f ca="1">('Profiles, Pc, Summer, S1'!H2*(RANDBETWEEN(90,100))/100*(40/100))+('Profiles, Pc, Winter, S1'!H2*(RANDBETWEEN(90,100))/100*(60/100))</f>
        <v>0.37318159003436235</v>
      </c>
      <c r="I2" s="1">
        <f ca="1">('Profiles, Pc, Summer, S1'!I2*(RANDBETWEEN(90,100))/100*(40/100))+('Profiles, Pc, Winter, S1'!I2*(RANDBETWEEN(90,100))/100*(60/100))</f>
        <v>0.45815620252991884</v>
      </c>
      <c r="J2" s="1">
        <f ca="1">('Profiles, Pc, Summer, S1'!J2*(RANDBETWEEN(90,100))/100*(40/100))+('Profiles, Pc, Winter, S1'!J2*(RANDBETWEEN(90,100))/100*(60/100))</f>
        <v>0.51042398431954472</v>
      </c>
      <c r="K2" s="1">
        <f ca="1">('Profiles, Pc, Summer, S1'!K2*(RANDBETWEEN(90,100))/100*(40/100))+('Profiles, Pc, Winter, S1'!K2*(RANDBETWEEN(90,100))/100*(60/100))</f>
        <v>0.5138192476327953</v>
      </c>
      <c r="L2" s="1">
        <f ca="1">('Profiles, Pc, Summer, S1'!L2*(RANDBETWEEN(90,100))/100*(40/100))+('Profiles, Pc, Winter, S1'!L2*(RANDBETWEEN(90,100))/100*(60/100))</f>
        <v>0.49722165578127653</v>
      </c>
      <c r="M2" s="1">
        <f ca="1">('Profiles, Pc, Summer, S1'!M2*(RANDBETWEEN(90,100))/100*(40/100))+('Profiles, Pc, Winter, S1'!M2*(RANDBETWEEN(90,100))/100*(60/100))</f>
        <v>0.47817356984092663</v>
      </c>
      <c r="N2" s="1">
        <f ca="1">('Profiles, Pc, Summer, S1'!N2*(RANDBETWEEN(90,100))/100*(40/100))+('Profiles, Pc, Winter, S1'!N2*(RANDBETWEEN(90,100))/100*(60/100))</f>
        <v>0.48973821737695955</v>
      </c>
      <c r="O2" s="1">
        <f ca="1">('Profiles, Pc, Summer, S1'!O2*(RANDBETWEEN(90,100))/100*(40/100))+('Profiles, Pc, Winter, S1'!O2*(RANDBETWEEN(90,100))/100*(60/100))</f>
        <v>0.48438080347876766</v>
      </c>
      <c r="P2" s="1">
        <f ca="1">('Profiles, Pc, Summer, S1'!P2*(RANDBETWEEN(90,100))/100*(40/100))+('Profiles, Pc, Winter, S1'!P2*(RANDBETWEEN(90,100))/100*(60/100))</f>
        <v>0.45002994420797138</v>
      </c>
      <c r="Q2" s="1">
        <f ca="1">('Profiles, Pc, Summer, S1'!Q2*(RANDBETWEEN(90,100))/100*(40/100))+('Profiles, Pc, Winter, S1'!Q2*(RANDBETWEEN(90,100))/100*(60/100))</f>
        <v>0.48414866563039871</v>
      </c>
      <c r="R2" s="1">
        <f ca="1">('Profiles, Pc, Summer, S1'!R2*(RANDBETWEEN(90,100))/100*(40/100))+('Profiles, Pc, Winter, S1'!R2*(RANDBETWEEN(90,100))/100*(60/100))</f>
        <v>0.47555713518945264</v>
      </c>
      <c r="S2" s="1">
        <f ca="1">('Profiles, Pc, Summer, S1'!S2*(RANDBETWEEN(90,100))/100*(40/100))+('Profiles, Pc, Winter, S1'!S2*(RANDBETWEEN(90,100))/100*(60/100))</f>
        <v>0.48349068224378211</v>
      </c>
      <c r="T2" s="1">
        <f ca="1">('Profiles, Pc, Summer, S1'!T2*(RANDBETWEEN(90,100))/100*(40/100))+('Profiles, Pc, Winter, S1'!T2*(RANDBETWEEN(90,100))/100*(60/100))</f>
        <v>0.44701939444670002</v>
      </c>
      <c r="U2" s="1">
        <f ca="1">('Profiles, Pc, Summer, S1'!U2*(RANDBETWEEN(90,100))/100*(40/100))+('Profiles, Pc, Winter, S1'!U2*(RANDBETWEEN(90,100))/100*(60/100))</f>
        <v>0.4519201613785877</v>
      </c>
      <c r="V2" s="1">
        <f ca="1">('Profiles, Pc, Summer, S1'!V2*(RANDBETWEEN(90,100))/100*(40/100))+('Profiles, Pc, Winter, S1'!V2*(RANDBETWEEN(90,100))/100*(60/100))</f>
        <v>0.43163267997760235</v>
      </c>
      <c r="W2" s="1">
        <f ca="1">('Profiles, Pc, Summer, S1'!W2*(RANDBETWEEN(90,100))/100*(40/100))+('Profiles, Pc, Winter, S1'!W2*(RANDBETWEEN(90,100))/100*(60/100))</f>
        <v>0.41077716411778953</v>
      </c>
      <c r="X2" s="1">
        <f ca="1">('Profiles, Pc, Summer, S1'!X2*(RANDBETWEEN(90,100))/100*(40/100))+('Profiles, Pc, Winter, S1'!X2*(RANDBETWEEN(90,100))/100*(60/100))</f>
        <v>0.397630788241635</v>
      </c>
      <c r="Y2" s="1">
        <f ca="1">('Profiles, Pc, Summer, S1'!Y2*(RANDBETWEEN(90,100))/100*(40/100))+('Profiles, Pc, Winter, S1'!Y2*(RANDBETWEEN(90,100))/100*(60/100))</f>
        <v>0.36623870288615773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0.11229044518821565</v>
      </c>
      <c r="C3" s="1">
        <f ca="1">('Profiles, Pc, Summer, S1'!C3*(RANDBETWEEN(90,100))/100*(40/100))+('Profiles, Pc, Winter, S1'!C3*(RANDBETWEEN(90,100))/100*(60/100))</f>
        <v>0.10458014336567339</v>
      </c>
      <c r="D3" s="1">
        <f ca="1">('Profiles, Pc, Summer, S1'!D3*(RANDBETWEEN(90,100))/100*(40/100))+('Profiles, Pc, Winter, S1'!D3*(RANDBETWEEN(90,100))/100*(60/100))</f>
        <v>0.1040252646825239</v>
      </c>
      <c r="E3" s="1">
        <f ca="1">('Profiles, Pc, Summer, S1'!E3*(RANDBETWEEN(90,100))/100*(40/100))+('Profiles, Pc, Winter, S1'!E3*(RANDBETWEEN(90,100))/100*(60/100))</f>
        <v>0.10244402564603194</v>
      </c>
      <c r="F3" s="1">
        <f ca="1">('Profiles, Pc, Summer, S1'!F3*(RANDBETWEEN(90,100))/100*(40/100))+('Profiles, Pc, Winter, S1'!F3*(RANDBETWEEN(90,100))/100*(60/100))</f>
        <v>9.7319165553480122E-2</v>
      </c>
      <c r="G3" s="1">
        <f ca="1">('Profiles, Pc, Summer, S1'!G3*(RANDBETWEEN(90,100))/100*(40/100))+('Profiles, Pc, Winter, S1'!G3*(RANDBETWEEN(90,100))/100*(60/100))</f>
        <v>0.10238609214477309</v>
      </c>
      <c r="H3" s="1">
        <f ca="1">('Profiles, Pc, Summer, S1'!H3*(RANDBETWEEN(90,100))/100*(40/100))+('Profiles, Pc, Winter, S1'!H3*(RANDBETWEEN(90,100))/100*(60/100))</f>
        <v>0.12285294383227618</v>
      </c>
      <c r="I3" s="1">
        <f ca="1">('Profiles, Pc, Summer, S1'!I3*(RANDBETWEEN(90,100))/100*(40/100))+('Profiles, Pc, Winter, S1'!I3*(RANDBETWEEN(90,100))/100*(60/100))</f>
        <v>0.1533550172193672</v>
      </c>
      <c r="J3" s="1">
        <f ca="1">('Profiles, Pc, Summer, S1'!J3*(RANDBETWEEN(90,100))/100*(40/100))+('Profiles, Pc, Winter, S1'!J3*(RANDBETWEEN(90,100))/100*(60/100))</f>
        <v>0.15992654814676086</v>
      </c>
      <c r="K3" s="1">
        <f ca="1">('Profiles, Pc, Summer, S1'!K3*(RANDBETWEEN(90,100))/100*(40/100))+('Profiles, Pc, Winter, S1'!K3*(RANDBETWEEN(90,100))/100*(60/100))</f>
        <v>0.17740021898330799</v>
      </c>
      <c r="L3" s="1">
        <f ca="1">('Profiles, Pc, Summer, S1'!L3*(RANDBETWEEN(90,100))/100*(40/100))+('Profiles, Pc, Winter, S1'!L3*(RANDBETWEEN(90,100))/100*(60/100))</f>
        <v>0.16204586176320751</v>
      </c>
      <c r="M3" s="1">
        <f ca="1">('Profiles, Pc, Summer, S1'!M3*(RANDBETWEEN(90,100))/100*(40/100))+('Profiles, Pc, Winter, S1'!M3*(RANDBETWEEN(90,100))/100*(60/100))</f>
        <v>0.15507682259089001</v>
      </c>
      <c r="N3" s="1">
        <f ca="1">('Profiles, Pc, Summer, S1'!N3*(RANDBETWEEN(90,100))/100*(40/100))+('Profiles, Pc, Winter, S1'!N3*(RANDBETWEEN(90,100))/100*(60/100))</f>
        <v>0.1628838637091273</v>
      </c>
      <c r="O3" s="1">
        <f ca="1">('Profiles, Pc, Summer, S1'!O3*(RANDBETWEEN(90,100))/100*(40/100))+('Profiles, Pc, Winter, S1'!O3*(RANDBETWEEN(90,100))/100*(60/100))</f>
        <v>0.15057031504676407</v>
      </c>
      <c r="P3" s="1">
        <f ca="1">('Profiles, Pc, Summer, S1'!P3*(RANDBETWEEN(90,100))/100*(40/100))+('Profiles, Pc, Winter, S1'!P3*(RANDBETWEEN(90,100))/100*(60/100))</f>
        <v>0.13845610864115257</v>
      </c>
      <c r="Q3" s="1">
        <f ca="1">('Profiles, Pc, Summer, S1'!Q3*(RANDBETWEEN(90,100))/100*(40/100))+('Profiles, Pc, Winter, S1'!Q3*(RANDBETWEEN(90,100))/100*(60/100))</f>
        <v>0.13863041622208383</v>
      </c>
      <c r="R3" s="1">
        <f ca="1">('Profiles, Pc, Summer, S1'!R3*(RANDBETWEEN(90,100))/100*(40/100))+('Profiles, Pc, Winter, S1'!R3*(RANDBETWEEN(90,100))/100*(60/100))</f>
        <v>0.15640062168209123</v>
      </c>
      <c r="S3" s="1">
        <f ca="1">('Profiles, Pc, Summer, S1'!S3*(RANDBETWEEN(90,100))/100*(40/100))+('Profiles, Pc, Winter, S1'!S3*(RANDBETWEEN(90,100))/100*(60/100))</f>
        <v>0.18094605446928008</v>
      </c>
      <c r="T3" s="1">
        <f ca="1">('Profiles, Pc, Summer, S1'!T3*(RANDBETWEEN(90,100))/100*(40/100))+('Profiles, Pc, Winter, S1'!T3*(RANDBETWEEN(90,100))/100*(60/100))</f>
        <v>0.17310730902015259</v>
      </c>
      <c r="U3" s="1">
        <f ca="1">('Profiles, Pc, Summer, S1'!U3*(RANDBETWEEN(90,100))/100*(40/100))+('Profiles, Pc, Winter, S1'!U3*(RANDBETWEEN(90,100))/100*(60/100))</f>
        <v>0.16530179971699227</v>
      </c>
      <c r="V3" s="1">
        <f ca="1">('Profiles, Pc, Summer, S1'!V3*(RANDBETWEEN(90,100))/100*(40/100))+('Profiles, Pc, Winter, S1'!V3*(RANDBETWEEN(90,100))/100*(60/100))</f>
        <v>0.16206988029110736</v>
      </c>
      <c r="W3" s="1">
        <f ca="1">('Profiles, Pc, Summer, S1'!W3*(RANDBETWEEN(90,100))/100*(40/100))+('Profiles, Pc, Winter, S1'!W3*(RANDBETWEEN(90,100))/100*(60/100))</f>
        <v>0.15406980818160643</v>
      </c>
      <c r="X3" s="1">
        <f ca="1">('Profiles, Pc, Summer, S1'!X3*(RANDBETWEEN(90,100))/100*(40/100))+('Profiles, Pc, Winter, S1'!X3*(RANDBETWEEN(90,100))/100*(60/100))</f>
        <v>0.13715311070485967</v>
      </c>
      <c r="Y3" s="1">
        <f ca="1">('Profiles, Pc, Summer, S1'!Y3*(RANDBETWEEN(90,100))/100*(40/100))+('Profiles, Pc, Winter, S1'!Y3*(RANDBETWEEN(90,100))/100*(60/100))</f>
        <v>0.12815086153517352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0.25993379806385836</v>
      </c>
      <c r="C4" s="1">
        <f ca="1">('Profiles, Pc, Summer, S1'!C4*(RANDBETWEEN(90,100))/100*(40/100))+('Profiles, Pc, Winter, S1'!C4*(RANDBETWEEN(90,100))/100*(60/100))</f>
        <v>0.2521836742971208</v>
      </c>
      <c r="D4" s="1">
        <f ca="1">('Profiles, Pc, Summer, S1'!D4*(RANDBETWEEN(90,100))/100*(40/100))+('Profiles, Pc, Winter, S1'!D4*(RANDBETWEEN(90,100))/100*(60/100))</f>
        <v>0.23815794377708971</v>
      </c>
      <c r="E4" s="1">
        <f ca="1">('Profiles, Pc, Summer, S1'!E4*(RANDBETWEEN(90,100))/100*(40/100))+('Profiles, Pc, Winter, S1'!E4*(RANDBETWEEN(90,100))/100*(60/100))</f>
        <v>0.24095025467235082</v>
      </c>
      <c r="F4" s="1">
        <f ca="1">('Profiles, Pc, Summer, S1'!F4*(RANDBETWEEN(90,100))/100*(40/100))+('Profiles, Pc, Winter, S1'!F4*(RANDBETWEEN(90,100))/100*(60/100))</f>
        <v>0.23333289806735608</v>
      </c>
      <c r="G4" s="1">
        <f ca="1">('Profiles, Pc, Summer, S1'!G4*(RANDBETWEEN(90,100))/100*(40/100))+('Profiles, Pc, Winter, S1'!G4*(RANDBETWEEN(90,100))/100*(60/100))</f>
        <v>0.25976935308992527</v>
      </c>
      <c r="H4" s="1">
        <f ca="1">('Profiles, Pc, Summer, S1'!H4*(RANDBETWEEN(90,100))/100*(40/100))+('Profiles, Pc, Winter, S1'!H4*(RANDBETWEEN(90,100))/100*(60/100))</f>
        <v>0.40680713720249534</v>
      </c>
      <c r="I4" s="1">
        <f ca="1">('Profiles, Pc, Summer, S1'!I4*(RANDBETWEEN(90,100))/100*(40/100))+('Profiles, Pc, Winter, S1'!I4*(RANDBETWEEN(90,100))/100*(60/100))</f>
        <v>0.49645332846635781</v>
      </c>
      <c r="J4" s="1">
        <f ca="1">('Profiles, Pc, Summer, S1'!J4*(RANDBETWEEN(90,100))/100*(40/100))+('Profiles, Pc, Winter, S1'!J4*(RANDBETWEEN(90,100))/100*(60/100))</f>
        <v>0.51262903021017769</v>
      </c>
      <c r="K4" s="1">
        <f ca="1">('Profiles, Pc, Summer, S1'!K4*(RANDBETWEEN(90,100))/100*(40/100))+('Profiles, Pc, Winter, S1'!K4*(RANDBETWEEN(90,100))/100*(60/100))</f>
        <v>0.48461857548348597</v>
      </c>
      <c r="L4" s="1">
        <f ca="1">('Profiles, Pc, Summer, S1'!L4*(RANDBETWEEN(90,100))/100*(40/100))+('Profiles, Pc, Winter, S1'!L4*(RANDBETWEEN(90,100))/100*(60/100))</f>
        <v>0.46274024798733282</v>
      </c>
      <c r="M4" s="1">
        <f ca="1">('Profiles, Pc, Summer, S1'!M4*(RANDBETWEEN(90,100))/100*(40/100))+('Profiles, Pc, Winter, S1'!M4*(RANDBETWEEN(90,100))/100*(60/100))</f>
        <v>0.52304517126276528</v>
      </c>
      <c r="N4" s="1">
        <f ca="1">('Profiles, Pc, Summer, S1'!N4*(RANDBETWEEN(90,100))/100*(40/100))+('Profiles, Pc, Winter, S1'!N4*(RANDBETWEEN(90,100))/100*(60/100))</f>
        <v>0.51353506717120434</v>
      </c>
      <c r="O4" s="1">
        <f ca="1">('Profiles, Pc, Summer, S1'!O4*(RANDBETWEEN(90,100))/100*(40/100))+('Profiles, Pc, Winter, S1'!O4*(RANDBETWEEN(90,100))/100*(60/100))</f>
        <v>0.45629554950040419</v>
      </c>
      <c r="P4" s="1">
        <f ca="1">('Profiles, Pc, Summer, S1'!P4*(RANDBETWEEN(90,100))/100*(40/100))+('Profiles, Pc, Winter, S1'!P4*(RANDBETWEEN(90,100))/100*(60/100))</f>
        <v>0.41410596452534087</v>
      </c>
      <c r="Q4" s="1">
        <f ca="1">('Profiles, Pc, Summer, S1'!Q4*(RANDBETWEEN(90,100))/100*(40/100))+('Profiles, Pc, Winter, S1'!Q4*(RANDBETWEEN(90,100))/100*(60/100))</f>
        <v>0.41067050778650038</v>
      </c>
      <c r="R4" s="1">
        <f ca="1">('Profiles, Pc, Summer, S1'!R4*(RANDBETWEEN(90,100))/100*(40/100))+('Profiles, Pc, Winter, S1'!R4*(RANDBETWEEN(90,100))/100*(60/100))</f>
        <v>0.40433805251120691</v>
      </c>
      <c r="S4" s="1">
        <f ca="1">('Profiles, Pc, Summer, S1'!S4*(RANDBETWEEN(90,100))/100*(40/100))+('Profiles, Pc, Winter, S1'!S4*(RANDBETWEEN(90,100))/100*(60/100))</f>
        <v>0.43674622594939705</v>
      </c>
      <c r="T4" s="1">
        <f ca="1">('Profiles, Pc, Summer, S1'!T4*(RANDBETWEEN(90,100))/100*(40/100))+('Profiles, Pc, Winter, S1'!T4*(RANDBETWEEN(90,100))/100*(60/100))</f>
        <v>0.39521688815258083</v>
      </c>
      <c r="U4" s="1">
        <f ca="1">('Profiles, Pc, Summer, S1'!U4*(RANDBETWEEN(90,100))/100*(40/100))+('Profiles, Pc, Winter, S1'!U4*(RANDBETWEEN(90,100))/100*(60/100))</f>
        <v>0.43410002276661397</v>
      </c>
      <c r="V4" s="1">
        <f ca="1">('Profiles, Pc, Summer, S1'!V4*(RANDBETWEEN(90,100))/100*(40/100))+('Profiles, Pc, Winter, S1'!V4*(RANDBETWEEN(90,100))/100*(60/100))</f>
        <v>0.40864032863765792</v>
      </c>
      <c r="W4" s="1">
        <f ca="1">('Profiles, Pc, Summer, S1'!W4*(RANDBETWEEN(90,100))/100*(40/100))+('Profiles, Pc, Winter, S1'!W4*(RANDBETWEEN(90,100))/100*(60/100))</f>
        <v>0.39360747196232182</v>
      </c>
      <c r="X4" s="1">
        <f ca="1">('Profiles, Pc, Summer, S1'!X4*(RANDBETWEEN(90,100))/100*(40/100))+('Profiles, Pc, Winter, S1'!X4*(RANDBETWEEN(90,100))/100*(60/100))</f>
        <v>0.33634466062709623</v>
      </c>
      <c r="Y4" s="1">
        <f ca="1">('Profiles, Pc, Summer, S1'!Y4*(RANDBETWEEN(90,100))/100*(40/100))+('Profiles, Pc, Winter, S1'!Y4*(RANDBETWEEN(90,100))/100*(60/100))</f>
        <v>0.29679218648589756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2.685327257831506E-2</v>
      </c>
      <c r="C5" s="1">
        <f ca="1">('Profiles, Pc, Summer, S1'!C5*(RANDBETWEEN(90,100))/100*(40/100))+('Profiles, Pc, Winter, S1'!C5*(RANDBETWEEN(90,100))/100*(60/100))</f>
        <v>1.9310093836331425E-2</v>
      </c>
      <c r="D5" s="1">
        <f ca="1">('Profiles, Pc, Summer, S1'!D5*(RANDBETWEEN(90,100))/100*(40/100))+('Profiles, Pc, Winter, S1'!D5*(RANDBETWEEN(90,100))/100*(60/100))</f>
        <v>1.670420513316833E-2</v>
      </c>
      <c r="E5" s="1">
        <f ca="1">('Profiles, Pc, Summer, S1'!E5*(RANDBETWEEN(90,100))/100*(40/100))+('Profiles, Pc, Winter, S1'!E5*(RANDBETWEEN(90,100))/100*(60/100))</f>
        <v>1.5306924035158324E-2</v>
      </c>
      <c r="F5" s="1">
        <f ca="1">('Profiles, Pc, Summer, S1'!F5*(RANDBETWEEN(90,100))/100*(40/100))+('Profiles, Pc, Winter, S1'!F5*(RANDBETWEEN(90,100))/100*(60/100))</f>
        <v>1.516122941111335E-2</v>
      </c>
      <c r="G5" s="1">
        <f ca="1">('Profiles, Pc, Summer, S1'!G5*(RANDBETWEEN(90,100))/100*(40/100))+('Profiles, Pc, Winter, S1'!G5*(RANDBETWEEN(90,100))/100*(60/100))</f>
        <v>2.5038975967144758E-2</v>
      </c>
      <c r="H5" s="1">
        <f ca="1">('Profiles, Pc, Summer, S1'!H5*(RANDBETWEEN(90,100))/100*(40/100))+('Profiles, Pc, Winter, S1'!H5*(RANDBETWEEN(90,100))/100*(60/100))</f>
        <v>5.0080618721000801E-2</v>
      </c>
      <c r="I5" s="1">
        <f ca="1">('Profiles, Pc, Summer, S1'!I5*(RANDBETWEEN(90,100))/100*(40/100))+('Profiles, Pc, Winter, S1'!I5*(RANDBETWEEN(90,100))/100*(60/100))</f>
        <v>6.8822484848804266E-2</v>
      </c>
      <c r="J5" s="1">
        <f ca="1">('Profiles, Pc, Summer, S1'!J5*(RANDBETWEEN(90,100))/100*(40/100))+('Profiles, Pc, Winter, S1'!J5*(RANDBETWEEN(90,100))/100*(60/100))</f>
        <v>8.0791513923569702E-2</v>
      </c>
      <c r="K5" s="1">
        <f ca="1">('Profiles, Pc, Summer, S1'!K5*(RANDBETWEEN(90,100))/100*(40/100))+('Profiles, Pc, Winter, S1'!K5*(RANDBETWEEN(90,100))/100*(60/100))</f>
        <v>7.8183326599907149E-2</v>
      </c>
      <c r="L5" s="1">
        <f ca="1">('Profiles, Pc, Summer, S1'!L5*(RANDBETWEEN(90,100))/100*(40/100))+('Profiles, Pc, Winter, S1'!L5*(RANDBETWEEN(90,100))/100*(60/100))</f>
        <v>7.7285789532278243E-2</v>
      </c>
      <c r="M5" s="1">
        <f ca="1">('Profiles, Pc, Summer, S1'!M5*(RANDBETWEEN(90,100))/100*(40/100))+('Profiles, Pc, Winter, S1'!M5*(RANDBETWEEN(90,100))/100*(60/100))</f>
        <v>7.2592289513774361E-2</v>
      </c>
      <c r="N5" s="1">
        <f ca="1">('Profiles, Pc, Summer, S1'!N5*(RANDBETWEEN(90,100))/100*(40/100))+('Profiles, Pc, Winter, S1'!N5*(RANDBETWEEN(90,100))/100*(60/100))</f>
        <v>7.0515267285739841E-2</v>
      </c>
      <c r="O5" s="1">
        <f ca="1">('Profiles, Pc, Summer, S1'!O5*(RANDBETWEEN(90,100))/100*(40/100))+('Profiles, Pc, Winter, S1'!O5*(RANDBETWEEN(90,100))/100*(60/100))</f>
        <v>6.796304406388555E-2</v>
      </c>
      <c r="P5" s="1">
        <f ca="1">('Profiles, Pc, Summer, S1'!P5*(RANDBETWEEN(90,100))/100*(40/100))+('Profiles, Pc, Winter, S1'!P5*(RANDBETWEEN(90,100))/100*(60/100))</f>
        <v>6.666262479554054E-2</v>
      </c>
      <c r="Q5" s="1">
        <f ca="1">('Profiles, Pc, Summer, S1'!Q5*(RANDBETWEEN(90,100))/100*(40/100))+('Profiles, Pc, Winter, S1'!Q5*(RANDBETWEEN(90,100))/100*(60/100))</f>
        <v>6.515515989355844E-2</v>
      </c>
      <c r="R5" s="1">
        <f ca="1">('Profiles, Pc, Summer, S1'!R5*(RANDBETWEEN(90,100))/100*(40/100))+('Profiles, Pc, Winter, S1'!R5*(RANDBETWEEN(90,100))/100*(60/100))</f>
        <v>7.18325112790998E-2</v>
      </c>
      <c r="S5" s="1">
        <f ca="1">('Profiles, Pc, Summer, S1'!S5*(RANDBETWEEN(90,100))/100*(40/100))+('Profiles, Pc, Winter, S1'!S5*(RANDBETWEEN(90,100))/100*(60/100))</f>
        <v>9.0558990983483342E-2</v>
      </c>
      <c r="T5" s="1">
        <f ca="1">('Profiles, Pc, Summer, S1'!T5*(RANDBETWEEN(90,100))/100*(40/100))+('Profiles, Pc, Winter, S1'!T5*(RANDBETWEEN(90,100))/100*(60/100))</f>
        <v>9.5396820613841457E-2</v>
      </c>
      <c r="U5" s="1">
        <f ca="1">('Profiles, Pc, Summer, S1'!U5*(RANDBETWEEN(90,100))/100*(40/100))+('Profiles, Pc, Winter, S1'!U5*(RANDBETWEEN(90,100))/100*(60/100))</f>
        <v>8.7021397044707294E-2</v>
      </c>
      <c r="V5" s="1">
        <f ca="1">('Profiles, Pc, Summer, S1'!V5*(RANDBETWEEN(90,100))/100*(40/100))+('Profiles, Pc, Winter, S1'!V5*(RANDBETWEEN(90,100))/100*(60/100))</f>
        <v>9.0523738990444802E-2</v>
      </c>
      <c r="W5" s="1">
        <f ca="1">('Profiles, Pc, Summer, S1'!W5*(RANDBETWEEN(90,100))/100*(40/100))+('Profiles, Pc, Winter, S1'!W5*(RANDBETWEEN(90,100))/100*(60/100))</f>
        <v>8.2278889191357035E-2</v>
      </c>
      <c r="X5" s="1">
        <f ca="1">('Profiles, Pc, Summer, S1'!X5*(RANDBETWEEN(90,100))/100*(40/100))+('Profiles, Pc, Winter, S1'!X5*(RANDBETWEEN(90,100))/100*(60/100))</f>
        <v>5.9662138552791691E-2</v>
      </c>
      <c r="Y5" s="1">
        <f ca="1">('Profiles, Pc, Summer, S1'!Y5*(RANDBETWEEN(90,100))/100*(40/100))+('Profiles, Pc, Winter, S1'!Y5*(RANDBETWEEN(90,100))/100*(60/100))</f>
        <v>4.695064031662155E-2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0.25630858955952474</v>
      </c>
      <c r="C6" s="1">
        <f ca="1">('Profiles, Pc, Summer, S1'!C6*(RANDBETWEEN(90,100))/100*(40/100))+('Profiles, Pc, Winter, S1'!C6*(RANDBETWEEN(90,100))/100*(60/100))</f>
        <v>0.23331554554000236</v>
      </c>
      <c r="D6" s="1">
        <f ca="1">('Profiles, Pc, Summer, S1'!D6*(RANDBETWEEN(90,100))/100*(40/100))+('Profiles, Pc, Winter, S1'!D6*(RANDBETWEEN(90,100))/100*(60/100))</f>
        <v>0.21667679236519088</v>
      </c>
      <c r="E6" s="1">
        <f ca="1">('Profiles, Pc, Summer, S1'!E6*(RANDBETWEEN(90,100))/100*(40/100))+('Profiles, Pc, Winter, S1'!E6*(RANDBETWEEN(90,100))/100*(60/100))</f>
        <v>0.20435106296401326</v>
      </c>
      <c r="F6" s="1">
        <f ca="1">('Profiles, Pc, Summer, S1'!F6*(RANDBETWEEN(90,100))/100*(40/100))+('Profiles, Pc, Winter, S1'!F6*(RANDBETWEEN(90,100))/100*(60/100))</f>
        <v>0.21452046111004922</v>
      </c>
      <c r="G6" s="1">
        <f ca="1">('Profiles, Pc, Summer, S1'!G6*(RANDBETWEEN(90,100))/100*(40/100))+('Profiles, Pc, Winter, S1'!G6*(RANDBETWEEN(90,100))/100*(60/100))</f>
        <v>0.23959622405074241</v>
      </c>
      <c r="H6" s="1">
        <f ca="1">('Profiles, Pc, Summer, S1'!H6*(RANDBETWEEN(90,100))/100*(40/100))+('Profiles, Pc, Winter, S1'!H6*(RANDBETWEEN(90,100))/100*(60/100))</f>
        <v>0.28025561282516737</v>
      </c>
      <c r="I6" s="1">
        <f ca="1">('Profiles, Pc, Summer, S1'!I6*(RANDBETWEEN(90,100))/100*(40/100))+('Profiles, Pc, Winter, S1'!I6*(RANDBETWEEN(90,100))/100*(60/100))</f>
        <v>0.33020458274927816</v>
      </c>
      <c r="J6" s="1">
        <f ca="1">('Profiles, Pc, Summer, S1'!J6*(RANDBETWEEN(90,100))/100*(40/100))+('Profiles, Pc, Winter, S1'!J6*(RANDBETWEEN(90,100))/100*(60/100))</f>
        <v>0.33249871131569247</v>
      </c>
      <c r="K6" s="1">
        <f ca="1">('Profiles, Pc, Summer, S1'!K6*(RANDBETWEEN(90,100))/100*(40/100))+('Profiles, Pc, Winter, S1'!K6*(RANDBETWEEN(90,100))/100*(60/100))</f>
        <v>0.34075013572183427</v>
      </c>
      <c r="L6" s="1">
        <f ca="1">('Profiles, Pc, Summer, S1'!L6*(RANDBETWEEN(90,100))/100*(40/100))+('Profiles, Pc, Winter, S1'!L6*(RANDBETWEEN(90,100))/100*(60/100))</f>
        <v>0.3675738579626503</v>
      </c>
      <c r="M6" s="1">
        <f ca="1">('Profiles, Pc, Summer, S1'!M6*(RANDBETWEEN(90,100))/100*(40/100))+('Profiles, Pc, Winter, S1'!M6*(RANDBETWEEN(90,100))/100*(60/100))</f>
        <v>0.38757674098808981</v>
      </c>
      <c r="N6" s="1">
        <f ca="1">('Profiles, Pc, Summer, S1'!N6*(RANDBETWEEN(90,100))/100*(40/100))+('Profiles, Pc, Winter, S1'!N6*(RANDBETWEEN(90,100))/100*(60/100))</f>
        <v>0.38295862638531369</v>
      </c>
      <c r="O6" s="1">
        <f ca="1">('Profiles, Pc, Summer, S1'!O6*(RANDBETWEEN(90,100))/100*(40/100))+('Profiles, Pc, Winter, S1'!O6*(RANDBETWEEN(90,100))/100*(60/100))</f>
        <v>0.36908907392576296</v>
      </c>
      <c r="P6" s="1">
        <f ca="1">('Profiles, Pc, Summer, S1'!P6*(RANDBETWEEN(90,100))/100*(40/100))+('Profiles, Pc, Winter, S1'!P6*(RANDBETWEEN(90,100))/100*(60/100))</f>
        <v>0.35472687193162139</v>
      </c>
      <c r="Q6" s="1">
        <f ca="1">('Profiles, Pc, Summer, S1'!Q6*(RANDBETWEEN(90,100))/100*(40/100))+('Profiles, Pc, Winter, S1'!Q6*(RANDBETWEEN(90,100))/100*(60/100))</f>
        <v>0.35281795193103438</v>
      </c>
      <c r="R6" s="1">
        <f ca="1">('Profiles, Pc, Summer, S1'!R6*(RANDBETWEEN(90,100))/100*(40/100))+('Profiles, Pc, Winter, S1'!R6*(RANDBETWEEN(90,100))/100*(60/100))</f>
        <v>0.37672640488777931</v>
      </c>
      <c r="S6" s="1">
        <f ca="1">('Profiles, Pc, Summer, S1'!S6*(RANDBETWEEN(90,100))/100*(40/100))+('Profiles, Pc, Winter, S1'!S6*(RANDBETWEEN(90,100))/100*(60/100))</f>
        <v>0.38927383072689326</v>
      </c>
      <c r="T6" s="1">
        <f ca="1">('Profiles, Pc, Summer, S1'!T6*(RANDBETWEEN(90,100))/100*(40/100))+('Profiles, Pc, Winter, S1'!T6*(RANDBETWEEN(90,100))/100*(60/100))</f>
        <v>0.40368323459165906</v>
      </c>
      <c r="U6" s="1">
        <f ca="1">('Profiles, Pc, Summer, S1'!U6*(RANDBETWEEN(90,100))/100*(40/100))+('Profiles, Pc, Winter, S1'!U6*(RANDBETWEEN(90,100))/100*(60/100))</f>
        <v>0.38498336114210474</v>
      </c>
      <c r="V6" s="1">
        <f ca="1">('Profiles, Pc, Summer, S1'!V6*(RANDBETWEEN(90,100))/100*(40/100))+('Profiles, Pc, Winter, S1'!V6*(RANDBETWEEN(90,100))/100*(60/100))</f>
        <v>0.39020843745378919</v>
      </c>
      <c r="W6" s="1">
        <f ca="1">('Profiles, Pc, Summer, S1'!W6*(RANDBETWEEN(90,100))/100*(40/100))+('Profiles, Pc, Winter, S1'!W6*(RANDBETWEEN(90,100))/100*(60/100))</f>
        <v>0.38108868750594643</v>
      </c>
      <c r="X6" s="1">
        <f ca="1">('Profiles, Pc, Summer, S1'!X6*(RANDBETWEEN(90,100))/100*(40/100))+('Profiles, Pc, Winter, S1'!X6*(RANDBETWEEN(90,100))/100*(60/100))</f>
        <v>0.35056856532166281</v>
      </c>
      <c r="Y6" s="1">
        <f ca="1">('Profiles, Pc, Summer, S1'!Y6*(RANDBETWEEN(90,100))/100*(40/100))+('Profiles, Pc, Winter, S1'!Y6*(RANDBETWEEN(90,100))/100*(60/100))</f>
        <v>0.3045064893296513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0.4108237717893739</v>
      </c>
      <c r="C7" s="1">
        <f ca="1">('Profiles, Pc, Summer, S1'!C7*(RANDBETWEEN(90,100))/100*(40/100))+('Profiles, Pc, Winter, S1'!C7*(RANDBETWEEN(90,100))/100*(60/100))</f>
        <v>0.39974736404618005</v>
      </c>
      <c r="D7" s="1">
        <f ca="1">('Profiles, Pc, Summer, S1'!D7*(RANDBETWEEN(90,100))/100*(40/100))+('Profiles, Pc, Winter, S1'!D7*(RANDBETWEEN(90,100))/100*(60/100))</f>
        <v>0.37550050536736224</v>
      </c>
      <c r="E7" s="1">
        <f ca="1">('Profiles, Pc, Summer, S1'!E7*(RANDBETWEEN(90,100))/100*(40/100))+('Profiles, Pc, Winter, S1'!E7*(RANDBETWEEN(90,100))/100*(60/100))</f>
        <v>0.38603828580877697</v>
      </c>
      <c r="F7" s="1">
        <f ca="1">('Profiles, Pc, Summer, S1'!F7*(RANDBETWEEN(90,100))/100*(40/100))+('Profiles, Pc, Winter, S1'!F7*(RANDBETWEEN(90,100))/100*(60/100))</f>
        <v>0.38411990152213094</v>
      </c>
      <c r="G7" s="1">
        <f ca="1">('Profiles, Pc, Summer, S1'!G7*(RANDBETWEEN(90,100))/100*(40/100))+('Profiles, Pc, Winter, S1'!G7*(RANDBETWEEN(90,100))/100*(60/100))</f>
        <v>0.39869011918129382</v>
      </c>
      <c r="H7" s="1">
        <f ca="1">('Profiles, Pc, Summer, S1'!H7*(RANDBETWEEN(90,100))/100*(40/100))+('Profiles, Pc, Winter, S1'!H7*(RANDBETWEEN(90,100))/100*(60/100))</f>
        <v>0.44107516902889682</v>
      </c>
      <c r="I7" s="1">
        <f ca="1">('Profiles, Pc, Summer, S1'!I7*(RANDBETWEEN(90,100))/100*(40/100))+('Profiles, Pc, Winter, S1'!I7*(RANDBETWEEN(90,100))/100*(60/100))</f>
        <v>0.56698828070398932</v>
      </c>
      <c r="J7" s="1">
        <f ca="1">('Profiles, Pc, Summer, S1'!J7*(RANDBETWEEN(90,100))/100*(40/100))+('Profiles, Pc, Winter, S1'!J7*(RANDBETWEEN(90,100))/100*(60/100))</f>
        <v>0.61317964049808893</v>
      </c>
      <c r="K7" s="1">
        <f ca="1">('Profiles, Pc, Summer, S1'!K7*(RANDBETWEEN(90,100))/100*(40/100))+('Profiles, Pc, Winter, S1'!K7*(RANDBETWEEN(90,100))/100*(60/100))</f>
        <v>0.60264285215128566</v>
      </c>
      <c r="L7" s="1">
        <f ca="1">('Profiles, Pc, Summer, S1'!L7*(RANDBETWEEN(90,100))/100*(40/100))+('Profiles, Pc, Winter, S1'!L7*(RANDBETWEEN(90,100))/100*(60/100))</f>
        <v>0.61356580065758581</v>
      </c>
      <c r="M7" s="1">
        <f ca="1">('Profiles, Pc, Summer, S1'!M7*(RANDBETWEEN(90,100))/100*(40/100))+('Profiles, Pc, Winter, S1'!M7*(RANDBETWEEN(90,100))/100*(60/100))</f>
        <v>0.62557446101288816</v>
      </c>
      <c r="N7" s="1">
        <f ca="1">('Profiles, Pc, Summer, S1'!N7*(RANDBETWEEN(90,100))/100*(40/100))+('Profiles, Pc, Winter, S1'!N7*(RANDBETWEEN(90,100))/100*(60/100))</f>
        <v>0.63080743175627874</v>
      </c>
      <c r="O7" s="1">
        <f ca="1">('Profiles, Pc, Summer, S1'!O7*(RANDBETWEEN(90,100))/100*(40/100))+('Profiles, Pc, Winter, S1'!O7*(RANDBETWEEN(90,100))/100*(60/100))</f>
        <v>0.58705599936492869</v>
      </c>
      <c r="P7" s="1">
        <f ca="1">('Profiles, Pc, Summer, S1'!P7*(RANDBETWEEN(90,100))/100*(40/100))+('Profiles, Pc, Winter, S1'!P7*(RANDBETWEEN(90,100))/100*(60/100))</f>
        <v>0.55568413265783345</v>
      </c>
      <c r="Q7" s="1">
        <f ca="1">('Profiles, Pc, Summer, S1'!Q7*(RANDBETWEEN(90,100))/100*(40/100))+('Profiles, Pc, Winter, S1'!Q7*(RANDBETWEEN(90,100))/100*(60/100))</f>
        <v>0.54351472576876647</v>
      </c>
      <c r="R7" s="1">
        <f ca="1">('Profiles, Pc, Summer, S1'!R7*(RANDBETWEEN(90,100))/100*(40/100))+('Profiles, Pc, Winter, S1'!R7*(RANDBETWEEN(90,100))/100*(60/100))</f>
        <v>0.53596341312654183</v>
      </c>
      <c r="S7" s="1">
        <f ca="1">('Profiles, Pc, Summer, S1'!S7*(RANDBETWEEN(90,100))/100*(40/100))+('Profiles, Pc, Winter, S1'!S7*(RANDBETWEEN(90,100))/100*(60/100))</f>
        <v>0.555231400151315</v>
      </c>
      <c r="T7" s="1">
        <f ca="1">('Profiles, Pc, Summer, S1'!T7*(RANDBETWEEN(90,100))/100*(40/100))+('Profiles, Pc, Winter, S1'!T7*(RANDBETWEEN(90,100))/100*(60/100))</f>
        <v>0.53698681839821516</v>
      </c>
      <c r="U7" s="1">
        <f ca="1">('Profiles, Pc, Summer, S1'!U7*(RANDBETWEEN(90,100))/100*(40/100))+('Profiles, Pc, Winter, S1'!U7*(RANDBETWEEN(90,100))/100*(60/100))</f>
        <v>0.51837516880794066</v>
      </c>
      <c r="V7" s="1">
        <f ca="1">('Profiles, Pc, Summer, S1'!V7*(RANDBETWEEN(90,100))/100*(40/100))+('Profiles, Pc, Winter, S1'!V7*(RANDBETWEEN(90,100))/100*(60/100))</f>
        <v>0.54447751971950509</v>
      </c>
      <c r="W7" s="1">
        <f ca="1">('Profiles, Pc, Summer, S1'!W7*(RANDBETWEEN(90,100))/100*(40/100))+('Profiles, Pc, Winter, S1'!W7*(RANDBETWEEN(90,100))/100*(60/100))</f>
        <v>0.53405820598482112</v>
      </c>
      <c r="X7" s="1">
        <f ca="1">('Profiles, Pc, Summer, S1'!X7*(RANDBETWEEN(90,100))/100*(40/100))+('Profiles, Pc, Winter, S1'!X7*(RANDBETWEEN(90,100))/100*(60/100))</f>
        <v>0.45416316508379995</v>
      </c>
      <c r="Y7" s="1">
        <f ca="1">('Profiles, Pc, Summer, S1'!Y7*(RANDBETWEEN(90,100))/100*(40/100))+('Profiles, Pc, Winter, S1'!Y7*(RANDBETWEEN(90,100))/100*(60/100))</f>
        <v>0.42336644466749951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0.19190865688513592</v>
      </c>
      <c r="C8" s="1">
        <f ca="1">('Profiles, Pc, Summer, S1'!C8*(RANDBETWEEN(90,100))/100*(40/100))+('Profiles, Pc, Winter, S1'!C8*(RANDBETWEEN(90,100))/100*(60/100))</f>
        <v>0.18899943196787608</v>
      </c>
      <c r="D8" s="1">
        <f ca="1">('Profiles, Pc, Summer, S1'!D8*(RANDBETWEEN(90,100))/100*(40/100))+('Profiles, Pc, Winter, S1'!D8*(RANDBETWEEN(90,100))/100*(60/100))</f>
        <v>0.18237716940621718</v>
      </c>
      <c r="E8" s="1">
        <f ca="1">('Profiles, Pc, Summer, S1'!E8*(RANDBETWEEN(90,100))/100*(40/100))+('Profiles, Pc, Winter, S1'!E8*(RANDBETWEEN(90,100))/100*(60/100))</f>
        <v>0.17488195562133962</v>
      </c>
      <c r="F8" s="1">
        <f ca="1">('Profiles, Pc, Summer, S1'!F8*(RANDBETWEEN(90,100))/100*(40/100))+('Profiles, Pc, Winter, S1'!F8*(RANDBETWEEN(90,100))/100*(60/100))</f>
        <v>0.17190235599605555</v>
      </c>
      <c r="G8" s="1">
        <f ca="1">('Profiles, Pc, Summer, S1'!G8*(RANDBETWEEN(90,100))/100*(40/100))+('Profiles, Pc, Winter, S1'!G8*(RANDBETWEEN(90,100))/100*(60/100))</f>
        <v>0.21150531959030761</v>
      </c>
      <c r="H8" s="1">
        <f ca="1">('Profiles, Pc, Summer, S1'!H8*(RANDBETWEEN(90,100))/100*(40/100))+('Profiles, Pc, Winter, S1'!H8*(RANDBETWEEN(90,100))/100*(60/100))</f>
        <v>0.25275981967952021</v>
      </c>
      <c r="I8" s="1">
        <f ca="1">('Profiles, Pc, Summer, S1'!I8*(RANDBETWEEN(90,100))/100*(40/100))+('Profiles, Pc, Winter, S1'!I8*(RANDBETWEEN(90,100))/100*(60/100))</f>
        <v>0.3067414045481125</v>
      </c>
      <c r="J8" s="1">
        <f ca="1">('Profiles, Pc, Summer, S1'!J8*(RANDBETWEEN(90,100))/100*(40/100))+('Profiles, Pc, Winter, S1'!J8*(RANDBETWEEN(90,100))/100*(60/100))</f>
        <v>0.34327876149342018</v>
      </c>
      <c r="K8" s="1">
        <f ca="1">('Profiles, Pc, Summer, S1'!K8*(RANDBETWEEN(90,100))/100*(40/100))+('Profiles, Pc, Winter, S1'!K8*(RANDBETWEEN(90,100))/100*(60/100))</f>
        <v>0.36335489459497383</v>
      </c>
      <c r="L8" s="1">
        <f ca="1">('Profiles, Pc, Summer, S1'!L8*(RANDBETWEEN(90,100))/100*(40/100))+('Profiles, Pc, Winter, S1'!L8*(RANDBETWEEN(90,100))/100*(60/100))</f>
        <v>0.37418902771239348</v>
      </c>
      <c r="M8" s="1">
        <f ca="1">('Profiles, Pc, Summer, S1'!M8*(RANDBETWEEN(90,100))/100*(40/100))+('Profiles, Pc, Winter, S1'!M8*(RANDBETWEEN(90,100))/100*(60/100))</f>
        <v>0.38949476647646686</v>
      </c>
      <c r="N8" s="1">
        <f ca="1">('Profiles, Pc, Summer, S1'!N8*(RANDBETWEEN(90,100))/100*(40/100))+('Profiles, Pc, Winter, S1'!N8*(RANDBETWEEN(90,100))/100*(60/100))</f>
        <v>0.35466468682078245</v>
      </c>
      <c r="O8" s="1">
        <f ca="1">('Profiles, Pc, Summer, S1'!O8*(RANDBETWEEN(90,100))/100*(40/100))+('Profiles, Pc, Winter, S1'!O8*(RANDBETWEEN(90,100))/100*(60/100))</f>
        <v>0.37879438088783468</v>
      </c>
      <c r="P8" s="1">
        <f ca="1">('Profiles, Pc, Summer, S1'!P8*(RANDBETWEEN(90,100))/100*(40/100))+('Profiles, Pc, Winter, S1'!P8*(RANDBETWEEN(90,100))/100*(60/100))</f>
        <v>0.34321514302778711</v>
      </c>
      <c r="Q8" s="1">
        <f ca="1">('Profiles, Pc, Summer, S1'!Q8*(RANDBETWEEN(90,100))/100*(40/100))+('Profiles, Pc, Winter, S1'!Q8*(RANDBETWEEN(90,100))/100*(60/100))</f>
        <v>0.33461221781824513</v>
      </c>
      <c r="R8" s="1">
        <f ca="1">('Profiles, Pc, Summer, S1'!R8*(RANDBETWEEN(90,100))/100*(40/100))+('Profiles, Pc, Winter, S1'!R8*(RANDBETWEEN(90,100))/100*(60/100))</f>
        <v>0.34990940721078423</v>
      </c>
      <c r="S8" s="1">
        <f ca="1">('Profiles, Pc, Summer, S1'!S8*(RANDBETWEEN(90,100))/100*(40/100))+('Profiles, Pc, Winter, S1'!S8*(RANDBETWEEN(90,100))/100*(60/100))</f>
        <v>0.34660906474214254</v>
      </c>
      <c r="T8" s="1">
        <f ca="1">('Profiles, Pc, Summer, S1'!T8*(RANDBETWEEN(90,100))/100*(40/100))+('Profiles, Pc, Winter, S1'!T8*(RANDBETWEEN(90,100))/100*(60/100))</f>
        <v>0.3423992738150009</v>
      </c>
      <c r="U8" s="1">
        <f ca="1">('Profiles, Pc, Summer, S1'!U8*(RANDBETWEEN(90,100))/100*(40/100))+('Profiles, Pc, Winter, S1'!U8*(RANDBETWEEN(90,100))/100*(60/100))</f>
        <v>0.33319525907156378</v>
      </c>
      <c r="V8" s="1">
        <f ca="1">('Profiles, Pc, Summer, S1'!V8*(RANDBETWEEN(90,100))/100*(40/100))+('Profiles, Pc, Winter, S1'!V8*(RANDBETWEEN(90,100))/100*(60/100))</f>
        <v>0.31952097681849734</v>
      </c>
      <c r="W8" s="1">
        <f ca="1">('Profiles, Pc, Summer, S1'!W8*(RANDBETWEEN(90,100))/100*(40/100))+('Profiles, Pc, Winter, S1'!W8*(RANDBETWEEN(90,100))/100*(60/100))</f>
        <v>0.26765855012215084</v>
      </c>
      <c r="X8" s="1">
        <f ca="1">('Profiles, Pc, Summer, S1'!X8*(RANDBETWEEN(90,100))/100*(40/100))+('Profiles, Pc, Winter, S1'!X8*(RANDBETWEEN(90,100))/100*(60/100))</f>
        <v>0.25928426355115186</v>
      </c>
      <c r="Y8" s="1">
        <f ca="1">('Profiles, Pc, Summer, S1'!Y8*(RANDBETWEEN(90,100))/100*(40/100))+('Profiles, Pc, Winter, S1'!Y8*(RANDBETWEEN(90,100))/100*(60/100))</f>
        <v>0.23634952527969277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0.13778335660797897</v>
      </c>
      <c r="C9" s="1">
        <f ca="1">('Profiles, Pc, Summer, S1'!C9*(RANDBETWEEN(90,100))/100*(40/100))+('Profiles, Pc, Winter, S1'!C9*(RANDBETWEEN(90,100))/100*(60/100))</f>
        <v>0.12593248219881092</v>
      </c>
      <c r="D9" s="1">
        <f ca="1">('Profiles, Pc, Summer, S1'!D9*(RANDBETWEEN(90,100))/100*(40/100))+('Profiles, Pc, Winter, S1'!D9*(RANDBETWEEN(90,100))/100*(60/100))</f>
        <v>0.12716934792675325</v>
      </c>
      <c r="E9" s="1">
        <f ca="1">('Profiles, Pc, Summer, S1'!E9*(RANDBETWEEN(90,100))/100*(40/100))+('Profiles, Pc, Winter, S1'!E9*(RANDBETWEEN(90,100))/100*(60/100))</f>
        <v>0.12453885420211315</v>
      </c>
      <c r="F9" s="1">
        <f ca="1">('Profiles, Pc, Summer, S1'!F9*(RANDBETWEEN(90,100))/100*(40/100))+('Profiles, Pc, Winter, S1'!F9*(RANDBETWEEN(90,100))/100*(60/100))</f>
        <v>0.12697103603677384</v>
      </c>
      <c r="G9" s="1">
        <f ca="1">('Profiles, Pc, Summer, S1'!G9*(RANDBETWEEN(90,100))/100*(40/100))+('Profiles, Pc, Winter, S1'!G9*(RANDBETWEEN(90,100))/100*(60/100))</f>
        <v>0.14826942567397725</v>
      </c>
      <c r="H9" s="1">
        <f ca="1">('Profiles, Pc, Summer, S1'!H9*(RANDBETWEEN(90,100))/100*(40/100))+('Profiles, Pc, Winter, S1'!H9*(RANDBETWEEN(90,100))/100*(60/100))</f>
        <v>0.24358063250016587</v>
      </c>
      <c r="I9" s="1">
        <f ca="1">('Profiles, Pc, Summer, S1'!I9*(RANDBETWEEN(90,100))/100*(40/100))+('Profiles, Pc, Winter, S1'!I9*(RANDBETWEEN(90,100))/100*(60/100))</f>
        <v>0.30287088588205052</v>
      </c>
      <c r="J9" s="1">
        <f ca="1">('Profiles, Pc, Summer, S1'!J9*(RANDBETWEEN(90,100))/100*(40/100))+('Profiles, Pc, Winter, S1'!J9*(RANDBETWEEN(90,100))/100*(60/100))</f>
        <v>0.31897334714712133</v>
      </c>
      <c r="K9" s="1">
        <f ca="1">('Profiles, Pc, Summer, S1'!K9*(RANDBETWEEN(90,100))/100*(40/100))+('Profiles, Pc, Winter, S1'!K9*(RANDBETWEEN(90,100))/100*(60/100))</f>
        <v>0.3124134470504874</v>
      </c>
      <c r="L9" s="1">
        <f ca="1">('Profiles, Pc, Summer, S1'!L9*(RANDBETWEEN(90,100))/100*(40/100))+('Profiles, Pc, Winter, S1'!L9*(RANDBETWEEN(90,100))/100*(60/100))</f>
        <v>0.32453571921692664</v>
      </c>
      <c r="M9" s="1">
        <f ca="1">('Profiles, Pc, Summer, S1'!M9*(RANDBETWEEN(90,100))/100*(40/100))+('Profiles, Pc, Winter, S1'!M9*(RANDBETWEEN(90,100))/100*(60/100))</f>
        <v>0.32690743875657391</v>
      </c>
      <c r="N9" s="1">
        <f ca="1">('Profiles, Pc, Summer, S1'!N9*(RANDBETWEEN(90,100))/100*(40/100))+('Profiles, Pc, Winter, S1'!N9*(RANDBETWEEN(90,100))/100*(60/100))</f>
        <v>0.31357073335582764</v>
      </c>
      <c r="O9" s="1">
        <f ca="1">('Profiles, Pc, Summer, S1'!O9*(RANDBETWEEN(90,100))/100*(40/100))+('Profiles, Pc, Winter, S1'!O9*(RANDBETWEEN(90,100))/100*(60/100))</f>
        <v>0.30065068876979906</v>
      </c>
      <c r="P9" s="1">
        <f ca="1">('Profiles, Pc, Summer, S1'!P9*(RANDBETWEEN(90,100))/100*(40/100))+('Profiles, Pc, Winter, S1'!P9*(RANDBETWEEN(90,100))/100*(60/100))</f>
        <v>0.26849749699119829</v>
      </c>
      <c r="Q9" s="1">
        <f ca="1">('Profiles, Pc, Summer, S1'!Q9*(RANDBETWEEN(90,100))/100*(40/100))+('Profiles, Pc, Winter, S1'!Q9*(RANDBETWEEN(90,100))/100*(60/100))</f>
        <v>0.24313580068746768</v>
      </c>
      <c r="R9" s="1">
        <f ca="1">('Profiles, Pc, Summer, S1'!R9*(RANDBETWEEN(90,100))/100*(40/100))+('Profiles, Pc, Winter, S1'!R9*(RANDBETWEEN(90,100))/100*(60/100))</f>
        <v>0.2429235004406553</v>
      </c>
      <c r="S9" s="1">
        <f ca="1">('Profiles, Pc, Summer, S1'!S9*(RANDBETWEEN(90,100))/100*(40/100))+('Profiles, Pc, Winter, S1'!S9*(RANDBETWEEN(90,100))/100*(60/100))</f>
        <v>0.26092058972406479</v>
      </c>
      <c r="T9" s="1">
        <f ca="1">('Profiles, Pc, Summer, S1'!T9*(RANDBETWEEN(90,100))/100*(40/100))+('Profiles, Pc, Winter, S1'!T9*(RANDBETWEEN(90,100))/100*(60/100))</f>
        <v>0.25290834769120446</v>
      </c>
      <c r="U9" s="1">
        <f ca="1">('Profiles, Pc, Summer, S1'!U9*(RANDBETWEEN(90,100))/100*(40/100))+('Profiles, Pc, Winter, S1'!U9*(RANDBETWEEN(90,100))/100*(60/100))</f>
        <v>0.25697494626951733</v>
      </c>
      <c r="V9" s="1">
        <f ca="1">('Profiles, Pc, Summer, S1'!V9*(RANDBETWEEN(90,100))/100*(40/100))+('Profiles, Pc, Winter, S1'!V9*(RANDBETWEEN(90,100))/100*(60/100))</f>
        <v>0.24312550312775641</v>
      </c>
      <c r="W9" s="1">
        <f ca="1">('Profiles, Pc, Summer, S1'!W9*(RANDBETWEEN(90,100))/100*(40/100))+('Profiles, Pc, Winter, S1'!W9*(RANDBETWEEN(90,100))/100*(60/100))</f>
        <v>0.22118637509582836</v>
      </c>
      <c r="X9" s="1">
        <f ca="1">('Profiles, Pc, Summer, S1'!X9*(RANDBETWEEN(90,100))/100*(40/100))+('Profiles, Pc, Winter, S1'!X9*(RANDBETWEEN(90,100))/100*(60/100))</f>
        <v>0.18049487357826421</v>
      </c>
      <c r="Y9" s="1">
        <f ca="1">('Profiles, Pc, Summer, S1'!Y9*(RANDBETWEEN(90,100))/100*(40/100))+('Profiles, Pc, Winter, S1'!Y9*(RANDBETWEEN(90,100))/100*(60/100))</f>
        <v>0.15514597279815959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0.14284580797076249</v>
      </c>
      <c r="C10" s="1">
        <f ca="1">('Profiles, Pc, Summer, S1'!C10*(RANDBETWEEN(90,100))/100*(40/100))+('Profiles, Pc, Winter, S1'!C10*(RANDBETWEEN(90,100))/100*(60/100))</f>
        <v>0.13187556523144256</v>
      </c>
      <c r="D10" s="1">
        <f ca="1">('Profiles, Pc, Summer, S1'!D10*(RANDBETWEEN(90,100))/100*(40/100))+('Profiles, Pc, Winter, S1'!D10*(RANDBETWEEN(90,100))/100*(60/100))</f>
        <v>0.13690826905992487</v>
      </c>
      <c r="E10" s="1">
        <f ca="1">('Profiles, Pc, Summer, S1'!E10*(RANDBETWEEN(90,100))/100*(40/100))+('Profiles, Pc, Winter, S1'!E10*(RANDBETWEEN(90,100))/100*(60/100))</f>
        <v>0.1324490511306729</v>
      </c>
      <c r="F10" s="1">
        <f ca="1">('Profiles, Pc, Summer, S1'!F10*(RANDBETWEEN(90,100))/100*(40/100))+('Profiles, Pc, Winter, S1'!F10*(RANDBETWEEN(90,100))/100*(60/100))</f>
        <v>0.13415486196953053</v>
      </c>
      <c r="G10" s="1">
        <f ca="1">('Profiles, Pc, Summer, S1'!G10*(RANDBETWEEN(90,100))/100*(40/100))+('Profiles, Pc, Winter, S1'!G10*(RANDBETWEEN(90,100))/100*(60/100))</f>
        <v>0.1318907633568088</v>
      </c>
      <c r="H10" s="1">
        <f ca="1">('Profiles, Pc, Summer, S1'!H10*(RANDBETWEEN(90,100))/100*(40/100))+('Profiles, Pc, Winter, S1'!H10*(RANDBETWEEN(90,100))/100*(60/100))</f>
        <v>0.12835793170166973</v>
      </c>
      <c r="I10" s="1">
        <f ca="1">('Profiles, Pc, Summer, S1'!I10*(RANDBETWEEN(90,100))/100*(40/100))+('Profiles, Pc, Winter, S1'!I10*(RANDBETWEEN(90,100))/100*(60/100))</f>
        <v>0.13332054144105462</v>
      </c>
      <c r="J10" s="1">
        <f ca="1">('Profiles, Pc, Summer, S1'!J10*(RANDBETWEEN(90,100))/100*(40/100))+('Profiles, Pc, Winter, S1'!J10*(RANDBETWEEN(90,100))/100*(60/100))</f>
        <v>0.13331121430113935</v>
      </c>
      <c r="K10" s="1">
        <f ca="1">('Profiles, Pc, Summer, S1'!K10*(RANDBETWEEN(90,100))/100*(40/100))+('Profiles, Pc, Winter, S1'!K10*(RANDBETWEEN(90,100))/100*(60/100))</f>
        <v>0.13212660482887578</v>
      </c>
      <c r="L10" s="1">
        <f ca="1">('Profiles, Pc, Summer, S1'!L10*(RANDBETWEEN(90,100))/100*(40/100))+('Profiles, Pc, Winter, S1'!L10*(RANDBETWEEN(90,100))/100*(60/100))</f>
        <v>0.1396922940273298</v>
      </c>
      <c r="M10" s="1">
        <f ca="1">('Profiles, Pc, Summer, S1'!M10*(RANDBETWEEN(90,100))/100*(40/100))+('Profiles, Pc, Winter, S1'!M10*(RANDBETWEEN(90,100))/100*(60/100))</f>
        <v>0.14982622312250415</v>
      </c>
      <c r="N10" s="1">
        <f ca="1">('Profiles, Pc, Summer, S1'!N10*(RANDBETWEEN(90,100))/100*(40/100))+('Profiles, Pc, Winter, S1'!N10*(RANDBETWEEN(90,100))/100*(60/100))</f>
        <v>0.14991405943276642</v>
      </c>
      <c r="O10" s="1">
        <f ca="1">('Profiles, Pc, Summer, S1'!O10*(RANDBETWEEN(90,100))/100*(40/100))+('Profiles, Pc, Winter, S1'!O10*(RANDBETWEEN(90,100))/100*(60/100))</f>
        <v>0.14194516989763917</v>
      </c>
      <c r="P10" s="1">
        <f ca="1">('Profiles, Pc, Summer, S1'!P10*(RANDBETWEEN(90,100))/100*(40/100))+('Profiles, Pc, Winter, S1'!P10*(RANDBETWEEN(90,100))/100*(60/100))</f>
        <v>0.13724956448706008</v>
      </c>
      <c r="Q10" s="1">
        <f ca="1">('Profiles, Pc, Summer, S1'!Q10*(RANDBETWEEN(90,100))/100*(40/100))+('Profiles, Pc, Winter, S1'!Q10*(RANDBETWEEN(90,100))/100*(60/100))</f>
        <v>0.14190088383432378</v>
      </c>
      <c r="R10" s="1">
        <f ca="1">('Profiles, Pc, Summer, S1'!R10*(RANDBETWEEN(90,100))/100*(40/100))+('Profiles, Pc, Winter, S1'!R10*(RANDBETWEEN(90,100))/100*(60/100))</f>
        <v>0.15084807256638819</v>
      </c>
      <c r="S10" s="1">
        <f ca="1">('Profiles, Pc, Summer, S1'!S10*(RANDBETWEEN(90,100))/100*(40/100))+('Profiles, Pc, Winter, S1'!S10*(RANDBETWEEN(90,100))/100*(60/100))</f>
        <v>0.1466569421239162</v>
      </c>
      <c r="T10" s="1">
        <f ca="1">('Profiles, Pc, Summer, S1'!T10*(RANDBETWEEN(90,100))/100*(40/100))+('Profiles, Pc, Winter, S1'!T10*(RANDBETWEEN(90,100))/100*(60/100))</f>
        <v>0.15021877232979125</v>
      </c>
      <c r="U10" s="1">
        <f ca="1">('Profiles, Pc, Summer, S1'!U10*(RANDBETWEEN(90,100))/100*(40/100))+('Profiles, Pc, Winter, S1'!U10*(RANDBETWEEN(90,100))/100*(60/100))</f>
        <v>0.152859330588971</v>
      </c>
      <c r="V10" s="1">
        <f ca="1">('Profiles, Pc, Summer, S1'!V10*(RANDBETWEEN(90,100))/100*(40/100))+('Profiles, Pc, Winter, S1'!V10*(RANDBETWEEN(90,100))/100*(60/100))</f>
        <v>0.15036817828515298</v>
      </c>
      <c r="W10" s="1">
        <f ca="1">('Profiles, Pc, Summer, S1'!W10*(RANDBETWEEN(90,100))/100*(40/100))+('Profiles, Pc, Winter, S1'!W10*(RANDBETWEEN(90,100))/100*(60/100))</f>
        <v>0.14524197422226928</v>
      </c>
      <c r="X10" s="1">
        <f ca="1">('Profiles, Pc, Summer, S1'!X10*(RANDBETWEEN(90,100))/100*(40/100))+('Profiles, Pc, Winter, S1'!X10*(RANDBETWEEN(90,100))/100*(60/100))</f>
        <v>0.1356874482460747</v>
      </c>
      <c r="Y10" s="1">
        <f ca="1">('Profiles, Pc, Summer, S1'!Y10*(RANDBETWEEN(90,100))/100*(40/100))+('Profiles, Pc, Winter, S1'!Y10*(RANDBETWEEN(90,100))/100*(60/100))</f>
        <v>0.1412505180313704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0.17271575717071236</v>
      </c>
      <c r="C11" s="1">
        <f ca="1">('Profiles, Pc, Summer, S1'!C11*(RANDBETWEEN(90,100))/100*(40/100))+('Profiles, Pc, Winter, S1'!C11*(RANDBETWEEN(90,100))/100*(60/100))</f>
        <v>0.16732458424200908</v>
      </c>
      <c r="D11" s="1">
        <f ca="1">('Profiles, Pc, Summer, S1'!D11*(RANDBETWEEN(90,100))/100*(40/100))+('Profiles, Pc, Winter, S1'!D11*(RANDBETWEEN(90,100))/100*(60/100))</f>
        <v>0.15682363442469899</v>
      </c>
      <c r="E11" s="1">
        <f ca="1">('Profiles, Pc, Summer, S1'!E11*(RANDBETWEEN(90,100))/100*(40/100))+('Profiles, Pc, Winter, S1'!E11*(RANDBETWEEN(90,100))/100*(60/100))</f>
        <v>0.1508651184991181</v>
      </c>
      <c r="F11" s="1">
        <f ca="1">('Profiles, Pc, Summer, S1'!F11*(RANDBETWEEN(90,100))/100*(40/100))+('Profiles, Pc, Winter, S1'!F11*(RANDBETWEEN(90,100))/100*(60/100))</f>
        <v>0.16109142576212271</v>
      </c>
      <c r="G11" s="1">
        <f ca="1">('Profiles, Pc, Summer, S1'!G11*(RANDBETWEEN(90,100))/100*(40/100))+('Profiles, Pc, Winter, S1'!G11*(RANDBETWEEN(90,100))/100*(60/100))</f>
        <v>0.16680048921884866</v>
      </c>
      <c r="H11" s="1">
        <f ca="1">('Profiles, Pc, Summer, S1'!H11*(RANDBETWEEN(90,100))/100*(40/100))+('Profiles, Pc, Winter, S1'!H11*(RANDBETWEEN(90,100))/100*(60/100))</f>
        <v>0.21672532273221951</v>
      </c>
      <c r="I11" s="1">
        <f ca="1">('Profiles, Pc, Summer, S1'!I11*(RANDBETWEEN(90,100))/100*(40/100))+('Profiles, Pc, Winter, S1'!I11*(RANDBETWEEN(90,100))/100*(60/100))</f>
        <v>0.24791893265112278</v>
      </c>
      <c r="J11" s="1">
        <f ca="1">('Profiles, Pc, Summer, S1'!J11*(RANDBETWEEN(90,100))/100*(40/100))+('Profiles, Pc, Winter, S1'!J11*(RANDBETWEEN(90,100))/100*(60/100))</f>
        <v>0.28785198633890596</v>
      </c>
      <c r="K11" s="1">
        <f ca="1">('Profiles, Pc, Summer, S1'!K11*(RANDBETWEEN(90,100))/100*(40/100))+('Profiles, Pc, Winter, S1'!K11*(RANDBETWEEN(90,100))/100*(60/100))</f>
        <v>0.29506987837520593</v>
      </c>
      <c r="L11" s="1">
        <f ca="1">('Profiles, Pc, Summer, S1'!L11*(RANDBETWEEN(90,100))/100*(40/100))+('Profiles, Pc, Winter, S1'!L11*(RANDBETWEEN(90,100))/100*(60/100))</f>
        <v>0.29118950098575114</v>
      </c>
      <c r="M11" s="1">
        <f ca="1">('Profiles, Pc, Summer, S1'!M11*(RANDBETWEEN(90,100))/100*(40/100))+('Profiles, Pc, Winter, S1'!M11*(RANDBETWEEN(90,100))/100*(60/100))</f>
        <v>0.28566620188590719</v>
      </c>
      <c r="N11" s="1">
        <f ca="1">('Profiles, Pc, Summer, S1'!N11*(RANDBETWEEN(90,100))/100*(40/100))+('Profiles, Pc, Winter, S1'!N11*(RANDBETWEEN(90,100))/100*(60/100))</f>
        <v>0.30545264831444102</v>
      </c>
      <c r="O11" s="1">
        <f ca="1">('Profiles, Pc, Summer, S1'!O11*(RANDBETWEEN(90,100))/100*(40/100))+('Profiles, Pc, Winter, S1'!O11*(RANDBETWEEN(90,100))/100*(60/100))</f>
        <v>0.27615005378953555</v>
      </c>
      <c r="P11" s="1">
        <f ca="1">('Profiles, Pc, Summer, S1'!P11*(RANDBETWEEN(90,100))/100*(40/100))+('Profiles, Pc, Winter, S1'!P11*(RANDBETWEEN(90,100))/100*(60/100))</f>
        <v>0.27459697768953473</v>
      </c>
      <c r="Q11" s="1">
        <f ca="1">('Profiles, Pc, Summer, S1'!Q11*(RANDBETWEEN(90,100))/100*(40/100))+('Profiles, Pc, Winter, S1'!Q11*(RANDBETWEEN(90,100))/100*(60/100))</f>
        <v>0.25178743554101957</v>
      </c>
      <c r="R11" s="1">
        <f ca="1">('Profiles, Pc, Summer, S1'!R11*(RANDBETWEEN(90,100))/100*(40/100))+('Profiles, Pc, Winter, S1'!R11*(RANDBETWEEN(90,100))/100*(60/100))</f>
        <v>0.26621510787953678</v>
      </c>
      <c r="S11" s="1">
        <f ca="1">('Profiles, Pc, Summer, S1'!S11*(RANDBETWEEN(90,100))/100*(40/100))+('Profiles, Pc, Winter, S1'!S11*(RANDBETWEEN(90,100))/100*(60/100))</f>
        <v>0.29319544079757648</v>
      </c>
      <c r="T11" s="1">
        <f ca="1">('Profiles, Pc, Summer, S1'!T11*(RANDBETWEEN(90,100))/100*(40/100))+('Profiles, Pc, Winter, S1'!T11*(RANDBETWEEN(90,100))/100*(60/100))</f>
        <v>0.27766891552640349</v>
      </c>
      <c r="U11" s="1">
        <f ca="1">('Profiles, Pc, Summer, S1'!U11*(RANDBETWEEN(90,100))/100*(40/100))+('Profiles, Pc, Winter, S1'!U11*(RANDBETWEEN(90,100))/100*(60/100))</f>
        <v>0.27552803332877163</v>
      </c>
      <c r="V11" s="1">
        <f ca="1">('Profiles, Pc, Summer, S1'!V11*(RANDBETWEEN(90,100))/100*(40/100))+('Profiles, Pc, Winter, S1'!V11*(RANDBETWEEN(90,100))/100*(60/100))</f>
        <v>0.27972747644278795</v>
      </c>
      <c r="W11" s="1">
        <f ca="1">('Profiles, Pc, Summer, S1'!W11*(RANDBETWEEN(90,100))/100*(40/100))+('Profiles, Pc, Winter, S1'!W11*(RANDBETWEEN(90,100))/100*(60/100))</f>
        <v>0.25141650385522846</v>
      </c>
      <c r="X11" s="1">
        <f ca="1">('Profiles, Pc, Summer, S1'!X11*(RANDBETWEEN(90,100))/100*(40/100))+('Profiles, Pc, Winter, S1'!X11*(RANDBETWEEN(90,100))/100*(60/100))</f>
        <v>0.22427978951167771</v>
      </c>
      <c r="Y11" s="1">
        <f ca="1">('Profiles, Pc, Summer, S1'!Y11*(RANDBETWEEN(90,100))/100*(40/100))+('Profiles, Pc, Winter, S1'!Y11*(RANDBETWEEN(90,100))/100*(60/100))</f>
        <v>0.21133698299343245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6.1029464308071962E-2</v>
      </c>
      <c r="C12" s="1">
        <f ca="1">('Profiles, Pc, Summer, S1'!C12*(RANDBETWEEN(90,100))/100*(40/100))+('Profiles, Pc, Winter, S1'!C12*(RANDBETWEEN(90,100))/100*(60/100))</f>
        <v>5.48229054142527E-2</v>
      </c>
      <c r="D12" s="1">
        <f ca="1">('Profiles, Pc, Summer, S1'!D12*(RANDBETWEEN(90,100))/100*(40/100))+('Profiles, Pc, Winter, S1'!D12*(RANDBETWEEN(90,100))/100*(60/100))</f>
        <v>5.5440202687545986E-2</v>
      </c>
      <c r="E12" s="1">
        <f ca="1">('Profiles, Pc, Summer, S1'!E12*(RANDBETWEEN(90,100))/100*(40/100))+('Profiles, Pc, Winter, S1'!E12*(RANDBETWEEN(90,100))/100*(60/100))</f>
        <v>5.2027631211427373E-2</v>
      </c>
      <c r="F12" s="1">
        <f ca="1">('Profiles, Pc, Summer, S1'!F12*(RANDBETWEEN(90,100))/100*(40/100))+('Profiles, Pc, Winter, S1'!F12*(RANDBETWEEN(90,100))/100*(60/100))</f>
        <v>5.3548952818028323E-2</v>
      </c>
      <c r="G12" s="1">
        <f ca="1">('Profiles, Pc, Summer, S1'!G12*(RANDBETWEEN(90,100))/100*(40/100))+('Profiles, Pc, Winter, S1'!G12*(RANDBETWEEN(90,100))/100*(60/100))</f>
        <v>6.256937758218567E-2</v>
      </c>
      <c r="H12" s="1">
        <f ca="1">('Profiles, Pc, Summer, S1'!H12*(RANDBETWEEN(90,100))/100*(40/100))+('Profiles, Pc, Winter, S1'!H12*(RANDBETWEEN(90,100))/100*(60/100))</f>
        <v>8.047111620129728E-2</v>
      </c>
      <c r="I12" s="1">
        <f ca="1">('Profiles, Pc, Summer, S1'!I12*(RANDBETWEEN(90,100))/100*(40/100))+('Profiles, Pc, Winter, S1'!I12*(RANDBETWEEN(90,100))/100*(60/100))</f>
        <v>9.1820309851487758E-2</v>
      </c>
      <c r="J12" s="1">
        <f ca="1">('Profiles, Pc, Summer, S1'!J12*(RANDBETWEEN(90,100))/100*(40/100))+('Profiles, Pc, Winter, S1'!J12*(RANDBETWEEN(90,100))/100*(60/100))</f>
        <v>8.366067881780645E-2</v>
      </c>
      <c r="K12" s="1">
        <f ca="1">('Profiles, Pc, Summer, S1'!K12*(RANDBETWEEN(90,100))/100*(40/100))+('Profiles, Pc, Winter, S1'!K12*(RANDBETWEEN(90,100))/100*(60/100))</f>
        <v>6.9755645059191074E-2</v>
      </c>
      <c r="L12" s="1">
        <f ca="1">('Profiles, Pc, Summer, S1'!L12*(RANDBETWEEN(90,100))/100*(40/100))+('Profiles, Pc, Winter, S1'!L12*(RANDBETWEEN(90,100))/100*(60/100))</f>
        <v>0.10527847569964599</v>
      </c>
      <c r="M12" s="1">
        <f ca="1">('Profiles, Pc, Summer, S1'!M12*(RANDBETWEEN(90,100))/100*(40/100))+('Profiles, Pc, Winter, S1'!M12*(RANDBETWEEN(90,100))/100*(60/100))</f>
        <v>0.10580124174866605</v>
      </c>
      <c r="N12" s="1">
        <f ca="1">('Profiles, Pc, Summer, S1'!N12*(RANDBETWEEN(90,100))/100*(40/100))+('Profiles, Pc, Winter, S1'!N12*(RANDBETWEEN(90,100))/100*(60/100))</f>
        <v>0.10019797956130473</v>
      </c>
      <c r="O12" s="1">
        <f ca="1">('Profiles, Pc, Summer, S1'!O12*(RANDBETWEEN(90,100))/100*(40/100))+('Profiles, Pc, Winter, S1'!O12*(RANDBETWEEN(90,100))/100*(60/100))</f>
        <v>9.6414786359313803E-2</v>
      </c>
      <c r="P12" s="1">
        <f ca="1">('Profiles, Pc, Summer, S1'!P12*(RANDBETWEEN(90,100))/100*(40/100))+('Profiles, Pc, Winter, S1'!P12*(RANDBETWEEN(90,100))/100*(60/100))</f>
        <v>9.6633765547567488E-2</v>
      </c>
      <c r="Q12" s="1">
        <f ca="1">('Profiles, Pc, Summer, S1'!Q12*(RANDBETWEEN(90,100))/100*(40/100))+('Profiles, Pc, Winter, S1'!Q12*(RANDBETWEEN(90,100))/100*(60/100))</f>
        <v>8.9027810124276158E-2</v>
      </c>
      <c r="R12" s="1">
        <f ca="1">('Profiles, Pc, Summer, S1'!R12*(RANDBETWEEN(90,100))/100*(40/100))+('Profiles, Pc, Winter, S1'!R12*(RANDBETWEEN(90,100))/100*(60/100))</f>
        <v>0.10195267379618531</v>
      </c>
      <c r="S12" s="1">
        <f ca="1">('Profiles, Pc, Summer, S1'!S12*(RANDBETWEEN(90,100))/100*(40/100))+('Profiles, Pc, Winter, S1'!S12*(RANDBETWEEN(90,100))/100*(60/100))</f>
        <v>0.10758416248533831</v>
      </c>
      <c r="T12" s="1">
        <f ca="1">('Profiles, Pc, Summer, S1'!T12*(RANDBETWEEN(90,100))/100*(40/100))+('Profiles, Pc, Winter, S1'!T12*(RANDBETWEEN(90,100))/100*(60/100))</f>
        <v>0.11186852905667385</v>
      </c>
      <c r="U12" s="1">
        <f ca="1">('Profiles, Pc, Summer, S1'!U12*(RANDBETWEEN(90,100))/100*(40/100))+('Profiles, Pc, Winter, S1'!U12*(RANDBETWEEN(90,100))/100*(60/100))</f>
        <v>0.10993181600771734</v>
      </c>
      <c r="V12" s="1">
        <f ca="1">('Profiles, Pc, Summer, S1'!V12*(RANDBETWEEN(90,100))/100*(40/100))+('Profiles, Pc, Winter, S1'!V12*(RANDBETWEEN(90,100))/100*(60/100))</f>
        <v>0.11208347678671945</v>
      </c>
      <c r="W12" s="1">
        <f ca="1">('Profiles, Pc, Summer, S1'!W12*(RANDBETWEEN(90,100))/100*(40/100))+('Profiles, Pc, Winter, S1'!W12*(RANDBETWEEN(90,100))/100*(60/100))</f>
        <v>0.10144309257751216</v>
      </c>
      <c r="X12" s="1">
        <f ca="1">('Profiles, Pc, Summer, S1'!X12*(RANDBETWEEN(90,100))/100*(40/100))+('Profiles, Pc, Winter, S1'!X12*(RANDBETWEEN(90,100))/100*(60/100))</f>
        <v>9.3259606923083993E-2</v>
      </c>
      <c r="Y12" s="1">
        <f ca="1">('Profiles, Pc, Summer, S1'!Y12*(RANDBETWEEN(90,100))/100*(40/100))+('Profiles, Pc, Winter, S1'!Y12*(RANDBETWEEN(90,100))/100*(60/100))</f>
        <v>8.0249906821400707E-2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0.33750834332150481</v>
      </c>
      <c r="C13" s="1">
        <f ca="1">('Profiles, Pc, Summer, S1'!C13*(RANDBETWEEN(90,100))/100*(40/100))+('Profiles, Pc, Winter, S1'!C13*(RANDBETWEEN(90,100))/100*(60/100))</f>
        <v>0.33755345583016594</v>
      </c>
      <c r="D13" s="1">
        <f ca="1">('Profiles, Pc, Summer, S1'!D13*(RANDBETWEEN(90,100))/100*(40/100))+('Profiles, Pc, Winter, S1'!D13*(RANDBETWEEN(90,100))/100*(60/100))</f>
        <v>0.37123352710821278</v>
      </c>
      <c r="E13" s="1">
        <f ca="1">('Profiles, Pc, Summer, S1'!E13*(RANDBETWEEN(90,100))/100*(40/100))+('Profiles, Pc, Winter, S1'!E13*(RANDBETWEEN(90,100))/100*(60/100))</f>
        <v>0.34303738433417763</v>
      </c>
      <c r="F13" s="1">
        <f ca="1">('Profiles, Pc, Summer, S1'!F13*(RANDBETWEEN(90,100))/100*(40/100))+('Profiles, Pc, Winter, S1'!F13*(RANDBETWEEN(90,100))/100*(60/100))</f>
        <v>0.35658230524175938</v>
      </c>
      <c r="G13" s="1">
        <f ca="1">('Profiles, Pc, Summer, S1'!G13*(RANDBETWEEN(90,100))/100*(40/100))+('Profiles, Pc, Winter, S1'!G13*(RANDBETWEEN(90,100))/100*(60/100))</f>
        <v>0.33890065247703299</v>
      </c>
      <c r="H13" s="1">
        <f ca="1">('Profiles, Pc, Summer, S1'!H13*(RANDBETWEEN(90,100))/100*(40/100))+('Profiles, Pc, Winter, S1'!H13*(RANDBETWEEN(90,100))/100*(60/100))</f>
        <v>0.34821017698990253</v>
      </c>
      <c r="I13" s="1">
        <f ca="1">('Profiles, Pc, Summer, S1'!I13*(RANDBETWEEN(90,100))/100*(40/100))+('Profiles, Pc, Winter, S1'!I13*(RANDBETWEEN(90,100))/100*(60/100))</f>
        <v>0.36107119021325873</v>
      </c>
      <c r="J13" s="1">
        <f ca="1">('Profiles, Pc, Summer, S1'!J13*(RANDBETWEEN(90,100))/100*(40/100))+('Profiles, Pc, Winter, S1'!J13*(RANDBETWEEN(90,100))/100*(60/100))</f>
        <v>0.30890978849876793</v>
      </c>
      <c r="K13" s="1">
        <f ca="1">('Profiles, Pc, Summer, S1'!K13*(RANDBETWEEN(90,100))/100*(40/100))+('Profiles, Pc, Winter, S1'!K13*(RANDBETWEEN(90,100))/100*(60/100))</f>
        <v>0.26724695435230117</v>
      </c>
      <c r="L13" s="1">
        <f ca="1">('Profiles, Pc, Summer, S1'!L13*(RANDBETWEEN(90,100))/100*(40/100))+('Profiles, Pc, Winter, S1'!L13*(RANDBETWEEN(90,100))/100*(60/100))</f>
        <v>0.36889960245445053</v>
      </c>
      <c r="M13" s="1">
        <f ca="1">('Profiles, Pc, Summer, S1'!M13*(RANDBETWEEN(90,100))/100*(40/100))+('Profiles, Pc, Winter, S1'!M13*(RANDBETWEEN(90,100))/100*(60/100))</f>
        <v>0.35864185783641217</v>
      </c>
      <c r="N13" s="1">
        <f ca="1">('Profiles, Pc, Summer, S1'!N13*(RANDBETWEEN(90,100))/100*(40/100))+('Profiles, Pc, Winter, S1'!N13*(RANDBETWEEN(90,100))/100*(60/100))</f>
        <v>0.36271309182265771</v>
      </c>
      <c r="O13" s="1">
        <f ca="1">('Profiles, Pc, Summer, S1'!O13*(RANDBETWEEN(90,100))/100*(40/100))+('Profiles, Pc, Winter, S1'!O13*(RANDBETWEEN(90,100))/100*(60/100))</f>
        <v>0.38115193967120387</v>
      </c>
      <c r="P13" s="1">
        <f ca="1">('Profiles, Pc, Summer, S1'!P13*(RANDBETWEEN(90,100))/100*(40/100))+('Profiles, Pc, Winter, S1'!P13*(RANDBETWEEN(90,100))/100*(60/100))</f>
        <v>0.3262454083920594</v>
      </c>
      <c r="Q13" s="1">
        <f ca="1">('Profiles, Pc, Summer, S1'!Q13*(RANDBETWEEN(90,100))/100*(40/100))+('Profiles, Pc, Winter, S1'!Q13*(RANDBETWEEN(90,100))/100*(60/100))</f>
        <v>0.39971955573115742</v>
      </c>
      <c r="R13" s="1">
        <f ca="1">('Profiles, Pc, Summer, S1'!R13*(RANDBETWEEN(90,100))/100*(40/100))+('Profiles, Pc, Winter, S1'!R13*(RANDBETWEEN(90,100))/100*(60/100))</f>
        <v>0.38999903576390493</v>
      </c>
      <c r="S13" s="1">
        <f ca="1">('Profiles, Pc, Summer, S1'!S13*(RANDBETWEEN(90,100))/100*(40/100))+('Profiles, Pc, Winter, S1'!S13*(RANDBETWEEN(90,100))/100*(60/100))</f>
        <v>0.39730472029789632</v>
      </c>
      <c r="T13" s="1">
        <f ca="1">('Profiles, Pc, Summer, S1'!T13*(RANDBETWEEN(90,100))/100*(40/100))+('Profiles, Pc, Winter, S1'!T13*(RANDBETWEEN(90,100))/100*(60/100))</f>
        <v>0.40319648883558523</v>
      </c>
      <c r="U13" s="1">
        <f ca="1">('Profiles, Pc, Summer, S1'!U13*(RANDBETWEEN(90,100))/100*(40/100))+('Profiles, Pc, Winter, S1'!U13*(RANDBETWEEN(90,100))/100*(60/100))</f>
        <v>0.4002098657600407</v>
      </c>
      <c r="V13" s="1">
        <f ca="1">('Profiles, Pc, Summer, S1'!V13*(RANDBETWEEN(90,100))/100*(40/100))+('Profiles, Pc, Winter, S1'!V13*(RANDBETWEEN(90,100))/100*(60/100))</f>
        <v>0.42485023852553816</v>
      </c>
      <c r="W13" s="1">
        <f ca="1">('Profiles, Pc, Summer, S1'!W13*(RANDBETWEEN(90,100))/100*(40/100))+('Profiles, Pc, Winter, S1'!W13*(RANDBETWEEN(90,100))/100*(60/100))</f>
        <v>0.40728026535974254</v>
      </c>
      <c r="X13" s="1">
        <f ca="1">('Profiles, Pc, Summer, S1'!X13*(RANDBETWEEN(90,100))/100*(40/100))+('Profiles, Pc, Winter, S1'!X13*(RANDBETWEEN(90,100))/100*(60/100))</f>
        <v>0.41713833075741685</v>
      </c>
      <c r="Y13" s="1">
        <f ca="1">('Profiles, Pc, Summer, S1'!Y13*(RANDBETWEEN(90,100))/100*(40/100))+('Profiles, Pc, Winter, S1'!Y13*(RANDBETWEEN(90,100))/100*(60/100))</f>
        <v>0.42035781456094573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0.70857024975850846</v>
      </c>
      <c r="C14" s="1">
        <f ca="1">('Profiles, Pc, Summer, S1'!C14*(RANDBETWEEN(90,100))/100*(40/100))+('Profiles, Pc, Winter, S1'!C14*(RANDBETWEEN(90,100))/100*(60/100))</f>
        <v>0.68533384168419231</v>
      </c>
      <c r="D14" s="1">
        <f ca="1">('Profiles, Pc, Summer, S1'!D14*(RANDBETWEEN(90,100))/100*(40/100))+('Profiles, Pc, Winter, S1'!D14*(RANDBETWEEN(90,100))/100*(60/100))</f>
        <v>0.70132733320237628</v>
      </c>
      <c r="E14" s="1">
        <f ca="1">('Profiles, Pc, Summer, S1'!E14*(RANDBETWEEN(90,100))/100*(40/100))+('Profiles, Pc, Winter, S1'!E14*(RANDBETWEEN(90,100))/100*(60/100))</f>
        <v>0.70921303275310099</v>
      </c>
      <c r="F14" s="1">
        <f ca="1">('Profiles, Pc, Summer, S1'!F14*(RANDBETWEEN(90,100))/100*(40/100))+('Profiles, Pc, Winter, S1'!F14*(RANDBETWEEN(90,100))/100*(60/100))</f>
        <v>0.73121437222932473</v>
      </c>
      <c r="G14" s="1">
        <f ca="1">('Profiles, Pc, Summer, S1'!G14*(RANDBETWEEN(90,100))/100*(40/100))+('Profiles, Pc, Winter, S1'!G14*(RANDBETWEEN(90,100))/100*(60/100))</f>
        <v>0.74043245047695927</v>
      </c>
      <c r="H14" s="1">
        <f ca="1">('Profiles, Pc, Summer, S1'!H14*(RANDBETWEEN(90,100))/100*(40/100))+('Profiles, Pc, Winter, S1'!H14*(RANDBETWEEN(90,100))/100*(60/100))</f>
        <v>0.86723746195380635</v>
      </c>
      <c r="I14" s="1">
        <f ca="1">('Profiles, Pc, Summer, S1'!I14*(RANDBETWEEN(90,100))/100*(40/100))+('Profiles, Pc, Winter, S1'!I14*(RANDBETWEEN(90,100))/100*(60/100))</f>
        <v>0.91774082878065233</v>
      </c>
      <c r="J14" s="1">
        <f ca="1">('Profiles, Pc, Summer, S1'!J14*(RANDBETWEEN(90,100))/100*(40/100))+('Profiles, Pc, Winter, S1'!J14*(RANDBETWEEN(90,100))/100*(60/100))</f>
        <v>0.93977080737976726</v>
      </c>
      <c r="K14" s="1">
        <f ca="1">('Profiles, Pc, Summer, S1'!K14*(RANDBETWEEN(90,100))/100*(40/100))+('Profiles, Pc, Winter, S1'!K14*(RANDBETWEEN(90,100))/100*(60/100))</f>
        <v>0.91166638732600114</v>
      </c>
      <c r="L14" s="1">
        <f ca="1">('Profiles, Pc, Summer, S1'!L14*(RANDBETWEEN(90,100))/100*(40/100))+('Profiles, Pc, Winter, S1'!L14*(RANDBETWEEN(90,100))/100*(60/100))</f>
        <v>0.90860619505358453</v>
      </c>
      <c r="M14" s="1">
        <f ca="1">('Profiles, Pc, Summer, S1'!M14*(RANDBETWEEN(90,100))/100*(40/100))+('Profiles, Pc, Winter, S1'!M14*(RANDBETWEEN(90,100))/100*(60/100))</f>
        <v>0.92902152113859637</v>
      </c>
      <c r="N14" s="1">
        <f ca="1">('Profiles, Pc, Summer, S1'!N14*(RANDBETWEEN(90,100))/100*(40/100))+('Profiles, Pc, Winter, S1'!N14*(RANDBETWEEN(90,100))/100*(60/100))</f>
        <v>0.9566885331285313</v>
      </c>
      <c r="O14" s="1">
        <f ca="1">('Profiles, Pc, Summer, S1'!O14*(RANDBETWEEN(90,100))/100*(40/100))+('Profiles, Pc, Winter, S1'!O14*(RANDBETWEEN(90,100))/100*(60/100))</f>
        <v>0.88372614732490051</v>
      </c>
      <c r="P14" s="1">
        <f ca="1">('Profiles, Pc, Summer, S1'!P14*(RANDBETWEEN(90,100))/100*(40/100))+('Profiles, Pc, Winter, S1'!P14*(RANDBETWEEN(90,100))/100*(60/100))</f>
        <v>0.89718928734290737</v>
      </c>
      <c r="Q14" s="1">
        <f ca="1">('Profiles, Pc, Summer, S1'!Q14*(RANDBETWEEN(90,100))/100*(40/100))+('Profiles, Pc, Winter, S1'!Q14*(RANDBETWEEN(90,100))/100*(60/100))</f>
        <v>0.89654204996006925</v>
      </c>
      <c r="R14" s="1">
        <f ca="1">('Profiles, Pc, Summer, S1'!R14*(RANDBETWEEN(90,100))/100*(40/100))+('Profiles, Pc, Winter, S1'!R14*(RANDBETWEEN(90,100))/100*(60/100))</f>
        <v>0.87392922674100282</v>
      </c>
      <c r="S14" s="1">
        <f ca="1">('Profiles, Pc, Summer, S1'!S14*(RANDBETWEEN(90,100))/100*(40/100))+('Profiles, Pc, Winter, S1'!S14*(RANDBETWEEN(90,100))/100*(60/100))</f>
        <v>0.92803909673883056</v>
      </c>
      <c r="T14" s="1">
        <f ca="1">('Profiles, Pc, Summer, S1'!T14*(RANDBETWEEN(90,100))/100*(40/100))+('Profiles, Pc, Winter, S1'!T14*(RANDBETWEEN(90,100))/100*(60/100))</f>
        <v>0.89653427302910582</v>
      </c>
      <c r="U14" s="1">
        <f ca="1">('Profiles, Pc, Summer, S1'!U14*(RANDBETWEEN(90,100))/100*(40/100))+('Profiles, Pc, Winter, S1'!U14*(RANDBETWEEN(90,100))/100*(60/100))</f>
        <v>0.87036788696533562</v>
      </c>
      <c r="V14" s="1">
        <f ca="1">('Profiles, Pc, Summer, S1'!V14*(RANDBETWEEN(90,100))/100*(40/100))+('Profiles, Pc, Winter, S1'!V14*(RANDBETWEEN(90,100))/100*(60/100))</f>
        <v>0.89799283436633193</v>
      </c>
      <c r="W14" s="1">
        <f ca="1">('Profiles, Pc, Summer, S1'!W14*(RANDBETWEEN(90,100))/100*(40/100))+('Profiles, Pc, Winter, S1'!W14*(RANDBETWEEN(90,100))/100*(60/100))</f>
        <v>0.83568600705842411</v>
      </c>
      <c r="X14" s="1">
        <f ca="1">('Profiles, Pc, Summer, S1'!X14*(RANDBETWEEN(90,100))/100*(40/100))+('Profiles, Pc, Winter, S1'!X14*(RANDBETWEEN(90,100))/100*(60/100))</f>
        <v>0.75610301243550948</v>
      </c>
      <c r="Y14" s="1">
        <f ca="1">('Profiles, Pc, Summer, S1'!Y14*(RANDBETWEEN(90,100))/100*(40/100))+('Profiles, Pc, Winter, S1'!Y14*(RANDBETWEEN(90,100))/100*(60/100))</f>
        <v>0.73764693043885821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0.40848617501706153</v>
      </c>
      <c r="C15" s="1">
        <f ca="1">('Profiles, Pc, Summer, S1'!C15*(RANDBETWEEN(90,100))/100*(40/100))+('Profiles, Pc, Winter, S1'!C15*(RANDBETWEEN(90,100))/100*(60/100))</f>
        <v>0.37903331313610233</v>
      </c>
      <c r="D15" s="1">
        <f ca="1">('Profiles, Pc, Summer, S1'!D15*(RANDBETWEEN(90,100))/100*(40/100))+('Profiles, Pc, Winter, S1'!D15*(RANDBETWEEN(90,100))/100*(60/100))</f>
        <v>0.39453199535250327</v>
      </c>
      <c r="E15" s="1">
        <f ca="1">('Profiles, Pc, Summer, S1'!E15*(RANDBETWEEN(90,100))/100*(40/100))+('Profiles, Pc, Winter, S1'!E15*(RANDBETWEEN(90,100))/100*(60/100))</f>
        <v>0.37250747768937409</v>
      </c>
      <c r="F15" s="1">
        <f ca="1">('Profiles, Pc, Summer, S1'!F15*(RANDBETWEEN(90,100))/100*(40/100))+('Profiles, Pc, Winter, S1'!F15*(RANDBETWEEN(90,100))/100*(60/100))</f>
        <v>0.36072397801813727</v>
      </c>
      <c r="G15" s="1">
        <f ca="1">('Profiles, Pc, Summer, S1'!G15*(RANDBETWEEN(90,100))/100*(40/100))+('Profiles, Pc, Winter, S1'!G15*(RANDBETWEEN(90,100))/100*(60/100))</f>
        <v>0.36802478984746789</v>
      </c>
      <c r="H15" s="1">
        <f ca="1">('Profiles, Pc, Summer, S1'!H15*(RANDBETWEEN(90,100))/100*(40/100))+('Profiles, Pc, Winter, S1'!H15*(RANDBETWEEN(90,100))/100*(60/100))</f>
        <v>0.38020557071848871</v>
      </c>
      <c r="I15" s="1">
        <f ca="1">('Profiles, Pc, Summer, S1'!I15*(RANDBETWEEN(90,100))/100*(40/100))+('Profiles, Pc, Winter, S1'!I15*(RANDBETWEEN(90,100))/100*(60/100))</f>
        <v>0.46077897118497235</v>
      </c>
      <c r="J15" s="1">
        <f ca="1">('Profiles, Pc, Summer, S1'!J15*(RANDBETWEEN(90,100))/100*(40/100))+('Profiles, Pc, Winter, S1'!J15*(RANDBETWEEN(90,100))/100*(60/100))</f>
        <v>0.51245812826586656</v>
      </c>
      <c r="K15" s="1">
        <f ca="1">('Profiles, Pc, Summer, S1'!K15*(RANDBETWEEN(90,100))/100*(40/100))+('Profiles, Pc, Winter, S1'!K15*(RANDBETWEEN(90,100))/100*(60/100))</f>
        <v>0.50027344540618923</v>
      </c>
      <c r="L15" s="1">
        <f ca="1">('Profiles, Pc, Summer, S1'!L15*(RANDBETWEEN(90,100))/100*(40/100))+('Profiles, Pc, Winter, S1'!L15*(RANDBETWEEN(90,100))/100*(60/100))</f>
        <v>0.47324609693891173</v>
      </c>
      <c r="M15" s="1">
        <f ca="1">('Profiles, Pc, Summer, S1'!M15*(RANDBETWEEN(90,100))/100*(40/100))+('Profiles, Pc, Winter, S1'!M15*(RANDBETWEEN(90,100))/100*(60/100))</f>
        <v>0.4959586257954407</v>
      </c>
      <c r="N15" s="1">
        <f ca="1">('Profiles, Pc, Summer, S1'!N15*(RANDBETWEEN(90,100))/100*(40/100))+('Profiles, Pc, Winter, S1'!N15*(RANDBETWEEN(90,100))/100*(60/100))</f>
        <v>0.49548887834125432</v>
      </c>
      <c r="O15" s="1">
        <f ca="1">('Profiles, Pc, Summer, S1'!O15*(RANDBETWEEN(90,100))/100*(40/100))+('Profiles, Pc, Winter, S1'!O15*(RANDBETWEEN(90,100))/100*(60/100))</f>
        <v>0.47354154201702758</v>
      </c>
      <c r="P15" s="1">
        <f ca="1">('Profiles, Pc, Summer, S1'!P15*(RANDBETWEEN(90,100))/100*(40/100))+('Profiles, Pc, Winter, S1'!P15*(RANDBETWEEN(90,100))/100*(60/100))</f>
        <v>0.43702044363932718</v>
      </c>
      <c r="Q15" s="1">
        <f ca="1">('Profiles, Pc, Summer, S1'!Q15*(RANDBETWEEN(90,100))/100*(40/100))+('Profiles, Pc, Winter, S1'!Q15*(RANDBETWEEN(90,100))/100*(60/100))</f>
        <v>0.48414866563039871</v>
      </c>
      <c r="R15" s="1">
        <f ca="1">('Profiles, Pc, Summer, S1'!R15*(RANDBETWEEN(90,100))/100*(40/100))+('Profiles, Pc, Winter, S1'!R15*(RANDBETWEEN(90,100))/100*(60/100))</f>
        <v>0.50005303978291749</v>
      </c>
      <c r="S15" s="1">
        <f ca="1">('Profiles, Pc, Summer, S1'!S15*(RANDBETWEEN(90,100))/100*(40/100))+('Profiles, Pc, Winter, S1'!S15*(RANDBETWEEN(90,100))/100*(60/100))</f>
        <v>0.47848414063013311</v>
      </c>
      <c r="T15" s="1">
        <f ca="1">('Profiles, Pc, Summer, S1'!T15*(RANDBETWEEN(90,100))/100*(40/100))+('Profiles, Pc, Winter, S1'!T15*(RANDBETWEEN(90,100))/100*(60/100))</f>
        <v>0.460812635857965</v>
      </c>
      <c r="U15" s="1">
        <f ca="1">('Profiles, Pc, Summer, S1'!U15*(RANDBETWEEN(90,100))/100*(40/100))+('Profiles, Pc, Winter, S1'!U15*(RANDBETWEEN(90,100))/100*(60/100))</f>
        <v>0.45437885581120863</v>
      </c>
      <c r="V15" s="1">
        <f ca="1">('Profiles, Pc, Summer, S1'!V15*(RANDBETWEEN(90,100))/100*(40/100))+('Profiles, Pc, Winter, S1'!V15*(RANDBETWEEN(90,100))/100*(60/100))</f>
        <v>0.43042401836493988</v>
      </c>
      <c r="W15" s="1">
        <f ca="1">('Profiles, Pc, Summer, S1'!W15*(RANDBETWEEN(90,100))/100*(40/100))+('Profiles, Pc, Winter, S1'!W15*(RANDBETWEEN(90,100))/100*(60/100))</f>
        <v>0.42176078644413373</v>
      </c>
      <c r="X15" s="1">
        <f ca="1">('Profiles, Pc, Summer, S1'!X15*(RANDBETWEEN(90,100))/100*(40/100))+('Profiles, Pc, Winter, S1'!X15*(RANDBETWEEN(90,100))/100*(60/100))</f>
        <v>0.39499856785894316</v>
      </c>
      <c r="Y15" s="1">
        <f ca="1">('Profiles, Pc, Summer, S1'!Y15*(RANDBETWEEN(90,100))/100*(40/100))+('Profiles, Pc, Winter, S1'!Y15*(RANDBETWEEN(90,100))/100*(60/100))</f>
        <v>0.37346804775789832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0.10845498134444145</v>
      </c>
      <c r="C16" s="1">
        <f ca="1">('Profiles, Pc, Summer, S1'!C16*(RANDBETWEEN(90,100))/100*(40/100))+('Profiles, Pc, Winter, S1'!C16*(RANDBETWEEN(90,100))/100*(60/100))</f>
        <v>0.10578142963260248</v>
      </c>
      <c r="D16" s="1">
        <f ca="1">('Profiles, Pc, Summer, S1'!D16*(RANDBETWEEN(90,100))/100*(40/100))+('Profiles, Pc, Winter, S1'!D16*(RANDBETWEEN(90,100))/100*(60/100))</f>
        <v>0.10333521186306219</v>
      </c>
      <c r="E16" s="1">
        <f ca="1">('Profiles, Pc, Summer, S1'!E16*(RANDBETWEEN(90,100))/100*(40/100))+('Profiles, Pc, Winter, S1'!E16*(RANDBETWEEN(90,100))/100*(60/100))</f>
        <v>9.720829302448615E-2</v>
      </c>
      <c r="F16" s="1">
        <f ca="1">('Profiles, Pc, Summer, S1'!F16*(RANDBETWEEN(90,100))/100*(40/100))+('Profiles, Pc, Winter, S1'!F16*(RANDBETWEEN(90,100))/100*(60/100))</f>
        <v>9.7563171464757667E-2</v>
      </c>
      <c r="G16" s="1">
        <f ca="1">('Profiles, Pc, Summer, S1'!G16*(RANDBETWEEN(90,100))/100*(40/100))+('Profiles, Pc, Winter, S1'!G16*(RANDBETWEEN(90,100))/100*(60/100))</f>
        <v>0.1026088589523122</v>
      </c>
      <c r="H16" s="1">
        <f ca="1">('Profiles, Pc, Summer, S1'!H16*(RANDBETWEEN(90,100))/100*(40/100))+('Profiles, Pc, Winter, S1'!H16*(RANDBETWEEN(90,100))/100*(60/100))</f>
        <v>0.12169212172685939</v>
      </c>
      <c r="I16" s="1">
        <f ca="1">('Profiles, Pc, Summer, S1'!I16*(RANDBETWEEN(90,100))/100*(40/100))+('Profiles, Pc, Winter, S1'!I16*(RANDBETWEEN(90,100))/100*(60/100))</f>
        <v>0.14804849944412629</v>
      </c>
      <c r="J16" s="1">
        <f ca="1">('Profiles, Pc, Summer, S1'!J16*(RANDBETWEEN(90,100))/100*(40/100))+('Profiles, Pc, Winter, S1'!J16*(RANDBETWEEN(90,100))/100*(60/100))</f>
        <v>0.15786103913981753</v>
      </c>
      <c r="K16" s="1">
        <f ca="1">('Profiles, Pc, Summer, S1'!K16*(RANDBETWEEN(90,100))/100*(40/100))+('Profiles, Pc, Winter, S1'!K16*(RANDBETWEEN(90,100))/100*(60/100))</f>
        <v>0.16914187358198646</v>
      </c>
      <c r="L16" s="1">
        <f ca="1">('Profiles, Pc, Summer, S1'!L16*(RANDBETWEEN(90,100))/100*(40/100))+('Profiles, Pc, Winter, S1'!L16*(RANDBETWEEN(90,100))/100*(60/100))</f>
        <v>0.15907070894275122</v>
      </c>
      <c r="M16" s="1">
        <f ca="1">('Profiles, Pc, Summer, S1'!M16*(RANDBETWEEN(90,100))/100*(40/100))+('Profiles, Pc, Winter, S1'!M16*(RANDBETWEEN(90,100))/100*(60/100))</f>
        <v>0.16458511073038584</v>
      </c>
      <c r="N16" s="1">
        <f ca="1">('Profiles, Pc, Summer, S1'!N16*(RANDBETWEEN(90,100))/100*(40/100))+('Profiles, Pc, Winter, S1'!N16*(RANDBETWEEN(90,100))/100*(60/100))</f>
        <v>0.1554640008394671</v>
      </c>
      <c r="O16" s="1">
        <f ca="1">('Profiles, Pc, Summer, S1'!O16*(RANDBETWEEN(90,100))/100*(40/100))+('Profiles, Pc, Winter, S1'!O16*(RANDBETWEEN(90,100))/100*(60/100))</f>
        <v>0.15706900538944651</v>
      </c>
      <c r="P16" s="1">
        <f ca="1">('Profiles, Pc, Summer, S1'!P16*(RANDBETWEEN(90,100))/100*(40/100))+('Profiles, Pc, Winter, S1'!P16*(RANDBETWEEN(90,100))/100*(60/100))</f>
        <v>0.13613646627301934</v>
      </c>
      <c r="Q16" s="1">
        <f ca="1">('Profiles, Pc, Summer, S1'!Q16*(RANDBETWEEN(90,100))/100*(40/100))+('Profiles, Pc, Winter, S1'!Q16*(RANDBETWEEN(90,100))/100*(60/100))</f>
        <v>0.1420464139158433</v>
      </c>
      <c r="R16" s="1">
        <f ca="1">('Profiles, Pc, Summer, S1'!R16*(RANDBETWEEN(90,100))/100*(40/100))+('Profiles, Pc, Winter, S1'!R16*(RANDBETWEEN(90,100))/100*(60/100))</f>
        <v>0.15546720356202487</v>
      </c>
      <c r="S16" s="1">
        <f ca="1">('Profiles, Pc, Summer, S1'!S16*(RANDBETWEEN(90,100))/100*(40/100))+('Profiles, Pc, Winter, S1'!S16*(RANDBETWEEN(90,100))/100*(60/100))</f>
        <v>0.1755560495039222</v>
      </c>
      <c r="T16" s="1">
        <f ca="1">('Profiles, Pc, Summer, S1'!T16*(RANDBETWEEN(90,100))/100*(40/100))+('Profiles, Pc, Winter, S1'!T16*(RANDBETWEEN(90,100))/100*(60/100))</f>
        <v>0.17379542652729671</v>
      </c>
      <c r="U16" s="1">
        <f ca="1">('Profiles, Pc, Summer, S1'!U16*(RANDBETWEEN(90,100))/100*(40/100))+('Profiles, Pc, Winter, S1'!U16*(RANDBETWEEN(90,100))/100*(60/100))</f>
        <v>0.16255335525608702</v>
      </c>
      <c r="V16" s="1">
        <f ca="1">('Profiles, Pc, Summer, S1'!V16*(RANDBETWEEN(90,100))/100*(40/100))+('Profiles, Pc, Winter, S1'!V16*(RANDBETWEEN(90,100))/100*(60/100))</f>
        <v>0.17260839900296557</v>
      </c>
      <c r="W16" s="1">
        <f ca="1">('Profiles, Pc, Summer, S1'!W16*(RANDBETWEEN(90,100))/100*(40/100))+('Profiles, Pc, Winter, S1'!W16*(RANDBETWEEN(90,100))/100*(60/100))</f>
        <v>0.14850393286712793</v>
      </c>
      <c r="X16" s="1">
        <f ca="1">('Profiles, Pc, Summer, S1'!X16*(RANDBETWEEN(90,100))/100*(40/100))+('Profiles, Pc, Winter, S1'!X16*(RANDBETWEEN(90,100))/100*(60/100))</f>
        <v>0.13491028047920151</v>
      </c>
      <c r="Y16" s="1">
        <f ca="1">('Profiles, Pc, Summer, S1'!Y16*(RANDBETWEEN(90,100))/100*(40/100))+('Profiles, Pc, Winter, S1'!Y16*(RANDBETWEEN(90,100))/100*(60/100))</f>
        <v>0.12162385395363792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0.26668595007035745</v>
      </c>
      <c r="C17" s="1">
        <f ca="1">('Profiles, Pc, Summer, S1'!C17*(RANDBETWEEN(90,100))/100*(40/100))+('Profiles, Pc, Winter, S1'!C17*(RANDBETWEEN(90,100))/100*(60/100))</f>
        <v>0.24693750801138575</v>
      </c>
      <c r="D17" s="1">
        <f ca="1">('Profiles, Pc, Summer, S1'!D17*(RANDBETWEEN(90,100))/100*(40/100))+('Profiles, Pc, Winter, S1'!D17*(RANDBETWEEN(90,100))/100*(60/100))</f>
        <v>0.23444647051766554</v>
      </c>
      <c r="E17" s="1">
        <f ca="1">('Profiles, Pc, Summer, S1'!E17*(RANDBETWEEN(90,100))/100*(40/100))+('Profiles, Pc, Winter, S1'!E17*(RANDBETWEEN(90,100))/100*(60/100))</f>
        <v>0.25590926258342983</v>
      </c>
      <c r="F17" s="1">
        <f ca="1">('Profiles, Pc, Summer, S1'!F17*(RANDBETWEEN(90,100))/100*(40/100))+('Profiles, Pc, Winter, S1'!F17*(RANDBETWEEN(90,100))/100*(60/100))</f>
        <v>0.23820898925223272</v>
      </c>
      <c r="G17" s="1">
        <f ca="1">('Profiles, Pc, Summer, S1'!G17*(RANDBETWEEN(90,100))/100*(40/100))+('Profiles, Pc, Winter, S1'!G17*(RANDBETWEEN(90,100))/100*(60/100))</f>
        <v>0.2676726036713678</v>
      </c>
      <c r="H17" s="1">
        <f ca="1">('Profiles, Pc, Summer, S1'!H17*(RANDBETWEEN(90,100))/100*(40/100))+('Profiles, Pc, Winter, S1'!H17*(RANDBETWEEN(90,100))/100*(60/100))</f>
        <v>0.4006680099988148</v>
      </c>
      <c r="I17" s="1">
        <f ca="1">('Profiles, Pc, Summer, S1'!I17*(RANDBETWEEN(90,100))/100*(40/100))+('Profiles, Pc, Winter, S1'!I17*(RANDBETWEEN(90,100))/100*(60/100))</f>
        <v>0.46936217427904159</v>
      </c>
      <c r="J17" s="1">
        <f ca="1">('Profiles, Pc, Summer, S1'!J17*(RANDBETWEEN(90,100))/100*(40/100))+('Profiles, Pc, Winter, S1'!J17*(RANDBETWEEN(90,100))/100*(60/100))</f>
        <v>0.50344215743137943</v>
      </c>
      <c r="K17" s="1">
        <f ca="1">('Profiles, Pc, Summer, S1'!K17*(RANDBETWEEN(90,100))/100*(40/100))+('Profiles, Pc, Winter, S1'!K17*(RANDBETWEEN(90,100))/100*(60/100))</f>
        <v>0.50688608050414663</v>
      </c>
      <c r="L17" s="1">
        <f ca="1">('Profiles, Pc, Summer, S1'!L17*(RANDBETWEEN(90,100))/100*(40/100))+('Profiles, Pc, Winter, S1'!L17*(RANDBETWEEN(90,100))/100*(60/100))</f>
        <v>0.48916688100306183</v>
      </c>
      <c r="M17" s="1">
        <f ca="1">('Profiles, Pc, Summer, S1'!M17*(RANDBETWEEN(90,100))/100*(40/100))+('Profiles, Pc, Winter, S1'!M17*(RANDBETWEEN(90,100))/100*(60/100))</f>
        <v>0.50164759409004023</v>
      </c>
      <c r="N17" s="1">
        <f ca="1">('Profiles, Pc, Summer, S1'!N17*(RANDBETWEEN(90,100))/100*(40/100))+('Profiles, Pc, Winter, S1'!N17*(RANDBETWEEN(90,100))/100*(60/100))</f>
        <v>0.48509630290324679</v>
      </c>
      <c r="O17" s="1">
        <f ca="1">('Profiles, Pc, Summer, S1'!O17*(RANDBETWEEN(90,100))/100*(40/100))+('Profiles, Pc, Winter, S1'!O17*(RANDBETWEEN(90,100))/100*(60/100))</f>
        <v>0.47009711002691373</v>
      </c>
      <c r="P17" s="1">
        <f ca="1">('Profiles, Pc, Summer, S1'!P17*(RANDBETWEEN(90,100))/100*(40/100))+('Profiles, Pc, Winter, S1'!P17*(RANDBETWEEN(90,100))/100*(60/100))</f>
        <v>0.41950230124101789</v>
      </c>
      <c r="Q17" s="1">
        <f ca="1">('Profiles, Pc, Summer, S1'!Q17*(RANDBETWEEN(90,100))/100*(40/100))+('Profiles, Pc, Winter, S1'!Q17*(RANDBETWEEN(90,100))/100*(60/100))</f>
        <v>0.39282805134699134</v>
      </c>
      <c r="R17" s="1">
        <f ca="1">('Profiles, Pc, Summer, S1'!R17*(RANDBETWEEN(90,100))/100*(40/100))+('Profiles, Pc, Winter, S1'!R17*(RANDBETWEEN(90,100))/100*(60/100))</f>
        <v>0.42380749915261628</v>
      </c>
      <c r="S17" s="1">
        <f ca="1">('Profiles, Pc, Summer, S1'!S17*(RANDBETWEEN(90,100))/100*(40/100))+('Profiles, Pc, Winter, S1'!S17*(RANDBETWEEN(90,100))/100*(60/100))</f>
        <v>0.44145877711710496</v>
      </c>
      <c r="T17" s="1">
        <f ca="1">('Profiles, Pc, Summer, S1'!T17*(RANDBETWEEN(90,100))/100*(40/100))+('Profiles, Pc, Winter, S1'!T17*(RANDBETWEEN(90,100))/100*(60/100))</f>
        <v>0.40568491633588666</v>
      </c>
      <c r="U17" s="1">
        <f ca="1">('Profiles, Pc, Summer, S1'!U17*(RANDBETWEEN(90,100))/100*(40/100))+('Profiles, Pc, Winter, S1'!U17*(RANDBETWEEN(90,100))/100*(60/100))</f>
        <v>0.40615589042443068</v>
      </c>
      <c r="V17" s="1">
        <f ca="1">('Profiles, Pc, Summer, S1'!V17*(RANDBETWEEN(90,100))/100*(40/100))+('Profiles, Pc, Winter, S1'!V17*(RANDBETWEEN(90,100))/100*(60/100))</f>
        <v>0.41503894608627478</v>
      </c>
      <c r="W17" s="1">
        <f ca="1">('Profiles, Pc, Summer, S1'!W17*(RANDBETWEEN(90,100))/100*(40/100))+('Profiles, Pc, Winter, S1'!W17*(RANDBETWEEN(90,100))/100*(60/100))</f>
        <v>0.41069462768238651</v>
      </c>
      <c r="X17" s="1">
        <f ca="1">('Profiles, Pc, Summer, S1'!X17*(RANDBETWEEN(90,100))/100*(40/100))+('Profiles, Pc, Winter, S1'!X17*(RANDBETWEEN(90,100))/100*(60/100))</f>
        <v>0.35381681328079118</v>
      </c>
      <c r="Y17" s="1">
        <f ca="1">('Profiles, Pc, Summer, S1'!Y17*(RANDBETWEEN(90,100))/100*(40/100))+('Profiles, Pc, Winter, S1'!Y17*(RANDBETWEEN(90,100))/100*(60/100))</f>
        <v>0.29241300256548397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2.6639268790750431E-2</v>
      </c>
      <c r="C18" s="1">
        <f ca="1">('Profiles, Pc, Summer, S1'!C18*(RANDBETWEEN(90,100))/100*(40/100))+('Profiles, Pc, Winter, S1'!C18*(RANDBETWEEN(90,100))/100*(60/100))</f>
        <v>1.8324677869504941E-2</v>
      </c>
      <c r="D18" s="1">
        <f ca="1">('Profiles, Pc, Summer, S1'!D18*(RANDBETWEEN(90,100))/100*(40/100))+('Profiles, Pc, Winter, S1'!D18*(RANDBETWEEN(90,100))/100*(60/100))</f>
        <v>1.6874513798203046E-2</v>
      </c>
      <c r="E18" s="1">
        <f ca="1">('Profiles, Pc, Summer, S1'!E18*(RANDBETWEEN(90,100))/100*(40/100))+('Profiles, Pc, Winter, S1'!E18*(RANDBETWEEN(90,100))/100*(60/100))</f>
        <v>1.6415372373415688E-2</v>
      </c>
      <c r="F18" s="1">
        <f ca="1">('Profiles, Pc, Summer, S1'!F18*(RANDBETWEEN(90,100))/100*(40/100))+('Profiles, Pc, Winter, S1'!F18*(RANDBETWEEN(90,100))/100*(60/100))</f>
        <v>1.6001549044556765E-2</v>
      </c>
      <c r="G18" s="1">
        <f ca="1">('Profiles, Pc, Summer, S1'!G18*(RANDBETWEEN(90,100))/100*(40/100))+('Profiles, Pc, Winter, S1'!G18*(RANDBETWEEN(90,100))/100*(60/100))</f>
        <v>2.4521740472581773E-2</v>
      </c>
      <c r="H18" s="1">
        <f ca="1">('Profiles, Pc, Summer, S1'!H18*(RANDBETWEEN(90,100))/100*(40/100))+('Profiles, Pc, Winter, S1'!H18*(RANDBETWEEN(90,100))/100*(60/100))</f>
        <v>5.163807596939788E-2</v>
      </c>
      <c r="I18" s="1">
        <f ca="1">('Profiles, Pc, Summer, S1'!I18*(RANDBETWEEN(90,100))/100*(40/100))+('Profiles, Pc, Winter, S1'!I18*(RANDBETWEEN(90,100))/100*(60/100))</f>
        <v>7.4294542184339077E-2</v>
      </c>
      <c r="J18" s="1">
        <f ca="1">('Profiles, Pc, Summer, S1'!J18*(RANDBETWEEN(90,100))/100*(40/100))+('Profiles, Pc, Winter, S1'!J18*(RANDBETWEEN(90,100))/100*(60/100))</f>
        <v>7.9811516533696128E-2</v>
      </c>
      <c r="K18" s="1">
        <f ca="1">('Profiles, Pc, Summer, S1'!K18*(RANDBETWEEN(90,100))/100*(40/100))+('Profiles, Pc, Winter, S1'!K18*(RANDBETWEEN(90,100))/100*(60/100))</f>
        <v>7.7000042129392654E-2</v>
      </c>
      <c r="L18" s="1">
        <f ca="1">('Profiles, Pc, Summer, S1'!L18*(RANDBETWEEN(90,100))/100*(40/100))+('Profiles, Pc, Winter, S1'!L18*(RANDBETWEEN(90,100))/100*(60/100))</f>
        <v>7.6655047322809949E-2</v>
      </c>
      <c r="M18" s="1">
        <f ca="1">('Profiles, Pc, Summer, S1'!M18*(RANDBETWEEN(90,100))/100*(40/100))+('Profiles, Pc, Winter, S1'!M18*(RANDBETWEEN(90,100))/100*(60/100))</f>
        <v>6.9996892162070931E-2</v>
      </c>
      <c r="N18" s="1">
        <f ca="1">('Profiles, Pc, Summer, S1'!N18*(RANDBETWEEN(90,100))/100*(40/100))+('Profiles, Pc, Winter, S1'!N18*(RANDBETWEEN(90,100))/100*(60/100))</f>
        <v>7.425852792398227E-2</v>
      </c>
      <c r="O18" s="1">
        <f ca="1">('Profiles, Pc, Summer, S1'!O18*(RANDBETWEEN(90,100))/100*(40/100))+('Profiles, Pc, Winter, S1'!O18*(RANDBETWEEN(90,100))/100*(60/100))</f>
        <v>6.9854782728979534E-2</v>
      </c>
      <c r="P18" s="1">
        <f ca="1">('Profiles, Pc, Summer, S1'!P18*(RANDBETWEEN(90,100))/100*(40/100))+('Profiles, Pc, Winter, S1'!P18*(RANDBETWEEN(90,100))/100*(60/100))</f>
        <v>6.6498453179524825E-2</v>
      </c>
      <c r="Q18" s="1">
        <f ca="1">('Profiles, Pc, Summer, S1'!Q18*(RANDBETWEEN(90,100))/100*(40/100))+('Profiles, Pc, Winter, S1'!Q18*(RANDBETWEEN(90,100))/100*(60/100))</f>
        <v>6.272036441629579E-2</v>
      </c>
      <c r="R18" s="1">
        <f ca="1">('Profiles, Pc, Summer, S1'!R18*(RANDBETWEEN(90,100))/100*(40/100))+('Profiles, Pc, Winter, S1'!R18*(RANDBETWEEN(90,100))/100*(60/100))</f>
        <v>7.1785235418390464E-2</v>
      </c>
      <c r="S18" s="1">
        <f ca="1">('Profiles, Pc, Summer, S1'!S18*(RANDBETWEEN(90,100))/100*(40/100))+('Profiles, Pc, Winter, S1'!S18*(RANDBETWEEN(90,100))/100*(60/100))</f>
        <v>9.6483090685351672E-2</v>
      </c>
      <c r="T18" s="1">
        <f ca="1">('Profiles, Pc, Summer, S1'!T18*(RANDBETWEEN(90,100))/100*(40/100))+('Profiles, Pc, Winter, S1'!T18*(RANDBETWEEN(90,100))/100*(60/100))</f>
        <v>9.3177993532189099E-2</v>
      </c>
      <c r="U18" s="1">
        <f ca="1">('Profiles, Pc, Summer, S1'!U18*(RANDBETWEEN(90,100))/100*(40/100))+('Profiles, Pc, Winter, S1'!U18*(RANDBETWEEN(90,100))/100*(60/100))</f>
        <v>8.7813392266901144E-2</v>
      </c>
      <c r="V18" s="1">
        <f ca="1">('Profiles, Pc, Summer, S1'!V18*(RANDBETWEEN(90,100))/100*(40/100))+('Profiles, Pc, Winter, S1'!V18*(RANDBETWEEN(90,100))/100*(60/100))</f>
        <v>8.4888566949753885E-2</v>
      </c>
      <c r="W18" s="1">
        <f ca="1">('Profiles, Pc, Summer, S1'!W18*(RANDBETWEEN(90,100))/100*(40/100))+('Profiles, Pc, Winter, S1'!W18*(RANDBETWEEN(90,100))/100*(60/100))</f>
        <v>8.3488244209327656E-2</v>
      </c>
      <c r="X18" s="1">
        <f ca="1">('Profiles, Pc, Summer, S1'!X18*(RANDBETWEEN(90,100))/100*(40/100))+('Profiles, Pc, Winter, S1'!X18*(RANDBETWEEN(90,100))/100*(60/100))</f>
        <v>6.1460709002935002E-2</v>
      </c>
      <c r="Y18" s="1">
        <f ca="1">('Profiles, Pc, Summer, S1'!Y18*(RANDBETWEEN(90,100))/100*(40/100))+('Profiles, Pc, Winter, S1'!Y18*(RANDBETWEEN(90,100))/100*(60/100))</f>
        <v>4.4786161159553348E-2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0.24947797082925532</v>
      </c>
      <c r="C19" s="1">
        <f ca="1">('Profiles, Pc, Summer, S1'!C19*(RANDBETWEEN(90,100))/100*(40/100))+('Profiles, Pc, Winter, S1'!C19*(RANDBETWEEN(90,100))/100*(60/100))</f>
        <v>0.22293313292549435</v>
      </c>
      <c r="D19" s="1">
        <f ca="1">('Profiles, Pc, Summer, S1'!D19*(RANDBETWEEN(90,100))/100*(40/100))+('Profiles, Pc, Winter, S1'!D19*(RANDBETWEEN(90,100))/100*(60/100))</f>
        <v>0.20365979169377202</v>
      </c>
      <c r="E19" s="1">
        <f ca="1">('Profiles, Pc, Summer, S1'!E19*(RANDBETWEEN(90,100))/100*(40/100))+('Profiles, Pc, Winter, S1'!E19*(RANDBETWEEN(90,100))/100*(60/100))</f>
        <v>0.21115742897802736</v>
      </c>
      <c r="F19" s="1">
        <f ca="1">('Profiles, Pc, Summer, S1'!F19*(RANDBETWEEN(90,100))/100*(40/100))+('Profiles, Pc, Winter, S1'!F19*(RANDBETWEEN(90,100))/100*(60/100))</f>
        <v>0.21769943488482457</v>
      </c>
      <c r="G19" s="1">
        <f ca="1">('Profiles, Pc, Summer, S1'!G19*(RANDBETWEEN(90,100))/100*(40/100))+('Profiles, Pc, Winter, S1'!G19*(RANDBETWEEN(90,100))/100*(60/100))</f>
        <v>0.2356604726216214</v>
      </c>
      <c r="H19" s="1">
        <f ca="1">('Profiles, Pc, Summer, S1'!H19*(RANDBETWEEN(90,100))/100*(40/100))+('Profiles, Pc, Winter, S1'!H19*(RANDBETWEEN(90,100))/100*(60/100))</f>
        <v>0.28556671368129227</v>
      </c>
      <c r="I19" s="1">
        <f ca="1">('Profiles, Pc, Summer, S1'!I19*(RANDBETWEEN(90,100))/100*(40/100))+('Profiles, Pc, Winter, S1'!I19*(RANDBETWEEN(90,100))/100*(60/100))</f>
        <v>0.31186256481362873</v>
      </c>
      <c r="J19" s="1">
        <f ca="1">('Profiles, Pc, Summer, S1'!J19*(RANDBETWEEN(90,100))/100*(40/100))+('Profiles, Pc, Winter, S1'!J19*(RANDBETWEEN(90,100))/100*(60/100))</f>
        <v>0.3271113992896757</v>
      </c>
      <c r="K19" s="1">
        <f ca="1">('Profiles, Pc, Summer, S1'!K19*(RANDBETWEEN(90,100))/100*(40/100))+('Profiles, Pc, Winter, S1'!K19*(RANDBETWEEN(90,100))/100*(60/100))</f>
        <v>0.34677491700076263</v>
      </c>
      <c r="L19" s="1">
        <f ca="1">('Profiles, Pc, Summer, S1'!L19*(RANDBETWEEN(90,100))/100*(40/100))+('Profiles, Pc, Winter, S1'!L19*(RANDBETWEEN(90,100))/100*(60/100))</f>
        <v>0.36162304305794568</v>
      </c>
      <c r="M19" s="1">
        <f ca="1">('Profiles, Pc, Summer, S1'!M19*(RANDBETWEEN(90,100))/100*(40/100))+('Profiles, Pc, Winter, S1'!M19*(RANDBETWEEN(90,100))/100*(60/100))</f>
        <v>0.38757674098808981</v>
      </c>
      <c r="N19" s="1">
        <f ca="1">('Profiles, Pc, Summer, S1'!N19*(RANDBETWEEN(90,100))/100*(40/100))+('Profiles, Pc, Winter, S1'!N19*(RANDBETWEEN(90,100))/100*(60/100))</f>
        <v>0.3736472674382797</v>
      </c>
      <c r="O19" s="1">
        <f ca="1">('Profiles, Pc, Summer, S1'!O19*(RANDBETWEEN(90,100))/100*(40/100))+('Profiles, Pc, Winter, S1'!O19*(RANDBETWEEN(90,100))/100*(60/100))</f>
        <v>0.36696745142999793</v>
      </c>
      <c r="P19" s="1">
        <f ca="1">('Profiles, Pc, Summer, S1'!P19*(RANDBETWEEN(90,100))/100*(40/100))+('Profiles, Pc, Winter, S1'!P19*(RANDBETWEEN(90,100))/100*(60/100))</f>
        <v>0.34732092474637966</v>
      </c>
      <c r="Q19" s="1">
        <f ca="1">('Profiles, Pc, Summer, S1'!Q19*(RANDBETWEEN(90,100))/100*(40/100))+('Profiles, Pc, Winter, S1'!Q19*(RANDBETWEEN(90,100))/100*(60/100))</f>
        <v>0.35659654723862994</v>
      </c>
      <c r="R19" s="1">
        <f ca="1">('Profiles, Pc, Summer, S1'!R19*(RANDBETWEEN(90,100))/100*(40/100))+('Profiles, Pc, Winter, S1'!R19*(RANDBETWEEN(90,100))/100*(60/100))</f>
        <v>0.3802283729040048</v>
      </c>
      <c r="S19" s="1">
        <f ca="1">('Profiles, Pc, Summer, S1'!S19*(RANDBETWEEN(90,100))/100*(40/100))+('Profiles, Pc, Winter, S1'!S19*(RANDBETWEEN(90,100))/100*(60/100))</f>
        <v>0.39616544164171952</v>
      </c>
      <c r="T19" s="1">
        <f ca="1">('Profiles, Pc, Summer, S1'!T19*(RANDBETWEEN(90,100))/100*(40/100))+('Profiles, Pc, Winter, S1'!T19*(RANDBETWEEN(90,100))/100*(60/100))</f>
        <v>0.39952155176081716</v>
      </c>
      <c r="U19" s="1">
        <f ca="1">('Profiles, Pc, Summer, S1'!U19*(RANDBETWEEN(90,100))/100*(40/100))+('Profiles, Pc, Winter, S1'!U19*(RANDBETWEEN(90,100))/100*(60/100))</f>
        <v>0.39097909206840087</v>
      </c>
      <c r="V19" s="1">
        <f ca="1">('Profiles, Pc, Summer, S1'!V19*(RANDBETWEEN(90,100))/100*(40/100))+('Profiles, Pc, Winter, S1'!V19*(RANDBETWEEN(90,100))/100*(60/100))</f>
        <v>0.42022382018080834</v>
      </c>
      <c r="W19" s="1">
        <f ca="1">('Profiles, Pc, Summer, S1'!W19*(RANDBETWEEN(90,100))/100*(40/100))+('Profiles, Pc, Winter, S1'!W19*(RANDBETWEEN(90,100))/100*(60/100))</f>
        <v>0.37951535588667418</v>
      </c>
      <c r="X19" s="1">
        <f ca="1">('Profiles, Pc, Summer, S1'!X19*(RANDBETWEEN(90,100))/100*(40/100))+('Profiles, Pc, Winter, S1'!X19*(RANDBETWEEN(90,100))/100*(60/100))</f>
        <v>0.36502539096307518</v>
      </c>
      <c r="Y19" s="1">
        <f ca="1">('Profiles, Pc, Summer, S1'!Y19*(RANDBETWEEN(90,100))/100*(40/100))+('Profiles, Pc, Winter, S1'!Y19*(RANDBETWEEN(90,100))/100*(60/100))</f>
        <v>0.31429886620977465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0.4271863164388976</v>
      </c>
      <c r="C20" s="1">
        <f ca="1">('Profiles, Pc, Summer, S1'!C20*(RANDBETWEEN(90,100))/100*(40/100))+('Profiles, Pc, Winter, S1'!C20*(RANDBETWEEN(90,100))/100*(60/100))</f>
        <v>0.40055973456469385</v>
      </c>
      <c r="D20" s="1">
        <f ca="1">('Profiles, Pc, Summer, S1'!D20*(RANDBETWEEN(90,100))/100*(40/100))+('Profiles, Pc, Winter, S1'!D20*(RANDBETWEEN(90,100))/100*(60/100))</f>
        <v>0.38210115479875445</v>
      </c>
      <c r="E20" s="1">
        <f ca="1">('Profiles, Pc, Summer, S1'!E20*(RANDBETWEEN(90,100))/100*(40/100))+('Profiles, Pc, Winter, S1'!E20*(RANDBETWEEN(90,100))/100*(60/100))</f>
        <v>0.38268644681906172</v>
      </c>
      <c r="F20" s="1">
        <f ca="1">('Profiles, Pc, Summer, S1'!F20*(RANDBETWEEN(90,100))/100*(40/100))+('Profiles, Pc, Winter, S1'!F20*(RANDBETWEEN(90,100))/100*(60/100))</f>
        <v>0.39837571944858552</v>
      </c>
      <c r="G20" s="1">
        <f ca="1">('Profiles, Pc, Summer, S1'!G20*(RANDBETWEEN(90,100))/100*(40/100))+('Profiles, Pc, Winter, S1'!G20*(RANDBETWEEN(90,100))/100*(60/100))</f>
        <v>0.4101724558907125</v>
      </c>
      <c r="H20" s="1">
        <f ca="1">('Profiles, Pc, Summer, S1'!H20*(RANDBETWEEN(90,100))/100*(40/100))+('Profiles, Pc, Winter, S1'!H20*(RANDBETWEEN(90,100))/100*(60/100))</f>
        <v>0.45499767027527394</v>
      </c>
      <c r="I20" s="1">
        <f ca="1">('Profiles, Pc, Summer, S1'!I20*(RANDBETWEEN(90,100))/100*(40/100))+('Profiles, Pc, Winter, S1'!I20*(RANDBETWEEN(90,100))/100*(60/100))</f>
        <v>0.55271731119580858</v>
      </c>
      <c r="J20" s="1">
        <f ca="1">('Profiles, Pc, Summer, S1'!J20*(RANDBETWEEN(90,100))/100*(40/100))+('Profiles, Pc, Winter, S1'!J20*(RANDBETWEEN(90,100))/100*(60/100))</f>
        <v>0.57158606262305234</v>
      </c>
      <c r="K20" s="1">
        <f ca="1">('Profiles, Pc, Summer, S1'!K20*(RANDBETWEEN(90,100))/100*(40/100))+('Profiles, Pc, Winter, S1'!K20*(RANDBETWEEN(90,100))/100*(60/100))</f>
        <v>0.58312764279304741</v>
      </c>
      <c r="L20" s="1">
        <f ca="1">('Profiles, Pc, Summer, S1'!L20*(RANDBETWEEN(90,100))/100*(40/100))+('Profiles, Pc, Winter, S1'!L20*(RANDBETWEEN(90,100))/100*(60/100))</f>
        <v>0.60628756573137266</v>
      </c>
      <c r="M20" s="1">
        <f ca="1">('Profiles, Pc, Summer, S1'!M20*(RANDBETWEEN(90,100))/100*(40/100))+('Profiles, Pc, Winter, S1'!M20*(RANDBETWEEN(90,100))/100*(60/100))</f>
        <v>0.64517172577356685</v>
      </c>
      <c r="N20" s="1">
        <f ca="1">('Profiles, Pc, Summer, S1'!N20*(RANDBETWEEN(90,100))/100*(40/100))+('Profiles, Pc, Winter, S1'!N20*(RANDBETWEEN(90,100))/100*(60/100))</f>
        <v>0.62432675763659273</v>
      </c>
      <c r="O20" s="1">
        <f ca="1">('Profiles, Pc, Summer, S1'!O20*(RANDBETWEEN(90,100))/100*(40/100))+('Profiles, Pc, Winter, S1'!O20*(RANDBETWEEN(90,100))/100*(60/100))</f>
        <v>0.59032721216733064</v>
      </c>
      <c r="P20" s="1">
        <f ca="1">('Profiles, Pc, Summer, S1'!P20*(RANDBETWEEN(90,100))/100*(40/100))+('Profiles, Pc, Winter, S1'!P20*(RANDBETWEEN(90,100))/100*(60/100))</f>
        <v>0.54240855020633727</v>
      </c>
      <c r="Q20" s="1">
        <f ca="1">('Profiles, Pc, Summer, S1'!Q20*(RANDBETWEEN(90,100))/100*(40/100))+('Profiles, Pc, Winter, S1'!Q20*(RANDBETWEEN(90,100))/100*(60/100))</f>
        <v>0.55576574456147121</v>
      </c>
      <c r="R20" s="1">
        <f ca="1">('Profiles, Pc, Summer, S1'!R20*(RANDBETWEEN(90,100))/100*(40/100))+('Profiles, Pc, Winter, S1'!R20*(RANDBETWEEN(90,100))/100*(60/100))</f>
        <v>0.53548612602852841</v>
      </c>
      <c r="S20" s="1">
        <f ca="1">('Profiles, Pc, Summer, S1'!S20*(RANDBETWEEN(90,100))/100*(40/100))+('Profiles, Pc, Winter, S1'!S20*(RANDBETWEEN(90,100))/100*(60/100))</f>
        <v>0.54929745659627405</v>
      </c>
      <c r="T20" s="1">
        <f ca="1">('Profiles, Pc, Summer, S1'!T20*(RANDBETWEEN(90,100))/100*(40/100))+('Profiles, Pc, Winter, S1'!T20*(RANDBETWEEN(90,100))/100*(60/100))</f>
        <v>0.55108123391769093</v>
      </c>
      <c r="U20" s="1">
        <f ca="1">('Profiles, Pc, Summer, S1'!U20*(RANDBETWEEN(90,100))/100*(40/100))+('Profiles, Pc, Winter, S1'!U20*(RANDBETWEEN(90,100))/100*(60/100))</f>
        <v>0.53704851261272157</v>
      </c>
      <c r="V20" s="1">
        <f ca="1">('Profiles, Pc, Summer, S1'!V20*(RANDBETWEEN(90,100))/100*(40/100))+('Profiles, Pc, Winter, S1'!V20*(RANDBETWEEN(90,100))/100*(60/100))</f>
        <v>0.54798055076549834</v>
      </c>
      <c r="W20" s="1">
        <f ca="1">('Profiles, Pc, Summer, S1'!W20*(RANDBETWEEN(90,100))/100*(40/100))+('Profiles, Pc, Winter, S1'!W20*(RANDBETWEEN(90,100))/100*(60/100))</f>
        <v>0.50049077833451239</v>
      </c>
      <c r="X20" s="1">
        <f ca="1">('Profiles, Pc, Summer, S1'!X20*(RANDBETWEEN(90,100))/100*(40/100))+('Profiles, Pc, Winter, S1'!X20*(RANDBETWEEN(90,100))/100*(60/100))</f>
        <v>0.47297423535613575</v>
      </c>
      <c r="Y20" s="1">
        <f ca="1">('Profiles, Pc, Summer, S1'!Y20*(RANDBETWEEN(90,100))/100*(40/100))+('Profiles, Pc, Winter, S1'!Y20*(RANDBETWEEN(90,100))/100*(60/100))</f>
        <v>0.44616368431151676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0.20280542178928401</v>
      </c>
      <c r="C21" s="1">
        <f ca="1">('Profiles, Pc, Summer, S1'!C21*(RANDBETWEEN(90,100))/100*(40/100))+('Profiles, Pc, Winter, S1'!C21*(RANDBETWEEN(90,100))/100*(60/100))</f>
        <v>0.1850105057734866</v>
      </c>
      <c r="D21" s="1">
        <f ca="1">('Profiles, Pc, Summer, S1'!D21*(RANDBETWEEN(90,100))/100*(40/100))+('Profiles, Pc, Winter, S1'!D21*(RANDBETWEEN(90,100))/100*(60/100))</f>
        <v>0.17566986603912171</v>
      </c>
      <c r="E21" s="1">
        <f ca="1">('Profiles, Pc, Summer, S1'!E21*(RANDBETWEEN(90,100))/100*(40/100))+('Profiles, Pc, Winter, S1'!E21*(RANDBETWEEN(90,100))/100*(60/100))</f>
        <v>0.17816756539730547</v>
      </c>
      <c r="F21" s="1">
        <f ca="1">('Profiles, Pc, Summer, S1'!F21*(RANDBETWEEN(90,100))/100*(40/100))+('Profiles, Pc, Winter, S1'!F21*(RANDBETWEEN(90,100))/100*(60/100))</f>
        <v>0.18115801409630319</v>
      </c>
      <c r="G21" s="1">
        <f ca="1">('Profiles, Pc, Summer, S1'!G21*(RANDBETWEEN(90,100))/100*(40/100))+('Profiles, Pc, Winter, S1'!G21*(RANDBETWEEN(90,100))/100*(60/100))</f>
        <v>0.20714080163365961</v>
      </c>
      <c r="H21" s="1">
        <f ca="1">('Profiles, Pc, Summer, S1'!H21*(RANDBETWEEN(90,100))/100*(40/100))+('Profiles, Pc, Winter, S1'!H21*(RANDBETWEEN(90,100))/100*(60/100))</f>
        <v>0.2687419194736948</v>
      </c>
      <c r="I21" s="1">
        <f ca="1">('Profiles, Pc, Summer, S1'!I21*(RANDBETWEEN(90,100))/100*(40/100))+('Profiles, Pc, Winter, S1'!I21*(RANDBETWEEN(90,100))/100*(60/100))</f>
        <v>0.30533040472830175</v>
      </c>
      <c r="J21" s="1">
        <f ca="1">('Profiles, Pc, Summer, S1'!J21*(RANDBETWEEN(90,100))/100*(40/100))+('Profiles, Pc, Winter, S1'!J21*(RANDBETWEEN(90,100))/100*(60/100))</f>
        <v>0.35044957371351132</v>
      </c>
      <c r="K21" s="1">
        <f ca="1">('Profiles, Pc, Summer, S1'!K21*(RANDBETWEEN(90,100))/100*(40/100))+('Profiles, Pc, Winter, S1'!K21*(RANDBETWEEN(90,100))/100*(60/100))</f>
        <v>0.36217188621233409</v>
      </c>
      <c r="L21" s="1">
        <f ca="1">('Profiles, Pc, Summer, S1'!L21*(RANDBETWEEN(90,100))/100*(40/100))+('Profiles, Pc, Winter, S1'!L21*(RANDBETWEEN(90,100))/100*(60/100))</f>
        <v>0.373288824218587</v>
      </c>
      <c r="M21" s="1">
        <f ca="1">('Profiles, Pc, Summer, S1'!M21*(RANDBETWEEN(90,100))/100*(40/100))+('Profiles, Pc, Winter, S1'!M21*(RANDBETWEEN(90,100))/100*(60/100))</f>
        <v>0.38949476647646686</v>
      </c>
      <c r="N21" s="1">
        <f ca="1">('Profiles, Pc, Summer, S1'!N21*(RANDBETWEEN(90,100))/100*(40/100))+('Profiles, Pc, Winter, S1'!N21*(RANDBETWEEN(90,100))/100*(60/100))</f>
        <v>0.35160567694095712</v>
      </c>
      <c r="O21" s="1">
        <f ca="1">('Profiles, Pc, Summer, S1'!O21*(RANDBETWEEN(90,100))/100*(40/100))+('Profiles, Pc, Winter, S1'!O21*(RANDBETWEEN(90,100))/100*(60/100))</f>
        <v>0.36658315263690694</v>
      </c>
      <c r="P21" s="1">
        <f ca="1">('Profiles, Pc, Summer, S1'!P21*(RANDBETWEEN(90,100))/100*(40/100))+('Profiles, Pc, Winter, S1'!P21*(RANDBETWEEN(90,100))/100*(60/100))</f>
        <v>0.34292904255028511</v>
      </c>
      <c r="Q21" s="1">
        <f ca="1">('Profiles, Pc, Summer, S1'!Q21*(RANDBETWEEN(90,100))/100*(40/100))+('Profiles, Pc, Winter, S1'!Q21*(RANDBETWEEN(90,100))/100*(60/100))</f>
        <v>0.32049855231033708</v>
      </c>
      <c r="R21" s="1">
        <f ca="1">('Profiles, Pc, Summer, S1'!R21*(RANDBETWEEN(90,100))/100*(40/100))+('Profiles, Pc, Winter, S1'!R21*(RANDBETWEEN(90,100))/100*(60/100))</f>
        <v>0.33808515523942717</v>
      </c>
      <c r="S21" s="1">
        <f ca="1">('Profiles, Pc, Summer, S1'!S21*(RANDBETWEEN(90,100))/100*(40/100))+('Profiles, Pc, Winter, S1'!S21*(RANDBETWEEN(90,100))/100*(60/100))</f>
        <v>0.34402440646832677</v>
      </c>
      <c r="T21" s="1">
        <f ca="1">('Profiles, Pc, Summer, S1'!T21*(RANDBETWEEN(90,100))/100*(40/100))+('Profiles, Pc, Winter, S1'!T21*(RANDBETWEEN(90,100))/100*(60/100))</f>
        <v>0.34677027106721869</v>
      </c>
      <c r="U21" s="1">
        <f ca="1">('Profiles, Pc, Summer, S1'!U21*(RANDBETWEEN(90,100))/100*(40/100))+('Profiles, Pc, Winter, S1'!U21*(RANDBETWEEN(90,100))/100*(60/100))</f>
        <v>0.35013333734053259</v>
      </c>
      <c r="V21" s="1">
        <f ca="1">('Profiles, Pc, Summer, S1'!V21*(RANDBETWEEN(90,100))/100*(40/100))+('Profiles, Pc, Winter, S1'!V21*(RANDBETWEEN(90,100))/100*(60/100))</f>
        <v>0.3328748367969967</v>
      </c>
      <c r="W21" s="1">
        <f ca="1">('Profiles, Pc, Summer, S1'!W21*(RANDBETWEEN(90,100))/100*(40/100))+('Profiles, Pc, Winter, S1'!W21*(RANDBETWEEN(90,100))/100*(60/100))</f>
        <v>0.26507105351843996</v>
      </c>
      <c r="X21" s="1">
        <f ca="1">('Profiles, Pc, Summer, S1'!X21*(RANDBETWEEN(90,100))/100*(40/100))+('Profiles, Pc, Winter, S1'!X21*(RANDBETWEEN(90,100))/100*(60/100))</f>
        <v>0.25469127102233896</v>
      </c>
      <c r="Y21" s="1">
        <f ca="1">('Profiles, Pc, Summer, S1'!Y21*(RANDBETWEEN(90,100))/100*(40/100))+('Profiles, Pc, Winter, S1'!Y21*(RANDBETWEEN(90,100))/100*(60/100))</f>
        <v>0.22423374234900256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0.13091176307239688</v>
      </c>
      <c r="C22" s="1">
        <f ca="1">('Profiles, Pc, Summer, S1'!C22*(RANDBETWEEN(90,100))/100*(40/100))+('Profiles, Pc, Winter, S1'!C22*(RANDBETWEEN(90,100))/100*(60/100))</f>
        <v>0.12809222560610145</v>
      </c>
      <c r="D22" s="1">
        <f ca="1">('Profiles, Pc, Summer, S1'!D22*(RANDBETWEEN(90,100))/100*(40/100))+('Profiles, Pc, Winter, S1'!D22*(RANDBETWEEN(90,100))/100*(60/100))</f>
        <v>0.12370579455184644</v>
      </c>
      <c r="E22" s="1">
        <f ca="1">('Profiles, Pc, Summer, S1'!E22*(RANDBETWEEN(90,100))/100*(40/100))+('Profiles, Pc, Winter, S1'!E22*(RANDBETWEEN(90,100))/100*(60/100))</f>
        <v>0.12343104042351433</v>
      </c>
      <c r="F22" s="1">
        <f ca="1">('Profiles, Pc, Summer, S1'!F22*(RANDBETWEEN(90,100))/100*(40/100))+('Profiles, Pc, Winter, S1'!F22*(RANDBETWEEN(90,100))/100*(60/100))</f>
        <v>0.13023294970203486</v>
      </c>
      <c r="G22" s="1">
        <f ca="1">('Profiles, Pc, Summer, S1'!G22*(RANDBETWEEN(90,100))/100*(40/100))+('Profiles, Pc, Winter, S1'!G22*(RANDBETWEEN(90,100))/100*(60/100))</f>
        <v>0.15162446025908541</v>
      </c>
      <c r="H22" s="1">
        <f ca="1">('Profiles, Pc, Summer, S1'!H22*(RANDBETWEEN(90,100))/100*(40/100))+('Profiles, Pc, Winter, S1'!H22*(RANDBETWEEN(90,100))/100*(60/100))</f>
        <v>0.24140710777486285</v>
      </c>
      <c r="I22" s="1">
        <f ca="1">('Profiles, Pc, Summer, S1'!I22*(RANDBETWEEN(90,100))/100*(40/100))+('Profiles, Pc, Winter, S1'!I22*(RANDBETWEEN(90,100))/100*(60/100))</f>
        <v>0.30119827995246207</v>
      </c>
      <c r="J22" s="1">
        <f ca="1">('Profiles, Pc, Summer, S1'!J22*(RANDBETWEEN(90,100))/100*(40/100))+('Profiles, Pc, Winter, S1'!J22*(RANDBETWEEN(90,100))/100*(60/100))</f>
        <v>0.30975284688522708</v>
      </c>
      <c r="K22" s="1">
        <f ca="1">('Profiles, Pc, Summer, S1'!K22*(RANDBETWEEN(90,100))/100*(40/100))+('Profiles, Pc, Winter, S1'!K22*(RANDBETWEEN(90,100))/100*(60/100))</f>
        <v>0.31738552575798518</v>
      </c>
      <c r="L22" s="1">
        <f ca="1">('Profiles, Pc, Summer, S1'!L22*(RANDBETWEEN(90,100))/100*(40/100))+('Profiles, Pc, Winter, S1'!L22*(RANDBETWEEN(90,100))/100*(60/100))</f>
        <v>0.31982474482543344</v>
      </c>
      <c r="M22" s="1">
        <f ca="1">('Profiles, Pc, Summer, S1'!M22*(RANDBETWEEN(90,100))/100*(40/100))+('Profiles, Pc, Winter, S1'!M22*(RANDBETWEEN(90,100))/100*(60/100))</f>
        <v>0.34111401747614534</v>
      </c>
      <c r="N22" s="1">
        <f ca="1">('Profiles, Pc, Summer, S1'!N22*(RANDBETWEEN(90,100))/100*(40/100))+('Profiles, Pc, Winter, S1'!N22*(RANDBETWEEN(90,100))/100*(60/100))</f>
        <v>0.32080132303655173</v>
      </c>
      <c r="O22" s="1">
        <f ca="1">('Profiles, Pc, Summer, S1'!O22*(RANDBETWEEN(90,100))/100*(40/100))+('Profiles, Pc, Winter, S1'!O22*(RANDBETWEEN(90,100))/100*(60/100))</f>
        <v>0.30239029509460336</v>
      </c>
      <c r="P22" s="1">
        <f ca="1">('Profiles, Pc, Summer, S1'!P22*(RANDBETWEEN(90,100))/100*(40/100))+('Profiles, Pc, Winter, S1'!P22*(RANDBETWEEN(90,100))/100*(60/100))</f>
        <v>0.27400321904323177</v>
      </c>
      <c r="Q22" s="1">
        <f ca="1">('Profiles, Pc, Summer, S1'!Q22*(RANDBETWEEN(90,100))/100*(40/100))+('Profiles, Pc, Winter, S1'!Q22*(RANDBETWEEN(90,100))/100*(60/100))</f>
        <v>0.25522213817980516</v>
      </c>
      <c r="R22" s="1">
        <f ca="1">('Profiles, Pc, Summer, S1'!R22*(RANDBETWEEN(90,100))/100*(40/100))+('Profiles, Pc, Winter, S1'!R22*(RANDBETWEEN(90,100))/100*(60/100))</f>
        <v>0.25496898499820803</v>
      </c>
      <c r="S22" s="1">
        <f ca="1">('Profiles, Pc, Summer, S1'!S22*(RANDBETWEEN(90,100))/100*(40/100))+('Profiles, Pc, Winter, S1'!S22*(RANDBETWEEN(90,100))/100*(60/100))</f>
        <v>0.25099403714453239</v>
      </c>
      <c r="T22" s="1">
        <f ca="1">('Profiles, Pc, Summer, S1'!T22*(RANDBETWEEN(90,100))/100*(40/100))+('Profiles, Pc, Winter, S1'!T22*(RANDBETWEEN(90,100))/100*(60/100))</f>
        <v>0.25677389408458506</v>
      </c>
      <c r="U22" s="1">
        <f ca="1">('Profiles, Pc, Summer, S1'!U22*(RANDBETWEEN(90,100))/100*(40/100))+('Profiles, Pc, Winter, S1'!U22*(RANDBETWEEN(90,100))/100*(60/100))</f>
        <v>0.24267362942887466</v>
      </c>
      <c r="V22" s="1">
        <f ca="1">('Profiles, Pc, Summer, S1'!V22*(RANDBETWEEN(90,100))/100*(40/100))+('Profiles, Pc, Winter, S1'!V22*(RANDBETWEEN(90,100))/100*(60/100))</f>
        <v>0.24743372781298195</v>
      </c>
      <c r="W22" s="1">
        <f ca="1">('Profiles, Pc, Summer, S1'!W22*(RANDBETWEEN(90,100))/100*(40/100))+('Profiles, Pc, Winter, S1'!W22*(RANDBETWEEN(90,100))/100*(60/100))</f>
        <v>0.21770797364763911</v>
      </c>
      <c r="X22" s="1">
        <f ca="1">('Profiles, Pc, Summer, S1'!X22*(RANDBETWEEN(90,100))/100*(40/100))+('Profiles, Pc, Winter, S1'!X22*(RANDBETWEEN(90,100))/100*(60/100))</f>
        <v>0.17268675649893361</v>
      </c>
      <c r="Y22" s="1">
        <f ca="1">('Profiles, Pc, Summer, S1'!Y22*(RANDBETWEEN(90,100))/100*(40/100))+('Profiles, Pc, Winter, S1'!Y22*(RANDBETWEEN(90,100))/100*(60/100))</f>
        <v>0.15185371334818124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0.13786295328225706</v>
      </c>
      <c r="C23" s="1">
        <f ca="1">('Profiles, Pc, Summer, S1'!C23*(RANDBETWEEN(90,100))/100*(40/100))+('Profiles, Pc, Winter, S1'!C23*(RANDBETWEEN(90,100))/100*(60/100))</f>
        <v>0.13769033576303641</v>
      </c>
      <c r="D23" s="1">
        <f ca="1">('Profiles, Pc, Summer, S1'!D23*(RANDBETWEEN(90,100))/100*(40/100))+('Profiles, Pc, Winter, S1'!D23*(RANDBETWEEN(90,100))/100*(60/100))</f>
        <v>0.13915881371433392</v>
      </c>
      <c r="E23" s="1">
        <f ca="1">('Profiles, Pc, Summer, S1'!E23*(RANDBETWEEN(90,100))/100*(40/100))+('Profiles, Pc, Winter, S1'!E23*(RANDBETWEEN(90,100))/100*(60/100))</f>
        <v>0.13153142624376554</v>
      </c>
      <c r="F23" s="1">
        <f ca="1">('Profiles, Pc, Summer, S1'!F23*(RANDBETWEEN(90,100))/100*(40/100))+('Profiles, Pc, Winter, S1'!F23*(RANDBETWEEN(90,100))/100*(60/100))</f>
        <v>0.1350718611387926</v>
      </c>
      <c r="G23" s="1">
        <f ca="1">('Profiles, Pc, Summer, S1'!G23*(RANDBETWEEN(90,100))/100*(40/100))+('Profiles, Pc, Winter, S1'!G23*(RANDBETWEEN(90,100))/100*(60/100))</f>
        <v>0.13376820097494455</v>
      </c>
      <c r="H23" s="1">
        <f ca="1">('Profiles, Pc, Summer, S1'!H23*(RANDBETWEEN(90,100))/100*(40/100))+('Profiles, Pc, Winter, S1'!H23*(RANDBETWEEN(90,100))/100*(60/100))</f>
        <v>0.12511763566406614</v>
      </c>
      <c r="I23" s="1">
        <f ca="1">('Profiles, Pc, Summer, S1'!I23*(RANDBETWEEN(90,100))/100*(40/100))+('Profiles, Pc, Winter, S1'!I23*(RANDBETWEEN(90,100))/100*(60/100))</f>
        <v>0.13686717659307651</v>
      </c>
      <c r="J23" s="1">
        <f ca="1">('Profiles, Pc, Summer, S1'!J23*(RANDBETWEEN(90,100))/100*(40/100))+('Profiles, Pc, Winter, S1'!J23*(RANDBETWEEN(90,100))/100*(60/100))</f>
        <v>0.12729883150708901</v>
      </c>
      <c r="K23" s="1">
        <f ca="1">('Profiles, Pc, Summer, S1'!K23*(RANDBETWEEN(90,100))/100*(40/100))+('Profiles, Pc, Winter, S1'!K23*(RANDBETWEEN(90,100))/100*(60/100))</f>
        <v>0.12791501780307288</v>
      </c>
      <c r="L23" s="1">
        <f ca="1">('Profiles, Pc, Summer, S1'!L23*(RANDBETWEEN(90,100))/100*(40/100))+('Profiles, Pc, Winter, S1'!L23*(RANDBETWEEN(90,100))/100*(60/100))</f>
        <v>0.13985898825632878</v>
      </c>
      <c r="M23" s="1">
        <f ca="1">('Profiles, Pc, Summer, S1'!M23*(RANDBETWEEN(90,100))/100*(40/100))+('Profiles, Pc, Winter, S1'!M23*(RANDBETWEEN(90,100))/100*(60/100))</f>
        <v>0.14830935505492182</v>
      </c>
      <c r="N23" s="1">
        <f ca="1">('Profiles, Pc, Summer, S1'!N23*(RANDBETWEEN(90,100))/100*(40/100))+('Profiles, Pc, Winter, S1'!N23*(RANDBETWEEN(90,100))/100*(60/100))</f>
        <v>0.1403181023699091</v>
      </c>
      <c r="O23" s="1">
        <f ca="1">('Profiles, Pc, Summer, S1'!O23*(RANDBETWEEN(90,100))/100*(40/100))+('Profiles, Pc, Winter, S1'!O23*(RANDBETWEEN(90,100))/100*(60/100))</f>
        <v>0.1493360349460488</v>
      </c>
      <c r="P23" s="1">
        <f ca="1">('Profiles, Pc, Summer, S1'!P23*(RANDBETWEEN(90,100))/100*(40/100))+('Profiles, Pc, Winter, S1'!P23*(RANDBETWEEN(90,100))/100*(60/100))</f>
        <v>0.14306975711108255</v>
      </c>
      <c r="Q23" s="1">
        <f ca="1">('Profiles, Pc, Summer, S1'!Q23*(RANDBETWEEN(90,100))/100*(40/100))+('Profiles, Pc, Winter, S1'!Q23*(RANDBETWEEN(90,100))/100*(60/100))</f>
        <v>0.13946495496587352</v>
      </c>
      <c r="R23" s="1">
        <f ca="1">('Profiles, Pc, Summer, S1'!R23*(RANDBETWEEN(90,100))/100*(40/100))+('Profiles, Pc, Winter, S1'!R23*(RANDBETWEEN(90,100))/100*(60/100))</f>
        <v>0.14157391817611722</v>
      </c>
      <c r="S23" s="1">
        <f ca="1">('Profiles, Pc, Summer, S1'!S23*(RANDBETWEEN(90,100))/100*(40/100))+('Profiles, Pc, Winter, S1'!S23*(RANDBETWEEN(90,100))/100*(60/100))</f>
        <v>0.14918873757034246</v>
      </c>
      <c r="T23" s="1">
        <f ca="1">('Profiles, Pc, Summer, S1'!T23*(RANDBETWEEN(90,100))/100*(40/100))+('Profiles, Pc, Winter, S1'!T23*(RANDBETWEEN(90,100))/100*(60/100))</f>
        <v>0.14091585415113822</v>
      </c>
      <c r="U23" s="1">
        <f ca="1">('Profiles, Pc, Summer, S1'!U23*(RANDBETWEEN(90,100))/100*(40/100))+('Profiles, Pc, Winter, S1'!U23*(RANDBETWEEN(90,100))/100*(60/100))</f>
        <v>0.14164693957619751</v>
      </c>
      <c r="V23" s="1">
        <f ca="1">('Profiles, Pc, Summer, S1'!V23*(RANDBETWEEN(90,100))/100*(40/100))+('Profiles, Pc, Winter, S1'!V23*(RANDBETWEEN(90,100))/100*(60/100))</f>
        <v>0.15301994525873919</v>
      </c>
      <c r="W23" s="1">
        <f ca="1">('Profiles, Pc, Summer, S1'!W23*(RANDBETWEEN(90,100))/100*(40/100))+('Profiles, Pc, Winter, S1'!W23*(RANDBETWEEN(90,100))/100*(60/100))</f>
        <v>0.14089592506591725</v>
      </c>
      <c r="X23" s="1">
        <f ca="1">('Profiles, Pc, Summer, S1'!X23*(RANDBETWEEN(90,100))/100*(40/100))+('Profiles, Pc, Winter, S1'!X23*(RANDBETWEEN(90,100))/100*(60/100))</f>
        <v>0.1395157434279875</v>
      </c>
      <c r="Y23" s="1">
        <f ca="1">('Profiles, Pc, Summer, S1'!Y23*(RANDBETWEEN(90,100))/100*(40/100))+('Profiles, Pc, Winter, S1'!Y23*(RANDBETWEEN(90,100))/100*(60/100))</f>
        <v>0.1336862731061926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0.17206965667203361</v>
      </c>
      <c r="C24" s="1">
        <f ca="1">('Profiles, Pc, Summer, S1'!C24*(RANDBETWEEN(90,100))/100*(40/100))+('Profiles, Pc, Winter, S1'!C24*(RANDBETWEEN(90,100))/100*(60/100))</f>
        <v>0.16604597488747352</v>
      </c>
      <c r="D24" s="1">
        <f ca="1">('Profiles, Pc, Summer, S1'!D24*(RANDBETWEEN(90,100))/100*(40/100))+('Profiles, Pc, Winter, S1'!D24*(RANDBETWEEN(90,100))/100*(60/100))</f>
        <v>0.14936490626181265</v>
      </c>
      <c r="E24" s="1">
        <f ca="1">('Profiles, Pc, Summer, S1'!E24*(RANDBETWEEN(90,100))/100*(40/100))+('Profiles, Pc, Winter, S1'!E24*(RANDBETWEEN(90,100))/100*(60/100))</f>
        <v>0.1589918772073613</v>
      </c>
      <c r="F24" s="1">
        <f ca="1">('Profiles, Pc, Summer, S1'!F24*(RANDBETWEEN(90,100))/100*(40/100))+('Profiles, Pc, Winter, S1'!F24*(RANDBETWEEN(90,100))/100*(60/100))</f>
        <v>0.15262801549158753</v>
      </c>
      <c r="G24" s="1">
        <f ca="1">('Profiles, Pc, Summer, S1'!G24*(RANDBETWEEN(90,100))/100*(40/100))+('Profiles, Pc, Winter, S1'!G24*(RANDBETWEEN(90,100))/100*(60/100))</f>
        <v>0.17441482061645908</v>
      </c>
      <c r="H24" s="1">
        <f ca="1">('Profiles, Pc, Summer, S1'!H24*(RANDBETWEEN(90,100))/100*(40/100))+('Profiles, Pc, Winter, S1'!H24*(RANDBETWEEN(90,100))/100*(60/100))</f>
        <v>0.22267654160103661</v>
      </c>
      <c r="I24" s="1">
        <f ca="1">('Profiles, Pc, Summer, S1'!I24*(RANDBETWEEN(90,100))/100*(40/100))+('Profiles, Pc, Winter, S1'!I24*(RANDBETWEEN(90,100))/100*(60/100))</f>
        <v>0.25333323661013435</v>
      </c>
      <c r="J24" s="1">
        <f ca="1">('Profiles, Pc, Summer, S1'!J24*(RANDBETWEEN(90,100))/100*(40/100))+('Profiles, Pc, Winter, S1'!J24*(RANDBETWEEN(90,100))/100*(60/100))</f>
        <v>0.28729864779249975</v>
      </c>
      <c r="K24" s="1">
        <f ca="1">('Profiles, Pc, Summer, S1'!K24*(RANDBETWEEN(90,100))/100*(40/100))+('Profiles, Pc, Winter, S1'!K24*(RANDBETWEEN(90,100))/100*(60/100))</f>
        <v>0.29170270791598518</v>
      </c>
      <c r="L24" s="1">
        <f ca="1">('Profiles, Pc, Summer, S1'!L24*(RANDBETWEEN(90,100))/100*(40/100))+('Profiles, Pc, Winter, S1'!L24*(RANDBETWEEN(90,100))/100*(60/100))</f>
        <v>0.27748884281292291</v>
      </c>
      <c r="M24" s="1">
        <f ca="1">('Profiles, Pc, Summer, S1'!M24*(RANDBETWEEN(90,100))/100*(40/100))+('Profiles, Pc, Winter, S1'!M24*(RANDBETWEEN(90,100))/100*(60/100))</f>
        <v>0.29114337938711954</v>
      </c>
      <c r="N24" s="1">
        <f ca="1">('Profiles, Pc, Summer, S1'!N24*(RANDBETWEEN(90,100))/100*(40/100))+('Profiles, Pc, Winter, S1'!N24*(RANDBETWEEN(90,100))/100*(60/100))</f>
        <v>0.29476169550909859</v>
      </c>
      <c r="O24" s="1">
        <f ca="1">('Profiles, Pc, Summer, S1'!O24*(RANDBETWEEN(90,100))/100*(40/100))+('Profiles, Pc, Winter, S1'!O24*(RANDBETWEEN(90,100))/100*(60/100))</f>
        <v>0.28105943370797049</v>
      </c>
      <c r="P24" s="1">
        <f ca="1">('Profiles, Pc, Summer, S1'!P24*(RANDBETWEEN(90,100))/100*(40/100))+('Profiles, Pc, Winter, S1'!P24*(RANDBETWEEN(90,100))/100*(60/100))</f>
        <v>0.26911676711612953</v>
      </c>
      <c r="Q24" s="1">
        <f ca="1">('Profiles, Pc, Summer, S1'!Q24*(RANDBETWEEN(90,100))/100*(40/100))+('Profiles, Pc, Winter, S1'!Q24*(RANDBETWEEN(90,100))/100*(60/100))</f>
        <v>0.25039362926846587</v>
      </c>
      <c r="R24" s="1">
        <f ca="1">('Profiles, Pc, Summer, S1'!R24*(RANDBETWEEN(90,100))/100*(40/100))+('Profiles, Pc, Winter, S1'!R24*(RANDBETWEEN(90,100))/100*(60/100))</f>
        <v>0.26885578148281797</v>
      </c>
      <c r="S24" s="1">
        <f ca="1">('Profiles, Pc, Summer, S1'!S24*(RANDBETWEEN(90,100))/100*(40/100))+('Profiles, Pc, Winter, S1'!S24*(RANDBETWEEN(90,100))/100*(60/100))</f>
        <v>0.28345728594141995</v>
      </c>
      <c r="T24" s="1">
        <f ca="1">('Profiles, Pc, Summer, S1'!T24*(RANDBETWEEN(90,100))/100*(40/100))+('Profiles, Pc, Winter, S1'!T24*(RANDBETWEEN(90,100))/100*(60/100))</f>
        <v>0.28770601687694708</v>
      </c>
      <c r="U24" s="1">
        <f ca="1">('Profiles, Pc, Summer, S1'!U24*(RANDBETWEEN(90,100))/100*(40/100))+('Profiles, Pc, Winter, S1'!U24*(RANDBETWEEN(90,100))/100*(60/100))</f>
        <v>0.27786365553503906</v>
      </c>
      <c r="V24" s="1">
        <f ca="1">('Profiles, Pc, Summer, S1'!V24*(RANDBETWEEN(90,100))/100*(40/100))+('Profiles, Pc, Winter, S1'!V24*(RANDBETWEEN(90,100))/100*(60/100))</f>
        <v>0.29129163408257819</v>
      </c>
      <c r="W24" s="1">
        <f ca="1">('Profiles, Pc, Summer, S1'!W24*(RANDBETWEEN(90,100))/100*(40/100))+('Profiles, Pc, Winter, S1'!W24*(RANDBETWEEN(90,100))/100*(60/100))</f>
        <v>0.26525654466540299</v>
      </c>
      <c r="X24" s="1">
        <f ca="1">('Profiles, Pc, Summer, S1'!X24*(RANDBETWEEN(90,100))/100*(40/100))+('Profiles, Pc, Winter, S1'!X24*(RANDBETWEEN(90,100))/100*(60/100))</f>
        <v>0.22608480748209978</v>
      </c>
      <c r="Y24" s="1">
        <f ca="1">('Profiles, Pc, Summer, S1'!Y24*(RANDBETWEEN(90,100))/100*(40/100))+('Profiles, Pc, Winter, S1'!Y24*(RANDBETWEEN(90,100))/100*(60/100))</f>
        <v>0.20670114283591928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6.2663705058643229E-2</v>
      </c>
      <c r="C25" s="1">
        <f ca="1">('Profiles, Pc, Summer, S1'!C25*(RANDBETWEEN(90,100))/100*(40/100))+('Profiles, Pc, Winter, S1'!C25*(RANDBETWEEN(90,100))/100*(60/100))</f>
        <v>5.8280380627864156E-2</v>
      </c>
      <c r="D25" s="1">
        <f ca="1">('Profiles, Pc, Summer, S1'!D25*(RANDBETWEEN(90,100))/100*(40/100))+('Profiles, Pc, Winter, S1'!D25*(RANDBETWEEN(90,100))/100*(60/100))</f>
        <v>5.3858136995582999E-2</v>
      </c>
      <c r="E25" s="1">
        <f ca="1">('Profiles, Pc, Summer, S1'!E25*(RANDBETWEEN(90,100))/100*(40/100))+('Profiles, Pc, Winter, S1'!E25*(RANDBETWEEN(90,100))/100*(60/100))</f>
        <v>5.3255036365334546E-2</v>
      </c>
      <c r="F25" s="1">
        <f ca="1">('Profiles, Pc, Summer, S1'!F25*(RANDBETWEEN(90,100))/100*(40/100))+('Profiles, Pc, Winter, S1'!F25*(RANDBETWEEN(90,100))/100*(60/100))</f>
        <v>5.2647823865068506E-2</v>
      </c>
      <c r="G25" s="1">
        <f ca="1">('Profiles, Pc, Summer, S1'!G25*(RANDBETWEEN(90,100))/100*(40/100))+('Profiles, Pc, Winter, S1'!G25*(RANDBETWEEN(90,100))/100*(60/100))</f>
        <v>6.4404311414928556E-2</v>
      </c>
      <c r="H25" s="1">
        <f ca="1">('Profiles, Pc, Summer, S1'!H25*(RANDBETWEEN(90,100))/100*(40/100))+('Profiles, Pc, Winter, S1'!H25*(RANDBETWEEN(90,100))/100*(60/100))</f>
        <v>7.7920565918366408E-2</v>
      </c>
      <c r="I25" s="1">
        <f ca="1">('Profiles, Pc, Summer, S1'!I25*(RANDBETWEEN(90,100))/100*(40/100))+('Profiles, Pc, Winter, S1'!I25*(RANDBETWEEN(90,100))/100*(60/100))</f>
        <v>9.4385377961980238E-2</v>
      </c>
      <c r="J25" s="1">
        <f ca="1">('Profiles, Pc, Summer, S1'!J25*(RANDBETWEEN(90,100))/100*(40/100))+('Profiles, Pc, Winter, S1'!J25*(RANDBETWEEN(90,100))/100*(60/100))</f>
        <v>8.4900508961771606E-2</v>
      </c>
      <c r="K25" s="1">
        <f ca="1">('Profiles, Pc, Summer, S1'!K25*(RANDBETWEEN(90,100))/100*(40/100))+('Profiles, Pc, Winter, S1'!K25*(RANDBETWEEN(90,100))/100*(60/100))</f>
        <v>7.302873940946876E-2</v>
      </c>
      <c r="L25" s="1">
        <f ca="1">('Profiles, Pc, Summer, S1'!L25*(RANDBETWEEN(90,100))/100*(40/100))+('Profiles, Pc, Winter, S1'!L25*(RANDBETWEEN(90,100))/100*(60/100))</f>
        <v>0.10553060616226181</v>
      </c>
      <c r="M25" s="1">
        <f ca="1">('Profiles, Pc, Summer, S1'!M25*(RANDBETWEEN(90,100))/100*(40/100))+('Profiles, Pc, Winter, S1'!M25*(RANDBETWEEN(90,100))/100*(60/100))</f>
        <v>0.10178879554639429</v>
      </c>
      <c r="N25" s="1">
        <f ca="1">('Profiles, Pc, Summer, S1'!N25*(RANDBETWEEN(90,100))/100*(40/100))+('Profiles, Pc, Winter, S1'!N25*(RANDBETWEEN(90,100))/100*(60/100))</f>
        <v>0.10632001413812173</v>
      </c>
      <c r="O25" s="1">
        <f ca="1">('Profiles, Pc, Summer, S1'!O25*(RANDBETWEEN(90,100))/100*(40/100))+('Profiles, Pc, Winter, S1'!O25*(RANDBETWEEN(90,100))/100*(60/100))</f>
        <v>9.4579543549370759E-2</v>
      </c>
      <c r="P25" s="1">
        <f ca="1">('Profiles, Pc, Summer, S1'!P25*(RANDBETWEEN(90,100))/100*(40/100))+('Profiles, Pc, Winter, S1'!P25*(RANDBETWEEN(90,100))/100*(60/100))</f>
        <v>9.2314381971938558E-2</v>
      </c>
      <c r="Q25" s="1">
        <f ca="1">('Profiles, Pc, Summer, S1'!Q25*(RANDBETWEEN(90,100))/100*(40/100))+('Profiles, Pc, Winter, S1'!Q25*(RANDBETWEEN(90,100))/100*(60/100))</f>
        <v>9.1330121069155945E-2</v>
      </c>
      <c r="R25" s="1">
        <f ca="1">('Profiles, Pc, Summer, S1'!R25*(RANDBETWEEN(90,100))/100*(40/100))+('Profiles, Pc, Winter, S1'!R25*(RANDBETWEEN(90,100))/100*(60/100))</f>
        <v>9.9755538359937695E-2</v>
      </c>
      <c r="S25" s="1">
        <f ca="1">('Profiles, Pc, Summer, S1'!S25*(RANDBETWEEN(90,100))/100*(40/100))+('Profiles, Pc, Winter, S1'!S25*(RANDBETWEEN(90,100))/100*(60/100))</f>
        <v>0.11505960062578365</v>
      </c>
      <c r="T25" s="1">
        <f ca="1">('Profiles, Pc, Summer, S1'!T25*(RANDBETWEEN(90,100))/100*(40/100))+('Profiles, Pc, Winter, S1'!T25*(RANDBETWEEN(90,100))/100*(60/100))</f>
        <v>0.11294131281179667</v>
      </c>
      <c r="U25" s="1">
        <f ca="1">('Profiles, Pc, Summer, S1'!U25*(RANDBETWEEN(90,100))/100*(40/100))+('Profiles, Pc, Winter, S1'!U25*(RANDBETWEEN(90,100))/100*(60/100))</f>
        <v>0.10477405334875434</v>
      </c>
      <c r="V25" s="1">
        <f ca="1">('Profiles, Pc, Summer, S1'!V25*(RANDBETWEEN(90,100))/100*(40/100))+('Profiles, Pc, Winter, S1'!V25*(RANDBETWEEN(90,100))/100*(60/100))</f>
        <v>0.11080174790854089</v>
      </c>
      <c r="W25" s="1">
        <f ca="1">('Profiles, Pc, Summer, S1'!W25*(RANDBETWEEN(90,100))/100*(40/100))+('Profiles, Pc, Winter, S1'!W25*(RANDBETWEEN(90,100))/100*(60/100))</f>
        <v>0.10544283724214397</v>
      </c>
      <c r="X25" s="1">
        <f ca="1">('Profiles, Pc, Summer, S1'!X25*(RANDBETWEEN(90,100))/100*(40/100))+('Profiles, Pc, Winter, S1'!X25*(RANDBETWEEN(90,100))/100*(60/100))</f>
        <v>9.1351448857953904E-2</v>
      </c>
      <c r="Y25" s="1">
        <f ca="1">('Profiles, Pc, Summer, S1'!Y25*(RANDBETWEEN(90,100))/100*(40/100))+('Profiles, Pc, Winter, S1'!Y25*(RANDBETWEEN(90,100))/100*(60/100))</f>
        <v>7.9126192061437506E-2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0.3443693852563644</v>
      </c>
      <c r="C26" s="1">
        <f ca="1">('Profiles, Pc, Summer, S1'!C26*(RANDBETWEEN(90,100))/100*(40/100))+('Profiles, Pc, Winter, S1'!C26*(RANDBETWEEN(90,100))/100*(60/100))</f>
        <v>0.33712147276411109</v>
      </c>
      <c r="D26" s="1">
        <f ca="1">('Profiles, Pc, Summer, S1'!D26*(RANDBETWEEN(90,100))/100*(40/100))+('Profiles, Pc, Winter, S1'!D26*(RANDBETWEEN(90,100))/100*(60/100))</f>
        <v>0.3675008925953212</v>
      </c>
      <c r="E26" s="1">
        <f ca="1">('Profiles, Pc, Summer, S1'!E26*(RANDBETWEEN(90,100))/100*(40/100))+('Profiles, Pc, Winter, S1'!E26*(RANDBETWEEN(90,100))/100*(60/100))</f>
        <v>0.35418757590183159</v>
      </c>
      <c r="F26" s="1">
        <f ca="1">('Profiles, Pc, Summer, S1'!F26*(RANDBETWEEN(90,100))/100*(40/100))+('Profiles, Pc, Winter, S1'!F26*(RANDBETWEEN(90,100))/100*(60/100))</f>
        <v>0.3399803101409245</v>
      </c>
      <c r="G26" s="1">
        <f ca="1">('Profiles, Pc, Summer, S1'!G26*(RANDBETWEEN(90,100))/100*(40/100))+('Profiles, Pc, Winter, S1'!G26*(RANDBETWEEN(90,100))/100*(60/100))</f>
        <v>0.33602641992964383</v>
      </c>
      <c r="H26" s="1">
        <f ca="1">('Profiles, Pc, Summer, S1'!H26*(RANDBETWEEN(90,100))/100*(40/100))+('Profiles, Pc, Winter, S1'!H26*(RANDBETWEEN(90,100))/100*(60/100))</f>
        <v>0.35602919403848377</v>
      </c>
      <c r="I26" s="1">
        <f ca="1">('Profiles, Pc, Summer, S1'!I26*(RANDBETWEEN(90,100))/100*(40/100))+('Profiles, Pc, Winter, S1'!I26*(RANDBETWEEN(90,100))/100*(60/100))</f>
        <v>0.36086004407490996</v>
      </c>
      <c r="J26" s="1">
        <f ca="1">('Profiles, Pc, Summer, S1'!J26*(RANDBETWEEN(90,100))/100*(40/100))+('Profiles, Pc, Winter, S1'!J26*(RANDBETWEEN(90,100))/100*(60/100))</f>
        <v>0.3122365616262392</v>
      </c>
      <c r="K26" s="1">
        <f ca="1">('Profiles, Pc, Summer, S1'!K26*(RANDBETWEEN(90,100))/100*(40/100))+('Profiles, Pc, Winter, S1'!K26*(RANDBETWEEN(90,100))/100*(60/100))</f>
        <v>0.26974326894651873</v>
      </c>
      <c r="L26" s="1">
        <f ca="1">('Profiles, Pc, Summer, S1'!L26*(RANDBETWEEN(90,100))/100*(40/100))+('Profiles, Pc, Winter, S1'!L26*(RANDBETWEEN(90,100))/100*(60/100))</f>
        <v>0.36433002036363177</v>
      </c>
      <c r="M26" s="1">
        <f ca="1">('Profiles, Pc, Summer, S1'!M26*(RANDBETWEEN(90,100))/100*(40/100))+('Profiles, Pc, Winter, S1'!M26*(RANDBETWEEN(90,100))/100*(60/100))</f>
        <v>0.37263136679625364</v>
      </c>
      <c r="N26" s="1">
        <f ca="1">('Profiles, Pc, Summer, S1'!N26*(RANDBETWEEN(90,100))/100*(40/100))+('Profiles, Pc, Winter, S1'!N26*(RANDBETWEEN(90,100))/100*(60/100))</f>
        <v>0.35344034364147753</v>
      </c>
      <c r="O26" s="1">
        <f ca="1">('Profiles, Pc, Summer, S1'!O26*(RANDBETWEEN(90,100))/100*(40/100))+('Profiles, Pc, Winter, S1'!O26*(RANDBETWEEN(90,100))/100*(60/100))</f>
        <v>0.36781431092482786</v>
      </c>
      <c r="P26" s="1">
        <f ca="1">('Profiles, Pc, Summer, S1'!P26*(RANDBETWEEN(90,100))/100*(40/100))+('Profiles, Pc, Winter, S1'!P26*(RANDBETWEEN(90,100))/100*(60/100))</f>
        <v>0.35181502080362337</v>
      </c>
      <c r="Q26" s="1">
        <f ca="1">('Profiles, Pc, Summer, S1'!Q26*(RANDBETWEEN(90,100))/100*(40/100))+('Profiles, Pc, Winter, S1'!Q26*(RANDBETWEEN(90,100))/100*(60/100))</f>
        <v>0.39143630610458646</v>
      </c>
      <c r="R26" s="1">
        <f ca="1">('Profiles, Pc, Summer, S1'!R26*(RANDBETWEEN(90,100))/100*(40/100))+('Profiles, Pc, Winter, S1'!R26*(RANDBETWEEN(90,100))/100*(60/100))</f>
        <v>0.40570361633665497</v>
      </c>
      <c r="S26" s="1">
        <f ca="1">('Profiles, Pc, Summer, S1'!S26*(RANDBETWEEN(90,100))/100*(40/100))+('Profiles, Pc, Winter, S1'!S26*(RANDBETWEEN(90,100))/100*(60/100))</f>
        <v>0.41326194760048574</v>
      </c>
      <c r="T26" s="1">
        <f ca="1">('Profiles, Pc, Summer, S1'!T26*(RANDBETWEEN(90,100))/100*(40/100))+('Profiles, Pc, Winter, S1'!T26*(RANDBETWEEN(90,100))/100*(60/100))</f>
        <v>0.40462622192977893</v>
      </c>
      <c r="U26" s="1">
        <f ca="1">('Profiles, Pc, Summer, S1'!U26*(RANDBETWEEN(90,100))/100*(40/100))+('Profiles, Pc, Winter, S1'!U26*(RANDBETWEEN(90,100))/100*(60/100))</f>
        <v>0.37758538128200736</v>
      </c>
      <c r="V26" s="1">
        <f ca="1">('Profiles, Pc, Summer, S1'!V26*(RANDBETWEEN(90,100))/100*(40/100))+('Profiles, Pc, Winter, S1'!V26*(RANDBETWEEN(90,100))/100*(60/100))</f>
        <v>0.4137401223521916</v>
      </c>
      <c r="W26" s="1">
        <f ca="1">('Profiles, Pc, Summer, S1'!W26*(RANDBETWEEN(90,100))/100*(40/100))+('Profiles, Pc, Winter, S1'!W26*(RANDBETWEEN(90,100))/100*(60/100))</f>
        <v>0.40725137683955981</v>
      </c>
      <c r="X26" s="1">
        <f ca="1">('Profiles, Pc, Summer, S1'!X26*(RANDBETWEEN(90,100))/100*(40/100))+('Profiles, Pc, Winter, S1'!X26*(RANDBETWEEN(90,100))/100*(60/100))</f>
        <v>0.42153179009681341</v>
      </c>
      <c r="Y26" s="1">
        <f ca="1">('Profiles, Pc, Summer, S1'!Y26*(RANDBETWEEN(90,100))/100*(40/100))+('Profiles, Pc, Winter, S1'!Y26*(RANDBETWEEN(90,100))/100*(60/100))</f>
        <v>0.43378011429370922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0.70091462759605894</v>
      </c>
      <c r="C27" s="1">
        <f ca="1">('Profiles, Pc, Summer, S1'!C27*(RANDBETWEEN(90,100))/100*(40/100))+('Profiles, Pc, Winter, S1'!C27*(RANDBETWEEN(90,100))/100*(60/100))</f>
        <v>0.69244602184357484</v>
      </c>
      <c r="D27" s="1">
        <f ca="1">('Profiles, Pc, Summer, S1'!D27*(RANDBETWEEN(90,100))/100*(40/100))+('Profiles, Pc, Winter, S1'!D27*(RANDBETWEEN(90,100))/100*(60/100))</f>
        <v>0.66597280274154957</v>
      </c>
      <c r="E27" s="1">
        <f ca="1">('Profiles, Pc, Summer, S1'!E27*(RANDBETWEEN(90,100))/100*(40/100))+('Profiles, Pc, Winter, S1'!E27*(RANDBETWEEN(90,100))/100*(60/100))</f>
        <v>0.69652719644863437</v>
      </c>
      <c r="F27" s="1">
        <f ca="1">('Profiles, Pc, Summer, S1'!F27*(RANDBETWEEN(90,100))/100*(40/100))+('Profiles, Pc, Winter, S1'!F27*(RANDBETWEEN(90,100))/100*(60/100))</f>
        <v>0.67444644921406272</v>
      </c>
      <c r="G27" s="1">
        <f ca="1">('Profiles, Pc, Summer, S1'!G27*(RANDBETWEEN(90,100))/100*(40/100))+('Profiles, Pc, Winter, S1'!G27*(RANDBETWEEN(90,100))/100*(60/100))</f>
        <v>0.69468216324219578</v>
      </c>
      <c r="H27" s="1">
        <f ca="1">('Profiles, Pc, Summer, S1'!H27*(RANDBETWEEN(90,100))/100*(40/100))+('Profiles, Pc, Winter, S1'!H27*(RANDBETWEEN(90,100))/100*(60/100))</f>
        <v>0.87056520323376541</v>
      </c>
      <c r="I27" s="1">
        <f ca="1">('Profiles, Pc, Summer, S1'!I27*(RANDBETWEEN(90,100))/100*(40/100))+('Profiles, Pc, Winter, S1'!I27*(RANDBETWEEN(90,100))/100*(60/100))</f>
        <v>0.87988899976203871</v>
      </c>
      <c r="J27" s="1">
        <f ca="1">('Profiles, Pc, Summer, S1'!J27*(RANDBETWEEN(90,100))/100*(40/100))+('Profiles, Pc, Winter, S1'!J27*(RANDBETWEEN(90,100))/100*(60/100))</f>
        <v>0.9226914736737184</v>
      </c>
      <c r="K27" s="1">
        <f ca="1">('Profiles, Pc, Summer, S1'!K27*(RANDBETWEEN(90,100))/100*(40/100))+('Profiles, Pc, Winter, S1'!K27*(RANDBETWEEN(90,100))/100*(60/100))</f>
        <v>0.87950645793139726</v>
      </c>
      <c r="L27" s="1">
        <f ca="1">('Profiles, Pc, Summer, S1'!L27*(RANDBETWEEN(90,100))/100*(40/100))+('Profiles, Pc, Winter, S1'!L27*(RANDBETWEEN(90,100))/100*(60/100))</f>
        <v>0.91243715185440433</v>
      </c>
      <c r="M27" s="1">
        <f ca="1">('Profiles, Pc, Summer, S1'!M27*(RANDBETWEEN(90,100))/100*(40/100))+('Profiles, Pc, Winter, S1'!M27*(RANDBETWEEN(90,100))/100*(60/100))</f>
        <v>0.93288128899162848</v>
      </c>
      <c r="N27" s="1">
        <f ca="1">('Profiles, Pc, Summer, S1'!N27*(RANDBETWEEN(90,100))/100*(40/100))+('Profiles, Pc, Winter, S1'!N27*(RANDBETWEEN(90,100))/100*(60/100))</f>
        <v>0.9267303884542164</v>
      </c>
      <c r="O27" s="1">
        <f ca="1">('Profiles, Pc, Summer, S1'!O27*(RANDBETWEEN(90,100))/100*(40/100))+('Profiles, Pc, Winter, S1'!O27*(RANDBETWEEN(90,100))/100*(60/100))</f>
        <v>0.89348078273308607</v>
      </c>
      <c r="P27" s="1">
        <f ca="1">('Profiles, Pc, Summer, S1'!P27*(RANDBETWEEN(90,100))/100*(40/100))+('Profiles, Pc, Winter, S1'!P27*(RANDBETWEEN(90,100))/100*(60/100))</f>
        <v>0.92150581849922031</v>
      </c>
      <c r="Q27" s="1">
        <f ca="1">('Profiles, Pc, Summer, S1'!Q27*(RANDBETWEEN(90,100))/100*(40/100))+('Profiles, Pc, Winter, S1'!Q27*(RANDBETWEEN(90,100))/100*(60/100))</f>
        <v>0.933156067519614</v>
      </c>
      <c r="R27" s="1">
        <f ca="1">('Profiles, Pc, Summer, S1'!R27*(RANDBETWEEN(90,100))/100*(40/100))+('Profiles, Pc, Winter, S1'!R27*(RANDBETWEEN(90,100))/100*(60/100))</f>
        <v>0.94063177435588641</v>
      </c>
      <c r="S27" s="1">
        <f ca="1">('Profiles, Pc, Summer, S1'!S27*(RANDBETWEEN(90,100))/100*(40/100))+('Profiles, Pc, Winter, S1'!S27*(RANDBETWEEN(90,100))/100*(60/100))</f>
        <v>0.92428054022783612</v>
      </c>
      <c r="T27" s="1">
        <f ca="1">('Profiles, Pc, Summer, S1'!T27*(RANDBETWEEN(90,100))/100*(40/100))+('Profiles, Pc, Winter, S1'!T27*(RANDBETWEEN(90,100))/100*(60/100))</f>
        <v>0.92652142770218548</v>
      </c>
      <c r="U27" s="1">
        <f ca="1">('Profiles, Pc, Summer, S1'!U27*(RANDBETWEEN(90,100))/100*(40/100))+('Profiles, Pc, Winter, S1'!U27*(RANDBETWEEN(90,100))/100*(60/100))</f>
        <v>0.86357717321591765</v>
      </c>
      <c r="V27" s="1">
        <f ca="1">('Profiles, Pc, Summer, S1'!V27*(RANDBETWEEN(90,100))/100*(40/100))+('Profiles, Pc, Winter, S1'!V27*(RANDBETWEEN(90,100))/100*(60/100))</f>
        <v>0.88725257258559176</v>
      </c>
      <c r="W27" s="1">
        <f ca="1">('Profiles, Pc, Summer, S1'!W27*(RANDBETWEEN(90,100))/100*(40/100))+('Profiles, Pc, Winter, S1'!W27*(RANDBETWEEN(90,100))/100*(60/100))</f>
        <v>0.80043131118482003</v>
      </c>
      <c r="X27" s="1">
        <f ca="1">('Profiles, Pc, Summer, S1'!X27*(RANDBETWEEN(90,100))/100*(40/100))+('Profiles, Pc, Winter, S1'!X27*(RANDBETWEEN(90,100))/100*(60/100))</f>
        <v>0.73837149040549033</v>
      </c>
      <c r="Y27" s="1">
        <f ca="1">('Profiles, Pc, Summer, S1'!Y27*(RANDBETWEEN(90,100))/100*(40/100))+('Profiles, Pc, Winter, S1'!Y27*(RANDBETWEEN(90,100))/100*(60/100))</f>
        <v>0.7605592295765059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0.39447759911863245</v>
      </c>
      <c r="C28" s="1">
        <f ca="1">('Profiles, Pc, Summer, S1'!C28*(RANDBETWEEN(90,100))/100*(40/100))+('Profiles, Pc, Winter, S1'!C28*(RANDBETWEEN(90,100))/100*(60/100))</f>
        <v>0.39491738428898038</v>
      </c>
      <c r="D28" s="1">
        <f ca="1">('Profiles, Pc, Summer, S1'!D28*(RANDBETWEEN(90,100))/100*(40/100))+('Profiles, Pc, Winter, S1'!D28*(RANDBETWEEN(90,100))/100*(60/100))</f>
        <v>0.36722402102299639</v>
      </c>
      <c r="E28" s="1">
        <f ca="1">('Profiles, Pc, Summer, S1'!E28*(RANDBETWEEN(90,100))/100*(40/100))+('Profiles, Pc, Winter, S1'!E28*(RANDBETWEEN(90,100))/100*(60/100))</f>
        <v>0.38380192623487464</v>
      </c>
      <c r="F28" s="1">
        <f ca="1">('Profiles, Pc, Summer, S1'!F28*(RANDBETWEEN(90,100))/100*(40/100))+('Profiles, Pc, Winter, S1'!F28*(RANDBETWEEN(90,100))/100*(60/100))</f>
        <v>0.35741258243422858</v>
      </c>
      <c r="G28" s="1">
        <f ca="1">('Profiles, Pc, Summer, S1'!G28*(RANDBETWEEN(90,100))/100*(40/100))+('Profiles, Pc, Winter, S1'!G28*(RANDBETWEEN(90,100))/100*(60/100))</f>
        <v>0.36404427206805856</v>
      </c>
      <c r="H28" s="1">
        <f ca="1">('Profiles, Pc, Summer, S1'!H28*(RANDBETWEEN(90,100))/100*(40/100))+('Profiles, Pc, Winter, S1'!H28*(RANDBETWEEN(90,100))/100*(60/100))</f>
        <v>0.39581215793200941</v>
      </c>
      <c r="I28" s="1">
        <f ca="1">('Profiles, Pc, Summer, S1'!I28*(RANDBETWEEN(90,100))/100*(40/100))+('Profiles, Pc, Winter, S1'!I28*(RANDBETWEEN(90,100))/100*(60/100))</f>
        <v>0.49079816428928957</v>
      </c>
      <c r="J28" s="1">
        <f ca="1">('Profiles, Pc, Summer, S1'!J28*(RANDBETWEEN(90,100))/100*(40/100))+('Profiles, Pc, Winter, S1'!J28*(RANDBETWEEN(90,100))/100*(60/100))</f>
        <v>0.50760208487163716</v>
      </c>
      <c r="K28" s="1">
        <f ca="1">('Profiles, Pc, Summer, S1'!K28*(RANDBETWEEN(90,100))/100*(40/100))+('Profiles, Pc, Winter, S1'!K28*(RANDBETWEEN(90,100))/100*(60/100))</f>
        <v>0.48710802231326678</v>
      </c>
      <c r="L28" s="1">
        <f ca="1">('Profiles, Pc, Summer, S1'!L28*(RANDBETWEEN(90,100))/100*(40/100))+('Profiles, Pc, Winter, S1'!L28*(RANDBETWEEN(90,100))/100*(60/100))</f>
        <v>0.48317776530819168</v>
      </c>
      <c r="M28" s="1">
        <f ca="1">('Profiles, Pc, Summer, S1'!M28*(RANDBETWEEN(90,100))/100*(40/100))+('Profiles, Pc, Winter, S1'!M28*(RANDBETWEEN(90,100))/100*(60/100))</f>
        <v>0.4799720384923904</v>
      </c>
      <c r="N28" s="1">
        <f ca="1">('Profiles, Pc, Summer, S1'!N28*(RANDBETWEEN(90,100))/100*(40/100))+('Profiles, Pc, Winter, S1'!N28*(RANDBETWEEN(90,100))/100*(60/100))</f>
        <v>0.50986553075199104</v>
      </c>
      <c r="O28" s="1">
        <f ca="1">('Profiles, Pc, Summer, S1'!O28*(RANDBETWEEN(90,100))/100*(40/100))+('Profiles, Pc, Winter, S1'!O28*(RANDBETWEEN(90,100))/100*(60/100))</f>
        <v>0.50014894485550854</v>
      </c>
      <c r="P28" s="1">
        <f ca="1">('Profiles, Pc, Summer, S1'!P28*(RANDBETWEEN(90,100))/100*(40/100))+('Profiles, Pc, Winter, S1'!P28*(RANDBETWEEN(90,100))/100*(60/100))</f>
        <v>0.46090891240552029</v>
      </c>
      <c r="Q28" s="1">
        <f ca="1">('Profiles, Pc, Summer, S1'!Q28*(RANDBETWEEN(90,100))/100*(40/100))+('Profiles, Pc, Winter, S1'!Q28*(RANDBETWEEN(90,100))/100*(60/100))</f>
        <v>0.46937075971605052</v>
      </c>
      <c r="R28" s="1">
        <f ca="1">('Profiles, Pc, Summer, S1'!R28*(RANDBETWEEN(90,100))/100*(40/100))+('Profiles, Pc, Winter, S1'!R28*(RANDBETWEEN(90,100))/100*(60/100))</f>
        <v>0.50305854541088713</v>
      </c>
      <c r="S28" s="1">
        <f ca="1">('Profiles, Pc, Summer, S1'!S28*(RANDBETWEEN(90,100))/100*(40/100))+('Profiles, Pc, Winter, S1'!S28*(RANDBETWEEN(90,100))/100*(60/100))</f>
        <v>0.47395682105202652</v>
      </c>
      <c r="T28" s="1">
        <f ca="1">('Profiles, Pc, Summer, S1'!T28*(RANDBETWEEN(90,100))/100*(40/100))+('Profiles, Pc, Winter, S1'!T28*(RANDBETWEEN(90,100))/100*(60/100))</f>
        <v>0.44226874871620553</v>
      </c>
      <c r="U28" s="1">
        <f ca="1">('Profiles, Pc, Summer, S1'!U28*(RANDBETWEEN(90,100))/100*(40/100))+('Profiles, Pc, Winter, S1'!U28*(RANDBETWEEN(90,100))/100*(60/100))</f>
        <v>0.43837946740569506</v>
      </c>
      <c r="V28" s="1">
        <f ca="1">('Profiles, Pc, Summer, S1'!V28*(RANDBETWEEN(90,100))/100*(40/100))+('Profiles, Pc, Winter, S1'!V28*(RANDBETWEEN(90,100))/100*(60/100))</f>
        <v>0.43439456573006008</v>
      </c>
      <c r="W28" s="1">
        <f ca="1">('Profiles, Pc, Summer, S1'!W28*(RANDBETWEEN(90,100))/100*(40/100))+('Profiles, Pc, Winter, S1'!W28*(RANDBETWEEN(90,100))/100*(60/100))</f>
        <v>0.41766985992777172</v>
      </c>
      <c r="X28" s="1">
        <f ca="1">('Profiles, Pc, Summer, S1'!X28*(RANDBETWEEN(90,100))/100*(40/100))+('Profiles, Pc, Winter, S1'!X28*(RANDBETWEEN(90,100))/100*(60/100))</f>
        <v>0.37562531922723896</v>
      </c>
      <c r="Y28" s="1">
        <f ca="1">('Profiles, Pc, Summer, S1'!Y28*(RANDBETWEEN(90,100))/100*(40/100))+('Profiles, Pc, Winter, S1'!Y28*(RANDBETWEEN(90,100))/100*(60/100))</f>
        <v>0.38755296889136315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0.11335658590868984</v>
      </c>
      <c r="C29" s="1">
        <f ca="1">('Profiles, Pc, Summer, S1'!C29*(RANDBETWEEN(90,100))/100*(40/100))+('Profiles, Pc, Winter, S1'!C29*(RANDBETWEEN(90,100))/100*(60/100))</f>
        <v>0.10677731319424991</v>
      </c>
      <c r="D29" s="1">
        <f ca="1">('Profiles, Pc, Summer, S1'!D29*(RANDBETWEEN(90,100))/100*(40/100))+('Profiles, Pc, Winter, S1'!D29*(RANDBETWEEN(90,100))/100*(60/100))</f>
        <v>0.1049829390679321</v>
      </c>
      <c r="E29" s="1">
        <f ca="1">('Profiles, Pc, Summer, S1'!E29*(RANDBETWEEN(90,100))/100*(40/100))+('Profiles, Pc, Winter, S1'!E29*(RANDBETWEEN(90,100))/100*(60/100))</f>
        <v>9.7913627969549805E-2</v>
      </c>
      <c r="F29" s="1">
        <f ca="1">('Profiles, Pc, Summer, S1'!F29*(RANDBETWEEN(90,100))/100*(40/100))+('Profiles, Pc, Winter, S1'!F29*(RANDBETWEEN(90,100))/100*(60/100))</f>
        <v>9.5465504488695979E-2</v>
      </c>
      <c r="G29" s="1">
        <f ca="1">('Profiles, Pc, Summer, S1'!G29*(RANDBETWEEN(90,100))/100*(40/100))+('Profiles, Pc, Winter, S1'!G29*(RANDBETWEEN(90,100))/100*(60/100))</f>
        <v>0.10283162575985132</v>
      </c>
      <c r="H29" s="1">
        <f ca="1">('Profiles, Pc, Summer, S1'!H29*(RANDBETWEEN(90,100))/100*(40/100))+('Profiles, Pc, Winter, S1'!H29*(RANDBETWEEN(90,100))/100*(60/100))</f>
        <v>0.11858971249241812</v>
      </c>
      <c r="I29" s="1">
        <f ca="1">('Profiles, Pc, Summer, S1'!I29*(RANDBETWEEN(90,100))/100*(40/100))+('Profiles, Pc, Winter, S1'!I29*(RANDBETWEEN(90,100))/100*(60/100))</f>
        <v>0.14562856600308949</v>
      </c>
      <c r="J29" s="1">
        <f ca="1">('Profiles, Pc, Summer, S1'!J29*(RANDBETWEEN(90,100))/100*(40/100))+('Profiles, Pc, Winter, S1'!J29*(RANDBETWEEN(90,100))/100*(60/100))</f>
        <v>0.15520032855785618</v>
      </c>
      <c r="K29" s="1">
        <f ca="1">('Profiles, Pc, Summer, S1'!K29*(RANDBETWEEN(90,100))/100*(40/100))+('Profiles, Pc, Winter, S1'!K29*(RANDBETWEEN(90,100))/100*(60/100))</f>
        <v>0.16871362164795287</v>
      </c>
      <c r="L29" s="1">
        <f ca="1">('Profiles, Pc, Summer, S1'!L29*(RANDBETWEEN(90,100))/100*(40/100))+('Profiles, Pc, Winter, S1'!L29*(RANDBETWEEN(90,100))/100*(60/100))</f>
        <v>0.16960947656988198</v>
      </c>
      <c r="M29" s="1">
        <f ca="1">('Profiles, Pc, Summer, S1'!M29*(RANDBETWEEN(90,100))/100*(40/100))+('Profiles, Pc, Winter, S1'!M29*(RANDBETWEEN(90,100))/100*(60/100))</f>
        <v>0.15788608279652866</v>
      </c>
      <c r="N29" s="1">
        <f ca="1">('Profiles, Pc, Summer, S1'!N29*(RANDBETWEEN(90,100))/100*(40/100))+('Profiles, Pc, Winter, S1'!N29*(RANDBETWEEN(90,100))/100*(60/100))</f>
        <v>0.16624229388869693</v>
      </c>
      <c r="O29" s="1">
        <f ca="1">('Profiles, Pc, Summer, S1'!O29*(RANDBETWEEN(90,100))/100*(40/100))+('Profiles, Pc, Winter, S1'!O29*(RANDBETWEEN(90,100))/100*(60/100))</f>
        <v>0.15428385238543976</v>
      </c>
      <c r="P29" s="1">
        <f ca="1">('Profiles, Pc, Summer, S1'!P29*(RANDBETWEEN(90,100))/100*(40/100))+('Profiles, Pc, Winter, S1'!P29*(RANDBETWEEN(90,100))/100*(60/100))</f>
        <v>0.13818177433575113</v>
      </c>
      <c r="Q29" s="1">
        <f ca="1">('Profiles, Pc, Summer, S1'!Q29*(RANDBETWEEN(90,100))/100*(40/100))+('Profiles, Pc, Winter, S1'!Q29*(RANDBETWEEN(90,100))/100*(60/100))</f>
        <v>0.14622775455030365</v>
      </c>
      <c r="R29" s="1">
        <f ca="1">('Profiles, Pc, Summer, S1'!R29*(RANDBETWEEN(90,100))/100*(40/100))+('Profiles, Pc, Winter, S1'!R29*(RANDBETWEEN(90,100))/100*(60/100))</f>
        <v>0.1534547834628589</v>
      </c>
      <c r="S29" s="1">
        <f ca="1">('Profiles, Pc, Summer, S1'!S29*(RANDBETWEEN(90,100))/100*(40/100))+('Profiles, Pc, Winter, S1'!S29*(RANDBETWEEN(90,100))/100*(60/100))</f>
        <v>0.17296580140760368</v>
      </c>
      <c r="T29" s="1">
        <f ca="1">('Profiles, Pc, Summer, S1'!T29*(RANDBETWEEN(90,100))/100*(40/100))+('Profiles, Pc, Winter, S1'!T29*(RANDBETWEEN(90,100))/100*(60/100))</f>
        <v>0.17063123483239684</v>
      </c>
      <c r="U29" s="1">
        <f ca="1">('Profiles, Pc, Summer, S1'!U29*(RANDBETWEEN(90,100))/100*(40/100))+('Profiles, Pc, Winter, S1'!U29*(RANDBETWEEN(90,100))/100*(60/100))</f>
        <v>0.16079834829989459</v>
      </c>
      <c r="V29" s="1">
        <f ca="1">('Profiles, Pc, Summer, S1'!V29*(RANDBETWEEN(90,100))/100*(40/100))+('Profiles, Pc, Winter, S1'!V29*(RANDBETWEEN(90,100))/100*(60/100))</f>
        <v>0.16590135951919149</v>
      </c>
      <c r="W29" s="1">
        <f ca="1">('Profiles, Pc, Summer, S1'!W29*(RANDBETWEEN(90,100))/100*(40/100))+('Profiles, Pc, Winter, S1'!W29*(RANDBETWEEN(90,100))/100*(60/100))</f>
        <v>0.16272383570826227</v>
      </c>
      <c r="X29" s="1">
        <f ca="1">('Profiles, Pc, Summer, S1'!X29*(RANDBETWEEN(90,100))/100*(40/100))+('Profiles, Pc, Winter, S1'!X29*(RANDBETWEEN(90,100))/100*(60/100))</f>
        <v>0.13632527664554189</v>
      </c>
      <c r="Y29" s="1">
        <f ca="1">('Profiles, Pc, Summer, S1'!Y29*(RANDBETWEEN(90,100))/100*(40/100))+('Profiles, Pc, Winter, S1'!Y29*(RANDBETWEEN(90,100))/100*(60/100))</f>
        <v>0.12206687982778808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0.26149538988844601</v>
      </c>
      <c r="C30" s="1">
        <f ca="1">('Profiles, Pc, Summer, S1'!C30*(RANDBETWEEN(90,100))/100*(40/100))+('Profiles, Pc, Winter, S1'!C30*(RANDBETWEEN(90,100))/100*(60/100))</f>
        <v>0.24843289587373796</v>
      </c>
      <c r="D30" s="1">
        <f ca="1">('Profiles, Pc, Summer, S1'!D30*(RANDBETWEEN(90,100))/100*(40/100))+('Profiles, Pc, Winter, S1'!D30*(RANDBETWEEN(90,100))/100*(60/100))</f>
        <v>0.23051400371236086</v>
      </c>
      <c r="E30" s="1">
        <f ca="1">('Profiles, Pc, Summer, S1'!E30*(RANDBETWEEN(90,100))/100*(40/100))+('Profiles, Pc, Winter, S1'!E30*(RANDBETWEEN(90,100))/100*(60/100))</f>
        <v>0.25226839756664177</v>
      </c>
      <c r="F30" s="1">
        <f ca="1">('Profiles, Pc, Summer, S1'!F30*(RANDBETWEEN(90,100))/100*(40/100))+('Profiles, Pc, Winter, S1'!F30*(RANDBETWEEN(90,100))/100*(60/100))</f>
        <v>0.24546385979783625</v>
      </c>
      <c r="G30" s="1">
        <f ca="1">('Profiles, Pc, Summer, S1'!G30*(RANDBETWEEN(90,100))/100*(40/100))+('Profiles, Pc, Winter, S1'!G30*(RANDBETWEEN(90,100))/100*(60/100))</f>
        <v>0.25527609870394885</v>
      </c>
      <c r="H30" s="1">
        <f ca="1">('Profiles, Pc, Summer, S1'!H30*(RANDBETWEEN(90,100))/100*(40/100))+('Profiles, Pc, Winter, S1'!H30*(RANDBETWEEN(90,100))/100*(60/100))</f>
        <v>0.41904023350540576</v>
      </c>
      <c r="I30" s="1">
        <f ca="1">('Profiles, Pc, Summer, S1'!I30*(RANDBETWEEN(90,100))/100*(40/100))+('Profiles, Pc, Winter, S1'!I30*(RANDBETWEEN(90,100))/100*(60/100))</f>
        <v>0.49995967708011468</v>
      </c>
      <c r="J30" s="1">
        <f ca="1">('Profiles, Pc, Summer, S1'!J30*(RANDBETWEEN(90,100))/100*(40/100))+('Profiles, Pc, Winter, S1'!J30*(RANDBETWEEN(90,100))/100*(60/100))</f>
        <v>0.5174983078619334</v>
      </c>
      <c r="K30" s="1">
        <f ca="1">('Profiles, Pc, Summer, S1'!K30*(RANDBETWEEN(90,100))/100*(40/100))+('Profiles, Pc, Winter, S1'!K30*(RANDBETWEEN(90,100))/100*(60/100))</f>
        <v>0.50242549861481467</v>
      </c>
      <c r="L30" s="1">
        <f ca="1">('Profiles, Pc, Summer, S1'!L30*(RANDBETWEEN(90,100))/100*(40/100))+('Profiles, Pc, Winter, S1'!L30*(RANDBETWEEN(90,100))/100*(60/100))</f>
        <v>0.48034987976931293</v>
      </c>
      <c r="M30" s="1">
        <f ca="1">('Profiles, Pc, Summer, S1'!M30*(RANDBETWEEN(90,100))/100*(40/100))+('Profiles, Pc, Winter, S1'!M30*(RANDBETWEEN(90,100))/100*(60/100))</f>
        <v>0.50834165273898657</v>
      </c>
      <c r="N30" s="1">
        <f ca="1">('Profiles, Pc, Summer, S1'!N30*(RANDBETWEEN(90,100))/100*(40/100))+('Profiles, Pc, Winter, S1'!N30*(RANDBETWEEN(90,100))/100*(60/100))</f>
        <v>0.48968946651379808</v>
      </c>
      <c r="O30" s="1">
        <f ca="1">('Profiles, Pc, Summer, S1'!O30*(RANDBETWEEN(90,100))/100*(40/100))+('Profiles, Pc, Winter, S1'!O30*(RANDBETWEEN(90,100))/100*(60/100))</f>
        <v>0.48685313134896979</v>
      </c>
      <c r="P30" s="1">
        <f ca="1">('Profiles, Pc, Summer, S1'!P30*(RANDBETWEEN(90,100))/100*(40/100))+('Profiles, Pc, Winter, S1'!P30*(RANDBETWEEN(90,100))/100*(60/100))</f>
        <v>0.41798930631371811</v>
      </c>
      <c r="Q30" s="1">
        <f ca="1">('Profiles, Pc, Summer, S1'!Q30*(RANDBETWEEN(90,100))/100*(40/100))+('Profiles, Pc, Winter, S1'!Q30*(RANDBETWEEN(90,100))/100*(60/100))</f>
        <v>0.40722854322653879</v>
      </c>
      <c r="R30" s="1">
        <f ca="1">('Profiles, Pc, Summer, S1'!R30*(RANDBETWEEN(90,100))/100*(40/100))+('Profiles, Pc, Winter, S1'!R30*(RANDBETWEEN(90,100))/100*(60/100))</f>
        <v>0.42010151417971131</v>
      </c>
      <c r="S30" s="1">
        <f ca="1">('Profiles, Pc, Summer, S1'!S30*(RANDBETWEEN(90,100))/100*(40/100))+('Profiles, Pc, Winter, S1'!S30*(RANDBETWEEN(90,100))/100*(60/100))</f>
        <v>0.41956349301269735</v>
      </c>
      <c r="T30" s="1">
        <f ca="1">('Profiles, Pc, Summer, S1'!T30*(RANDBETWEEN(90,100))/100*(40/100))+('Profiles, Pc, Winter, S1'!T30*(RANDBETWEEN(90,100))/100*(60/100))</f>
        <v>0.41353593747336603</v>
      </c>
      <c r="U30" s="1">
        <f ca="1">('Profiles, Pc, Summer, S1'!U30*(RANDBETWEEN(90,100))/100*(40/100))+('Profiles, Pc, Winter, S1'!U30*(RANDBETWEEN(90,100))/100*(60/100))</f>
        <v>0.4313804849421734</v>
      </c>
      <c r="V30" s="1">
        <f ca="1">('Profiles, Pc, Summer, S1'!V30*(RANDBETWEEN(90,100))/100*(40/100))+('Profiles, Pc, Winter, S1'!V30*(RANDBETWEEN(90,100))/100*(60/100))</f>
        <v>0.40676128097768194</v>
      </c>
      <c r="W30" s="1">
        <f ca="1">('Profiles, Pc, Summer, S1'!W30*(RANDBETWEEN(90,100))/100*(40/100))+('Profiles, Pc, Winter, S1'!W30*(RANDBETWEEN(90,100))/100*(60/100))</f>
        <v>0.41595610598384336</v>
      </c>
      <c r="X30" s="1">
        <f ca="1">('Profiles, Pc, Summer, S1'!X30*(RANDBETWEEN(90,100))/100*(40/100))+('Profiles, Pc, Winter, S1'!X30*(RANDBETWEEN(90,100))/100*(60/100))</f>
        <v>0.33990295512418689</v>
      </c>
      <c r="Y30" s="1">
        <f ca="1">('Profiles, Pc, Summer, S1'!Y30*(RANDBETWEEN(90,100))/100*(40/100))+('Profiles, Pc, Winter, S1'!Y30*(RANDBETWEEN(90,100))/100*(60/100))</f>
        <v>0.29645350010407884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2.6515922573206174E-2</v>
      </c>
      <c r="C31" s="1">
        <f ca="1">('Profiles, Pc, Summer, S1'!C31*(RANDBETWEEN(90,100))/100*(40/100))+('Profiles, Pc, Winter, S1'!C31*(RANDBETWEEN(90,100))/100*(60/100))</f>
        <v>1.8121925727146746E-2</v>
      </c>
      <c r="D31" s="1">
        <f ca="1">('Profiles, Pc, Summer, S1'!D31*(RANDBETWEEN(90,100))/100*(40/100))+('Profiles, Pc, Winter, S1'!D31*(RANDBETWEEN(90,100))/100*(60/100))</f>
        <v>1.6399933256564529E-2</v>
      </c>
      <c r="E31" s="1">
        <f ca="1">('Profiles, Pc, Summer, S1'!E31*(RANDBETWEEN(90,100))/100*(40/100))+('Profiles, Pc, Winter, S1'!E31*(RANDBETWEEN(90,100))/100*(60/100))</f>
        <v>1.5094914259487054E-2</v>
      </c>
      <c r="F31" s="1">
        <f ca="1">('Profiles, Pc, Summer, S1'!F31*(RANDBETWEEN(90,100))/100*(40/100))+('Profiles, Pc, Winter, S1'!F31*(RANDBETWEEN(90,100))/100*(60/100))</f>
        <v>1.5680582001211057E-2</v>
      </c>
      <c r="G31" s="1">
        <f ca="1">('Profiles, Pc, Summer, S1'!G31*(RANDBETWEEN(90,100))/100*(40/100))+('Profiles, Pc, Winter, S1'!G31*(RANDBETWEEN(90,100))/100*(60/100))</f>
        <v>2.374335297367635E-2</v>
      </c>
      <c r="H31" s="1">
        <f ca="1">('Profiles, Pc, Summer, S1'!H31*(RANDBETWEEN(90,100))/100*(40/100))+('Profiles, Pc, Winter, S1'!H31*(RANDBETWEEN(90,100))/100*(60/100))</f>
        <v>5.2564354994615231E-2</v>
      </c>
      <c r="I31" s="1">
        <f ca="1">('Profiles, Pc, Summer, S1'!I31*(RANDBETWEEN(90,100))/100*(40/100))+('Profiles, Pc, Winter, S1'!I31*(RANDBETWEEN(90,100))/100*(60/100))</f>
        <v>7.2481008197491842E-2</v>
      </c>
      <c r="J31" s="1">
        <f ca="1">('Profiles, Pc, Summer, S1'!J31*(RANDBETWEEN(90,100))/100*(40/100))+('Profiles, Pc, Winter, S1'!J31*(RANDBETWEEN(90,100))/100*(60/100))</f>
        <v>8.0468665087026908E-2</v>
      </c>
      <c r="K31" s="1">
        <f ca="1">('Profiles, Pc, Summer, S1'!K31*(RANDBETWEEN(90,100))/100*(40/100))+('Profiles, Pc, Winter, S1'!K31*(RANDBETWEEN(90,100))/100*(60/100))</f>
        <v>8.0025793575275284E-2</v>
      </c>
      <c r="L31" s="1">
        <f ca="1">('Profiles, Pc, Summer, S1'!L31*(RANDBETWEEN(90,100))/100*(40/100))+('Profiles, Pc, Winter, S1'!L31*(RANDBETWEEN(90,100))/100*(60/100))</f>
        <v>7.6961237622772738E-2</v>
      </c>
      <c r="M31" s="1">
        <f ca="1">('Profiles, Pc, Summer, S1'!M31*(RANDBETWEEN(90,100))/100*(40/100))+('Profiles, Pc, Winter, S1'!M31*(RANDBETWEEN(90,100))/100*(60/100))</f>
        <v>6.9928114215546261E-2</v>
      </c>
      <c r="N31" s="1">
        <f ca="1">('Profiles, Pc, Summer, S1'!N31*(RANDBETWEEN(90,100))/100*(40/100))+('Profiles, Pc, Winter, S1'!N31*(RANDBETWEEN(90,100))/100*(60/100))</f>
        <v>7.4856928927770433E-2</v>
      </c>
      <c r="O31" s="1">
        <f ca="1">('Profiles, Pc, Summer, S1'!O31*(RANDBETWEEN(90,100))/100*(40/100))+('Profiles, Pc, Winter, S1'!O31*(RANDBETWEEN(90,100))/100*(60/100))</f>
        <v>7.1235251641496272E-2</v>
      </c>
      <c r="P31" s="1">
        <f ca="1">('Profiles, Pc, Summer, S1'!P31*(RANDBETWEEN(90,100))/100*(40/100))+('Profiles, Pc, Winter, S1'!P31*(RANDBETWEEN(90,100))/100*(60/100))</f>
        <v>6.4075991857217907E-2</v>
      </c>
      <c r="Q31" s="1">
        <f ca="1">('Profiles, Pc, Summer, S1'!Q31*(RANDBETWEEN(90,100))/100*(40/100))+('Profiles, Pc, Winter, S1'!Q31*(RANDBETWEEN(90,100))/100*(60/100))</f>
        <v>6.341771091107018E-2</v>
      </c>
      <c r="R31" s="1">
        <f ca="1">('Profiles, Pc, Summer, S1'!R31*(RANDBETWEEN(90,100))/100*(40/100))+('Profiles, Pc, Winter, S1'!R31*(RANDBETWEEN(90,100))/100*(60/100))</f>
        <v>7.2685762778117807E-2</v>
      </c>
      <c r="S31" s="1">
        <f ca="1">('Profiles, Pc, Summer, S1'!S31*(RANDBETWEEN(90,100))/100*(40/100))+('Profiles, Pc, Winter, S1'!S31*(RANDBETWEEN(90,100))/100*(60/100))</f>
        <v>9.7058411660858795E-2</v>
      </c>
      <c r="T31" s="1">
        <f ca="1">('Profiles, Pc, Summer, S1'!T31*(RANDBETWEEN(90,100))/100*(40/100))+('Profiles, Pc, Winter, S1'!T31*(RANDBETWEEN(90,100))/100*(60/100))</f>
        <v>8.964460047305238E-2</v>
      </c>
      <c r="U31" s="1">
        <f ca="1">('Profiles, Pc, Summer, S1'!U31*(RANDBETWEEN(90,100))/100*(40/100))+('Profiles, Pc, Winter, S1'!U31*(RANDBETWEEN(90,100))/100*(60/100))</f>
        <v>8.3313047748842184E-2</v>
      </c>
      <c r="V31" s="1">
        <f ca="1">('Profiles, Pc, Summer, S1'!V31*(RANDBETWEEN(90,100))/100*(40/100))+('Profiles, Pc, Winter, S1'!V31*(RANDBETWEEN(90,100))/100*(60/100))</f>
        <v>9.0667502668500849E-2</v>
      </c>
      <c r="W31" s="1">
        <f ca="1">('Profiles, Pc, Summer, S1'!W31*(RANDBETWEEN(90,100))/100*(40/100))+('Profiles, Pc, Winter, S1'!W31*(RANDBETWEEN(90,100))/100*(60/100))</f>
        <v>8.0570439656434872E-2</v>
      </c>
      <c r="X31" s="1">
        <f ca="1">('Profiles, Pc, Summer, S1'!X31*(RANDBETWEEN(90,100))/100*(40/100))+('Profiles, Pc, Winter, S1'!X31*(RANDBETWEEN(90,100))/100*(60/100))</f>
        <v>5.9664854296764248E-2</v>
      </c>
      <c r="Y31" s="1">
        <f ca="1">('Profiles, Pc, Summer, S1'!Y31*(RANDBETWEEN(90,100))/100*(40/100))+('Profiles, Pc, Winter, S1'!Y31*(RANDBETWEEN(90,100))/100*(60/100))</f>
        <v>4.4996394691479424E-2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0.25494409378113114</v>
      </c>
      <c r="C32" s="1">
        <f ca="1">('Profiles, Pc, Summer, S1'!C32*(RANDBETWEEN(90,100))/100*(40/100))+('Profiles, Pc, Winter, S1'!C32*(RANDBETWEEN(90,100))/100*(60/100))</f>
        <v>0.22373539736970266</v>
      </c>
      <c r="D32" s="1">
        <f ca="1">('Profiles, Pc, Summer, S1'!D32*(RANDBETWEEN(90,100))/100*(40/100))+('Profiles, Pc, Winter, S1'!D32*(RANDBETWEEN(90,100))/100*(60/100))</f>
        <v>0.20053365872172091</v>
      </c>
      <c r="E32" s="1">
        <f ca="1">('Profiles, Pc, Summer, S1'!E32*(RANDBETWEEN(90,100))/100*(40/100))+('Profiles, Pc, Winter, S1'!E32*(RANDBETWEEN(90,100))/100*(60/100))</f>
        <v>0.20395357006335774</v>
      </c>
      <c r="F32" s="1">
        <f ca="1">('Profiles, Pc, Summer, S1'!F32*(RANDBETWEEN(90,100))/100*(40/100))+('Profiles, Pc, Winter, S1'!F32*(RANDBETWEEN(90,100))/100*(60/100))</f>
        <v>0.21092366452673056</v>
      </c>
      <c r="G32" s="1">
        <f ca="1">('Profiles, Pc, Summer, S1'!G32*(RANDBETWEEN(90,100))/100*(40/100))+('Profiles, Pc, Winter, S1'!G32*(RANDBETWEEN(90,100))/100*(60/100))</f>
        <v>0.23541594795366333</v>
      </c>
      <c r="H32" s="1">
        <f ca="1">('Profiles, Pc, Summer, S1'!H32*(RANDBETWEEN(90,100))/100*(40/100))+('Profiles, Pc, Winter, S1'!H32*(RANDBETWEEN(90,100))/100*(60/100))</f>
        <v>0.27953251333108992</v>
      </c>
      <c r="I32" s="1">
        <f ca="1">('Profiles, Pc, Summer, S1'!I32*(RANDBETWEEN(90,100))/100*(40/100))+('Profiles, Pc, Winter, S1'!I32*(RANDBETWEEN(90,100))/100*(60/100))</f>
        <v>0.31768494035215733</v>
      </c>
      <c r="J32" s="1">
        <f ca="1">('Profiles, Pc, Summer, S1'!J32*(RANDBETWEEN(90,100))/100*(40/100))+('Profiles, Pc, Winter, S1'!J32*(RANDBETWEEN(90,100))/100*(60/100))</f>
        <v>0.33692454995284304</v>
      </c>
      <c r="K32" s="1">
        <f ca="1">('Profiles, Pc, Summer, S1'!K32*(RANDBETWEEN(90,100))/100*(40/100))+('Profiles, Pc, Winter, S1'!K32*(RANDBETWEEN(90,100))/100*(60/100))</f>
        <v>0.34396465091159867</v>
      </c>
      <c r="L32" s="1">
        <f ca="1">('Profiles, Pc, Summer, S1'!L32*(RANDBETWEEN(90,100))/100*(40/100))+('Profiles, Pc, Winter, S1'!L32*(RANDBETWEEN(90,100))/100*(60/100))</f>
        <v>0.36162304305794568</v>
      </c>
      <c r="M32" s="1">
        <f ca="1">('Profiles, Pc, Summer, S1'!M32*(RANDBETWEEN(90,100))/100*(40/100))+('Profiles, Pc, Winter, S1'!M32*(RANDBETWEEN(90,100))/100*(60/100))</f>
        <v>0.36204128605316388</v>
      </c>
      <c r="N32" s="1">
        <f ca="1">('Profiles, Pc, Summer, S1'!N32*(RANDBETWEEN(90,100))/100*(40/100))+('Profiles, Pc, Winter, S1'!N32*(RANDBETWEEN(90,100))/100*(60/100))</f>
        <v>0.35751093066360595</v>
      </c>
      <c r="O32" s="1">
        <f ca="1">('Profiles, Pc, Summer, S1'!O32*(RANDBETWEEN(90,100))/100*(40/100))+('Profiles, Pc, Winter, S1'!O32*(RANDBETWEEN(90,100))/100*(60/100))</f>
        <v>0.36281675202385982</v>
      </c>
      <c r="P32" s="1">
        <f ca="1">('Profiles, Pc, Summer, S1'!P32*(RANDBETWEEN(90,100))/100*(40/100))+('Profiles, Pc, Winter, S1'!P32*(RANDBETWEEN(90,100))/100*(60/100))</f>
        <v>0.35176449305752466</v>
      </c>
      <c r="Q32" s="1">
        <f ca="1">('Profiles, Pc, Summer, S1'!Q32*(RANDBETWEEN(90,100))/100*(40/100))+('Profiles, Pc, Winter, S1'!Q32*(RANDBETWEEN(90,100))/100*(60/100))</f>
        <v>0.35215776910427171</v>
      </c>
      <c r="R32" s="1">
        <f ca="1">('Profiles, Pc, Summer, S1'!R32*(RANDBETWEEN(90,100))/100*(40/100))+('Profiles, Pc, Winter, S1'!R32*(RANDBETWEEN(90,100))/100*(60/100))</f>
        <v>0.35447334756740234</v>
      </c>
      <c r="S32" s="1">
        <f ca="1">('Profiles, Pc, Summer, S1'!S32*(RANDBETWEEN(90,100))/100*(40/100))+('Profiles, Pc, Winter, S1'!S32*(RANDBETWEEN(90,100))/100*(60/100))</f>
        <v>0.40070907279575763</v>
      </c>
      <c r="T32" s="1">
        <f ca="1">('Profiles, Pc, Summer, S1'!T32*(RANDBETWEEN(90,100))/100*(40/100))+('Profiles, Pc, Winter, S1'!T32*(RANDBETWEEN(90,100))/100*(60/100))</f>
        <v>0.3861011843751902</v>
      </c>
      <c r="U32" s="1">
        <f ca="1">('Profiles, Pc, Summer, S1'!U32*(RANDBETWEEN(90,100))/100*(40/100))+('Profiles, Pc, Winter, S1'!U32*(RANDBETWEEN(90,100))/100*(60/100))</f>
        <v>0.38648533961237763</v>
      </c>
      <c r="V32" s="1">
        <f ca="1">('Profiles, Pc, Summer, S1'!V32*(RANDBETWEEN(90,100))/100*(40/100))+('Profiles, Pc, Winter, S1'!V32*(RANDBETWEEN(90,100))/100*(60/100))</f>
        <v>0.40436050850299654</v>
      </c>
      <c r="W32" s="1">
        <f ca="1">('Profiles, Pc, Summer, S1'!W32*(RANDBETWEEN(90,100))/100*(40/100))+('Profiles, Pc, Winter, S1'!W32*(RANDBETWEEN(90,100))/100*(60/100))</f>
        <v>0.37065466441445344</v>
      </c>
      <c r="X32" s="1">
        <f ca="1">('Profiles, Pc, Summer, S1'!X32*(RANDBETWEEN(90,100))/100*(40/100))+('Profiles, Pc, Winter, S1'!X32*(RANDBETWEEN(90,100))/100*(60/100))</f>
        <v>0.35489119401437547</v>
      </c>
      <c r="Y32" s="1">
        <f ca="1">('Profiles, Pc, Summer, S1'!Y32*(RANDBETWEEN(90,100))/100*(40/100))+('Profiles, Pc, Winter, S1'!Y32*(RANDBETWEEN(90,100))/100*(60/100))</f>
        <v>0.30711473740027556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0.40136272646722476</v>
      </c>
      <c r="C33" s="1">
        <f ca="1">('Profiles, Pc, Summer, S1'!C33*(RANDBETWEEN(90,100))/100*(40/100))+('Profiles, Pc, Winter, S1'!C33*(RANDBETWEEN(90,100))/100*(60/100))</f>
        <v>0.4014916269249838</v>
      </c>
      <c r="D33" s="1">
        <f ca="1">('Profiles, Pc, Summer, S1'!D33*(RANDBETWEEN(90,100))/100*(40/100))+('Profiles, Pc, Winter, S1'!D33*(RANDBETWEEN(90,100))/100*(60/100))</f>
        <v>0.3751216050857144</v>
      </c>
      <c r="E33" s="1">
        <f ca="1">('Profiles, Pc, Summer, S1'!E33*(RANDBETWEEN(90,100))/100*(40/100))+('Profiles, Pc, Winter, S1'!E33*(RANDBETWEEN(90,100))/100*(60/100))</f>
        <v>0.391623257480953</v>
      </c>
      <c r="F33" s="1">
        <f ca="1">('Profiles, Pc, Summer, S1'!F33*(RANDBETWEEN(90,100))/100*(40/100))+('Profiles, Pc, Winter, S1'!F33*(RANDBETWEEN(90,100))/100*(60/100))</f>
        <v>0.3982759724528252</v>
      </c>
      <c r="G33" s="1">
        <f ca="1">('Profiles, Pc, Summer, S1'!G33*(RANDBETWEEN(90,100))/100*(40/100))+('Profiles, Pc, Winter, S1'!G33*(RANDBETWEEN(90,100))/100*(60/100))</f>
        <v>0.42225746327902192</v>
      </c>
      <c r="H33" s="1">
        <f ca="1">('Profiles, Pc, Summer, S1'!H33*(RANDBETWEEN(90,100))/100*(40/100))+('Profiles, Pc, Winter, S1'!H33*(RANDBETWEEN(90,100))/100*(60/100))</f>
        <v>0.46855127174658856</v>
      </c>
      <c r="I33" s="1">
        <f ca="1">('Profiles, Pc, Summer, S1'!I33*(RANDBETWEEN(90,100))/100*(40/100))+('Profiles, Pc, Winter, S1'!I33*(RANDBETWEEN(90,100))/100*(60/100))</f>
        <v>0.58107012533206559</v>
      </c>
      <c r="J33" s="1">
        <f ca="1">('Profiles, Pc, Summer, S1'!J33*(RANDBETWEEN(90,100))/100*(40/100))+('Profiles, Pc, Winter, S1'!J33*(RANDBETWEEN(90,100))/100*(60/100))</f>
        <v>0.57396064341132735</v>
      </c>
      <c r="K33" s="1">
        <f ca="1">('Profiles, Pc, Summer, S1'!K33*(RANDBETWEEN(90,100))/100*(40/100))+('Profiles, Pc, Winter, S1'!K33*(RANDBETWEEN(90,100))/100*(60/100))</f>
        <v>0.61444770997321552</v>
      </c>
      <c r="L33" s="1">
        <f ca="1">('Profiles, Pc, Summer, S1'!L33*(RANDBETWEEN(90,100))/100*(40/100))+('Profiles, Pc, Winter, S1'!L33*(RANDBETWEEN(90,100))/100*(60/100))</f>
        <v>0.58574577254472704</v>
      </c>
      <c r="M33" s="1">
        <f ca="1">('Profiles, Pc, Summer, S1'!M33*(RANDBETWEEN(90,100))/100*(40/100))+('Profiles, Pc, Winter, S1'!M33*(RANDBETWEEN(90,100))/100*(60/100))</f>
        <v>0.62249843835522978</v>
      </c>
      <c r="N33" s="1">
        <f ca="1">('Profiles, Pc, Summer, S1'!N33*(RANDBETWEEN(90,100))/100*(40/100))+('Profiles, Pc, Winter, S1'!N33*(RANDBETWEEN(90,100))/100*(60/100))</f>
        <v>0.60052065098407836</v>
      </c>
      <c r="O33" s="1">
        <f ca="1">('Profiles, Pc, Summer, S1'!O33*(RANDBETWEEN(90,100))/100*(40/100))+('Profiles, Pc, Winter, S1'!O33*(RANDBETWEEN(90,100))/100*(60/100))</f>
        <v>0.62189346973339465</v>
      </c>
      <c r="P33" s="1">
        <f ca="1">('Profiles, Pc, Summer, S1'!P33*(RANDBETWEEN(90,100))/100*(40/100))+('Profiles, Pc, Winter, S1'!P33*(RANDBETWEEN(90,100))/100*(60/100))</f>
        <v>0.55496477945055889</v>
      </c>
      <c r="Q33" s="1">
        <f ca="1">('Profiles, Pc, Summer, S1'!Q33*(RANDBETWEEN(90,100))/100*(40/100))+('Profiles, Pc, Winter, S1'!Q33*(RANDBETWEEN(90,100))/100*(60/100))</f>
        <v>0.53456965826650171</v>
      </c>
      <c r="R33" s="1">
        <f ca="1">('Profiles, Pc, Summer, S1'!R33*(RANDBETWEEN(90,100))/100*(40/100))+('Profiles, Pc, Winter, S1'!R33*(RANDBETWEEN(90,100))/100*(60/100))</f>
        <v>0.55030069090244071</v>
      </c>
      <c r="S33" s="1">
        <f ca="1">('Profiles, Pc, Summer, S1'!S33*(RANDBETWEEN(90,100))/100*(40/100))+('Profiles, Pc, Winter, S1'!S33*(RANDBETWEEN(90,100))/100*(60/100))</f>
        <v>0.55185675061880546</v>
      </c>
      <c r="T33" s="1">
        <f ca="1">('Profiles, Pc, Summer, S1'!T33*(RANDBETWEEN(90,100))/100*(40/100))+('Profiles, Pc, Winter, S1'!T33*(RANDBETWEEN(90,100))/100*(60/100))</f>
        <v>0.53698681839821516</v>
      </c>
      <c r="U33" s="1">
        <f ca="1">('Profiles, Pc, Summer, S1'!U33*(RANDBETWEEN(90,100))/100*(40/100))+('Profiles, Pc, Winter, S1'!U33*(RANDBETWEEN(90,100))/100*(60/100))</f>
        <v>0.55646719107670528</v>
      </c>
      <c r="V33" s="1">
        <f ca="1">('Profiles, Pc, Summer, S1'!V33*(RANDBETWEEN(90,100))/100*(40/100))+('Profiles, Pc, Winter, S1'!V33*(RANDBETWEEN(90,100))/100*(60/100))</f>
        <v>0.5539538743001039</v>
      </c>
      <c r="W33" s="1">
        <f ca="1">('Profiles, Pc, Summer, S1'!W33*(RANDBETWEEN(90,100))/100*(40/100))+('Profiles, Pc, Winter, S1'!W33*(RANDBETWEEN(90,100))/100*(60/100))</f>
        <v>0.52614805724154934</v>
      </c>
      <c r="X33" s="1">
        <f ca="1">('Profiles, Pc, Summer, S1'!X33*(RANDBETWEEN(90,100))/100*(40/100))+('Profiles, Pc, Winter, S1'!X33*(RANDBETWEEN(90,100))/100*(60/100))</f>
        <v>0.45964192744838123</v>
      </c>
      <c r="Y33" s="1">
        <f ca="1">('Profiles, Pc, Summer, S1'!Y33*(RANDBETWEEN(90,100))/100*(40/100))+('Profiles, Pc, Winter, S1'!Y33*(RANDBETWEEN(90,100))/100*(60/100))</f>
        <v>0.4179567433153174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5C78-7988-417F-9C19-163A689AAD53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0.23241068070653592</v>
      </c>
      <c r="C2" s="1">
        <f ca="1">('Profiles, Qc, Summer, S1'!C2*(RANDBETWEEN(90,100))/100*(40/100))+('Profiles, Qc, Winter, S1'!C2*(RANDBETWEEN(90,100))/100*(60/100))</f>
        <v>0.21350760541069402</v>
      </c>
      <c r="D2" s="1">
        <f ca="1">('Profiles, Qc, Summer, S1'!D2*(RANDBETWEEN(90,100))/100*(40/100))+('Profiles, Qc, Winter, S1'!D2*(RANDBETWEEN(90,100))/100*(60/100))</f>
        <v>0.1967322775005631</v>
      </c>
      <c r="E2" s="1">
        <f ca="1">('Profiles, Qc, Summer, S1'!E2*(RANDBETWEEN(90,100))/100*(40/100))+('Profiles, Qc, Winter, S1'!E2*(RANDBETWEEN(90,100))/100*(60/100))</f>
        <v>0.20737215526064384</v>
      </c>
      <c r="F2" s="1">
        <f ca="1">('Profiles, Qc, Summer, S1'!F2*(RANDBETWEEN(90,100))/100*(40/100))+('Profiles, Qc, Winter, S1'!F2*(RANDBETWEEN(90,100))/100*(60/100))</f>
        <v>0.1958161082012555</v>
      </c>
      <c r="G2" s="1">
        <f ca="1">('Profiles, Qc, Summer, S1'!G2*(RANDBETWEEN(90,100))/100*(40/100))+('Profiles, Qc, Winter, S1'!G2*(RANDBETWEEN(90,100))/100*(60/100))</f>
        <v>0.19156314931863225</v>
      </c>
      <c r="H2" s="1">
        <f ca="1">('Profiles, Qc, Summer, S1'!H2*(RANDBETWEEN(90,100))/100*(40/100))+('Profiles, Qc, Winter, S1'!H2*(RANDBETWEEN(90,100))/100*(60/100))</f>
        <v>0.19591211715344142</v>
      </c>
      <c r="I2" s="1">
        <f ca="1">('Profiles, Qc, Summer, S1'!I2*(RANDBETWEEN(90,100))/100*(40/100))+('Profiles, Qc, Winter, S1'!I2*(RANDBETWEEN(90,100))/100*(60/100))</f>
        <v>0.43533337297140956</v>
      </c>
      <c r="J2" s="1">
        <f ca="1">('Profiles, Qc, Summer, S1'!J2*(RANDBETWEEN(90,100))/100*(40/100))+('Profiles, Qc, Winter, S1'!J2*(RANDBETWEEN(90,100))/100*(60/100))</f>
        <v>0.47795843975254892</v>
      </c>
      <c r="K2" s="1">
        <f ca="1">('Profiles, Qc, Summer, S1'!K2*(RANDBETWEEN(90,100))/100*(40/100))+('Profiles, Qc, Winter, S1'!K2*(RANDBETWEEN(90,100))/100*(60/100))</f>
        <v>0.44314618895406233</v>
      </c>
      <c r="L2" s="1">
        <f ca="1">('Profiles, Qc, Summer, S1'!L2*(RANDBETWEEN(90,100))/100*(40/100))+('Profiles, Qc, Winter, S1'!L2*(RANDBETWEEN(90,100))/100*(60/100))</f>
        <v>0.46077488994482119</v>
      </c>
      <c r="M2" s="1">
        <f ca="1">('Profiles, Qc, Summer, S1'!M2*(RANDBETWEEN(90,100))/100*(40/100))+('Profiles, Qc, Winter, S1'!M2*(RANDBETWEEN(90,100))/100*(60/100))</f>
        <v>0.44326135268935885</v>
      </c>
      <c r="N2" s="1">
        <f ca="1">('Profiles, Qc, Summer, S1'!N2*(RANDBETWEEN(90,100))/100*(40/100))+('Profiles, Qc, Winter, S1'!N2*(RANDBETWEEN(90,100))/100*(60/100))</f>
        <v>0.47822937678540445</v>
      </c>
      <c r="O2" s="1">
        <f ca="1">('Profiles, Qc, Summer, S1'!O2*(RANDBETWEEN(90,100))/100*(40/100))+('Profiles, Qc, Winter, S1'!O2*(RANDBETWEEN(90,100))/100*(60/100))</f>
        <v>0.4568067905990949</v>
      </c>
      <c r="P2" s="1">
        <f ca="1">('Profiles, Qc, Summer, S1'!P2*(RANDBETWEEN(90,100))/100*(40/100))+('Profiles, Qc, Winter, S1'!P2*(RANDBETWEEN(90,100))/100*(60/100))</f>
        <v>0.30009798596456844</v>
      </c>
      <c r="Q2" s="1">
        <f ca="1">('Profiles, Qc, Summer, S1'!Q2*(RANDBETWEEN(90,100))/100*(40/100))+('Profiles, Qc, Winter, S1'!Q2*(RANDBETWEEN(90,100))/100*(60/100))</f>
        <v>0.41116487272958996</v>
      </c>
      <c r="R2" s="1">
        <f ca="1">('Profiles, Qc, Summer, S1'!R2*(RANDBETWEEN(90,100))/100*(40/100))+('Profiles, Qc, Winter, S1'!R2*(RANDBETWEEN(90,100))/100*(60/100))</f>
        <v>0.46303340635802925</v>
      </c>
      <c r="S2" s="1">
        <f ca="1">('Profiles, Qc, Summer, S1'!S2*(RANDBETWEEN(90,100))/100*(40/100))+('Profiles, Qc, Winter, S1'!S2*(RANDBETWEEN(90,100))/100*(60/100))</f>
        <v>0.41377804303143562</v>
      </c>
      <c r="T2" s="1">
        <f ca="1">('Profiles, Qc, Summer, S1'!T2*(RANDBETWEEN(90,100))/100*(40/100))+('Profiles, Qc, Winter, S1'!T2*(RANDBETWEEN(90,100))/100*(60/100))</f>
        <v>0.30917574195490388</v>
      </c>
      <c r="U2" s="1">
        <f ca="1">('Profiles, Qc, Summer, S1'!U2*(RANDBETWEEN(90,100))/100*(40/100))+('Profiles, Qc, Winter, S1'!U2*(RANDBETWEEN(90,100))/100*(60/100))</f>
        <v>0.29221175197332155</v>
      </c>
      <c r="V2" s="1">
        <f ca="1">('Profiles, Qc, Summer, S1'!V2*(RANDBETWEEN(90,100))/100*(40/100))+('Profiles, Qc, Winter, S1'!V2*(RANDBETWEEN(90,100))/100*(60/100))</f>
        <v>0.29662481573730515</v>
      </c>
      <c r="W2" s="1">
        <f ca="1">('Profiles, Qc, Summer, S1'!W2*(RANDBETWEEN(90,100))/100*(40/100))+('Profiles, Qc, Winter, S1'!W2*(RANDBETWEEN(90,100))/100*(60/100))</f>
        <v>0.25452100969912067</v>
      </c>
      <c r="X2" s="1">
        <f ca="1">('Profiles, Qc, Summer, S1'!X2*(RANDBETWEEN(90,100))/100*(40/100))+('Profiles, Qc, Winter, S1'!X2*(RANDBETWEEN(90,100))/100*(60/100))</f>
        <v>0.18687045345842668</v>
      </c>
      <c r="Y2" s="1">
        <f ca="1">('Profiles, Qc, Summer, S1'!Y2*(RANDBETWEEN(90,100))/100*(40/100))+('Profiles, Qc, Winter, S1'!Y2*(RANDBETWEEN(90,100))/100*(60/100))</f>
        <v>0.17961751246813701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-6.5236525499513379E-2</v>
      </c>
      <c r="C3" s="1">
        <f ca="1">('Profiles, Qc, Summer, S1'!C3*(RANDBETWEEN(90,100))/100*(40/100))+('Profiles, Qc, Winter, S1'!C3*(RANDBETWEEN(90,100))/100*(60/100))</f>
        <v>-7.5868002054387026E-2</v>
      </c>
      <c r="D3" s="1">
        <f ca="1">('Profiles, Qc, Summer, S1'!D3*(RANDBETWEEN(90,100))/100*(40/100))+('Profiles, Qc, Winter, S1'!D3*(RANDBETWEEN(90,100))/100*(60/100))</f>
        <v>-7.5582874993657539E-2</v>
      </c>
      <c r="E3" s="1">
        <f ca="1">('Profiles, Qc, Summer, S1'!E3*(RANDBETWEEN(90,100))/100*(40/100))+('Profiles, Qc, Winter, S1'!E3*(RANDBETWEEN(90,100))/100*(60/100))</f>
        <v>-7.8857939032234994E-2</v>
      </c>
      <c r="F3" s="1">
        <f ca="1">('Profiles, Qc, Summer, S1'!F3*(RANDBETWEEN(90,100))/100*(40/100))+('Profiles, Qc, Winter, S1'!F3*(RANDBETWEEN(90,100))/100*(60/100))</f>
        <v>-8.551828932352791E-2</v>
      </c>
      <c r="G3" s="1">
        <f ca="1">('Profiles, Qc, Summer, S1'!G3*(RANDBETWEEN(90,100))/100*(40/100))+('Profiles, Qc, Winter, S1'!G3*(RANDBETWEEN(90,100))/100*(60/100))</f>
        <v>-7.6422893725650295E-2</v>
      </c>
      <c r="H3" s="1">
        <f ca="1">('Profiles, Qc, Summer, S1'!H3*(RANDBETWEEN(90,100))/100*(40/100))+('Profiles, Qc, Winter, S1'!H3*(RANDBETWEEN(90,100))/100*(60/100))</f>
        <v>-5.2652239023472658E-2</v>
      </c>
      <c r="I3" s="1">
        <f ca="1">('Profiles, Qc, Summer, S1'!I3*(RANDBETWEEN(90,100))/100*(40/100))+('Profiles, Qc, Winter, S1'!I3*(RANDBETWEEN(90,100))/100*(60/100))</f>
        <v>2.4676480915331474E-2</v>
      </c>
      <c r="J3" s="1">
        <f ca="1">('Profiles, Qc, Summer, S1'!J3*(RANDBETWEEN(90,100))/100*(40/100))+('Profiles, Qc, Winter, S1'!J3*(RANDBETWEEN(90,100))/100*(60/100))</f>
        <v>3.2285362915954768E-2</v>
      </c>
      <c r="K3" s="1">
        <f ca="1">('Profiles, Qc, Summer, S1'!K3*(RANDBETWEEN(90,100))/100*(40/100))+('Profiles, Qc, Winter, S1'!K3*(RANDBETWEEN(90,100))/100*(60/100))</f>
        <v>4.4502161537474869E-2</v>
      </c>
      <c r="L3" s="1">
        <f ca="1">('Profiles, Qc, Summer, S1'!L3*(RANDBETWEEN(90,100))/100*(40/100))+('Profiles, Qc, Winter, S1'!L3*(RANDBETWEEN(90,100))/100*(60/100))</f>
        <v>2.6480015695725008E-2</v>
      </c>
      <c r="M3" s="1">
        <f ca="1">('Profiles, Qc, Summer, S1'!M3*(RANDBETWEEN(90,100))/100*(40/100))+('Profiles, Qc, Winter, S1'!M3*(RANDBETWEEN(90,100))/100*(60/100))</f>
        <v>3.0544190234140199E-3</v>
      </c>
      <c r="N3" s="1">
        <f ca="1">('Profiles, Qc, Summer, S1'!N3*(RANDBETWEEN(90,100))/100*(40/100))+('Profiles, Qc, Winter, S1'!N3*(RANDBETWEEN(90,100))/100*(60/100))</f>
        <v>-1.3843354848074967E-2</v>
      </c>
      <c r="O3" s="1">
        <f ca="1">('Profiles, Qc, Summer, S1'!O3*(RANDBETWEEN(90,100))/100*(40/100))+('Profiles, Qc, Winter, S1'!O3*(RANDBETWEEN(90,100))/100*(60/100))</f>
        <v>-2.0415739586731128E-2</v>
      </c>
      <c r="P3" s="1">
        <f ca="1">('Profiles, Qc, Summer, S1'!P3*(RANDBETWEEN(90,100))/100*(40/100))+('Profiles, Qc, Winter, S1'!P3*(RANDBETWEEN(90,100))/100*(60/100))</f>
        <v>-3.1380655359549002E-2</v>
      </c>
      <c r="Q3" s="1">
        <f ca="1">('Profiles, Qc, Summer, S1'!Q3*(RANDBETWEEN(90,100))/100*(40/100))+('Profiles, Qc, Winter, S1'!Q3*(RANDBETWEEN(90,100))/100*(60/100))</f>
        <v>-3.5089043442531373E-2</v>
      </c>
      <c r="R3" s="1">
        <f ca="1">('Profiles, Qc, Summer, S1'!R3*(RANDBETWEEN(90,100))/100*(40/100))+('Profiles, Qc, Winter, S1'!R3*(RANDBETWEEN(90,100))/100*(60/100))</f>
        <v>-2.4966971646257954E-2</v>
      </c>
      <c r="S3" s="1">
        <f ca="1">('Profiles, Qc, Summer, S1'!S3*(RANDBETWEEN(90,100))/100*(40/100))+('Profiles, Qc, Winter, S1'!S3*(RANDBETWEEN(90,100))/100*(60/100))</f>
        <v>3.1362421822757537E-2</v>
      </c>
      <c r="T3" s="1">
        <f ca="1">('Profiles, Qc, Summer, S1'!T3*(RANDBETWEEN(90,100))/100*(40/100))+('Profiles, Qc, Winter, S1'!T3*(RANDBETWEEN(90,100))/100*(60/100))</f>
        <v>3.8168618415239261E-2</v>
      </c>
      <c r="U3" s="1">
        <f ca="1">('Profiles, Qc, Summer, S1'!U3*(RANDBETWEEN(90,100))/100*(40/100))+('Profiles, Qc, Winter, S1'!U3*(RANDBETWEEN(90,100))/100*(60/100))</f>
        <v>1.942392853064729E-2</v>
      </c>
      <c r="V3" s="1">
        <f ca="1">('Profiles, Qc, Summer, S1'!V3*(RANDBETWEEN(90,100))/100*(40/100))+('Profiles, Qc, Winter, S1'!V3*(RANDBETWEEN(90,100))/100*(60/100))</f>
        <v>-5.459622488239356E-3</v>
      </c>
      <c r="W3" s="1">
        <f ca="1">('Profiles, Qc, Summer, S1'!W3*(RANDBETWEEN(90,100))/100*(40/100))+('Profiles, Qc, Winter, S1'!W3*(RANDBETWEEN(90,100))/100*(60/100))</f>
        <v>-2.4392892214936242E-2</v>
      </c>
      <c r="X3" s="1">
        <f ca="1">('Profiles, Qc, Summer, S1'!X3*(RANDBETWEEN(90,100))/100*(40/100))+('Profiles, Qc, Winter, S1'!X3*(RANDBETWEEN(90,100))/100*(60/100))</f>
        <v>-3.5821121371639043E-2</v>
      </c>
      <c r="Y3" s="1">
        <f ca="1">('Profiles, Qc, Summer, S1'!Y3*(RANDBETWEEN(90,100))/100*(40/100))+('Profiles, Qc, Winter, S1'!Y3*(RANDBETWEEN(90,100))/100*(60/100))</f>
        <v>-5.6221224900511214E-2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-0.19843269979714645</v>
      </c>
      <c r="C4" s="1">
        <f ca="1">('Profiles, Qc, Summer, S1'!C4*(RANDBETWEEN(90,100))/100*(40/100))+('Profiles, Qc, Winter, S1'!C4*(RANDBETWEEN(90,100))/100*(60/100))</f>
        <v>-0.23881523948333508</v>
      </c>
      <c r="D4" s="1">
        <f ca="1">('Profiles, Qc, Summer, S1'!D4*(RANDBETWEEN(90,100))/100*(40/100))+('Profiles, Qc, Winter, S1'!D4*(RANDBETWEEN(90,100))/100*(60/100))</f>
        <v>-0.27805608159813822</v>
      </c>
      <c r="E4" s="1">
        <f ca="1">('Profiles, Qc, Summer, S1'!E4*(RANDBETWEEN(90,100))/100*(40/100))+('Profiles, Qc, Winter, S1'!E4*(RANDBETWEEN(90,100))/100*(60/100))</f>
        <v>-0.27040182654998884</v>
      </c>
      <c r="F4" s="1">
        <f ca="1">('Profiles, Qc, Summer, S1'!F4*(RANDBETWEEN(90,100))/100*(40/100))+('Profiles, Qc, Winter, S1'!F4*(RANDBETWEEN(90,100))/100*(60/100))</f>
        <v>-0.27933333285842921</v>
      </c>
      <c r="G4" s="1">
        <f ca="1">('Profiles, Qc, Summer, S1'!G4*(RANDBETWEEN(90,100))/100*(40/100))+('Profiles, Qc, Winter, S1'!G4*(RANDBETWEEN(90,100))/100*(60/100))</f>
        <v>-0.2560132476941388</v>
      </c>
      <c r="H4" s="1">
        <f ca="1">('Profiles, Qc, Summer, S1'!H4*(RANDBETWEEN(90,100))/100*(40/100))+('Profiles, Qc, Winter, S1'!H4*(RANDBETWEEN(90,100))/100*(60/100))</f>
        <v>-1.1257927440601858E-2</v>
      </c>
      <c r="I4" s="1">
        <f ca="1">('Profiles, Qc, Summer, S1'!I4*(RANDBETWEEN(90,100))/100*(40/100))+('Profiles, Qc, Winter, S1'!I4*(RANDBETWEEN(90,100))/100*(60/100))</f>
        <v>0.17884802773219122</v>
      </c>
      <c r="J4" s="1">
        <f ca="1">('Profiles, Qc, Summer, S1'!J4*(RANDBETWEEN(90,100))/100*(40/100))+('Profiles, Qc, Winter, S1'!J4*(RANDBETWEEN(90,100))/100*(60/100))</f>
        <v>0.23669947925816476</v>
      </c>
      <c r="K4" s="1">
        <f ca="1">('Profiles, Qc, Summer, S1'!K4*(RANDBETWEEN(90,100))/100*(40/100))+('Profiles, Qc, Winter, S1'!K4*(RANDBETWEEN(90,100))/100*(60/100))</f>
        <v>0.19526842792464791</v>
      </c>
      <c r="L4" s="1">
        <f ca="1">('Profiles, Qc, Summer, S1'!L4*(RANDBETWEEN(90,100))/100*(40/100))+('Profiles, Qc, Winter, S1'!L4*(RANDBETWEEN(90,100))/100*(60/100))</f>
        <v>0.14942692045763006</v>
      </c>
      <c r="M4" s="1">
        <f ca="1">('Profiles, Qc, Summer, S1'!M4*(RANDBETWEEN(90,100))/100*(40/100))+('Profiles, Qc, Winter, S1'!M4*(RANDBETWEEN(90,100))/100*(60/100))</f>
        <v>0.22222127565715322</v>
      </c>
      <c r="N4" s="1">
        <f ca="1">('Profiles, Qc, Summer, S1'!N4*(RANDBETWEEN(90,100))/100*(40/100))+('Profiles, Qc, Winter, S1'!N4*(RANDBETWEEN(90,100))/100*(60/100))</f>
        <v>0.17067102299716322</v>
      </c>
      <c r="O4" s="1">
        <f ca="1">('Profiles, Qc, Summer, S1'!O4*(RANDBETWEEN(90,100))/100*(40/100))+('Profiles, Qc, Winter, S1'!O4*(RANDBETWEEN(90,100))/100*(60/100))</f>
        <v>0.11599658077311747</v>
      </c>
      <c r="P4" s="1">
        <f ca="1">('Profiles, Qc, Summer, S1'!P4*(RANDBETWEEN(90,100))/100*(40/100))+('Profiles, Qc, Winter, S1'!P4*(RANDBETWEEN(90,100))/100*(60/100))</f>
        <v>1.9246547114573492E-3</v>
      </c>
      <c r="Q4" s="1">
        <f ca="1">('Profiles, Qc, Summer, S1'!Q4*(RANDBETWEEN(90,100))/100*(40/100))+('Profiles, Qc, Winter, S1'!Q4*(RANDBETWEEN(90,100))/100*(60/100))</f>
        <v>-1.8091814491311323E-2</v>
      </c>
      <c r="R4" s="1">
        <f ca="1">('Profiles, Qc, Summer, S1'!R4*(RANDBETWEEN(90,100))/100*(40/100))+('Profiles, Qc, Winter, S1'!R4*(RANDBETWEEN(90,100))/100*(60/100))</f>
        <v>7.2995356638609621E-4</v>
      </c>
      <c r="S4" s="1">
        <f ca="1">('Profiles, Qc, Summer, S1'!S4*(RANDBETWEEN(90,100))/100*(40/100))+('Profiles, Qc, Winter, S1'!S4*(RANDBETWEEN(90,100))/100*(60/100))</f>
        <v>2.074762817174822E-2</v>
      </c>
      <c r="T4" s="1">
        <f ca="1">('Profiles, Qc, Summer, S1'!T4*(RANDBETWEEN(90,100))/100*(40/100))+('Profiles, Qc, Winter, S1'!T4*(RANDBETWEEN(90,100))/100*(60/100))</f>
        <v>-5.874931347944265E-2</v>
      </c>
      <c r="U4" s="1">
        <f ca="1">('Profiles, Qc, Summer, S1'!U4*(RANDBETWEEN(90,100))/100*(40/100))+('Profiles, Qc, Winter, S1'!U4*(RANDBETWEEN(90,100))/100*(60/100))</f>
        <v>2.161774283452024E-3</v>
      </c>
      <c r="V4" s="1">
        <f ca="1">('Profiles, Qc, Summer, S1'!V4*(RANDBETWEEN(90,100))/100*(40/100))+('Profiles, Qc, Winter, S1'!V4*(RANDBETWEEN(90,100))/100*(60/100))</f>
        <v>4.0877330020357358E-3</v>
      </c>
      <c r="W4" s="1">
        <f ca="1">('Profiles, Qc, Summer, S1'!W4*(RANDBETWEEN(90,100))/100*(40/100))+('Profiles, Qc, Winter, S1'!W4*(RANDBETWEEN(90,100))/100*(60/100))</f>
        <v>-5.1523440080801619E-2</v>
      </c>
      <c r="X4" s="1">
        <f ca="1">('Profiles, Qc, Summer, S1'!X4*(RANDBETWEEN(90,100))/100*(40/100))+('Profiles, Qc, Winter, S1'!X4*(RANDBETWEEN(90,100))/100*(60/100))</f>
        <v>-0.17037091100974391</v>
      </c>
      <c r="Y4" s="1">
        <f ca="1">('Profiles, Qc, Summer, S1'!Y4*(RANDBETWEEN(90,100))/100*(40/100))+('Profiles, Qc, Winter, S1'!Y4*(RANDBETWEEN(90,100))/100*(60/100))</f>
        <v>-0.23252920861675588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-0.30173227143373177</v>
      </c>
      <c r="C5" s="1">
        <f ca="1">('Profiles, Qc, Summer, S1'!C5*(RANDBETWEEN(90,100))/100*(40/100))+('Profiles, Qc, Winter, S1'!C5*(RANDBETWEEN(90,100))/100*(60/100))</f>
        <v>-0.30095847843306561</v>
      </c>
      <c r="D5" s="1">
        <f ca="1">('Profiles, Qc, Summer, S1'!D5*(RANDBETWEEN(90,100))/100*(40/100))+('Profiles, Qc, Winter, S1'!D5*(RANDBETWEEN(90,100))/100*(60/100))</f>
        <v>-0.32200395627684825</v>
      </c>
      <c r="E5" s="1">
        <f ca="1">('Profiles, Qc, Summer, S1'!E5*(RANDBETWEEN(90,100))/100*(40/100))+('Profiles, Qc, Winter, S1'!E5*(RANDBETWEEN(90,100))/100*(60/100))</f>
        <v>-0.30865567502714114</v>
      </c>
      <c r="F5" s="1">
        <f ca="1">('Profiles, Qc, Summer, S1'!F5*(RANDBETWEEN(90,100))/100*(40/100))+('Profiles, Qc, Winter, S1'!F5*(RANDBETWEEN(90,100))/100*(60/100))</f>
        <v>-0.3240325695905385</v>
      </c>
      <c r="G5" s="1">
        <f ca="1">('Profiles, Qc, Summer, S1'!G5*(RANDBETWEEN(90,100))/100*(40/100))+('Profiles, Qc, Winter, S1'!G5*(RANDBETWEEN(90,100))/100*(60/100))</f>
        <v>-0.30113431033074067</v>
      </c>
      <c r="H5" s="1">
        <f ca="1">('Profiles, Qc, Summer, S1'!H5*(RANDBETWEEN(90,100))/100*(40/100))+('Profiles, Qc, Winter, S1'!H5*(RANDBETWEEN(90,100))/100*(60/100))</f>
        <v>-0.27088960675794005</v>
      </c>
      <c r="I5" s="1">
        <f ca="1">('Profiles, Qc, Summer, S1'!I5*(RANDBETWEEN(90,100))/100*(40/100))+('Profiles, Qc, Winter, S1'!I5*(RANDBETWEEN(90,100))/100*(60/100))</f>
        <v>-0.2278888165284976</v>
      </c>
      <c r="J5" s="1">
        <f ca="1">('Profiles, Qc, Summer, S1'!J5*(RANDBETWEEN(90,100))/100*(40/100))+('Profiles, Qc, Winter, S1'!J5*(RANDBETWEEN(90,100))/100*(60/100))</f>
        <v>-0.21371356420308932</v>
      </c>
      <c r="K5" s="1">
        <f ca="1">('Profiles, Qc, Summer, S1'!K5*(RANDBETWEEN(90,100))/100*(40/100))+('Profiles, Qc, Winter, S1'!K5*(RANDBETWEEN(90,100))/100*(60/100))</f>
        <v>-0.21519556747901347</v>
      </c>
      <c r="L5" s="1">
        <f ca="1">('Profiles, Qc, Summer, S1'!L5*(RANDBETWEEN(90,100))/100*(40/100))+('Profiles, Qc, Winter, S1'!L5*(RANDBETWEEN(90,100))/100*(60/100))</f>
        <v>-0.25383833495852265</v>
      </c>
      <c r="M5" s="1">
        <f ca="1">('Profiles, Qc, Summer, S1'!M5*(RANDBETWEEN(90,100))/100*(40/100))+('Profiles, Qc, Winter, S1'!M5*(RANDBETWEEN(90,100))/100*(60/100))</f>
        <v>-0.25949316379296544</v>
      </c>
      <c r="N5" s="1">
        <f ca="1">('Profiles, Qc, Summer, S1'!N5*(RANDBETWEEN(90,100))/100*(40/100))+('Profiles, Qc, Winter, S1'!N5*(RANDBETWEEN(90,100))/100*(60/100))</f>
        <v>-0.25544162093458717</v>
      </c>
      <c r="O5" s="1">
        <f ca="1">('Profiles, Qc, Summer, S1'!O5*(RANDBETWEEN(90,100))/100*(40/100))+('Profiles, Qc, Winter, S1'!O5*(RANDBETWEEN(90,100))/100*(60/100))</f>
        <v>-0.26766344326779568</v>
      </c>
      <c r="P5" s="1">
        <f ca="1">('Profiles, Qc, Summer, S1'!P5*(RANDBETWEEN(90,100))/100*(40/100))+('Profiles, Qc, Winter, S1'!P5*(RANDBETWEEN(90,100))/100*(60/100))</f>
        <v>-0.27939849472390554</v>
      </c>
      <c r="Q5" s="1">
        <f ca="1">('Profiles, Qc, Summer, S1'!Q5*(RANDBETWEEN(90,100))/100*(40/100))+('Profiles, Qc, Winter, S1'!Q5*(RANDBETWEEN(90,100))/100*(60/100))</f>
        <v>-0.27863912865995433</v>
      </c>
      <c r="R5" s="1">
        <f ca="1">('Profiles, Qc, Summer, S1'!R5*(RANDBETWEEN(90,100))/100*(40/100))+('Profiles, Qc, Winter, S1'!R5*(RANDBETWEEN(90,100))/100*(60/100))</f>
        <v>-0.26982330745834027</v>
      </c>
      <c r="S5" s="1">
        <f ca="1">('Profiles, Qc, Summer, S1'!S5*(RANDBETWEEN(90,100))/100*(40/100))+('Profiles, Qc, Winter, S1'!S5*(RANDBETWEEN(90,100))/100*(60/100))</f>
        <v>-0.19560552079522375</v>
      </c>
      <c r="T5" s="1">
        <f ca="1">('Profiles, Qc, Summer, S1'!T5*(RANDBETWEEN(90,100))/100*(40/100))+('Profiles, Qc, Winter, S1'!T5*(RANDBETWEEN(90,100))/100*(60/100))</f>
        <v>-0.18044588883238866</v>
      </c>
      <c r="U5" s="1">
        <f ca="1">('Profiles, Qc, Summer, S1'!U5*(RANDBETWEEN(90,100))/100*(40/100))+('Profiles, Qc, Winter, S1'!U5*(RANDBETWEEN(90,100))/100*(60/100))</f>
        <v>-0.20459494947874976</v>
      </c>
      <c r="V5" s="1">
        <f ca="1">('Profiles, Qc, Summer, S1'!V5*(RANDBETWEEN(90,100))/100*(40/100))+('Profiles, Qc, Winter, S1'!V5*(RANDBETWEEN(90,100))/100*(60/100))</f>
        <v>-0.2135356957526679</v>
      </c>
      <c r="W5" s="1">
        <f ca="1">('Profiles, Qc, Summer, S1'!W5*(RANDBETWEEN(90,100))/100*(40/100))+('Profiles, Qc, Winter, S1'!W5*(RANDBETWEEN(90,100))/100*(60/100))</f>
        <v>-0.23595216056256813</v>
      </c>
      <c r="X5" s="1">
        <f ca="1">('Profiles, Qc, Summer, S1'!X5*(RANDBETWEEN(90,100))/100*(40/100))+('Profiles, Qc, Winter, S1'!X5*(RANDBETWEEN(90,100))/100*(60/100))</f>
        <v>-0.28336230923890537</v>
      </c>
      <c r="Y5" s="1">
        <f ca="1">('Profiles, Qc, Summer, S1'!Y5*(RANDBETWEEN(90,100))/100*(40/100))+('Profiles, Qc, Winter, S1'!Y5*(RANDBETWEEN(90,100))/100*(60/100))</f>
        <v>-0.28331121479717974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-0.24406490746096487</v>
      </c>
      <c r="C6" s="1">
        <f ca="1">('Profiles, Qc, Summer, S1'!C6*(RANDBETWEEN(90,100))/100*(40/100))+('Profiles, Qc, Winter, S1'!C6*(RANDBETWEEN(90,100))/100*(60/100))</f>
        <v>-0.27937291845648593</v>
      </c>
      <c r="D6" s="1">
        <f ca="1">('Profiles, Qc, Summer, S1'!D6*(RANDBETWEEN(90,100))/100*(40/100))+('Profiles, Qc, Winter, S1'!D6*(RANDBETWEEN(90,100))/100*(60/100))</f>
        <v>-0.29099349876242753</v>
      </c>
      <c r="E6" s="1">
        <f ca="1">('Profiles, Qc, Summer, S1'!E6*(RANDBETWEEN(90,100))/100*(40/100))+('Profiles, Qc, Winter, S1'!E6*(RANDBETWEEN(90,100))/100*(60/100))</f>
        <v>-0.30300698654461644</v>
      </c>
      <c r="F6" s="1">
        <f ca="1">('Profiles, Qc, Summer, S1'!F6*(RANDBETWEEN(90,100))/100*(40/100))+('Profiles, Qc, Winter, S1'!F6*(RANDBETWEEN(90,100))/100*(60/100))</f>
        <v>-0.29479908019243045</v>
      </c>
      <c r="G6" s="1">
        <f ca="1">('Profiles, Qc, Summer, S1'!G6*(RANDBETWEEN(90,100))/100*(40/100))+('Profiles, Qc, Winter, S1'!G6*(RANDBETWEEN(90,100))/100*(60/100))</f>
        <v>-0.27006822581287604</v>
      </c>
      <c r="H6" s="1">
        <f ca="1">('Profiles, Qc, Summer, S1'!H6*(RANDBETWEEN(90,100))/100*(40/100))+('Profiles, Qc, Winter, S1'!H6*(RANDBETWEEN(90,100))/100*(60/100))</f>
        <v>-0.21695864031339118</v>
      </c>
      <c r="I6" s="1">
        <f ca="1">('Profiles, Qc, Summer, S1'!I6*(RANDBETWEEN(90,100))/100*(40/100))+('Profiles, Qc, Winter, S1'!I6*(RANDBETWEEN(90,100))/100*(60/100))</f>
        <v>-0.13904212525767207</v>
      </c>
      <c r="J6" s="1">
        <f ca="1">('Profiles, Qc, Summer, S1'!J6*(RANDBETWEEN(90,100))/100*(40/100))+('Profiles, Qc, Winter, S1'!J6*(RANDBETWEEN(90,100))/100*(60/100))</f>
        <v>-0.10467516985046098</v>
      </c>
      <c r="K6" s="1">
        <f ca="1">('Profiles, Qc, Summer, S1'!K6*(RANDBETWEEN(90,100))/100*(40/100))+('Profiles, Qc, Winter, S1'!K6*(RANDBETWEEN(90,100))/100*(60/100))</f>
        <v>-6.0922667415454303E-2</v>
      </c>
      <c r="L6" s="1">
        <f ca="1">('Profiles, Qc, Summer, S1'!L6*(RANDBETWEEN(90,100))/100*(40/100))+('Profiles, Qc, Winter, S1'!L6*(RANDBETWEEN(90,100))/100*(60/100))</f>
        <v>-3.9203167962564588E-2</v>
      </c>
      <c r="M6" s="1">
        <f ca="1">('Profiles, Qc, Summer, S1'!M6*(RANDBETWEEN(90,100))/100*(40/100))+('Profiles, Qc, Winter, S1'!M6*(RANDBETWEEN(90,100))/100*(60/100))</f>
        <v>-3.6731042080068041E-2</v>
      </c>
      <c r="N6" s="1">
        <f ca="1">('Profiles, Qc, Summer, S1'!N6*(RANDBETWEEN(90,100))/100*(40/100))+('Profiles, Qc, Winter, S1'!N6*(RANDBETWEEN(90,100))/100*(60/100))</f>
        <v>-5.5004027594973262E-2</v>
      </c>
      <c r="O6" s="1">
        <f ca="1">('Profiles, Qc, Summer, S1'!O6*(RANDBETWEEN(90,100))/100*(40/100))+('Profiles, Qc, Winter, S1'!O6*(RANDBETWEEN(90,100))/100*(60/100))</f>
        <v>-6.9576746366995734E-2</v>
      </c>
      <c r="P6" s="1">
        <f ca="1">('Profiles, Qc, Summer, S1'!P6*(RANDBETWEEN(90,100))/100*(40/100))+('Profiles, Qc, Winter, S1'!P6*(RANDBETWEEN(90,100))/100*(60/100))</f>
        <v>-8.4698494015009493E-2</v>
      </c>
      <c r="Q6" s="1">
        <f ca="1">('Profiles, Qc, Summer, S1'!Q6*(RANDBETWEEN(90,100))/100*(40/100))+('Profiles, Qc, Winter, S1'!Q6*(RANDBETWEEN(90,100))/100*(60/100))</f>
        <v>-0.12405617985185131</v>
      </c>
      <c r="R6" s="1">
        <f ca="1">('Profiles, Qc, Summer, S1'!R6*(RANDBETWEEN(90,100))/100*(40/100))+('Profiles, Qc, Winter, S1'!R6*(RANDBETWEEN(90,100))/100*(60/100))</f>
        <v>-0.1095736282887215</v>
      </c>
      <c r="S6" s="1">
        <f ca="1">('Profiles, Qc, Summer, S1'!S6*(RANDBETWEEN(90,100))/100*(40/100))+('Profiles, Qc, Winter, S1'!S6*(RANDBETWEEN(90,100))/100*(60/100))</f>
        <v>-4.8620816785455982E-2</v>
      </c>
      <c r="T6" s="1">
        <f ca="1">('Profiles, Qc, Summer, S1'!T6*(RANDBETWEEN(90,100))/100*(40/100))+('Profiles, Qc, Winter, S1'!T6*(RANDBETWEEN(90,100))/100*(60/100))</f>
        <v>-6.0636716610258726E-2</v>
      </c>
      <c r="U6" s="1">
        <f ca="1">('Profiles, Qc, Summer, S1'!U6*(RANDBETWEEN(90,100))/100*(40/100))+('Profiles, Qc, Winter, S1'!U6*(RANDBETWEEN(90,100))/100*(60/100))</f>
        <v>-9.0630685164634531E-2</v>
      </c>
      <c r="V6" s="1">
        <f ca="1">('Profiles, Qc, Summer, S1'!V6*(RANDBETWEEN(90,100))/100*(40/100))+('Profiles, Qc, Winter, S1'!V6*(RANDBETWEEN(90,100))/100*(60/100))</f>
        <v>-7.1477489523188706E-2</v>
      </c>
      <c r="W6" s="1">
        <f ca="1">('Profiles, Qc, Summer, S1'!W6*(RANDBETWEEN(90,100))/100*(40/100))+('Profiles, Qc, Winter, S1'!W6*(RANDBETWEEN(90,100))/100*(60/100))</f>
        <v>-0.10860742391573014</v>
      </c>
      <c r="X6" s="1">
        <f ca="1">('Profiles, Qc, Summer, S1'!X6*(RANDBETWEEN(90,100))/100*(40/100))+('Profiles, Qc, Winter, S1'!X6*(RANDBETWEEN(90,100))/100*(60/100))</f>
        <v>-0.1327070608411248</v>
      </c>
      <c r="Y6" s="1">
        <f ca="1">('Profiles, Qc, Summer, S1'!Y6*(RANDBETWEEN(90,100))/100*(40/100))+('Profiles, Qc, Winter, S1'!Y6*(RANDBETWEEN(90,100))/100*(60/100))</f>
        <v>-0.1657959269030008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0.25599235116012631</v>
      </c>
      <c r="C7" s="1">
        <f ca="1">('Profiles, Qc, Summer, S1'!C7*(RANDBETWEEN(90,100))/100*(40/100))+('Profiles, Qc, Winter, S1'!C7*(RANDBETWEEN(90,100))/100*(60/100))</f>
        <v>0.23502923660674468</v>
      </c>
      <c r="D7" s="1">
        <f ca="1">('Profiles, Qc, Summer, S1'!D7*(RANDBETWEEN(90,100))/100*(40/100))+('Profiles, Qc, Winter, S1'!D7*(RANDBETWEEN(90,100))/100*(60/100))</f>
        <v>0.18044183733931596</v>
      </c>
      <c r="E7" s="1">
        <f ca="1">('Profiles, Qc, Summer, S1'!E7*(RANDBETWEEN(90,100))/100*(40/100))+('Profiles, Qc, Winter, S1'!E7*(RANDBETWEEN(90,100))/100*(60/100))</f>
        <v>0.24056124543655133</v>
      </c>
      <c r="F7" s="1">
        <f ca="1">('Profiles, Qc, Summer, S1'!F7*(RANDBETWEEN(90,100))/100*(40/100))+('Profiles, Qc, Winter, S1'!F7*(RANDBETWEEN(90,100))/100*(60/100))</f>
        <v>0.21713046823183474</v>
      </c>
      <c r="G7" s="1">
        <f ca="1">('Profiles, Qc, Summer, S1'!G7*(RANDBETWEEN(90,100))/100*(40/100))+('Profiles, Qc, Winter, S1'!G7*(RANDBETWEEN(90,100))/100*(60/100))</f>
        <v>0.25860367163977743</v>
      </c>
      <c r="H7" s="1">
        <f ca="1">('Profiles, Qc, Summer, S1'!H7*(RANDBETWEEN(90,100))/100*(40/100))+('Profiles, Qc, Winter, S1'!H7*(RANDBETWEEN(90,100))/100*(60/100))</f>
        <v>0.29440112103736416</v>
      </c>
      <c r="I7" s="1">
        <f ca="1">('Profiles, Qc, Summer, S1'!I7*(RANDBETWEEN(90,100))/100*(40/100))+('Profiles, Qc, Winter, S1'!I7*(RANDBETWEEN(90,100))/100*(60/100))</f>
        <v>0.57461264731018225</v>
      </c>
      <c r="J7" s="1">
        <f ca="1">('Profiles, Qc, Summer, S1'!J7*(RANDBETWEEN(90,100))/100*(40/100))+('Profiles, Qc, Winter, S1'!J7*(RANDBETWEEN(90,100))/100*(60/100))</f>
        <v>0.62403207859286103</v>
      </c>
      <c r="K7" s="1">
        <f ca="1">('Profiles, Qc, Summer, S1'!K7*(RANDBETWEEN(90,100))/100*(40/100))+('Profiles, Qc, Winter, S1'!K7*(RANDBETWEEN(90,100))/100*(60/100))</f>
        <v>0.63888667546291744</v>
      </c>
      <c r="L7" s="1">
        <f ca="1">('Profiles, Qc, Summer, S1'!L7*(RANDBETWEEN(90,100))/100*(40/100))+('Profiles, Qc, Winter, S1'!L7*(RANDBETWEEN(90,100))/100*(60/100))</f>
        <v>0.6006258288187033</v>
      </c>
      <c r="M7" s="1">
        <f ca="1">('Profiles, Qc, Summer, S1'!M7*(RANDBETWEEN(90,100))/100*(40/100))+('Profiles, Qc, Winter, S1'!M7*(RANDBETWEEN(90,100))/100*(60/100))</f>
        <v>0.63601849148578093</v>
      </c>
      <c r="N7" s="1">
        <f ca="1">('Profiles, Qc, Summer, S1'!N7*(RANDBETWEEN(90,100))/100*(40/100))+('Profiles, Qc, Winter, S1'!N7*(RANDBETWEEN(90,100))/100*(60/100))</f>
        <v>0.67872606498445154</v>
      </c>
      <c r="O7" s="1">
        <f ca="1">('Profiles, Qc, Summer, S1'!O7*(RANDBETWEEN(90,100))/100*(40/100))+('Profiles, Qc, Winter, S1'!O7*(RANDBETWEEN(90,100))/100*(60/100))</f>
        <v>0.65411470063586341</v>
      </c>
      <c r="P7" s="1">
        <f ca="1">('Profiles, Qc, Summer, S1'!P7*(RANDBETWEEN(90,100))/100*(40/100))+('Profiles, Qc, Winter, S1'!P7*(RANDBETWEEN(90,100))/100*(60/100))</f>
        <v>0.55481875314415596</v>
      </c>
      <c r="Q7" s="1">
        <f ca="1">('Profiles, Qc, Summer, S1'!Q7*(RANDBETWEEN(90,100))/100*(40/100))+('Profiles, Qc, Winter, S1'!Q7*(RANDBETWEEN(90,100))/100*(60/100))</f>
        <v>0.50710288500907019</v>
      </c>
      <c r="R7" s="1">
        <f ca="1">('Profiles, Qc, Summer, S1'!R7*(RANDBETWEEN(90,100))/100*(40/100))+('Profiles, Qc, Winter, S1'!R7*(RANDBETWEEN(90,100))/100*(60/100))</f>
        <v>0.50535604500096842</v>
      </c>
      <c r="S7" s="1">
        <f ca="1">('Profiles, Qc, Summer, S1'!S7*(RANDBETWEEN(90,100))/100*(40/100))+('Profiles, Qc, Winter, S1'!S7*(RANDBETWEEN(90,100))/100*(60/100))</f>
        <v>0.54491423791470328</v>
      </c>
      <c r="T7" s="1">
        <f ca="1">('Profiles, Qc, Summer, S1'!T7*(RANDBETWEEN(90,100))/100*(40/100))+('Profiles, Qc, Winter, S1'!T7*(RANDBETWEEN(90,100))/100*(60/100))</f>
        <v>0.43701845019565511</v>
      </c>
      <c r="U7" s="1">
        <f ca="1">('Profiles, Qc, Summer, S1'!U7*(RANDBETWEEN(90,100))/100*(40/100))+('Profiles, Qc, Winter, S1'!U7*(RANDBETWEEN(90,100))/100*(60/100))</f>
        <v>0.43248738694285194</v>
      </c>
      <c r="V7" s="1">
        <f ca="1">('Profiles, Qc, Summer, S1'!V7*(RANDBETWEEN(90,100))/100*(40/100))+('Profiles, Qc, Winter, S1'!V7*(RANDBETWEEN(90,100))/100*(60/100))</f>
        <v>0.4466994683414911</v>
      </c>
      <c r="W7" s="1">
        <f ca="1">('Profiles, Qc, Summer, S1'!W7*(RANDBETWEEN(90,100))/100*(40/100))+('Profiles, Qc, Winter, S1'!W7*(RANDBETWEEN(90,100))/100*(60/100))</f>
        <v>0.37675909824402354</v>
      </c>
      <c r="X7" s="1">
        <f ca="1">('Profiles, Qc, Summer, S1'!X7*(RANDBETWEEN(90,100))/100*(40/100))+('Profiles, Qc, Winter, S1'!X7*(RANDBETWEEN(90,100))/100*(60/100))</f>
        <v>0.27021598297214611</v>
      </c>
      <c r="Y7" s="1">
        <f ca="1">('Profiles, Qc, Summer, S1'!Y7*(RANDBETWEEN(90,100))/100*(40/100))+('Profiles, Qc, Winter, S1'!Y7*(RANDBETWEEN(90,100))/100*(60/100))</f>
        <v>0.29902230942980179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-0.21801334643717157</v>
      </c>
      <c r="C8" s="1">
        <f ca="1">('Profiles, Qc, Summer, S1'!C8*(RANDBETWEEN(90,100))/100*(40/100))+('Profiles, Qc, Winter, S1'!C8*(RANDBETWEEN(90,100))/100*(60/100))</f>
        <v>-0.21296274584361261</v>
      </c>
      <c r="D8" s="1">
        <f ca="1">('Profiles, Qc, Summer, S1'!D8*(RANDBETWEEN(90,100))/100*(40/100))+('Profiles, Qc, Winter, S1'!D8*(RANDBETWEEN(90,100))/100*(60/100))</f>
        <v>-0.21915361120883919</v>
      </c>
      <c r="E8" s="1">
        <f ca="1">('Profiles, Qc, Summer, S1'!E8*(RANDBETWEEN(90,100))/100*(40/100))+('Profiles, Qc, Winter, S1'!E8*(RANDBETWEEN(90,100))/100*(60/100))</f>
        <v>-0.23136125017619585</v>
      </c>
      <c r="F8" s="1">
        <f ca="1">('Profiles, Qc, Summer, S1'!F8*(RANDBETWEEN(90,100))/100*(40/100))+('Profiles, Qc, Winter, S1'!F8*(RANDBETWEEN(90,100))/100*(60/100))</f>
        <v>-0.23264234532941386</v>
      </c>
      <c r="G8" s="1">
        <f ca="1">('Profiles, Qc, Summer, S1'!G8*(RANDBETWEEN(90,100))/100*(40/100))+('Profiles, Qc, Winter, S1'!G8*(RANDBETWEEN(90,100))/100*(60/100))</f>
        <v>-0.22716228534263397</v>
      </c>
      <c r="H8" s="1">
        <f ca="1">('Profiles, Qc, Summer, S1'!H8*(RANDBETWEEN(90,100))/100*(40/100))+('Profiles, Qc, Winter, S1'!H8*(RANDBETWEEN(90,100))/100*(60/100))</f>
        <v>-0.18436408736319448</v>
      </c>
      <c r="I8" s="1">
        <f ca="1">('Profiles, Qc, Summer, S1'!I8*(RANDBETWEEN(90,100))/100*(40/100))+('Profiles, Qc, Winter, S1'!I8*(RANDBETWEEN(90,100))/100*(60/100))</f>
        <v>-9.0055860600199239E-2</v>
      </c>
      <c r="J8" s="1">
        <f ca="1">('Profiles, Qc, Summer, S1'!J8*(RANDBETWEEN(90,100))/100*(40/100))+('Profiles, Qc, Winter, S1'!J8*(RANDBETWEEN(90,100))/100*(60/100))</f>
        <v>-3.4527498421427896E-2</v>
      </c>
      <c r="K8" s="1">
        <f ca="1">('Profiles, Qc, Summer, S1'!K8*(RANDBETWEEN(90,100))/100*(40/100))+('Profiles, Qc, Winter, S1'!K8*(RANDBETWEEN(90,100))/100*(60/100))</f>
        <v>-3.0076465565482532E-2</v>
      </c>
      <c r="L8" s="1">
        <f ca="1">('Profiles, Qc, Summer, S1'!L8*(RANDBETWEEN(90,100))/100*(40/100))+('Profiles, Qc, Winter, S1'!L8*(RANDBETWEEN(90,100))/100*(60/100))</f>
        <v>-1.0274417105427943E-2</v>
      </c>
      <c r="M8" s="1">
        <f ca="1">('Profiles, Qc, Summer, S1'!M8*(RANDBETWEEN(90,100))/100*(40/100))+('Profiles, Qc, Winter, S1'!M8*(RANDBETWEEN(90,100))/100*(60/100))</f>
        <v>-3.171845252817264E-3</v>
      </c>
      <c r="N8" s="1">
        <f ca="1">('Profiles, Qc, Summer, S1'!N8*(RANDBETWEEN(90,100))/100*(40/100))+('Profiles, Qc, Winter, S1'!N8*(RANDBETWEEN(90,100))/100*(60/100))</f>
        <v>-2.5328744295871456E-2</v>
      </c>
      <c r="O8" s="1">
        <f ca="1">('Profiles, Qc, Summer, S1'!O8*(RANDBETWEEN(90,100))/100*(40/100))+('Profiles, Qc, Winter, S1'!O8*(RANDBETWEEN(90,100))/100*(60/100))</f>
        <v>-2.7692359272046312E-2</v>
      </c>
      <c r="P8" s="1">
        <f ca="1">('Profiles, Qc, Summer, S1'!P8*(RANDBETWEEN(90,100))/100*(40/100))+('Profiles, Qc, Winter, S1'!P8*(RANDBETWEEN(90,100))/100*(60/100))</f>
        <v>-6.3844145957360432E-2</v>
      </c>
      <c r="Q8" s="1">
        <f ca="1">('Profiles, Qc, Summer, S1'!Q8*(RANDBETWEEN(90,100))/100*(40/100))+('Profiles, Qc, Winter, S1'!Q8*(RANDBETWEEN(90,100))/100*(60/100))</f>
        <v>-8.8551965147558143E-2</v>
      </c>
      <c r="R8" s="1">
        <f ca="1">('Profiles, Qc, Summer, S1'!R8*(RANDBETWEEN(90,100))/100*(40/100))+('Profiles, Qc, Winter, S1'!R8*(RANDBETWEEN(90,100))/100*(60/100))</f>
        <v>-9.3078907788399973E-2</v>
      </c>
      <c r="S8" s="1">
        <f ca="1">('Profiles, Qc, Summer, S1'!S8*(RANDBETWEEN(90,100))/100*(40/100))+('Profiles, Qc, Winter, S1'!S8*(RANDBETWEEN(90,100))/100*(60/100))</f>
        <v>-0.10054212759923978</v>
      </c>
      <c r="T8" s="1">
        <f ca="1">('Profiles, Qc, Summer, S1'!T8*(RANDBETWEEN(90,100))/100*(40/100))+('Profiles, Qc, Winter, S1'!T8*(RANDBETWEEN(90,100))/100*(60/100))</f>
        <v>-0.11475333361560572</v>
      </c>
      <c r="U8" s="1">
        <f ca="1">('Profiles, Qc, Summer, S1'!U8*(RANDBETWEEN(90,100))/100*(40/100))+('Profiles, Qc, Winter, S1'!U8*(RANDBETWEEN(90,100))/100*(60/100))</f>
        <v>-0.11620149537267511</v>
      </c>
      <c r="V8" s="1">
        <f ca="1">('Profiles, Qc, Summer, S1'!V8*(RANDBETWEEN(90,100))/100*(40/100))+('Profiles, Qc, Winter, S1'!V8*(RANDBETWEEN(90,100))/100*(60/100))</f>
        <v>-0.11791423376054432</v>
      </c>
      <c r="W8" s="1">
        <f ca="1">('Profiles, Qc, Summer, S1'!W8*(RANDBETWEEN(90,100))/100*(40/100))+('Profiles, Qc, Winter, S1'!W8*(RANDBETWEEN(90,100))/100*(60/100))</f>
        <v>-0.15280305701911134</v>
      </c>
      <c r="X8" s="1">
        <f ca="1">('Profiles, Qc, Summer, S1'!X8*(RANDBETWEEN(90,100))/100*(40/100))+('Profiles, Qc, Winter, S1'!X8*(RANDBETWEEN(90,100))/100*(60/100))</f>
        <v>-0.17865431785609917</v>
      </c>
      <c r="Y8" s="1">
        <f ca="1">('Profiles, Qc, Summer, S1'!Y8*(RANDBETWEEN(90,100))/100*(40/100))+('Profiles, Qc, Winter, S1'!Y8*(RANDBETWEEN(90,100))/100*(60/100))</f>
        <v>-0.18797279143342815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-0.73799313005154188</v>
      </c>
      <c r="C9" s="1">
        <f ca="1">('Profiles, Qc, Summer, S1'!C9*(RANDBETWEEN(90,100))/100*(40/100))+('Profiles, Qc, Winter, S1'!C9*(RANDBETWEEN(90,100))/100*(60/100))</f>
        <v>-0.79970075642693361</v>
      </c>
      <c r="D9" s="1">
        <f ca="1">('Profiles, Qc, Summer, S1'!D9*(RANDBETWEEN(90,100))/100*(40/100))+('Profiles, Qc, Winter, S1'!D9*(RANDBETWEEN(90,100))/100*(60/100))</f>
        <v>-0.80607864724128764</v>
      </c>
      <c r="E9" s="1">
        <f ca="1">('Profiles, Qc, Summer, S1'!E9*(RANDBETWEEN(90,100))/100*(40/100))+('Profiles, Qc, Winter, S1'!E9*(RANDBETWEEN(90,100))/100*(60/100))</f>
        <v>-0.78102680381419898</v>
      </c>
      <c r="F9" s="1">
        <f ca="1">('Profiles, Qc, Summer, S1'!F9*(RANDBETWEEN(90,100))/100*(40/100))+('Profiles, Qc, Winter, S1'!F9*(RANDBETWEEN(90,100))/100*(60/100))</f>
        <v>-0.75457816114122378</v>
      </c>
      <c r="G9" s="1">
        <f ca="1">('Profiles, Qc, Summer, S1'!G9*(RANDBETWEEN(90,100))/100*(40/100))+('Profiles, Qc, Winter, S1'!G9*(RANDBETWEEN(90,100))/100*(60/100))</f>
        <v>-0.74624309438032255</v>
      </c>
      <c r="H9" s="1">
        <f ca="1">('Profiles, Qc, Summer, S1'!H9*(RANDBETWEEN(90,100))/100*(40/100))+('Profiles, Qc, Winter, S1'!H9*(RANDBETWEEN(90,100))/100*(60/100))</f>
        <v>-0.59212290450011751</v>
      </c>
      <c r="I9" s="1">
        <f ca="1">('Profiles, Qc, Summer, S1'!I9*(RANDBETWEEN(90,100))/100*(40/100))+('Profiles, Qc, Winter, S1'!I9*(RANDBETWEEN(90,100))/100*(60/100))</f>
        <v>-0.48133672499095109</v>
      </c>
      <c r="J9" s="1">
        <f ca="1">('Profiles, Qc, Summer, S1'!J9*(RANDBETWEEN(90,100))/100*(40/100))+('Profiles, Qc, Winter, S1'!J9*(RANDBETWEEN(90,100))/100*(60/100))</f>
        <v>-0.46206882008389294</v>
      </c>
      <c r="K9" s="1">
        <f ca="1">('Profiles, Qc, Summer, S1'!K9*(RANDBETWEEN(90,100))/100*(40/100))+('Profiles, Qc, Winter, S1'!K9*(RANDBETWEEN(90,100))/100*(60/100))</f>
        <v>-0.49681576691107882</v>
      </c>
      <c r="L9" s="1">
        <f ca="1">('Profiles, Qc, Summer, S1'!L9*(RANDBETWEEN(90,100))/100*(40/100))+('Profiles, Qc, Winter, S1'!L9*(RANDBETWEEN(90,100))/100*(60/100))</f>
        <v>-0.47564294411775482</v>
      </c>
      <c r="M9" s="1">
        <f ca="1">('Profiles, Qc, Summer, S1'!M9*(RANDBETWEEN(90,100))/100*(40/100))+('Profiles, Qc, Winter, S1'!M9*(RANDBETWEEN(90,100))/100*(60/100))</f>
        <v>-0.46015178091069059</v>
      </c>
      <c r="N9" s="1">
        <f ca="1">('Profiles, Qc, Summer, S1'!N9*(RANDBETWEEN(90,100))/100*(40/100))+('Profiles, Qc, Winter, S1'!N9*(RANDBETWEEN(90,100))/100*(60/100))</f>
        <v>-0.46817620446395303</v>
      </c>
      <c r="O9" s="1">
        <f ca="1">('Profiles, Qc, Summer, S1'!O9*(RANDBETWEEN(90,100))/100*(40/100))+('Profiles, Qc, Winter, S1'!O9*(RANDBETWEEN(90,100))/100*(60/100))</f>
        <v>-0.4817272249701251</v>
      </c>
      <c r="P9" s="1">
        <f ca="1">('Profiles, Qc, Summer, S1'!P9*(RANDBETWEEN(90,100))/100*(40/100))+('Profiles, Qc, Winter, S1'!P9*(RANDBETWEEN(90,100))/100*(60/100))</f>
        <v>-0.57688154741762476</v>
      </c>
      <c r="Q9" s="1">
        <f ca="1">('Profiles, Qc, Summer, S1'!Q9*(RANDBETWEEN(90,100))/100*(40/100))+('Profiles, Qc, Winter, S1'!Q9*(RANDBETWEEN(90,100))/100*(60/100))</f>
        <v>-0.60170695542269215</v>
      </c>
      <c r="R9" s="1">
        <f ca="1">('Profiles, Qc, Summer, S1'!R9*(RANDBETWEEN(90,100))/100*(40/100))+('Profiles, Qc, Winter, S1'!R9*(RANDBETWEEN(90,100))/100*(60/100))</f>
        <v>-0.63794605423722994</v>
      </c>
      <c r="S9" s="1">
        <f ca="1">('Profiles, Qc, Summer, S1'!S9*(RANDBETWEEN(90,100))/100*(40/100))+('Profiles, Qc, Winter, S1'!S9*(RANDBETWEEN(90,100))/100*(60/100))</f>
        <v>-0.61666061049441412</v>
      </c>
      <c r="T9" s="1">
        <f ca="1">('Profiles, Qc, Summer, S1'!T9*(RANDBETWEEN(90,100))/100*(40/100))+('Profiles, Qc, Winter, S1'!T9*(RANDBETWEEN(90,100))/100*(60/100))</f>
        <v>-0.65920901408053245</v>
      </c>
      <c r="U9" s="1">
        <f ca="1">('Profiles, Qc, Summer, S1'!U9*(RANDBETWEEN(90,100))/100*(40/100))+('Profiles, Qc, Winter, S1'!U9*(RANDBETWEEN(90,100))/100*(60/100))</f>
        <v>-0.65940090928594641</v>
      </c>
      <c r="V9" s="1">
        <f ca="1">('Profiles, Qc, Summer, S1'!V9*(RANDBETWEEN(90,100))/100*(40/100))+('Profiles, Qc, Winter, S1'!V9*(RANDBETWEEN(90,100))/100*(60/100))</f>
        <v>-0.69543321014174819</v>
      </c>
      <c r="W9" s="1">
        <f ca="1">('Profiles, Qc, Summer, S1'!W9*(RANDBETWEEN(90,100))/100*(40/100))+('Profiles, Qc, Winter, S1'!W9*(RANDBETWEEN(90,100))/100*(60/100))</f>
        <v>-0.71566547747071252</v>
      </c>
      <c r="X9" s="1">
        <f ca="1">('Profiles, Qc, Summer, S1'!X9*(RANDBETWEEN(90,100))/100*(40/100))+('Profiles, Qc, Winter, S1'!X9*(RANDBETWEEN(90,100))/100*(60/100))</f>
        <v>-0.74380276154852387</v>
      </c>
      <c r="Y9" s="1">
        <f ca="1">('Profiles, Qc, Summer, S1'!Y9*(RANDBETWEEN(90,100))/100*(40/100))+('Profiles, Qc, Winter, S1'!Y9*(RANDBETWEEN(90,100))/100*(60/100))</f>
        <v>-0.74333929114165931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-1.3155590586029716E-2</v>
      </c>
      <c r="C10" s="1">
        <f ca="1">('Profiles, Qc, Summer, S1'!C10*(RANDBETWEEN(90,100))/100*(40/100))+('Profiles, Qc, Winter, S1'!C10*(RANDBETWEEN(90,100))/100*(60/100))</f>
        <v>-2.3334452591941793E-2</v>
      </c>
      <c r="D10" s="1">
        <f ca="1">('Profiles, Qc, Summer, S1'!D10*(RANDBETWEEN(90,100))/100*(40/100))+('Profiles, Qc, Winter, S1'!D10*(RANDBETWEEN(90,100))/100*(60/100))</f>
        <v>-2.6714527182634638E-2</v>
      </c>
      <c r="E10" s="1">
        <f ca="1">('Profiles, Qc, Summer, S1'!E10*(RANDBETWEEN(90,100))/100*(40/100))+('Profiles, Qc, Winter, S1'!E10*(RANDBETWEEN(90,100))/100*(60/100))</f>
        <v>-3.1022954149690724E-2</v>
      </c>
      <c r="F10" s="1">
        <f ca="1">('Profiles, Qc, Summer, S1'!F10*(RANDBETWEEN(90,100))/100*(40/100))+('Profiles, Qc, Winter, S1'!F10*(RANDBETWEEN(90,100))/100*(60/100))</f>
        <v>-2.9519008234415018E-2</v>
      </c>
      <c r="G10" s="1">
        <f ca="1">('Profiles, Qc, Summer, S1'!G10*(RANDBETWEEN(90,100))/100*(40/100))+('Profiles, Qc, Winter, S1'!G10*(RANDBETWEEN(90,100))/100*(60/100))</f>
        <v>-3.1154959158574018E-2</v>
      </c>
      <c r="H10" s="1">
        <f ca="1">('Profiles, Qc, Summer, S1'!H10*(RANDBETWEEN(90,100))/100*(40/100))+('Profiles, Qc, Winter, S1'!H10*(RANDBETWEEN(90,100))/100*(60/100))</f>
        <v>-4.6768576629934791E-2</v>
      </c>
      <c r="I10" s="1">
        <f ca="1">('Profiles, Qc, Summer, S1'!I10*(RANDBETWEEN(90,100))/100*(40/100))+('Profiles, Qc, Winter, S1'!I10*(RANDBETWEEN(90,100))/100*(60/100))</f>
        <v>-2.5399945041991986E-2</v>
      </c>
      <c r="J10" s="1">
        <f ca="1">('Profiles, Qc, Summer, S1'!J10*(RANDBETWEEN(90,100))/100*(40/100))+('Profiles, Qc, Winter, S1'!J10*(RANDBETWEEN(90,100))/100*(60/100))</f>
        <v>-2.9545116574792772E-2</v>
      </c>
      <c r="K10" s="1">
        <f ca="1">('Profiles, Qc, Summer, S1'!K10*(RANDBETWEEN(90,100))/100*(40/100))+('Profiles, Qc, Winter, S1'!K10*(RANDBETWEEN(90,100))/100*(60/100))</f>
        <v>-2.1350691028180192E-2</v>
      </c>
      <c r="L10" s="1">
        <f ca="1">('Profiles, Qc, Summer, S1'!L10*(RANDBETWEEN(90,100))/100*(40/100))+('Profiles, Qc, Winter, S1'!L10*(RANDBETWEEN(90,100))/100*(60/100))</f>
        <v>-1.4407759080156906E-2</v>
      </c>
      <c r="M10" s="1">
        <f ca="1">('Profiles, Qc, Summer, S1'!M10*(RANDBETWEEN(90,100))/100*(40/100))+('Profiles, Qc, Winter, S1'!M10*(RANDBETWEEN(90,100))/100*(60/100))</f>
        <v>-1.0648018531810997E-2</v>
      </c>
      <c r="N10" s="1">
        <f ca="1">('Profiles, Qc, Summer, S1'!N10*(RANDBETWEEN(90,100))/100*(40/100))+('Profiles, Qc, Winter, S1'!N10*(RANDBETWEEN(90,100))/100*(60/100))</f>
        <v>-1.420928010614237E-4</v>
      </c>
      <c r="O10" s="1">
        <f ca="1">('Profiles, Qc, Summer, S1'!O10*(RANDBETWEEN(90,100))/100*(40/100))+('Profiles, Qc, Winter, S1'!O10*(RANDBETWEEN(90,100))/100*(60/100))</f>
        <v>-1.6806163872864731E-3</v>
      </c>
      <c r="P10" s="1">
        <f ca="1">('Profiles, Qc, Summer, S1'!P10*(RANDBETWEEN(90,100))/100*(40/100))+('Profiles, Qc, Winter, S1'!P10*(RANDBETWEEN(90,100))/100*(60/100))</f>
        <v>-4.2205381937663738E-3</v>
      </c>
      <c r="Q10" s="1">
        <f ca="1">('Profiles, Qc, Summer, S1'!Q10*(RANDBETWEEN(90,100))/100*(40/100))+('Profiles, Qc, Winter, S1'!Q10*(RANDBETWEEN(90,100))/100*(60/100))</f>
        <v>1.0239106911251695E-2</v>
      </c>
      <c r="R10" s="1">
        <f ca="1">('Profiles, Qc, Summer, S1'!R10*(RANDBETWEEN(90,100))/100*(40/100))+('Profiles, Qc, Winter, S1'!R10*(RANDBETWEEN(90,100))/100*(60/100))</f>
        <v>8.2053449537790365E-3</v>
      </c>
      <c r="S10" s="1">
        <f ca="1">('Profiles, Qc, Summer, S1'!S10*(RANDBETWEEN(90,100))/100*(40/100))+('Profiles, Qc, Winter, S1'!S10*(RANDBETWEEN(90,100))/100*(60/100))</f>
        <v>4.0682110587932346E-3</v>
      </c>
      <c r="T10" s="1">
        <f ca="1">('Profiles, Qc, Summer, S1'!T10*(RANDBETWEEN(90,100))/100*(40/100))+('Profiles, Qc, Winter, S1'!T10*(RANDBETWEEN(90,100))/100*(60/100))</f>
        <v>3.8469453661683917E-5</v>
      </c>
      <c r="U10" s="1">
        <f ca="1">('Profiles, Qc, Summer, S1'!U10*(RANDBETWEEN(90,100))/100*(40/100))+('Profiles, Qc, Winter, S1'!U10*(RANDBETWEEN(90,100))/100*(60/100))</f>
        <v>3.817922671161475E-4</v>
      </c>
      <c r="V10" s="1">
        <f ca="1">('Profiles, Qc, Summer, S1'!V10*(RANDBETWEEN(90,100))/100*(40/100))+('Profiles, Qc, Winter, S1'!V10*(RANDBETWEEN(90,100))/100*(60/100))</f>
        <v>6.7460135239532128E-3</v>
      </c>
      <c r="W10" s="1">
        <f ca="1">('Profiles, Qc, Summer, S1'!W10*(RANDBETWEEN(90,100))/100*(40/100))+('Profiles, Qc, Winter, S1'!W10*(RANDBETWEEN(90,100))/100*(60/100))</f>
        <v>4.5814048280858125E-3</v>
      </c>
      <c r="X10" s="1">
        <f ca="1">('Profiles, Qc, Summer, S1'!X10*(RANDBETWEEN(90,100))/100*(40/100))+('Profiles, Qc, Winter, S1'!X10*(RANDBETWEEN(90,100))/100*(60/100))</f>
        <v>-1.6540545567104346E-2</v>
      </c>
      <c r="Y10" s="1">
        <f ca="1">('Profiles, Qc, Summer, S1'!Y10*(RANDBETWEEN(90,100))/100*(40/100))+('Profiles, Qc, Winter, S1'!Y10*(RANDBETWEEN(90,100))/100*(60/100))</f>
        <v>-1.7415286537391748E-2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-0.21947015759701621</v>
      </c>
      <c r="C11" s="1">
        <f ca="1">('Profiles, Qc, Summer, S1'!C11*(RANDBETWEEN(90,100))/100*(40/100))+('Profiles, Qc, Winter, S1'!C11*(RANDBETWEEN(90,100))/100*(60/100))</f>
        <v>-0.23803331295312088</v>
      </c>
      <c r="D11" s="1">
        <f ca="1">('Profiles, Qc, Summer, S1'!D11*(RANDBETWEEN(90,100))/100*(40/100))+('Profiles, Qc, Winter, S1'!D11*(RANDBETWEEN(90,100))/100*(60/100))</f>
        <v>-0.23387356442395749</v>
      </c>
      <c r="E11" s="1">
        <f ca="1">('Profiles, Qc, Summer, S1'!E11*(RANDBETWEEN(90,100))/100*(40/100))+('Profiles, Qc, Winter, S1'!E11*(RANDBETWEEN(90,100))/100*(60/100))</f>
        <v>-0.22923069420100101</v>
      </c>
      <c r="F11" s="1">
        <f ca="1">('Profiles, Qc, Summer, S1'!F11*(RANDBETWEEN(90,100))/100*(40/100))+('Profiles, Qc, Winter, S1'!F11*(RANDBETWEEN(90,100))/100*(60/100))</f>
        <v>-0.23037298758791225</v>
      </c>
      <c r="G11" s="1">
        <f ca="1">('Profiles, Qc, Summer, S1'!G11*(RANDBETWEEN(90,100))/100*(40/100))+('Profiles, Qc, Winter, S1'!G11*(RANDBETWEEN(90,100))/100*(60/100))</f>
        <v>-0.21534534275050107</v>
      </c>
      <c r="H11" s="1">
        <f ca="1">('Profiles, Qc, Summer, S1'!H11*(RANDBETWEEN(90,100))/100*(40/100))+('Profiles, Qc, Winter, S1'!H11*(RANDBETWEEN(90,100))/100*(60/100))</f>
        <v>-0.14470420464734271</v>
      </c>
      <c r="I11" s="1">
        <f ca="1">('Profiles, Qc, Summer, S1'!I11*(RANDBETWEEN(90,100))/100*(40/100))+('Profiles, Qc, Winter, S1'!I11*(RANDBETWEEN(90,100))/100*(60/100))</f>
        <v>-8.3122254935621018E-2</v>
      </c>
      <c r="J11" s="1">
        <f ca="1">('Profiles, Qc, Summer, S1'!J11*(RANDBETWEEN(90,100))/100*(40/100))+('Profiles, Qc, Winter, S1'!J11*(RANDBETWEEN(90,100))/100*(60/100))</f>
        <v>-3.4324554149292009E-2</v>
      </c>
      <c r="K11" s="1">
        <f ca="1">('Profiles, Qc, Summer, S1'!K11*(RANDBETWEEN(90,100))/100*(40/100))+('Profiles, Qc, Winter, S1'!K11*(RANDBETWEEN(90,100))/100*(60/100))</f>
        <v>-2.2062887535323344E-3</v>
      </c>
      <c r="L11" s="1">
        <f ca="1">('Profiles, Qc, Summer, S1'!L11*(RANDBETWEEN(90,100))/100*(40/100))+('Profiles, Qc, Winter, S1'!L11*(RANDBETWEEN(90,100))/100*(60/100))</f>
        <v>-3.2498890290565408E-2</v>
      </c>
      <c r="M11" s="1">
        <f ca="1">('Profiles, Qc, Summer, S1'!M11*(RANDBETWEEN(90,100))/100*(40/100))+('Profiles, Qc, Winter, S1'!M11*(RANDBETWEEN(90,100))/100*(60/100))</f>
        <v>3.0217186516414418E-3</v>
      </c>
      <c r="N11" s="1">
        <f ca="1">('Profiles, Qc, Summer, S1'!N11*(RANDBETWEEN(90,100))/100*(40/100))+('Profiles, Qc, Winter, S1'!N11*(RANDBETWEEN(90,100))/100*(60/100))</f>
        <v>-1.4569952377919207E-3</v>
      </c>
      <c r="O11" s="1">
        <f ca="1">('Profiles, Qc, Summer, S1'!O11*(RANDBETWEEN(90,100))/100*(40/100))+('Profiles, Qc, Winter, S1'!O11*(RANDBETWEEN(90,100))/100*(60/100))</f>
        <v>-2.4125679297012384E-2</v>
      </c>
      <c r="P11" s="1">
        <f ca="1">('Profiles, Qc, Summer, S1'!P11*(RANDBETWEEN(90,100))/100*(40/100))+('Profiles, Qc, Winter, S1'!P11*(RANDBETWEEN(90,100))/100*(60/100))</f>
        <v>-5.4355029111353551E-2</v>
      </c>
      <c r="Q11" s="1">
        <f ca="1">('Profiles, Qc, Summer, S1'!Q11*(RANDBETWEEN(90,100))/100*(40/100))+('Profiles, Qc, Winter, S1'!Q11*(RANDBETWEEN(90,100))/100*(60/100))</f>
        <v>-7.0529026518013294E-2</v>
      </c>
      <c r="R11" s="1">
        <f ca="1">('Profiles, Qc, Summer, S1'!R11*(RANDBETWEEN(90,100))/100*(40/100))+('Profiles, Qc, Winter, S1'!R11*(RANDBETWEEN(90,100))/100*(60/100))</f>
        <v>-7.8915266675239779E-2</v>
      </c>
      <c r="S11" s="1">
        <f ca="1">('Profiles, Qc, Summer, S1'!S11*(RANDBETWEEN(90,100))/100*(40/100))+('Profiles, Qc, Winter, S1'!S11*(RANDBETWEEN(90,100))/100*(60/100))</f>
        <v>-5.341094490223839E-2</v>
      </c>
      <c r="T11" s="1">
        <f ca="1">('Profiles, Qc, Summer, S1'!T11*(RANDBETWEEN(90,100))/100*(40/100))+('Profiles, Qc, Winter, S1'!T11*(RANDBETWEEN(90,100))/100*(60/100))</f>
        <v>-6.0207817668422155E-2</v>
      </c>
      <c r="U11" s="1">
        <f ca="1">('Profiles, Qc, Summer, S1'!U11*(RANDBETWEEN(90,100))/100*(40/100))+('Profiles, Qc, Winter, S1'!U11*(RANDBETWEEN(90,100))/100*(60/100))</f>
        <v>-7.2507414866842063E-2</v>
      </c>
      <c r="V11" s="1">
        <f ca="1">('Profiles, Qc, Summer, S1'!V11*(RANDBETWEEN(90,100))/100*(40/100))+('Profiles, Qc, Winter, S1'!V11*(RANDBETWEEN(90,100))/100*(60/100))</f>
        <v>-8.3614975951165252E-2</v>
      </c>
      <c r="W11" s="1">
        <f ca="1">('Profiles, Qc, Summer, S1'!W11*(RANDBETWEEN(90,100))/100*(40/100))+('Profiles, Qc, Winter, S1'!W11*(RANDBETWEEN(90,100))/100*(60/100))</f>
        <v>-0.13055732317538671</v>
      </c>
      <c r="X11" s="1">
        <f ca="1">('Profiles, Qc, Summer, S1'!X11*(RANDBETWEEN(90,100))/100*(40/100))+('Profiles, Qc, Winter, S1'!X11*(RANDBETWEEN(90,100))/100*(60/100))</f>
        <v>-0.17788031242971633</v>
      </c>
      <c r="Y11" s="1">
        <f ca="1">('Profiles, Qc, Summer, S1'!Y11*(RANDBETWEEN(90,100))/100*(40/100))+('Profiles, Qc, Winter, S1'!Y11*(RANDBETWEEN(90,100))/100*(60/100))</f>
        <v>-0.20395076256356492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-0.17808793608005194</v>
      </c>
      <c r="C12" s="1">
        <f ca="1">('Profiles, Qc, Summer, S1'!C12*(RANDBETWEEN(90,100))/100*(40/100))+('Profiles, Qc, Winter, S1'!C12*(RANDBETWEEN(90,100))/100*(60/100))</f>
        <v>-0.18902398008249854</v>
      </c>
      <c r="D12" s="1">
        <f ca="1">('Profiles, Qc, Summer, S1'!D12*(RANDBETWEEN(90,100))/100*(40/100))+('Profiles, Qc, Winter, S1'!D12*(RANDBETWEEN(90,100))/100*(60/100))</f>
        <v>-0.19614443697892087</v>
      </c>
      <c r="E12" s="1">
        <f ca="1">('Profiles, Qc, Summer, S1'!E12*(RANDBETWEEN(90,100))/100*(40/100))+('Profiles, Qc, Winter, S1'!E12*(RANDBETWEEN(90,100))/100*(60/100))</f>
        <v>-0.1920282530044784</v>
      </c>
      <c r="F12" s="1">
        <f ca="1">('Profiles, Qc, Summer, S1'!F12*(RANDBETWEEN(90,100))/100*(40/100))+('Profiles, Qc, Winter, S1'!F12*(RANDBETWEEN(90,100))/100*(60/100))</f>
        <v>-0.19157519238981324</v>
      </c>
      <c r="G12" s="1">
        <f ca="1">('Profiles, Qc, Summer, S1'!G12*(RANDBETWEEN(90,100))/100*(40/100))+('Profiles, Qc, Winter, S1'!G12*(RANDBETWEEN(90,100))/100*(60/100))</f>
        <v>-0.16816924398441424</v>
      </c>
      <c r="H12" s="1">
        <f ca="1">('Profiles, Qc, Summer, S1'!H12*(RANDBETWEEN(90,100))/100*(40/100))+('Profiles, Qc, Winter, S1'!H12*(RANDBETWEEN(90,100))/100*(60/100))</f>
        <v>-0.1299991383437569</v>
      </c>
      <c r="I12" s="1">
        <f ca="1">('Profiles, Qc, Summer, S1'!I12*(RANDBETWEEN(90,100))/100*(40/100))+('Profiles, Qc, Winter, S1'!I12*(RANDBETWEEN(90,100))/100*(60/100))</f>
        <v>-0.11029396425566572</v>
      </c>
      <c r="J12" s="1">
        <f ca="1">('Profiles, Qc, Summer, S1'!J12*(RANDBETWEEN(90,100))/100*(40/100))+('Profiles, Qc, Winter, S1'!J12*(RANDBETWEEN(90,100))/100*(60/100))</f>
        <v>-8.1053550293874718E-2</v>
      </c>
      <c r="K12" s="1">
        <f ca="1">('Profiles, Qc, Summer, S1'!K12*(RANDBETWEEN(90,100))/100*(40/100))+('Profiles, Qc, Winter, S1'!K12*(RANDBETWEEN(90,100))/100*(60/100))</f>
        <v>-6.1636340502741964E-2</v>
      </c>
      <c r="L12" s="1">
        <f ca="1">('Profiles, Qc, Summer, S1'!L12*(RANDBETWEEN(90,100))/100*(40/100))+('Profiles, Qc, Winter, S1'!L12*(RANDBETWEEN(90,100))/100*(60/100))</f>
        <v>-0.10476617615580823</v>
      </c>
      <c r="M12" s="1">
        <f ca="1">('Profiles, Qc, Summer, S1'!M12*(RANDBETWEEN(90,100))/100*(40/100))+('Profiles, Qc, Winter, S1'!M12*(RANDBETWEEN(90,100))/100*(60/100))</f>
        <v>-0.10432047897576949</v>
      </c>
      <c r="N12" s="1">
        <f ca="1">('Profiles, Qc, Summer, S1'!N12*(RANDBETWEEN(90,100))/100*(40/100))+('Profiles, Qc, Winter, S1'!N12*(RANDBETWEEN(90,100))/100*(60/100))</f>
        <v>-0.11511512516855787</v>
      </c>
      <c r="O12" s="1">
        <f ca="1">('Profiles, Qc, Summer, S1'!O12*(RANDBETWEEN(90,100))/100*(40/100))+('Profiles, Qc, Winter, S1'!O12*(RANDBETWEEN(90,100))/100*(60/100))</f>
        <v>-0.12061975227974855</v>
      </c>
      <c r="P12" s="1">
        <f ca="1">('Profiles, Qc, Summer, S1'!P12*(RANDBETWEEN(90,100))/100*(40/100))+('Profiles, Qc, Winter, S1'!P12*(RANDBETWEEN(90,100))/100*(60/100))</f>
        <v>-0.12804171211686677</v>
      </c>
      <c r="Q12" s="1">
        <f ca="1">('Profiles, Qc, Summer, S1'!Q12*(RANDBETWEEN(90,100))/100*(40/100))+('Profiles, Qc, Winter, S1'!Q12*(RANDBETWEEN(90,100))/100*(60/100))</f>
        <v>-0.12603434470505356</v>
      </c>
      <c r="R12" s="1">
        <f ca="1">('Profiles, Qc, Summer, S1'!R12*(RANDBETWEEN(90,100))/100*(40/100))+('Profiles, Qc, Winter, S1'!R12*(RANDBETWEEN(90,100))/100*(60/100))</f>
        <v>-0.11985989893252758</v>
      </c>
      <c r="S12" s="1">
        <f ca="1">('Profiles, Qc, Summer, S1'!S12*(RANDBETWEEN(90,100))/100*(40/100))+('Profiles, Qc, Winter, S1'!S12*(RANDBETWEEN(90,100))/100*(60/100))</f>
        <v>-8.0657843606350949E-2</v>
      </c>
      <c r="T12" s="1">
        <f ca="1">('Profiles, Qc, Summer, S1'!T12*(RANDBETWEEN(90,100))/100*(40/100))+('Profiles, Qc, Winter, S1'!T12*(RANDBETWEEN(90,100))/100*(60/100))</f>
        <v>-9.8741418984867629E-2</v>
      </c>
      <c r="U12" s="1">
        <f ca="1">('Profiles, Qc, Summer, S1'!U12*(RANDBETWEEN(90,100))/100*(40/100))+('Profiles, Qc, Winter, S1'!U12*(RANDBETWEEN(90,100))/100*(60/100))</f>
        <v>-0.11318386677218251</v>
      </c>
      <c r="V12" s="1">
        <f ca="1">('Profiles, Qc, Summer, S1'!V12*(RANDBETWEEN(90,100))/100*(40/100))+('Profiles, Qc, Winter, S1'!V12*(RANDBETWEEN(90,100))/100*(60/100))</f>
        <v>-0.10976255949192514</v>
      </c>
      <c r="W12" s="1">
        <f ca="1">('Profiles, Qc, Summer, S1'!W12*(RANDBETWEEN(90,100))/100*(40/100))+('Profiles, Qc, Winter, S1'!W12*(RANDBETWEEN(90,100))/100*(60/100))</f>
        <v>-0.11776833243633175</v>
      </c>
      <c r="X12" s="1">
        <f ca="1">('Profiles, Qc, Summer, S1'!X12*(RANDBETWEEN(90,100))/100*(40/100))+('Profiles, Qc, Winter, S1'!X12*(RANDBETWEEN(90,100))/100*(60/100))</f>
        <v>-0.13381161250499224</v>
      </c>
      <c r="Y12" s="1">
        <f ca="1">('Profiles, Qc, Summer, S1'!Y12*(RANDBETWEEN(90,100))/100*(40/100))+('Profiles, Qc, Winter, S1'!Y12*(RANDBETWEEN(90,100))/100*(60/100))</f>
        <v>-0.15150568497649883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-0.12060282011394914</v>
      </c>
      <c r="C13" s="1">
        <f ca="1">('Profiles, Qc, Summer, S1'!C13*(RANDBETWEEN(90,100))/100*(40/100))+('Profiles, Qc, Winter, S1'!C13*(RANDBETWEEN(90,100))/100*(60/100))</f>
        <v>-3.2141487198494828E-2</v>
      </c>
      <c r="D13" s="1">
        <f ca="1">('Profiles, Qc, Summer, S1'!D13*(RANDBETWEEN(90,100))/100*(40/100))+('Profiles, Qc, Winter, S1'!D13*(RANDBETWEEN(90,100))/100*(60/100))</f>
        <v>-1.5700238746974987E-2</v>
      </c>
      <c r="E13" s="1">
        <f ca="1">('Profiles, Qc, Summer, S1'!E13*(RANDBETWEEN(90,100))/100*(40/100))+('Profiles, Qc, Winter, S1'!E13*(RANDBETWEEN(90,100))/100*(60/100))</f>
        <v>-7.4914634710259234E-3</v>
      </c>
      <c r="F13" s="1">
        <f ca="1">('Profiles, Qc, Summer, S1'!F13*(RANDBETWEEN(90,100))/100*(40/100))+('Profiles, Qc, Winter, S1'!F13*(RANDBETWEEN(90,100))/100*(60/100))</f>
        <v>-2.6595940505155284E-2</v>
      </c>
      <c r="G13" s="1">
        <f ca="1">('Profiles, Qc, Summer, S1'!G13*(RANDBETWEEN(90,100))/100*(40/100))+('Profiles, Qc, Winter, S1'!G13*(RANDBETWEEN(90,100))/100*(60/100))</f>
        <v>-7.6302571265792568E-2</v>
      </c>
      <c r="H13" s="1">
        <f ca="1">('Profiles, Qc, Summer, S1'!H13*(RANDBETWEEN(90,100))/100*(40/100))+('Profiles, Qc, Winter, S1'!H13*(RANDBETWEEN(90,100))/100*(60/100))</f>
        <v>-0.12696313441852908</v>
      </c>
      <c r="I13" s="1">
        <f ca="1">('Profiles, Qc, Summer, S1'!I13*(RANDBETWEEN(90,100))/100*(40/100))+('Profiles, Qc, Winter, S1'!I13*(RANDBETWEEN(90,100))/100*(60/100))</f>
        <v>-4.8683037292098184E-2</v>
      </c>
      <c r="J13" s="1">
        <f ca="1">('Profiles, Qc, Summer, S1'!J13*(RANDBETWEEN(90,100))/100*(40/100))+('Profiles, Qc, Winter, S1'!J13*(RANDBETWEEN(90,100))/100*(60/100))</f>
        <v>3.8520151925258386E-2</v>
      </c>
      <c r="K13" s="1">
        <f ca="1">('Profiles, Qc, Summer, S1'!K13*(RANDBETWEEN(90,100))/100*(40/100))+('Profiles, Qc, Winter, S1'!K13*(RANDBETWEEN(90,100))/100*(60/100))</f>
        <v>4.4839891306706625E-2</v>
      </c>
      <c r="L13" s="1">
        <f ca="1">('Profiles, Qc, Summer, S1'!L13*(RANDBETWEEN(90,100))/100*(40/100))+('Profiles, Qc, Winter, S1'!L13*(RANDBETWEEN(90,100))/100*(60/100))</f>
        <v>-2.5278624196696978E-2</v>
      </c>
      <c r="M13" s="1">
        <f ca="1">('Profiles, Qc, Summer, S1'!M13*(RANDBETWEEN(90,100))/100*(40/100))+('Profiles, Qc, Winter, S1'!M13*(RANDBETWEEN(90,100))/100*(60/100))</f>
        <v>-8.231914574152728E-2</v>
      </c>
      <c r="N13" s="1">
        <f ca="1">('Profiles, Qc, Summer, S1'!N13*(RANDBETWEEN(90,100))/100*(40/100))+('Profiles, Qc, Winter, S1'!N13*(RANDBETWEEN(90,100))/100*(60/100))</f>
        <v>0.24355829014150648</v>
      </c>
      <c r="O13" s="1">
        <f ca="1">('Profiles, Qc, Summer, S1'!O13*(RANDBETWEEN(90,100))/100*(40/100))+('Profiles, Qc, Winter, S1'!O13*(RANDBETWEEN(90,100))/100*(60/100))</f>
        <v>0.25543763965689298</v>
      </c>
      <c r="P13" s="1">
        <f ca="1">('Profiles, Qc, Summer, S1'!P13*(RANDBETWEEN(90,100))/100*(40/100))+('Profiles, Qc, Winter, S1'!P13*(RANDBETWEEN(90,100))/100*(60/100))</f>
        <v>0.10033331302489153</v>
      </c>
      <c r="Q13" s="1">
        <f ca="1">('Profiles, Qc, Summer, S1'!Q13*(RANDBETWEEN(90,100))/100*(40/100))+('Profiles, Qc, Winter, S1'!Q13*(RANDBETWEEN(90,100))/100*(60/100))</f>
        <v>0.21681125436659546</v>
      </c>
      <c r="R13" s="1">
        <f ca="1">('Profiles, Qc, Summer, S1'!R13*(RANDBETWEEN(90,100))/100*(40/100))+('Profiles, Qc, Winter, S1'!R13*(RANDBETWEEN(90,100))/100*(60/100))</f>
        <v>8.2322214485604367E-2</v>
      </c>
      <c r="S13" s="1">
        <f ca="1">('Profiles, Qc, Summer, S1'!S13*(RANDBETWEEN(90,100))/100*(40/100))+('Profiles, Qc, Winter, S1'!S13*(RANDBETWEEN(90,100))/100*(60/100))</f>
        <v>0.15145453641683471</v>
      </c>
      <c r="T13" s="1">
        <f ca="1">('Profiles, Qc, Summer, S1'!T13*(RANDBETWEEN(90,100))/100*(40/100))+('Profiles, Qc, Winter, S1'!T13*(RANDBETWEEN(90,100))/100*(60/100))</f>
        <v>0.2124753173316577</v>
      </c>
      <c r="U13" s="1">
        <f ca="1">('Profiles, Qc, Summer, S1'!U13*(RANDBETWEEN(90,100))/100*(40/100))+('Profiles, Qc, Winter, S1'!U13*(RANDBETWEEN(90,100))/100*(60/100))</f>
        <v>0.26571745624380583</v>
      </c>
      <c r="V13" s="1">
        <f ca="1">('Profiles, Qc, Summer, S1'!V13*(RANDBETWEEN(90,100))/100*(40/100))+('Profiles, Qc, Winter, S1'!V13*(RANDBETWEEN(90,100))/100*(60/100))</f>
        <v>0.39969842106939435</v>
      </c>
      <c r="W13" s="1">
        <f ca="1">('Profiles, Qc, Summer, S1'!W13*(RANDBETWEEN(90,100))/100*(40/100))+('Profiles, Qc, Winter, S1'!W13*(RANDBETWEEN(90,100))/100*(60/100))</f>
        <v>0.44152803701947885</v>
      </c>
      <c r="X13" s="1">
        <f ca="1">('Profiles, Qc, Summer, S1'!X13*(RANDBETWEEN(90,100))/100*(40/100))+('Profiles, Qc, Winter, S1'!X13*(RANDBETWEEN(90,100))/100*(60/100))</f>
        <v>0.39484785954630242</v>
      </c>
      <c r="Y13" s="1">
        <f ca="1">('Profiles, Qc, Summer, S1'!Y13*(RANDBETWEEN(90,100))/100*(40/100))+('Profiles, Qc, Winter, S1'!Y13*(RANDBETWEEN(90,100))/100*(60/100))</f>
        <v>0.34498592648885484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0.15130329346549562</v>
      </c>
      <c r="C14" s="1">
        <f ca="1">('Profiles, Qc, Summer, S1'!C14*(RANDBETWEEN(90,100))/100*(40/100))+('Profiles, Qc, Winter, S1'!C14*(RANDBETWEEN(90,100))/100*(60/100))</f>
        <v>0.13079532484543643</v>
      </c>
      <c r="D14" s="1">
        <f ca="1">('Profiles, Qc, Summer, S1'!D14*(RANDBETWEEN(90,100))/100*(40/100))+('Profiles, Qc, Winter, S1'!D14*(RANDBETWEEN(90,100))/100*(60/100))</f>
        <v>0.13181708661297717</v>
      </c>
      <c r="E14" s="1">
        <f ca="1">('Profiles, Qc, Summer, S1'!E14*(RANDBETWEEN(90,100))/100*(40/100))+('Profiles, Qc, Winter, S1'!E14*(RANDBETWEEN(90,100))/100*(60/100))</f>
        <v>0.13793304015037355</v>
      </c>
      <c r="F14" s="1">
        <f ca="1">('Profiles, Qc, Summer, S1'!F14*(RANDBETWEEN(90,100))/100*(40/100))+('Profiles, Qc, Winter, S1'!F14*(RANDBETWEEN(90,100))/100*(60/100))</f>
        <v>0.13901342202913045</v>
      </c>
      <c r="G14" s="1">
        <f ca="1">('Profiles, Qc, Summer, S1'!G14*(RANDBETWEEN(90,100))/100*(40/100))+('Profiles, Qc, Winter, S1'!G14*(RANDBETWEEN(90,100))/100*(60/100))</f>
        <v>0.17724603019017426</v>
      </c>
      <c r="H14" s="1">
        <f ca="1">('Profiles, Qc, Summer, S1'!H14*(RANDBETWEEN(90,100))/100*(40/100))+('Profiles, Qc, Winter, S1'!H14*(RANDBETWEEN(90,100))/100*(60/100))</f>
        <v>0.57778713085478273</v>
      </c>
      <c r="I14" s="1">
        <f ca="1">('Profiles, Qc, Summer, S1'!I14*(RANDBETWEEN(90,100))/100*(40/100))+('Profiles, Qc, Winter, S1'!I14*(RANDBETWEEN(90,100))/100*(60/100))</f>
        <v>0.78167492516418746</v>
      </c>
      <c r="J14" s="1">
        <f ca="1">('Profiles, Qc, Summer, S1'!J14*(RANDBETWEEN(90,100))/100*(40/100))+('Profiles, Qc, Winter, S1'!J14*(RANDBETWEEN(90,100))/100*(60/100))</f>
        <v>0.89475946811118534</v>
      </c>
      <c r="K14" s="1">
        <f ca="1">('Profiles, Qc, Summer, S1'!K14*(RANDBETWEEN(90,100))/100*(40/100))+('Profiles, Qc, Winter, S1'!K14*(RANDBETWEEN(90,100))/100*(60/100))</f>
        <v>0.85285187248481997</v>
      </c>
      <c r="L14" s="1">
        <f ca="1">('Profiles, Qc, Summer, S1'!L14*(RANDBETWEEN(90,100))/100*(40/100))+('Profiles, Qc, Winter, S1'!L14*(RANDBETWEEN(90,100))/100*(60/100))</f>
        <v>0.79986113576250217</v>
      </c>
      <c r="M14" s="1">
        <f ca="1">('Profiles, Qc, Summer, S1'!M14*(RANDBETWEEN(90,100))/100*(40/100))+('Profiles, Qc, Winter, S1'!M14*(RANDBETWEEN(90,100))/100*(60/100))</f>
        <v>0.84670344305578693</v>
      </c>
      <c r="N14" s="1">
        <f ca="1">('Profiles, Qc, Summer, S1'!N14*(RANDBETWEEN(90,100))/100*(40/100))+('Profiles, Qc, Winter, S1'!N14*(RANDBETWEEN(90,100))/100*(60/100))</f>
        <v>0.98100845075263665</v>
      </c>
      <c r="O14" s="1">
        <f ca="1">('Profiles, Qc, Summer, S1'!O14*(RANDBETWEEN(90,100))/100*(40/100))+('Profiles, Qc, Winter, S1'!O14*(RANDBETWEEN(90,100))/100*(60/100))</f>
        <v>0.82283455702562203</v>
      </c>
      <c r="P14" s="1">
        <f ca="1">('Profiles, Qc, Summer, S1'!P14*(RANDBETWEEN(90,100))/100*(40/100))+('Profiles, Qc, Winter, S1'!P14*(RANDBETWEEN(90,100))/100*(60/100))</f>
        <v>0.83081025245918538</v>
      </c>
      <c r="Q14" s="1">
        <f ca="1">('Profiles, Qc, Summer, S1'!Q14*(RANDBETWEEN(90,100))/100*(40/100))+('Profiles, Qc, Winter, S1'!Q14*(RANDBETWEEN(90,100))/100*(60/100))</f>
        <v>0.79163446675949145</v>
      </c>
      <c r="R14" s="1">
        <f ca="1">('Profiles, Qc, Summer, S1'!R14*(RANDBETWEEN(90,100))/100*(40/100))+('Profiles, Qc, Winter, S1'!R14*(RANDBETWEEN(90,100))/100*(60/100))</f>
        <v>0.74721146956398177</v>
      </c>
      <c r="S14" s="1">
        <f ca="1">('Profiles, Qc, Summer, S1'!S14*(RANDBETWEEN(90,100))/100*(40/100))+('Profiles, Qc, Winter, S1'!S14*(RANDBETWEEN(90,100))/100*(60/100))</f>
        <v>0.75052092716746288</v>
      </c>
      <c r="T14" s="1">
        <f ca="1">('Profiles, Qc, Summer, S1'!T14*(RANDBETWEEN(90,100))/100*(40/100))+('Profiles, Qc, Winter, S1'!T14*(RANDBETWEEN(90,100))/100*(60/100))</f>
        <v>0.67073012684188749</v>
      </c>
      <c r="U14" s="1">
        <f ca="1">('Profiles, Qc, Summer, S1'!U14*(RANDBETWEEN(90,100))/100*(40/100))+('Profiles, Qc, Winter, S1'!U14*(RANDBETWEEN(90,100))/100*(60/100))</f>
        <v>0.50218323423899391</v>
      </c>
      <c r="V14" s="1">
        <f ca="1">('Profiles, Qc, Summer, S1'!V14*(RANDBETWEEN(90,100))/100*(40/100))+('Profiles, Qc, Winter, S1'!V14*(RANDBETWEEN(90,100))/100*(60/100))</f>
        <v>0.55301214423641476</v>
      </c>
      <c r="W14" s="1">
        <f ca="1">('Profiles, Qc, Summer, S1'!W14*(RANDBETWEEN(90,100))/100*(40/100))+('Profiles, Qc, Winter, S1'!W14*(RANDBETWEEN(90,100))/100*(60/100))</f>
        <v>0.44671654964843704</v>
      </c>
      <c r="X14" s="1">
        <f ca="1">('Profiles, Qc, Summer, S1'!X14*(RANDBETWEEN(90,100))/100*(40/100))+('Profiles, Qc, Winter, S1'!X14*(RANDBETWEEN(90,100))/100*(60/100))</f>
        <v>0.19907307394271867</v>
      </c>
      <c r="Y14" s="1">
        <f ca="1">('Profiles, Qc, Summer, S1'!Y14*(RANDBETWEEN(90,100))/100*(40/100))+('Profiles, Qc, Winter, S1'!Y14*(RANDBETWEEN(90,100))/100*(60/100))</f>
        <v>0.15991763637875628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0.23471855919769302</v>
      </c>
      <c r="C15" s="1">
        <f ca="1">('Profiles, Qc, Summer, S1'!C15*(RANDBETWEEN(90,100))/100*(40/100))+('Profiles, Qc, Winter, S1'!C15*(RANDBETWEEN(90,100))/100*(60/100))</f>
        <v>0.20706211530839136</v>
      </c>
      <c r="D15" s="1">
        <f ca="1">('Profiles, Qc, Summer, S1'!D15*(RANDBETWEEN(90,100))/100*(40/100))+('Profiles, Qc, Winter, S1'!D15*(RANDBETWEEN(90,100))/100*(60/100))</f>
        <v>0.19412971007443802</v>
      </c>
      <c r="E15" s="1">
        <f ca="1">('Profiles, Qc, Summer, S1'!E15*(RANDBETWEEN(90,100))/100*(40/100))+('Profiles, Qc, Winter, S1'!E15*(RANDBETWEEN(90,100))/100*(60/100))</f>
        <v>0.21526585335453302</v>
      </c>
      <c r="F15" s="1">
        <f ca="1">('Profiles, Qc, Summer, S1'!F15*(RANDBETWEEN(90,100))/100*(40/100))+('Profiles, Qc, Winter, S1'!F15*(RANDBETWEEN(90,100))/100*(60/100))</f>
        <v>0.19500825375174469</v>
      </c>
      <c r="G15" s="1">
        <f ca="1">('Profiles, Qc, Summer, S1'!G15*(RANDBETWEEN(90,100))/100*(40/100))+('Profiles, Qc, Winter, S1'!G15*(RANDBETWEEN(90,100))/100*(60/100))</f>
        <v>0.18952425818857171</v>
      </c>
      <c r="H15" s="1">
        <f ca="1">('Profiles, Qc, Summer, S1'!H15*(RANDBETWEEN(90,100))/100*(40/100))+('Profiles, Qc, Winter, S1'!H15*(RANDBETWEEN(90,100))/100*(60/100))</f>
        <v>0.18666606464589311</v>
      </c>
      <c r="I15" s="1">
        <f ca="1">('Profiles, Qc, Summer, S1'!I15*(RANDBETWEEN(90,100))/100*(40/100))+('Profiles, Qc, Winter, S1'!I15*(RANDBETWEEN(90,100))/100*(60/100))</f>
        <v>0.43750544550558901</v>
      </c>
      <c r="J15" s="1">
        <f ca="1">('Profiles, Qc, Summer, S1'!J15*(RANDBETWEEN(90,100))/100*(40/100))+('Profiles, Qc, Winter, S1'!J15*(RANDBETWEEN(90,100))/100*(60/100))</f>
        <v>0.50218371325123257</v>
      </c>
      <c r="K15" s="1">
        <f ca="1">('Profiles, Qc, Summer, S1'!K15*(RANDBETWEEN(90,100))/100*(40/100))+('Profiles, Qc, Winter, S1'!K15*(RANDBETWEEN(90,100))/100*(60/100))</f>
        <v>0.46706548236139306</v>
      </c>
      <c r="L15" s="1">
        <f ca="1">('Profiles, Qc, Summer, S1'!L15*(RANDBETWEEN(90,100))/100*(40/100))+('Profiles, Qc, Winter, S1'!L15*(RANDBETWEEN(90,100))/100*(60/100))</f>
        <v>0.46943932464582205</v>
      </c>
      <c r="M15" s="1">
        <f ca="1">('Profiles, Qc, Summer, S1'!M15*(RANDBETWEEN(90,100))/100*(40/100))+('Profiles, Qc, Winter, S1'!M15*(RANDBETWEEN(90,100))/100*(60/100))</f>
        <v>0.46249328002822787</v>
      </c>
      <c r="N15" s="1">
        <f ca="1">('Profiles, Qc, Summer, S1'!N15*(RANDBETWEEN(90,100))/100*(40/100))+('Profiles, Qc, Winter, S1'!N15*(RANDBETWEEN(90,100))/100*(60/100))</f>
        <v>0.47314387755791731</v>
      </c>
      <c r="O15" s="1">
        <f ca="1">('Profiles, Qc, Summer, S1'!O15*(RANDBETWEEN(90,100))/100*(40/100))+('Profiles, Qc, Winter, S1'!O15*(RANDBETWEEN(90,100))/100*(60/100))</f>
        <v>0.44714106463002745</v>
      </c>
      <c r="P15" s="1">
        <f ca="1">('Profiles, Qc, Summer, S1'!P15*(RANDBETWEEN(90,100))/100*(40/100))+('Profiles, Qc, Winter, S1'!P15*(RANDBETWEEN(90,100))/100*(60/100))</f>
        <v>0.29482060180847369</v>
      </c>
      <c r="Q15" s="1">
        <f ca="1">('Profiles, Qc, Summer, S1'!Q15*(RANDBETWEEN(90,100))/100*(40/100))+('Profiles, Qc, Winter, S1'!Q15*(RANDBETWEEN(90,100))/100*(60/100))</f>
        <v>0.41271884443504081</v>
      </c>
      <c r="R15" s="1">
        <f ca="1">('Profiles, Qc, Summer, S1'!R15*(RANDBETWEEN(90,100))/100*(40/100))+('Profiles, Qc, Winter, S1'!R15*(RANDBETWEEN(90,100))/100*(60/100))</f>
        <v>0.43344573153782673</v>
      </c>
      <c r="S15" s="1">
        <f ca="1">('Profiles, Qc, Summer, S1'!S15*(RANDBETWEEN(90,100))/100*(40/100))+('Profiles, Qc, Winter, S1'!S15*(RANDBETWEEN(90,100))/100*(60/100))</f>
        <v>0.39728895394181513</v>
      </c>
      <c r="T15" s="1">
        <f ca="1">('Profiles, Qc, Summer, S1'!T15*(RANDBETWEEN(90,100))/100*(40/100))+('Profiles, Qc, Winter, S1'!T15*(RANDBETWEEN(90,100))/100*(60/100))</f>
        <v>0.31617133591014157</v>
      </c>
      <c r="U15" s="1">
        <f ca="1">('Profiles, Qc, Summer, S1'!U15*(RANDBETWEEN(90,100))/100*(40/100))+('Profiles, Qc, Winter, S1'!U15*(RANDBETWEEN(90,100))/100*(60/100))</f>
        <v>0.29533443005717896</v>
      </c>
      <c r="V15" s="1">
        <f ca="1">('Profiles, Qc, Summer, S1'!V15*(RANDBETWEEN(90,100))/100*(40/100))+('Profiles, Qc, Winter, S1'!V15*(RANDBETWEEN(90,100))/100*(60/100))</f>
        <v>0.28960965799052885</v>
      </c>
      <c r="W15" s="1">
        <f ca="1">('Profiles, Qc, Summer, S1'!W15*(RANDBETWEEN(90,100))/100*(40/100))+('Profiles, Qc, Winter, S1'!W15*(RANDBETWEEN(90,100))/100*(60/100))</f>
        <v>0.26091871739174077</v>
      </c>
      <c r="X15" s="1">
        <f ca="1">('Profiles, Qc, Summer, S1'!X15*(RANDBETWEEN(90,100))/100*(40/100))+('Profiles, Qc, Winter, S1'!X15*(RANDBETWEEN(90,100))/100*(60/100))</f>
        <v>0.1901604323150608</v>
      </c>
      <c r="Y15" s="1">
        <f ca="1">('Profiles, Qc, Summer, S1'!Y15*(RANDBETWEEN(90,100))/100*(40/100))+('Profiles, Qc, Winter, S1'!Y15*(RANDBETWEEN(90,100))/100*(60/100))</f>
        <v>0.18825030355375263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-7.026040074871881E-2</v>
      </c>
      <c r="C16" s="1">
        <f ca="1">('Profiles, Qc, Summer, S1'!C16*(RANDBETWEEN(90,100))/100*(40/100))+('Profiles, Qc, Winter, S1'!C16*(RANDBETWEEN(90,100))/100*(60/100))</f>
        <v>-7.4305070676917301E-2</v>
      </c>
      <c r="D16" s="1">
        <f ca="1">('Profiles, Qc, Summer, S1'!D16*(RANDBETWEEN(90,100))/100*(40/100))+('Profiles, Qc, Winter, S1'!D16*(RANDBETWEEN(90,100))/100*(60/100))</f>
        <v>-7.9259784808545425E-2</v>
      </c>
      <c r="E16" s="1">
        <f ca="1">('Profiles, Qc, Summer, S1'!E16*(RANDBETWEEN(90,100))/100*(40/100))+('Profiles, Qc, Winter, S1'!E16*(RANDBETWEEN(90,100))/100*(60/100))</f>
        <v>-8.5010497883363817E-2</v>
      </c>
      <c r="F16" s="1">
        <f ca="1">('Profiles, Qc, Summer, S1'!F16*(RANDBETWEEN(90,100))/100*(40/100))+('Profiles, Qc, Winter, S1'!F16*(RANDBETWEEN(90,100))/100*(60/100))</f>
        <v>-8.8611815649815115E-2</v>
      </c>
      <c r="G16" s="1">
        <f ca="1">('Profiles, Qc, Summer, S1'!G16*(RANDBETWEEN(90,100))/100*(40/100))+('Profiles, Qc, Winter, S1'!G16*(RANDBETWEEN(90,100))/100*(60/100))</f>
        <v>-7.7231251752416824E-2</v>
      </c>
      <c r="H16" s="1">
        <f ca="1">('Profiles, Qc, Summer, S1'!H16*(RANDBETWEEN(90,100))/100*(40/100))+('Profiles, Qc, Winter, S1'!H16*(RANDBETWEEN(90,100))/100*(60/100))</f>
        <v>-5.5943059715494674E-2</v>
      </c>
      <c r="I16" s="1">
        <f ca="1">('Profiles, Qc, Summer, S1'!I16*(RANDBETWEEN(90,100))/100*(40/100))+('Profiles, Qc, Winter, S1'!I16*(RANDBETWEEN(90,100))/100*(60/100))</f>
        <v>2.4669990162421714E-2</v>
      </c>
      <c r="J16" s="1">
        <f ca="1">('Profiles, Qc, Summer, S1'!J16*(RANDBETWEEN(90,100))/100*(40/100))+('Profiles, Qc, Winter, S1'!J16*(RANDBETWEEN(90,100))/100*(60/100))</f>
        <v>3.3053354122343476E-2</v>
      </c>
      <c r="K16" s="1">
        <f ca="1">('Profiles, Qc, Summer, S1'!K16*(RANDBETWEEN(90,100))/100*(40/100))+('Profiles, Qc, Winter, S1'!K16*(RANDBETWEEN(90,100))/100*(60/100))</f>
        <v>4.4871836173894356E-2</v>
      </c>
      <c r="L16" s="1">
        <f ca="1">('Profiles, Qc, Summer, S1'!L16*(RANDBETWEEN(90,100))/100*(40/100))+('Profiles, Qc, Winter, S1'!L16*(RANDBETWEEN(90,100))/100*(60/100))</f>
        <v>2.5474268178447095E-2</v>
      </c>
      <c r="M16" s="1">
        <f ca="1">('Profiles, Qc, Summer, S1'!M16*(RANDBETWEEN(90,100))/100*(40/100))+('Profiles, Qc, Winter, S1'!M16*(RANDBETWEEN(90,100))/100*(60/100))</f>
        <v>3.340697711895449E-3</v>
      </c>
      <c r="N16" s="1">
        <f ca="1">('Profiles, Qc, Summer, S1'!N16*(RANDBETWEEN(90,100))/100*(40/100))+('Profiles, Qc, Winter, S1'!N16*(RANDBETWEEN(90,100))/100*(60/100))</f>
        <v>-1.5632444066786017E-2</v>
      </c>
      <c r="O16" s="1">
        <f ca="1">('Profiles, Qc, Summer, S1'!O16*(RANDBETWEEN(90,100))/100*(40/100))+('Profiles, Qc, Winter, S1'!O16*(RANDBETWEEN(90,100))/100*(60/100))</f>
        <v>-1.8056068045896236E-2</v>
      </c>
      <c r="P16" s="1">
        <f ca="1">('Profiles, Qc, Summer, S1'!P16*(RANDBETWEEN(90,100))/100*(40/100))+('Profiles, Qc, Winter, S1'!P16*(RANDBETWEEN(90,100))/100*(60/100))</f>
        <v>-3.2837974279472236E-2</v>
      </c>
      <c r="Q16" s="1">
        <f ca="1">('Profiles, Qc, Summer, S1'!Q16*(RANDBETWEEN(90,100))/100*(40/100))+('Profiles, Qc, Winter, S1'!Q16*(RANDBETWEEN(90,100))/100*(60/100))</f>
        <v>-3.4374959418356422E-2</v>
      </c>
      <c r="R16" s="1">
        <f ca="1">('Profiles, Qc, Summer, S1'!R16*(RANDBETWEEN(90,100))/100*(40/100))+('Profiles, Qc, Winter, S1'!R16*(RANDBETWEEN(90,100))/100*(60/100))</f>
        <v>-2.2006404013586181E-2</v>
      </c>
      <c r="S16" s="1">
        <f ca="1">('Profiles, Qc, Summer, S1'!S16*(RANDBETWEEN(90,100))/100*(40/100))+('Profiles, Qc, Winter, S1'!S16*(RANDBETWEEN(90,100))/100*(60/100))</f>
        <v>3.0300143004082389E-2</v>
      </c>
      <c r="T16" s="1">
        <f ca="1">('Profiles, Qc, Summer, S1'!T16*(RANDBETWEEN(90,100))/100*(40/100))+('Profiles, Qc, Winter, S1'!T16*(RANDBETWEEN(90,100))/100*(60/100))</f>
        <v>3.6326611999723972E-2</v>
      </c>
      <c r="U16" s="1">
        <f ca="1">('Profiles, Qc, Summer, S1'!U16*(RANDBETWEEN(90,100))/100*(40/100))+('Profiles, Qc, Winter, S1'!U16*(RANDBETWEEN(90,100))/100*(60/100))</f>
        <v>1.978640689408738E-2</v>
      </c>
      <c r="V16" s="1">
        <f ca="1">('Profiles, Qc, Summer, S1'!V16*(RANDBETWEEN(90,100))/100*(40/100))+('Profiles, Qc, Winter, S1'!V16*(RANDBETWEEN(90,100))/100*(60/100))</f>
        <v>-3.6397615415338716E-3</v>
      </c>
      <c r="W16" s="1">
        <f ca="1">('Profiles, Qc, Summer, S1'!W16*(RANDBETWEEN(90,100))/100*(40/100))+('Profiles, Qc, Winter, S1'!W16*(RANDBETWEEN(90,100))/100*(60/100))</f>
        <v>-2.1232244114436378E-2</v>
      </c>
      <c r="X16" s="1">
        <f ca="1">('Profiles, Qc, Summer, S1'!X16*(RANDBETWEEN(90,100))/100*(40/100))+('Profiles, Qc, Winter, S1'!X16*(RANDBETWEEN(90,100))/100*(60/100))</f>
        <v>-4.0901516864593361E-2</v>
      </c>
      <c r="Y16" s="1">
        <f ca="1">('Profiles, Qc, Summer, S1'!Y16*(RANDBETWEEN(90,100))/100*(40/100))+('Profiles, Qc, Winter, S1'!Y16*(RANDBETWEEN(90,100))/100*(60/100))</f>
        <v>-5.6688226271856226E-2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-0.20222176727222943</v>
      </c>
      <c r="C17" s="1">
        <f ca="1">('Profiles, Qc, Summer, S1'!C17*(RANDBETWEEN(90,100))/100*(40/100))+('Profiles, Qc, Winter, S1'!C17*(RANDBETWEEN(90,100))/100*(60/100))</f>
        <v>-0.24192542755162133</v>
      </c>
      <c r="D17" s="1">
        <f ca="1">('Profiles, Qc, Summer, S1'!D17*(RANDBETWEEN(90,100))/100*(40/100))+('Profiles, Qc, Winter, S1'!D17*(RANDBETWEEN(90,100))/100*(60/100))</f>
        <v>-0.27714440613009306</v>
      </c>
      <c r="E17" s="1">
        <f ca="1">('Profiles, Qc, Summer, S1'!E17*(RANDBETWEEN(90,100))/100*(40/100))+('Profiles, Qc, Winter, S1'!E17*(RANDBETWEEN(90,100))/100*(60/100))</f>
        <v>-0.28165675876117741</v>
      </c>
      <c r="F17" s="1">
        <f ca="1">('Profiles, Qc, Summer, S1'!F17*(RANDBETWEEN(90,100))/100*(40/100))+('Profiles, Qc, Winter, S1'!F17*(RANDBETWEEN(90,100))/100*(60/100))</f>
        <v>-0.28093317258050821</v>
      </c>
      <c r="G17" s="1">
        <f ca="1">('Profiles, Qc, Summer, S1'!G17*(RANDBETWEEN(90,100))/100*(40/100))+('Profiles, Qc, Winter, S1'!G17*(RANDBETWEEN(90,100))/100*(60/100))</f>
        <v>-0.24209022167183897</v>
      </c>
      <c r="H17" s="1">
        <f ca="1">('Profiles, Qc, Summer, S1'!H17*(RANDBETWEEN(90,100))/100*(40/100))+('Profiles, Qc, Winter, S1'!H17*(RANDBETWEEN(90,100))/100*(60/100))</f>
        <v>-1.1193120938646991E-2</v>
      </c>
      <c r="I17" s="1">
        <f ca="1">('Profiles, Qc, Summer, S1'!I17*(RANDBETWEEN(90,100))/100*(40/100))+('Profiles, Qc, Winter, S1'!I17*(RANDBETWEEN(90,100))/100*(60/100))</f>
        <v>0.17304188386066136</v>
      </c>
      <c r="J17" s="1">
        <f ca="1">('Profiles, Qc, Summer, S1'!J17*(RANDBETWEEN(90,100))/100*(40/100))+('Profiles, Qc, Winter, S1'!J17*(RANDBETWEEN(90,100))/100*(60/100))</f>
        <v>0.2345506340530924</v>
      </c>
      <c r="K17" s="1">
        <f ca="1">('Profiles, Qc, Summer, S1'!K17*(RANDBETWEEN(90,100))/100*(40/100))+('Profiles, Qc, Winter, S1'!K17*(RANDBETWEEN(90,100))/100*(60/100))</f>
        <v>0.19547169090217748</v>
      </c>
      <c r="L17" s="1">
        <f ca="1">('Profiles, Qc, Summer, S1'!L17*(RANDBETWEEN(90,100))/100*(40/100))+('Profiles, Qc, Winter, S1'!L17*(RANDBETWEEN(90,100))/100*(60/100))</f>
        <v>0.14260210215847091</v>
      </c>
      <c r="M17" s="1">
        <f ca="1">('Profiles, Qc, Summer, S1'!M17*(RANDBETWEEN(90,100))/100*(40/100))+('Profiles, Qc, Winter, S1'!M17*(RANDBETWEEN(90,100))/100*(60/100))</f>
        <v>0.21585312818390659</v>
      </c>
      <c r="N17" s="1">
        <f ca="1">('Profiles, Qc, Summer, S1'!N17*(RANDBETWEEN(90,100))/100*(40/100))+('Profiles, Qc, Winter, S1'!N17*(RANDBETWEEN(90,100))/100*(60/100))</f>
        <v>0.16875385999781084</v>
      </c>
      <c r="O17" s="1">
        <f ca="1">('Profiles, Qc, Summer, S1'!O17*(RANDBETWEEN(90,100))/100*(40/100))+('Profiles, Qc, Winter, S1'!O17*(RANDBETWEEN(90,100))/100*(60/100))</f>
        <v>0.12472750620765322</v>
      </c>
      <c r="P17" s="1">
        <f ca="1">('Profiles, Qc, Summer, S1'!P17*(RANDBETWEEN(90,100))/100*(40/100))+('Profiles, Qc, Winter, S1'!P17*(RANDBETWEEN(90,100))/100*(60/100))</f>
        <v>8.7537827511342398E-3</v>
      </c>
      <c r="Q17" s="1">
        <f ca="1">('Profiles, Qc, Summer, S1'!Q17*(RANDBETWEEN(90,100))/100*(40/100))+('Profiles, Qc, Winter, S1'!Q17*(RANDBETWEEN(90,100))/100*(60/100))</f>
        <v>-2.3369689065646848E-2</v>
      </c>
      <c r="R17" s="1">
        <f ca="1">('Profiles, Qc, Summer, S1'!R17*(RANDBETWEEN(90,100))/100*(40/100))+('Profiles, Qc, Winter, S1'!R17*(RANDBETWEEN(90,100))/100*(60/100))</f>
        <v>5.4406174527170184E-3</v>
      </c>
      <c r="S17" s="1">
        <f ca="1">('Profiles, Qc, Summer, S1'!S17*(RANDBETWEEN(90,100))/100*(40/100))+('Profiles, Qc, Winter, S1'!S17*(RANDBETWEEN(90,100))/100*(60/100))</f>
        <v>2.3987890873435686E-2</v>
      </c>
      <c r="T17" s="1">
        <f ca="1">('Profiles, Qc, Summer, S1'!T17*(RANDBETWEEN(90,100))/100*(40/100))+('Profiles, Qc, Winter, S1'!T17*(RANDBETWEEN(90,100))/100*(60/100))</f>
        <v>-5.6293399569816965E-2</v>
      </c>
      <c r="U17" s="1">
        <f ca="1">('Profiles, Qc, Summer, S1'!U17*(RANDBETWEEN(90,100))/100*(40/100))+('Profiles, Qc, Winter, S1'!U17*(RANDBETWEEN(90,100))/100*(60/100))</f>
        <v>-7.1082729048413396E-4</v>
      </c>
      <c r="V17" s="1">
        <f ca="1">('Profiles, Qc, Summer, S1'!V17*(RANDBETWEEN(90,100))/100*(40/100))+('Profiles, Qc, Winter, S1'!V17*(RANDBETWEEN(90,100))/100*(60/100))</f>
        <v>2.1205747838884056E-3</v>
      </c>
      <c r="W17" s="1">
        <f ca="1">('Profiles, Qc, Summer, S1'!W17*(RANDBETWEEN(90,100))/100*(40/100))+('Profiles, Qc, Winter, S1'!W17*(RANDBETWEEN(90,100))/100*(60/100))</f>
        <v>-5.5471372089343308E-2</v>
      </c>
      <c r="X17" s="1">
        <f ca="1">('Profiles, Qc, Summer, S1'!X17*(RANDBETWEEN(90,100))/100*(40/100))+('Profiles, Qc, Winter, S1'!X17*(RANDBETWEEN(90,100))/100*(60/100))</f>
        <v>-0.16817369923970502</v>
      </c>
      <c r="Y17" s="1">
        <f ca="1">('Profiles, Qc, Summer, S1'!Y17*(RANDBETWEEN(90,100))/100*(40/100))+('Profiles, Qc, Winter, S1'!Y17*(RANDBETWEEN(90,100))/100*(60/100))</f>
        <v>-0.2320783377084138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-0.30858170677495173</v>
      </c>
      <c r="C18" s="1">
        <f ca="1">('Profiles, Qc, Summer, S1'!C18*(RANDBETWEEN(90,100))/100*(40/100))+('Profiles, Qc, Winter, S1'!C18*(RANDBETWEEN(90,100))/100*(60/100))</f>
        <v>-0.32024841784385955</v>
      </c>
      <c r="D18" s="1">
        <f ca="1">('Profiles, Qc, Summer, S1'!D18*(RANDBETWEEN(90,100))/100*(40/100))+('Profiles, Qc, Winter, S1'!D18*(RANDBETWEEN(90,100))/100*(60/100))</f>
        <v>-0.32324160034362187</v>
      </c>
      <c r="E18" s="1">
        <f ca="1">('Profiles, Qc, Summer, S1'!E18*(RANDBETWEEN(90,100))/100*(40/100))+('Profiles, Qc, Winter, S1'!E18*(RANDBETWEEN(90,100))/100*(60/100))</f>
        <v>-0.33007325919878389</v>
      </c>
      <c r="F18" s="1">
        <f ca="1">('Profiles, Qc, Summer, S1'!F18*(RANDBETWEEN(90,100))/100*(40/100))+('Profiles, Qc, Winter, S1'!F18*(RANDBETWEEN(90,100))/100*(60/100))</f>
        <v>-0.3198092062300848</v>
      </c>
      <c r="G18" s="1">
        <f ca="1">('Profiles, Qc, Summer, S1'!G18*(RANDBETWEEN(90,100))/100*(40/100))+('Profiles, Qc, Winter, S1'!G18*(RANDBETWEEN(90,100))/100*(60/100))</f>
        <v>-0.31806114997633078</v>
      </c>
      <c r="H18" s="1">
        <f ca="1">('Profiles, Qc, Summer, S1'!H18*(RANDBETWEEN(90,100))/100*(40/100))+('Profiles, Qc, Winter, S1'!H18*(RANDBETWEEN(90,100))/100*(60/100))</f>
        <v>-0.28609951819290325</v>
      </c>
      <c r="I18" s="1">
        <f ca="1">('Profiles, Qc, Summer, S1'!I18*(RANDBETWEEN(90,100))/100*(40/100))+('Profiles, Qc, Winter, S1'!I18*(RANDBETWEEN(90,100))/100*(60/100))</f>
        <v>-0.21549250979369888</v>
      </c>
      <c r="J18" s="1">
        <f ca="1">('Profiles, Qc, Summer, S1'!J18*(RANDBETWEEN(90,100))/100*(40/100))+('Profiles, Qc, Winter, S1'!J18*(RANDBETWEEN(90,100))/100*(60/100))</f>
        <v>-0.21145662988232961</v>
      </c>
      <c r="K18" s="1">
        <f ca="1">('Profiles, Qc, Summer, S1'!K18*(RANDBETWEEN(90,100))/100*(40/100))+('Profiles, Qc, Winter, S1'!K18*(RANDBETWEEN(90,100))/100*(60/100))</f>
        <v>-0.22407030005646017</v>
      </c>
      <c r="L18" s="1">
        <f ca="1">('Profiles, Qc, Summer, S1'!L18*(RANDBETWEEN(90,100))/100*(40/100))+('Profiles, Qc, Winter, S1'!L18*(RANDBETWEEN(90,100))/100*(60/100))</f>
        <v>-0.2527698788273956</v>
      </c>
      <c r="M18" s="1">
        <f ca="1">('Profiles, Qc, Summer, S1'!M18*(RANDBETWEEN(90,100))/100*(40/100))+('Profiles, Qc, Winter, S1'!M18*(RANDBETWEEN(90,100))/100*(60/100))</f>
        <v>-0.26671263216000946</v>
      </c>
      <c r="N18" s="1">
        <f ca="1">('Profiles, Qc, Summer, S1'!N18*(RANDBETWEEN(90,100))/100*(40/100))+('Profiles, Qc, Winter, S1'!N18*(RANDBETWEEN(90,100))/100*(60/100))</f>
        <v>-0.26681722346493697</v>
      </c>
      <c r="O18" s="1">
        <f ca="1">('Profiles, Qc, Summer, S1'!O18*(RANDBETWEEN(90,100))/100*(40/100))+('Profiles, Qc, Winter, S1'!O18*(RANDBETWEEN(90,100))/100*(60/100))</f>
        <v>-0.28358695215701191</v>
      </c>
      <c r="P18" s="1">
        <f ca="1">('Profiles, Qc, Summer, S1'!P18*(RANDBETWEEN(90,100))/100*(40/100))+('Profiles, Qc, Winter, S1'!P18*(RANDBETWEEN(90,100))/100*(60/100))</f>
        <v>-0.26770988369288046</v>
      </c>
      <c r="Q18" s="1">
        <f ca="1">('Profiles, Qc, Summer, S1'!Q18*(RANDBETWEEN(90,100))/100*(40/100))+('Profiles, Qc, Winter, S1'!Q18*(RANDBETWEEN(90,100))/100*(60/100))</f>
        <v>-0.28843852543603787</v>
      </c>
      <c r="R18" s="1">
        <f ca="1">('Profiles, Qc, Summer, S1'!R18*(RANDBETWEEN(90,100))/100*(40/100))+('Profiles, Qc, Winter, S1'!R18*(RANDBETWEEN(90,100))/100*(60/100))</f>
        <v>-0.26377951598585114</v>
      </c>
      <c r="S18" s="1">
        <f ca="1">('Profiles, Qc, Summer, S1'!S18*(RANDBETWEEN(90,100))/100*(40/100))+('Profiles, Qc, Winter, S1'!S18*(RANDBETWEEN(90,100))/100*(60/100))</f>
        <v>-0.17890487647197811</v>
      </c>
      <c r="T18" s="1">
        <f ca="1">('Profiles, Qc, Summer, S1'!T18*(RANDBETWEEN(90,100))/100*(40/100))+('Profiles, Qc, Winter, S1'!T18*(RANDBETWEEN(90,100))/100*(60/100))</f>
        <v>-0.18162603668248428</v>
      </c>
      <c r="U18" s="1">
        <f ca="1">('Profiles, Qc, Summer, S1'!U18*(RANDBETWEEN(90,100))/100*(40/100))+('Profiles, Qc, Winter, S1'!U18*(RANDBETWEEN(90,100))/100*(60/100))</f>
        <v>-0.21112070624168672</v>
      </c>
      <c r="V18" s="1">
        <f ca="1">('Profiles, Qc, Summer, S1'!V18*(RANDBETWEEN(90,100))/100*(40/100))+('Profiles, Qc, Winter, S1'!V18*(RANDBETWEEN(90,100))/100*(60/100))</f>
        <v>-0.21248304311628544</v>
      </c>
      <c r="W18" s="1">
        <f ca="1">('Profiles, Qc, Summer, S1'!W18*(RANDBETWEEN(90,100))/100*(40/100))+('Profiles, Qc, Winter, S1'!W18*(RANDBETWEEN(90,100))/100*(60/100))</f>
        <v>-0.24016570967715956</v>
      </c>
      <c r="X18" s="1">
        <f ca="1">('Profiles, Qc, Summer, S1'!X18*(RANDBETWEEN(90,100))/100*(40/100))+('Profiles, Qc, Winter, S1'!X18*(RANDBETWEEN(90,100))/100*(60/100))</f>
        <v>-0.27844439280610567</v>
      </c>
      <c r="Y18" s="1">
        <f ca="1">('Profiles, Qc, Summer, S1'!Y18*(RANDBETWEEN(90,100))/100*(40/100))+('Profiles, Qc, Winter, S1'!Y18*(RANDBETWEEN(90,100))/100*(60/100))</f>
        <v>-0.28307832225559287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-0.25797260842319825</v>
      </c>
      <c r="C19" s="1">
        <f ca="1">('Profiles, Qc, Summer, S1'!C19*(RANDBETWEEN(90,100))/100*(40/100))+('Profiles, Qc, Winter, S1'!C19*(RANDBETWEEN(90,100))/100*(60/100))</f>
        <v>-0.28221668020630686</v>
      </c>
      <c r="D19" s="1">
        <f ca="1">('Profiles, Qc, Summer, S1'!D19*(RANDBETWEEN(90,100))/100*(40/100))+('Profiles, Qc, Winter, S1'!D19*(RANDBETWEEN(90,100))/100*(60/100))</f>
        <v>-0.30015739735052582</v>
      </c>
      <c r="E19" s="1">
        <f ca="1">('Profiles, Qc, Summer, S1'!E19*(RANDBETWEEN(90,100))/100*(40/100))+('Profiles, Qc, Winter, S1'!E19*(RANDBETWEEN(90,100))/100*(60/100))</f>
        <v>-0.28690221147942785</v>
      </c>
      <c r="F19" s="1">
        <f ca="1">('Profiles, Qc, Summer, S1'!F19*(RANDBETWEEN(90,100))/100*(40/100))+('Profiles, Qc, Winter, S1'!F19*(RANDBETWEEN(90,100))/100*(60/100))</f>
        <v>-0.30381621161355882</v>
      </c>
      <c r="G19" s="1">
        <f ca="1">('Profiles, Qc, Summer, S1'!G19*(RANDBETWEEN(90,100))/100*(40/100))+('Profiles, Qc, Winter, S1'!G19*(RANDBETWEEN(90,100))/100*(60/100))</f>
        <v>-0.26333930652470272</v>
      </c>
      <c r="H19" s="1">
        <f ca="1">('Profiles, Qc, Summer, S1'!H19*(RANDBETWEEN(90,100))/100*(40/100))+('Profiles, Qc, Winter, S1'!H19*(RANDBETWEEN(90,100))/100*(60/100))</f>
        <v>-0.20682166109731553</v>
      </c>
      <c r="I19" s="1">
        <f ca="1">('Profiles, Qc, Summer, S1'!I19*(RANDBETWEEN(90,100))/100*(40/100))+('Profiles, Qc, Winter, S1'!I19*(RANDBETWEEN(90,100))/100*(60/100))</f>
        <v>-0.14607369672373149</v>
      </c>
      <c r="J19" s="1">
        <f ca="1">('Profiles, Qc, Summer, S1'!J19*(RANDBETWEEN(90,100))/100*(40/100))+('Profiles, Qc, Winter, S1'!J19*(RANDBETWEEN(90,100))/100*(60/100))</f>
        <v>-0.10428400817988979</v>
      </c>
      <c r="K19" s="1">
        <f ca="1">('Profiles, Qc, Summer, S1'!K19*(RANDBETWEEN(90,100))/100*(40/100))+('Profiles, Qc, Winter, S1'!K19*(RANDBETWEEN(90,100))/100*(60/100))</f>
        <v>-5.787171248877826E-2</v>
      </c>
      <c r="L19" s="1">
        <f ca="1">('Profiles, Qc, Summer, S1'!L19*(RANDBETWEEN(90,100))/100*(40/100))+('Profiles, Qc, Winter, S1'!L19*(RANDBETWEEN(90,100))/100*(60/100))</f>
        <v>-3.1955298943273522E-2</v>
      </c>
      <c r="M19" s="1">
        <f ca="1">('Profiles, Qc, Summer, S1'!M19*(RANDBETWEEN(90,100))/100*(40/100))+('Profiles, Qc, Winter, S1'!M19*(RANDBETWEEN(90,100))/100*(60/100))</f>
        <v>-3.5228838585855189E-2</v>
      </c>
      <c r="N19" s="1">
        <f ca="1">('Profiles, Qc, Summer, S1'!N19*(RANDBETWEEN(90,100))/100*(40/100))+('Profiles, Qc, Winter, S1'!N19*(RANDBETWEEN(90,100))/100*(60/100))</f>
        <v>-6.0995100609086736E-2</v>
      </c>
      <c r="O19" s="1">
        <f ca="1">('Profiles, Qc, Summer, S1'!O19*(RANDBETWEEN(90,100))/100*(40/100))+('Profiles, Qc, Winter, S1'!O19*(RANDBETWEEN(90,100))/100*(60/100))</f>
        <v>-7.078663308437301E-2</v>
      </c>
      <c r="P19" s="1">
        <f ca="1">('Profiles, Qc, Summer, S1'!P19*(RANDBETWEEN(90,100))/100*(40/100))+('Profiles, Qc, Winter, S1'!P19*(RANDBETWEEN(90,100))/100*(60/100))</f>
        <v>-8.7699411058488635E-2</v>
      </c>
      <c r="Q19" s="1">
        <f ca="1">('Profiles, Qc, Summer, S1'!Q19*(RANDBETWEEN(90,100))/100*(40/100))+('Profiles, Qc, Winter, S1'!Q19*(RANDBETWEEN(90,100))/100*(60/100))</f>
        <v>-0.11384004934500384</v>
      </c>
      <c r="R19" s="1">
        <f ca="1">('Profiles, Qc, Summer, S1'!R19*(RANDBETWEEN(90,100))/100*(40/100))+('Profiles, Qc, Winter, S1'!R19*(RANDBETWEEN(90,100))/100*(60/100))</f>
        <v>-0.10310868184558303</v>
      </c>
      <c r="S19" s="1">
        <f ca="1">('Profiles, Qc, Summer, S1'!S19*(RANDBETWEEN(90,100))/100*(40/100))+('Profiles, Qc, Winter, S1'!S19*(RANDBETWEEN(90,100))/100*(60/100))</f>
        <v>-4.6760907615336383E-2</v>
      </c>
      <c r="T19" s="1">
        <f ca="1">('Profiles, Qc, Summer, S1'!T19*(RANDBETWEEN(90,100))/100*(40/100))+('Profiles, Qc, Winter, S1'!T19*(RANDBETWEEN(90,100))/100*(60/100))</f>
        <v>-6.1119361106721858E-2</v>
      </c>
      <c r="U19" s="1">
        <f ca="1">('Profiles, Qc, Summer, S1'!U19*(RANDBETWEEN(90,100))/100*(40/100))+('Profiles, Qc, Winter, S1'!U19*(RANDBETWEEN(90,100))/100*(60/100))</f>
        <v>-9.0786437347527907E-2</v>
      </c>
      <c r="V19" s="1">
        <f ca="1">('Profiles, Qc, Summer, S1'!V19*(RANDBETWEEN(90,100))/100*(40/100))+('Profiles, Qc, Winter, S1'!V19*(RANDBETWEEN(90,100))/100*(60/100))</f>
        <v>-6.5718546758627025E-2</v>
      </c>
      <c r="W19" s="1">
        <f ca="1">('Profiles, Qc, Summer, S1'!W19*(RANDBETWEEN(90,100))/100*(40/100))+('Profiles, Qc, Winter, S1'!W19*(RANDBETWEEN(90,100))/100*(60/100))</f>
        <v>-0.11635774458166673</v>
      </c>
      <c r="X19" s="1">
        <f ca="1">('Profiles, Qc, Summer, S1'!X19*(RANDBETWEEN(90,100))/100*(40/100))+('Profiles, Qc, Winter, S1'!X19*(RANDBETWEEN(90,100))/100*(60/100))</f>
        <v>-0.14010454971224279</v>
      </c>
      <c r="Y19" s="1">
        <f ca="1">('Profiles, Qc, Summer, S1'!Y19*(RANDBETWEEN(90,100))/100*(40/100))+('Profiles, Qc, Winter, S1'!Y19*(RANDBETWEEN(90,100))/100*(60/100))</f>
        <v>-0.15227133120298281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0.25565322085988551</v>
      </c>
      <c r="C20" s="1">
        <f ca="1">('Profiles, Qc, Summer, S1'!C20*(RANDBETWEEN(90,100))/100*(40/100))+('Profiles, Qc, Winter, S1'!C20*(RANDBETWEEN(90,100))/100*(60/100))</f>
        <v>0.25024997619781791</v>
      </c>
      <c r="D20" s="1">
        <f ca="1">('Profiles, Qc, Summer, S1'!D20*(RANDBETWEEN(90,100))/100*(40/100))+('Profiles, Qc, Winter, S1'!D20*(RANDBETWEEN(90,100))/100*(60/100))</f>
        <v>0.17364607386114406</v>
      </c>
      <c r="E20" s="1">
        <f ca="1">('Profiles, Qc, Summer, S1'!E20*(RANDBETWEEN(90,100))/100*(40/100))+('Profiles, Qc, Winter, S1'!E20*(RANDBETWEEN(90,100))/100*(60/100))</f>
        <v>0.23129704083169131</v>
      </c>
      <c r="F20" s="1">
        <f ca="1">('Profiles, Qc, Summer, S1'!F20*(RANDBETWEEN(90,100))/100*(40/100))+('Profiles, Qc, Winter, S1'!F20*(RANDBETWEEN(90,100))/100*(60/100))</f>
        <v>0.21930726686882673</v>
      </c>
      <c r="G20" s="1">
        <f ca="1">('Profiles, Qc, Summer, S1'!G20*(RANDBETWEEN(90,100))/100*(40/100))+('Profiles, Qc, Winter, S1'!G20*(RANDBETWEEN(90,100))/100*(60/100))</f>
        <v>0.26561543035709478</v>
      </c>
      <c r="H20" s="1">
        <f ca="1">('Profiles, Qc, Summer, S1'!H20*(RANDBETWEEN(90,100))/100*(40/100))+('Profiles, Qc, Winter, S1'!H20*(RANDBETWEEN(90,100))/100*(60/100))</f>
        <v>0.29758154596280401</v>
      </c>
      <c r="I20" s="1">
        <f ca="1">('Profiles, Qc, Summer, S1'!I20*(RANDBETWEEN(90,100))/100*(40/100))+('Profiles, Qc, Winter, S1'!I20*(RANDBETWEEN(90,100))/100*(60/100))</f>
        <v>0.55770238269556272</v>
      </c>
      <c r="J20" s="1">
        <f ca="1">('Profiles, Qc, Summer, S1'!J20*(RANDBETWEEN(90,100))/100*(40/100))+('Profiles, Qc, Winter, S1'!J20*(RANDBETWEEN(90,100))/100*(60/100))</f>
        <v>0.61333053273896687</v>
      </c>
      <c r="K20" s="1">
        <f ca="1">('Profiles, Qc, Summer, S1'!K20*(RANDBETWEEN(90,100))/100*(40/100))+('Profiles, Qc, Winter, S1'!K20*(RANDBETWEEN(90,100))/100*(60/100))</f>
        <v>0.65154928809759449</v>
      </c>
      <c r="L20" s="1">
        <f ca="1">('Profiles, Qc, Summer, S1'!L20*(RANDBETWEEN(90,100))/100*(40/100))+('Profiles, Qc, Winter, S1'!L20*(RANDBETWEEN(90,100))/100*(60/100))</f>
        <v>0.58233836645675852</v>
      </c>
      <c r="M20" s="1">
        <f ca="1">('Profiles, Qc, Summer, S1'!M20*(RANDBETWEEN(90,100))/100*(40/100))+('Profiles, Qc, Winter, S1'!M20*(RANDBETWEEN(90,100))/100*(60/100))</f>
        <v>0.65542575920496438</v>
      </c>
      <c r="N20" s="1">
        <f ca="1">('Profiles, Qc, Summer, S1'!N20*(RANDBETWEEN(90,100))/100*(40/100))+('Profiles, Qc, Winter, S1'!N20*(RANDBETWEEN(90,100))/100*(60/100))</f>
        <v>0.65681441655013129</v>
      </c>
      <c r="O20" s="1">
        <f ca="1">('Profiles, Qc, Summer, S1'!O20*(RANDBETWEEN(90,100))/100*(40/100))+('Profiles, Qc, Winter, S1'!O20*(RANDBETWEEN(90,100))/100*(60/100))</f>
        <v>0.63646962444704203</v>
      </c>
      <c r="P20" s="1">
        <f ca="1">('Profiles, Qc, Summer, S1'!P20*(RANDBETWEEN(90,100))/100*(40/100))+('Profiles, Qc, Winter, S1'!P20*(RANDBETWEEN(90,100))/100*(60/100))</f>
        <v>0.5747586961463016</v>
      </c>
      <c r="Q20" s="1">
        <f ca="1">('Profiles, Qc, Summer, S1'!Q20*(RANDBETWEEN(90,100))/100*(40/100))+('Profiles, Qc, Winter, S1'!Q20*(RANDBETWEEN(90,100))/100*(60/100))</f>
        <v>0.50706060392404328</v>
      </c>
      <c r="R20" s="1">
        <f ca="1">('Profiles, Qc, Summer, S1'!R20*(RANDBETWEEN(90,100))/100*(40/100))+('Profiles, Qc, Winter, S1'!R20*(RANDBETWEEN(90,100))/100*(60/100))</f>
        <v>0.54975693448797569</v>
      </c>
      <c r="S20" s="1">
        <f ca="1">('Profiles, Qc, Summer, S1'!S20*(RANDBETWEEN(90,100))/100*(40/100))+('Profiles, Qc, Winter, S1'!S20*(RANDBETWEEN(90,100))/100*(60/100))</f>
        <v>0.53890001849849933</v>
      </c>
      <c r="T20" s="1">
        <f ca="1">('Profiles, Qc, Summer, S1'!T20*(RANDBETWEEN(90,100))/100*(40/100))+('Profiles, Qc, Winter, S1'!T20*(RANDBETWEEN(90,100))/100*(60/100))</f>
        <v>0.43804461246758974</v>
      </c>
      <c r="U20" s="1">
        <f ca="1">('Profiles, Qc, Summer, S1'!U20*(RANDBETWEEN(90,100))/100*(40/100))+('Profiles, Qc, Winter, S1'!U20*(RANDBETWEEN(90,100))/100*(60/100))</f>
        <v>0.43568079063672849</v>
      </c>
      <c r="V20" s="1">
        <f ca="1">('Profiles, Qc, Summer, S1'!V20*(RANDBETWEEN(90,100))/100*(40/100))+('Profiles, Qc, Winter, S1'!V20*(RANDBETWEEN(90,100))/100*(60/100))</f>
        <v>0.45369640969092534</v>
      </c>
      <c r="W20" s="1">
        <f ca="1">('Profiles, Qc, Summer, S1'!W20*(RANDBETWEEN(90,100))/100*(40/100))+('Profiles, Qc, Winter, S1'!W20*(RANDBETWEEN(90,100))/100*(60/100))</f>
        <v>0.39181256753286736</v>
      </c>
      <c r="X20" s="1">
        <f ca="1">('Profiles, Qc, Summer, S1'!X20*(RANDBETWEEN(90,100))/100*(40/100))+('Profiles, Qc, Winter, S1'!X20*(RANDBETWEEN(90,100))/100*(60/100))</f>
        <v>0.26762195369839581</v>
      </c>
      <c r="Y20" s="1">
        <f ca="1">('Profiles, Qc, Summer, S1'!Y20*(RANDBETWEEN(90,100))/100*(40/100))+('Profiles, Qc, Winter, S1'!Y20*(RANDBETWEEN(90,100))/100*(60/100))</f>
        <v>0.28812311450508327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-0.20556385674121166</v>
      </c>
      <c r="C21" s="1">
        <f ca="1">('Profiles, Qc, Summer, S1'!C21*(RANDBETWEEN(90,100))/100*(40/100))+('Profiles, Qc, Winter, S1'!C21*(RANDBETWEEN(90,100))/100*(60/100))</f>
        <v>-0.21121103095617957</v>
      </c>
      <c r="D21" s="1">
        <f ca="1">('Profiles, Qc, Summer, S1'!D21*(RANDBETWEEN(90,100))/100*(40/100))+('Profiles, Qc, Winter, S1'!D21*(RANDBETWEEN(90,100))/100*(60/100))</f>
        <v>-0.21717072773682353</v>
      </c>
      <c r="E21" s="1">
        <f ca="1">('Profiles, Qc, Summer, S1'!E21*(RANDBETWEEN(90,100))/100*(40/100))+('Profiles, Qc, Winter, S1'!E21*(RANDBETWEEN(90,100))/100*(60/100))</f>
        <v>-0.22035717481686284</v>
      </c>
      <c r="F21" s="1">
        <f ca="1">('Profiles, Qc, Summer, S1'!F21*(RANDBETWEEN(90,100))/100*(40/100))+('Profiles, Qc, Winter, S1'!F21*(RANDBETWEEN(90,100))/100*(60/100))</f>
        <v>-0.23091739824227664</v>
      </c>
      <c r="G21" s="1">
        <f ca="1">('Profiles, Qc, Summer, S1'!G21*(RANDBETWEEN(90,100))/100*(40/100))+('Profiles, Qc, Winter, S1'!G21*(RANDBETWEEN(90,100))/100*(60/100))</f>
        <v>-0.21000630163540498</v>
      </c>
      <c r="H21" s="1">
        <f ca="1">('Profiles, Qc, Summer, S1'!H21*(RANDBETWEEN(90,100))/100*(40/100))+('Profiles, Qc, Winter, S1'!H21*(RANDBETWEEN(90,100))/100*(60/100))</f>
        <v>-0.19460333322241716</v>
      </c>
      <c r="I21" s="1">
        <f ca="1">('Profiles, Qc, Summer, S1'!I21*(RANDBETWEEN(90,100))/100*(40/100))+('Profiles, Qc, Winter, S1'!I21*(RANDBETWEEN(90,100))/100*(60/100))</f>
        <v>-8.9442090711318673E-2</v>
      </c>
      <c r="J21" s="1">
        <f ca="1">('Profiles, Qc, Summer, S1'!J21*(RANDBETWEEN(90,100))/100*(40/100))+('Profiles, Qc, Winter, S1'!J21*(RANDBETWEEN(90,100))/100*(60/100))</f>
        <v>-3.4500478982560895E-2</v>
      </c>
      <c r="K21" s="1">
        <f ca="1">('Profiles, Qc, Summer, S1'!K21*(RANDBETWEEN(90,100))/100*(40/100))+('Profiles, Qc, Winter, S1'!K21*(RANDBETWEEN(90,100))/100*(60/100))</f>
        <v>-3.2182182671295502E-2</v>
      </c>
      <c r="L21" s="1">
        <f ca="1">('Profiles, Qc, Summer, S1'!L21*(RANDBETWEEN(90,100))/100*(40/100))+('Profiles, Qc, Winter, S1'!L21*(RANDBETWEEN(90,100))/100*(60/100))</f>
        <v>-9.0230997732096488E-3</v>
      </c>
      <c r="M21" s="1">
        <f ca="1">('Profiles, Qc, Summer, S1'!M21*(RANDBETWEEN(90,100))/100*(40/100))+('Profiles, Qc, Winter, S1'!M21*(RANDBETWEEN(90,100))/100*(60/100))</f>
        <v>-3.2742808340026396E-3</v>
      </c>
      <c r="N21" s="1">
        <f ca="1">('Profiles, Qc, Summer, S1'!N21*(RANDBETWEEN(90,100))/100*(40/100))+('Profiles, Qc, Winter, S1'!N21*(RANDBETWEEN(90,100))/100*(60/100))</f>
        <v>-2.799628509674159E-2</v>
      </c>
      <c r="O21" s="1">
        <f ca="1">('Profiles, Qc, Summer, S1'!O21*(RANDBETWEEN(90,100))/100*(40/100))+('Profiles, Qc, Winter, S1'!O21*(RANDBETWEEN(90,100))/100*(60/100))</f>
        <v>-2.805632149226913E-2</v>
      </c>
      <c r="P21" s="1">
        <f ca="1">('Profiles, Qc, Summer, S1'!P21*(RANDBETWEEN(90,100))/100*(40/100))+('Profiles, Qc, Winter, S1'!P21*(RANDBETWEEN(90,100))/100*(60/100))</f>
        <v>-6.3925216926569287E-2</v>
      </c>
      <c r="Q21" s="1">
        <f ca="1">('Profiles, Qc, Summer, S1'!Q21*(RANDBETWEEN(90,100))/100*(40/100))+('Profiles, Qc, Winter, S1'!Q21*(RANDBETWEEN(90,100))/100*(60/100))</f>
        <v>-9.5099545573425717E-2</v>
      </c>
      <c r="R21" s="1">
        <f ca="1">('Profiles, Qc, Summer, S1'!R21*(RANDBETWEEN(90,100))/100*(40/100))+('Profiles, Qc, Winter, S1'!R21*(RANDBETWEEN(90,100))/100*(60/100))</f>
        <v>-9.2835644227356851E-2</v>
      </c>
      <c r="S21" s="1">
        <f ca="1">('Profiles, Qc, Summer, S1'!S21*(RANDBETWEEN(90,100))/100*(40/100))+('Profiles, Qc, Winter, S1'!S21*(RANDBETWEEN(90,100))/100*(60/100))</f>
        <v>-0.10134141390346854</v>
      </c>
      <c r="T21" s="1">
        <f ca="1">('Profiles, Qc, Summer, S1'!T21*(RANDBETWEEN(90,100))/100*(40/100))+('Profiles, Qc, Winter, S1'!T21*(RANDBETWEEN(90,100))/100*(60/100))</f>
        <v>-0.11196325805550186</v>
      </c>
      <c r="U21" s="1">
        <f ca="1">('Profiles, Qc, Summer, S1'!U21*(RANDBETWEEN(90,100))/100*(40/100))+('Profiles, Qc, Winter, S1'!U21*(RANDBETWEEN(90,100))/100*(60/100))</f>
        <v>-0.11592850830622017</v>
      </c>
      <c r="V21" s="1">
        <f ca="1">('Profiles, Qc, Summer, S1'!V21*(RANDBETWEEN(90,100))/100*(40/100))+('Profiles, Qc, Winter, S1'!V21*(RANDBETWEEN(90,100))/100*(60/100))</f>
        <v>-0.11154777214676531</v>
      </c>
      <c r="W21" s="1">
        <f ca="1">('Profiles, Qc, Summer, S1'!W21*(RANDBETWEEN(90,100))/100*(40/100))+('Profiles, Qc, Winter, S1'!W21*(RANDBETWEEN(90,100))/100*(60/100))</f>
        <v>-0.15077495996030765</v>
      </c>
      <c r="X21" s="1">
        <f ca="1">('Profiles, Qc, Summer, S1'!X21*(RANDBETWEEN(90,100))/100*(40/100))+('Profiles, Qc, Winter, S1'!X21*(RANDBETWEEN(90,100))/100*(60/100))</f>
        <v>-0.1695059868480695</v>
      </c>
      <c r="Y21" s="1">
        <f ca="1">('Profiles, Qc, Summer, S1'!Y21*(RANDBETWEEN(90,100))/100*(40/100))+('Profiles, Qc, Winter, S1'!Y21*(RANDBETWEEN(90,100))/100*(60/100))</f>
        <v>-0.18370897101749112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-0.74024753069442062</v>
      </c>
      <c r="C22" s="1">
        <f ca="1">('Profiles, Qc, Summer, S1'!C22*(RANDBETWEEN(90,100))/100*(40/100))+('Profiles, Qc, Winter, S1'!C22*(RANDBETWEEN(90,100))/100*(60/100))</f>
        <v>-0.78536246102016571</v>
      </c>
      <c r="D22" s="1">
        <f ca="1">('Profiles, Qc, Summer, S1'!D22*(RANDBETWEEN(90,100))/100*(40/100))+('Profiles, Qc, Winter, S1'!D22*(RANDBETWEEN(90,100))/100*(60/100))</f>
        <v>-0.78085462456285459</v>
      </c>
      <c r="E22" s="1">
        <f ca="1">('Profiles, Qc, Summer, S1'!E22*(RANDBETWEEN(90,100))/100*(40/100))+('Profiles, Qc, Winter, S1'!E22*(RANDBETWEEN(90,100))/100*(60/100))</f>
        <v>-0.77402859822344139</v>
      </c>
      <c r="F22" s="1">
        <f ca="1">('Profiles, Qc, Summer, S1'!F22*(RANDBETWEEN(90,100))/100*(40/100))+('Profiles, Qc, Winter, S1'!F22*(RANDBETWEEN(90,100))/100*(60/100))</f>
        <v>-0.7534181711259631</v>
      </c>
      <c r="G22" s="1">
        <f ca="1">('Profiles, Qc, Summer, S1'!G22*(RANDBETWEEN(90,100))/100*(40/100))+('Profiles, Qc, Winter, S1'!G22*(RANDBETWEEN(90,100))/100*(60/100))</f>
        <v>-0.73178540786711177</v>
      </c>
      <c r="H22" s="1">
        <f ca="1">('Profiles, Qc, Summer, S1'!H22*(RANDBETWEEN(90,100))/100*(40/100))+('Profiles, Qc, Winter, S1'!H22*(RANDBETWEEN(90,100))/100*(60/100))</f>
        <v>-0.60526885791627905</v>
      </c>
      <c r="I22" s="1">
        <f ca="1">('Profiles, Qc, Summer, S1'!I22*(RANDBETWEEN(90,100))/100*(40/100))+('Profiles, Qc, Winter, S1'!I22*(RANDBETWEEN(90,100))/100*(60/100))</f>
        <v>-0.48851680145258025</v>
      </c>
      <c r="J22" s="1">
        <f ca="1">('Profiles, Qc, Summer, S1'!J22*(RANDBETWEEN(90,100))/100*(40/100))+('Profiles, Qc, Winter, S1'!J22*(RANDBETWEEN(90,100))/100*(60/100))</f>
        <v>-0.4683110118271534</v>
      </c>
      <c r="K22" s="1">
        <f ca="1">('Profiles, Qc, Summer, S1'!K22*(RANDBETWEEN(90,100))/100*(40/100))+('Profiles, Qc, Winter, S1'!K22*(RANDBETWEEN(90,100))/100*(60/100))</f>
        <v>-0.50263956594270121</v>
      </c>
      <c r="L22" s="1">
        <f ca="1">('Profiles, Qc, Summer, S1'!L22*(RANDBETWEEN(90,100))/100*(40/100))+('Profiles, Qc, Winter, S1'!L22*(RANDBETWEEN(90,100))/100*(60/100))</f>
        <v>-0.47650886076642729</v>
      </c>
      <c r="M22" s="1">
        <f ca="1">('Profiles, Qc, Summer, S1'!M22*(RANDBETWEEN(90,100))/100*(40/100))+('Profiles, Qc, Winter, S1'!M22*(RANDBETWEEN(90,100))/100*(60/100))</f>
        <v>-0.45006755545352028</v>
      </c>
      <c r="N22" s="1">
        <f ca="1">('Profiles, Qc, Summer, S1'!N22*(RANDBETWEEN(90,100))/100*(40/100))+('Profiles, Qc, Winter, S1'!N22*(RANDBETWEEN(90,100))/100*(60/100))</f>
        <v>-0.47350885170905843</v>
      </c>
      <c r="O22" s="1">
        <f ca="1">('Profiles, Qc, Summer, S1'!O22*(RANDBETWEEN(90,100))/100*(40/100))+('Profiles, Qc, Winter, S1'!O22*(RANDBETWEEN(90,100))/100*(60/100))</f>
        <v>-0.49720344645036929</v>
      </c>
      <c r="P22" s="1">
        <f ca="1">('Profiles, Qc, Summer, S1'!P22*(RANDBETWEEN(90,100))/100*(40/100))+('Profiles, Qc, Winter, S1'!P22*(RANDBETWEEN(90,100))/100*(60/100))</f>
        <v>-0.58051047585407989</v>
      </c>
      <c r="Q22" s="1">
        <f ca="1">('Profiles, Qc, Summer, S1'!Q22*(RANDBETWEEN(90,100))/100*(40/100))+('Profiles, Qc, Winter, S1'!Q22*(RANDBETWEEN(90,100))/100*(60/100))</f>
        <v>-0.6531054490093462</v>
      </c>
      <c r="R22" s="1">
        <f ca="1">('Profiles, Qc, Summer, S1'!R22*(RANDBETWEEN(90,100))/100*(40/100))+('Profiles, Qc, Winter, S1'!R22*(RANDBETWEEN(90,100))/100*(60/100))</f>
        <v>-0.6189727628262589</v>
      </c>
      <c r="S22" s="1">
        <f ca="1">('Profiles, Qc, Summer, S1'!S22*(RANDBETWEEN(90,100))/100*(40/100))+('Profiles, Qc, Winter, S1'!S22*(RANDBETWEEN(90,100))/100*(60/100))</f>
        <v>-0.63076460810675683</v>
      </c>
      <c r="T22" s="1">
        <f ca="1">('Profiles, Qc, Summer, S1'!T22*(RANDBETWEEN(90,100))/100*(40/100))+('Profiles, Qc, Winter, S1'!T22*(RANDBETWEEN(90,100))/100*(60/100))</f>
        <v>-0.65049566516192003</v>
      </c>
      <c r="U22" s="1">
        <f ca="1">('Profiles, Qc, Summer, S1'!U22*(RANDBETWEEN(90,100))/100*(40/100))+('Profiles, Qc, Winter, S1'!U22*(RANDBETWEEN(90,100))/100*(60/100))</f>
        <v>-0.66840709443382018</v>
      </c>
      <c r="V22" s="1">
        <f ca="1">('Profiles, Qc, Summer, S1'!V22*(RANDBETWEEN(90,100))/100*(40/100))+('Profiles, Qc, Winter, S1'!V22*(RANDBETWEEN(90,100))/100*(60/100))</f>
        <v>-0.66573433680168359</v>
      </c>
      <c r="W22" s="1">
        <f ca="1">('Profiles, Qc, Summer, S1'!W22*(RANDBETWEEN(90,100))/100*(40/100))+('Profiles, Qc, Winter, S1'!W22*(RANDBETWEEN(90,100))/100*(60/100))</f>
        <v>-0.69902434257013102</v>
      </c>
      <c r="X22" s="1">
        <f ca="1">('Profiles, Qc, Summer, S1'!X22*(RANDBETWEEN(90,100))/100*(40/100))+('Profiles, Qc, Winter, S1'!X22*(RANDBETWEEN(90,100))/100*(60/100))</f>
        <v>-0.74955935288918663</v>
      </c>
      <c r="Y22" s="1">
        <f ca="1">('Profiles, Qc, Summer, S1'!Y22*(RANDBETWEEN(90,100))/100*(40/100))+('Profiles, Qc, Winter, S1'!Y22*(RANDBETWEEN(90,100))/100*(60/100))</f>
        <v>-0.73190615088530708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-1.3878185041601441E-2</v>
      </c>
      <c r="C23" s="1">
        <f ca="1">('Profiles, Qc, Summer, S1'!C23*(RANDBETWEEN(90,100))/100*(40/100))+('Profiles, Qc, Winter, S1'!C23*(RANDBETWEEN(90,100))/100*(60/100))</f>
        <v>-2.4551960320724694E-2</v>
      </c>
      <c r="D23" s="1">
        <f ca="1">('Profiles, Qc, Summer, S1'!D23*(RANDBETWEEN(90,100))/100*(40/100))+('Profiles, Qc, Winter, S1'!D23*(RANDBETWEEN(90,100))/100*(60/100))</f>
        <v>-2.6021974895640312E-2</v>
      </c>
      <c r="E23" s="1">
        <f ca="1">('Profiles, Qc, Summer, S1'!E23*(RANDBETWEEN(90,100))/100*(40/100))+('Profiles, Qc, Winter, S1'!E23*(RANDBETWEEN(90,100))/100*(60/100))</f>
        <v>-2.9282869442365581E-2</v>
      </c>
      <c r="F23" s="1">
        <f ca="1">('Profiles, Qc, Summer, S1'!F23*(RANDBETWEEN(90,100))/100*(40/100))+('Profiles, Qc, Winter, S1'!F23*(RANDBETWEEN(90,100))/100*(60/100))</f>
        <v>-2.8889884537704372E-2</v>
      </c>
      <c r="G23" s="1">
        <f ca="1">('Profiles, Qc, Summer, S1'!G23*(RANDBETWEEN(90,100))/100*(40/100))+('Profiles, Qc, Winter, S1'!G23*(RANDBETWEEN(90,100))/100*(60/100))</f>
        <v>-3.1712188985703167E-2</v>
      </c>
      <c r="H23" s="1">
        <f ca="1">('Profiles, Qc, Summer, S1'!H23*(RANDBETWEEN(90,100))/100*(40/100))+('Profiles, Qc, Winter, S1'!H23*(RANDBETWEEN(90,100))/100*(60/100))</f>
        <v>-4.5104736225265292E-2</v>
      </c>
      <c r="I23" s="1">
        <f ca="1">('Profiles, Qc, Summer, S1'!I23*(RANDBETWEEN(90,100))/100*(40/100))+('Profiles, Qc, Winter, S1'!I23*(RANDBETWEEN(90,100))/100*(60/100))</f>
        <v>-2.6251410894249524E-2</v>
      </c>
      <c r="J23" s="1">
        <f ca="1">('Profiles, Qc, Summer, S1'!J23*(RANDBETWEEN(90,100))/100*(40/100))+('Profiles, Qc, Winter, S1'!J23*(RANDBETWEEN(90,100))/100*(60/100))</f>
        <v>-3.1473493441821522E-2</v>
      </c>
      <c r="K23" s="1">
        <f ca="1">('Profiles, Qc, Summer, S1'!K23*(RANDBETWEEN(90,100))/100*(40/100))+('Profiles, Qc, Winter, S1'!K23*(RANDBETWEEN(90,100))/100*(60/100))</f>
        <v>-2.1036129179824867E-2</v>
      </c>
      <c r="L23" s="1">
        <f ca="1">('Profiles, Qc, Summer, S1'!L23*(RANDBETWEEN(90,100))/100*(40/100))+('Profiles, Qc, Winter, S1'!L23*(RANDBETWEEN(90,100))/100*(60/100))</f>
        <v>-1.567023736157774E-2</v>
      </c>
      <c r="M23" s="1">
        <f ca="1">('Profiles, Qc, Summer, S1'!M23*(RANDBETWEEN(90,100))/100*(40/100))+('Profiles, Qc, Winter, S1'!M23*(RANDBETWEEN(90,100))/100*(60/100))</f>
        <v>-1.0354213766847791E-2</v>
      </c>
      <c r="N23" s="1">
        <f ca="1">('Profiles, Qc, Summer, S1'!N23*(RANDBETWEEN(90,100))/100*(40/100))+('Profiles, Qc, Winter, S1'!N23*(RANDBETWEEN(90,100))/100*(60/100))</f>
        <v>4.7731483927865824E-4</v>
      </c>
      <c r="O23" s="1">
        <f ca="1">('Profiles, Qc, Summer, S1'!O23*(RANDBETWEEN(90,100))/100*(40/100))+('Profiles, Qc, Winter, S1'!O23*(RANDBETWEEN(90,100))/100*(60/100))</f>
        <v>-7.369308422205019E-4</v>
      </c>
      <c r="P23" s="1">
        <f ca="1">('Profiles, Qc, Summer, S1'!P23*(RANDBETWEEN(90,100))/100*(40/100))+('Profiles, Qc, Winter, S1'!P23*(RANDBETWEEN(90,100))/100*(60/100))</f>
        <v>-4.4971364131101196E-3</v>
      </c>
      <c r="Q23" s="1">
        <f ca="1">('Profiles, Qc, Summer, S1'!Q23*(RANDBETWEEN(90,100))/100*(40/100))+('Profiles, Qc, Winter, S1'!Q23*(RANDBETWEEN(90,100))/100*(60/100))</f>
        <v>9.0379710772798723E-3</v>
      </c>
      <c r="R23" s="1">
        <f ca="1">('Profiles, Qc, Summer, S1'!R23*(RANDBETWEEN(90,100))/100*(40/100))+('Profiles, Qc, Winter, S1'!R23*(RANDBETWEEN(90,100))/100*(60/100))</f>
        <v>6.1190850467398791E-3</v>
      </c>
      <c r="S23" s="1">
        <f ca="1">('Profiles, Qc, Summer, S1'!S23*(RANDBETWEEN(90,100))/100*(40/100))+('Profiles, Qc, Winter, S1'!S23*(RANDBETWEEN(90,100))/100*(60/100))</f>
        <v>3.1803837712884534E-3</v>
      </c>
      <c r="T23" s="1">
        <f ca="1">('Profiles, Qc, Summer, S1'!T23*(RANDBETWEEN(90,100))/100*(40/100))+('Profiles, Qc, Winter, S1'!T23*(RANDBETWEEN(90,100))/100*(60/100))</f>
        <v>-4.767877438476148E-4</v>
      </c>
      <c r="U23" s="1">
        <f ca="1">('Profiles, Qc, Summer, S1'!U23*(RANDBETWEEN(90,100))/100*(40/100))+('Profiles, Qc, Winter, S1'!U23*(RANDBETWEEN(90,100))/100*(60/100))</f>
        <v>1.8098818415753642E-3</v>
      </c>
      <c r="V23" s="1">
        <f ca="1">('Profiles, Qc, Summer, S1'!V23*(RANDBETWEEN(90,100))/100*(40/100))+('Profiles, Qc, Winter, S1'!V23*(RANDBETWEEN(90,100))/100*(60/100))</f>
        <v>6.5887325997755538E-3</v>
      </c>
      <c r="W23" s="1">
        <f ca="1">('Profiles, Qc, Summer, S1'!W23*(RANDBETWEEN(90,100))/100*(40/100))+('Profiles, Qc, Winter, S1'!W23*(RANDBETWEEN(90,100))/100*(60/100))</f>
        <v>6.3495984886519034E-3</v>
      </c>
      <c r="X23" s="1">
        <f ca="1">('Profiles, Qc, Summer, S1'!X23*(RANDBETWEEN(90,100))/100*(40/100))+('Profiles, Qc, Winter, S1'!X23*(RANDBETWEEN(90,100))/100*(60/100))</f>
        <v>-1.6238784538445305E-2</v>
      </c>
      <c r="Y23" s="1">
        <f ca="1">('Profiles, Qc, Summer, S1'!Y23*(RANDBETWEEN(90,100))/100*(40/100))+('Profiles, Qc, Winter, S1'!Y23*(RANDBETWEEN(90,100))/100*(60/100))</f>
        <v>-1.7625805725276791E-2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-0.22788432705547307</v>
      </c>
      <c r="C24" s="1">
        <f ca="1">('Profiles, Qc, Summer, S1'!C24*(RANDBETWEEN(90,100))/100*(40/100))+('Profiles, Qc, Winter, S1'!C24*(RANDBETWEEN(90,100))/100*(60/100))</f>
        <v>-0.24075055162192746</v>
      </c>
      <c r="D24" s="1">
        <f ca="1">('Profiles, Qc, Summer, S1'!D24*(RANDBETWEEN(90,100))/100*(40/100))+('Profiles, Qc, Winter, S1'!D24*(RANDBETWEEN(90,100))/100*(60/100))</f>
        <v>-0.2374856904474224</v>
      </c>
      <c r="E24" s="1">
        <f ca="1">('Profiles, Qc, Summer, S1'!E24*(RANDBETWEEN(90,100))/100*(40/100))+('Profiles, Qc, Winter, S1'!E24*(RANDBETWEEN(90,100))/100*(60/100))</f>
        <v>-0.24673247225563999</v>
      </c>
      <c r="F24" s="1">
        <f ca="1">('Profiles, Qc, Summer, S1'!F24*(RANDBETWEEN(90,100))/100*(40/100))+('Profiles, Qc, Winter, S1'!F24*(RANDBETWEEN(90,100))/100*(60/100))</f>
        <v>-0.22558041727681288</v>
      </c>
      <c r="G24" s="1">
        <f ca="1">('Profiles, Qc, Summer, S1'!G24*(RANDBETWEEN(90,100))/100*(40/100))+('Profiles, Qc, Winter, S1'!G24*(RANDBETWEEN(90,100))/100*(60/100))</f>
        <v>-0.23135204386707453</v>
      </c>
      <c r="H24" s="1">
        <f ca="1">('Profiles, Qc, Summer, S1'!H24*(RANDBETWEEN(90,100))/100*(40/100))+('Profiles, Qc, Winter, S1'!H24*(RANDBETWEEN(90,100))/100*(60/100))</f>
        <v>-0.14509856897668288</v>
      </c>
      <c r="I24" s="1">
        <f ca="1">('Profiles, Qc, Summer, S1'!I24*(RANDBETWEEN(90,100))/100*(40/100))+('Profiles, Qc, Winter, S1'!I24*(RANDBETWEEN(90,100))/100*(60/100))</f>
        <v>-8.2033956534327837E-2</v>
      </c>
      <c r="J24" s="1">
        <f ca="1">('Profiles, Qc, Summer, S1'!J24*(RANDBETWEEN(90,100))/100*(40/100))+('Profiles, Qc, Winter, S1'!J24*(RANDBETWEEN(90,100))/100*(60/100))</f>
        <v>-3.1413136379622508E-2</v>
      </c>
      <c r="K24" s="1">
        <f ca="1">('Profiles, Qc, Summer, S1'!K24*(RANDBETWEEN(90,100))/100*(40/100))+('Profiles, Qc, Winter, S1'!K24*(RANDBETWEEN(90,100))/100*(60/100))</f>
        <v>1.009100677361742E-3</v>
      </c>
      <c r="L24" s="1">
        <f ca="1">('Profiles, Qc, Summer, S1'!L24*(RANDBETWEEN(90,100))/100*(40/100))+('Profiles, Qc, Winter, S1'!L24*(RANDBETWEEN(90,100))/100*(60/100))</f>
        <v>-3.5248157023136661E-2</v>
      </c>
      <c r="M24" s="1">
        <f ca="1">('Profiles, Qc, Summer, S1'!M24*(RANDBETWEEN(90,100))/100*(40/100))+('Profiles, Qc, Winter, S1'!M24*(RANDBETWEEN(90,100))/100*(60/100))</f>
        <v>-1.4009487381227426E-3</v>
      </c>
      <c r="N24" s="1">
        <f ca="1">('Profiles, Qc, Summer, S1'!N24*(RANDBETWEEN(90,100))/100*(40/100))+('Profiles, Qc, Winter, S1'!N24*(RANDBETWEEN(90,100))/100*(60/100))</f>
        <v>-3.188284204549155E-3</v>
      </c>
      <c r="O24" s="1">
        <f ca="1">('Profiles, Qc, Summer, S1'!O24*(RANDBETWEEN(90,100))/100*(40/100))+('Profiles, Qc, Winter, S1'!O24*(RANDBETWEEN(90,100))/100*(60/100))</f>
        <v>-2.6088820634094574E-2</v>
      </c>
      <c r="P24" s="1">
        <f ca="1">('Profiles, Qc, Summer, S1'!P24*(RANDBETWEEN(90,100))/100*(40/100))+('Profiles, Qc, Winter, S1'!P24*(RANDBETWEEN(90,100))/100*(60/100))</f>
        <v>-5.1912144222876613E-2</v>
      </c>
      <c r="Q24" s="1">
        <f ca="1">('Profiles, Qc, Summer, S1'!Q24*(RANDBETWEEN(90,100))/100*(40/100))+('Profiles, Qc, Winter, S1'!Q24*(RANDBETWEEN(90,100))/100*(60/100))</f>
        <v>-7.3342174946669877E-2</v>
      </c>
      <c r="R24" s="1">
        <f ca="1">('Profiles, Qc, Summer, S1'!R24*(RANDBETWEEN(90,100))/100*(40/100))+('Profiles, Qc, Winter, S1'!R24*(RANDBETWEEN(90,100))/100*(60/100))</f>
        <v>-7.5183472407826843E-2</v>
      </c>
      <c r="S24" s="1">
        <f ca="1">('Profiles, Qc, Summer, S1'!S24*(RANDBETWEEN(90,100))/100*(40/100))+('Profiles, Qc, Winter, S1'!S24*(RANDBETWEEN(90,100))/100*(60/100))</f>
        <v>-5.381229284388974E-2</v>
      </c>
      <c r="T24" s="1">
        <f ca="1">('Profiles, Qc, Summer, S1'!T24*(RANDBETWEEN(90,100))/100*(40/100))+('Profiles, Qc, Winter, S1'!T24*(RANDBETWEEN(90,100))/100*(60/100))</f>
        <v>-6.723582954002652E-2</v>
      </c>
      <c r="U24" s="1">
        <f ca="1">('Profiles, Qc, Summer, S1'!U24*(RANDBETWEEN(90,100))/100*(40/100))+('Profiles, Qc, Winter, S1'!U24*(RANDBETWEEN(90,100))/100*(60/100))</f>
        <v>-7.2120763883133931E-2</v>
      </c>
      <c r="V24" s="1">
        <f ca="1">('Profiles, Qc, Summer, S1'!V24*(RANDBETWEEN(90,100))/100*(40/100))+('Profiles, Qc, Winter, S1'!V24*(RANDBETWEEN(90,100))/100*(60/100))</f>
        <v>-8.6044769043191929E-2</v>
      </c>
      <c r="W24" s="1">
        <f ca="1">('Profiles, Qc, Summer, S1'!W24*(RANDBETWEEN(90,100))/100*(40/100))+('Profiles, Qc, Winter, S1'!W24*(RANDBETWEEN(90,100))/100*(60/100))</f>
        <v>-0.13049965843333353</v>
      </c>
      <c r="X24" s="1">
        <f ca="1">('Profiles, Qc, Summer, S1'!X24*(RANDBETWEEN(90,100))/100*(40/100))+('Profiles, Qc, Winter, S1'!X24*(RANDBETWEEN(90,100))/100*(60/100))</f>
        <v>-0.18265530508426878</v>
      </c>
      <c r="Y24" s="1">
        <f ca="1">('Profiles, Qc, Summer, S1'!Y24*(RANDBETWEEN(90,100))/100*(40/100))+('Profiles, Qc, Winter, S1'!Y24*(RANDBETWEEN(90,100))/100*(60/100))</f>
        <v>-0.20845253871243183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-0.19068021011096142</v>
      </c>
      <c r="C25" s="1">
        <f ca="1">('Profiles, Qc, Summer, S1'!C25*(RANDBETWEEN(90,100))/100*(40/100))+('Profiles, Qc, Winter, S1'!C25*(RANDBETWEEN(90,100))/100*(60/100))</f>
        <v>-0.19160014522670182</v>
      </c>
      <c r="D25" s="1">
        <f ca="1">('Profiles, Qc, Summer, S1'!D25*(RANDBETWEEN(90,100))/100*(40/100))+('Profiles, Qc, Winter, S1'!D25*(RANDBETWEEN(90,100))/100*(60/100))</f>
        <v>-0.19338151835699274</v>
      </c>
      <c r="E25" s="1">
        <f ca="1">('Profiles, Qc, Summer, S1'!E25*(RANDBETWEEN(90,100))/100*(40/100))+('Profiles, Qc, Winter, S1'!E25*(RANDBETWEEN(90,100))/100*(60/100))</f>
        <v>-0.18922399919019972</v>
      </c>
      <c r="F25" s="1">
        <f ca="1">('Profiles, Qc, Summer, S1'!F25*(RANDBETWEEN(90,100))/100*(40/100))+('Profiles, Qc, Winter, S1'!F25*(RANDBETWEEN(90,100))/100*(60/100))</f>
        <v>-0.19702489703721332</v>
      </c>
      <c r="G25" s="1">
        <f ca="1">('Profiles, Qc, Summer, S1'!G25*(RANDBETWEEN(90,100))/100*(40/100))+('Profiles, Qc, Winter, S1'!G25*(RANDBETWEEN(90,100))/100*(60/100))</f>
        <v>-0.17667799646675453</v>
      </c>
      <c r="H25" s="1">
        <f ca="1">('Profiles, Qc, Summer, S1'!H25*(RANDBETWEEN(90,100))/100*(40/100))+('Profiles, Qc, Winter, S1'!H25*(RANDBETWEEN(90,100))/100*(60/100))</f>
        <v>-0.13363006772256872</v>
      </c>
      <c r="I25" s="1">
        <f ca="1">('Profiles, Qc, Summer, S1'!I25*(RANDBETWEEN(90,100))/100*(40/100))+('Profiles, Qc, Winter, S1'!I25*(RANDBETWEEN(90,100))/100*(60/100))</f>
        <v>-0.10790602097673845</v>
      </c>
      <c r="J25" s="1">
        <f ca="1">('Profiles, Qc, Summer, S1'!J25*(RANDBETWEEN(90,100))/100*(40/100))+('Profiles, Qc, Winter, S1'!J25*(RANDBETWEEN(90,100))/100*(60/100))</f>
        <v>-8.4073232666537462E-2</v>
      </c>
      <c r="K25" s="1">
        <f ca="1">('Profiles, Qc, Summer, S1'!K25*(RANDBETWEEN(90,100))/100*(40/100))+('Profiles, Qc, Winter, S1'!K25*(RANDBETWEEN(90,100))/100*(60/100))</f>
        <v>-6.2987161427911276E-2</v>
      </c>
      <c r="L25" s="1">
        <f ca="1">('Profiles, Qc, Summer, S1'!L25*(RANDBETWEEN(90,100))/100*(40/100))+('Profiles, Qc, Winter, S1'!L25*(RANDBETWEEN(90,100))/100*(60/100))</f>
        <v>-0.10742014209765918</v>
      </c>
      <c r="M25" s="1">
        <f ca="1">('Profiles, Qc, Summer, S1'!M25*(RANDBETWEEN(90,100))/100*(40/100))+('Profiles, Qc, Winter, S1'!M25*(RANDBETWEEN(90,100))/100*(60/100))</f>
        <v>-9.638699798410251E-2</v>
      </c>
      <c r="N25" s="1">
        <f ca="1">('Profiles, Qc, Summer, S1'!N25*(RANDBETWEEN(90,100))/100*(40/100))+('Profiles, Qc, Winter, S1'!N25*(RANDBETWEEN(90,100))/100*(60/100))</f>
        <v>-0.1160206427668124</v>
      </c>
      <c r="O25" s="1">
        <f ca="1">('Profiles, Qc, Summer, S1'!O25*(RANDBETWEEN(90,100))/100*(40/100))+('Profiles, Qc, Winter, S1'!O25*(RANDBETWEEN(90,100))/100*(60/100))</f>
        <v>-0.11090951522243753</v>
      </c>
      <c r="P25" s="1">
        <f ca="1">('Profiles, Qc, Summer, S1'!P25*(RANDBETWEEN(90,100))/100*(40/100))+('Profiles, Qc, Winter, S1'!P25*(RANDBETWEEN(90,100))/100*(60/100))</f>
        <v>-0.13063681500376467</v>
      </c>
      <c r="Q25" s="1">
        <f ca="1">('Profiles, Qc, Summer, S1'!Q25*(RANDBETWEEN(90,100))/100*(40/100))+('Profiles, Qc, Winter, S1'!Q25*(RANDBETWEEN(90,100))/100*(60/100))</f>
        <v>-0.12467913669747237</v>
      </c>
      <c r="R25" s="1">
        <f ca="1">('Profiles, Qc, Summer, S1'!R25*(RANDBETWEEN(90,100))/100*(40/100))+('Profiles, Qc, Winter, S1'!R25*(RANDBETWEEN(90,100))/100*(60/100))</f>
        <v>-0.11352575861167016</v>
      </c>
      <c r="S25" s="1">
        <f ca="1">('Profiles, Qc, Summer, S1'!S25*(RANDBETWEEN(90,100))/100*(40/100))+('Profiles, Qc, Winter, S1'!S25*(RANDBETWEEN(90,100))/100*(60/100))</f>
        <v>-8.4503187376354233E-2</v>
      </c>
      <c r="T25" s="1">
        <f ca="1">('Profiles, Qc, Summer, S1'!T25*(RANDBETWEEN(90,100))/100*(40/100))+('Profiles, Qc, Winter, S1'!T25*(RANDBETWEEN(90,100))/100*(60/100))</f>
        <v>-9.7174395167929264E-2</v>
      </c>
      <c r="U25" s="1">
        <f ca="1">('Profiles, Qc, Summer, S1'!U25*(RANDBETWEEN(90,100))/100*(40/100))+('Profiles, Qc, Winter, S1'!U25*(RANDBETWEEN(90,100))/100*(60/100))</f>
        <v>-0.110797621232928</v>
      </c>
      <c r="V25" s="1">
        <f ca="1">('Profiles, Qc, Summer, S1'!V25*(RANDBETWEEN(90,100))/100*(40/100))+('Profiles, Qc, Winter, S1'!V25*(RANDBETWEEN(90,100))/100*(60/100))</f>
        <v>-0.10805489657407931</v>
      </c>
      <c r="W25" s="1">
        <f ca="1">('Profiles, Qc, Summer, S1'!W25*(RANDBETWEEN(90,100))/100*(40/100))+('Profiles, Qc, Winter, S1'!W25*(RANDBETWEEN(90,100))/100*(60/100))</f>
        <v>-0.11855288456437296</v>
      </c>
      <c r="X25" s="1">
        <f ca="1">('Profiles, Qc, Summer, S1'!X25*(RANDBETWEEN(90,100))/100*(40/100))+('Profiles, Qc, Winter, S1'!X25*(RANDBETWEEN(90,100))/100*(60/100))</f>
        <v>-0.13991984617078146</v>
      </c>
      <c r="Y25" s="1">
        <f ca="1">('Profiles, Qc, Summer, S1'!Y25*(RANDBETWEEN(90,100))/100*(40/100))+('Profiles, Qc, Winter, S1'!Y25*(RANDBETWEEN(90,100))/100*(60/100))</f>
        <v>-0.13999866763539448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-0.12328994702875823</v>
      </c>
      <c r="C26" s="1">
        <f ca="1">('Profiles, Qc, Summer, S1'!C26*(RANDBETWEEN(90,100))/100*(40/100))+('Profiles, Qc, Winter, S1'!C26*(RANDBETWEEN(90,100))/100*(60/100))</f>
        <v>-2.9866974259924069E-2</v>
      </c>
      <c r="D26" s="1">
        <f ca="1">('Profiles, Qc, Summer, S1'!D26*(RANDBETWEEN(90,100))/100*(40/100))+('Profiles, Qc, Winter, S1'!D26*(RANDBETWEEN(90,100))/100*(60/100))</f>
        <v>-2.0653482671464871E-2</v>
      </c>
      <c r="E26" s="1">
        <f ca="1">('Profiles, Qc, Summer, S1'!E26*(RANDBETWEEN(90,100))/100*(40/100))+('Profiles, Qc, Winter, S1'!E26*(RANDBETWEEN(90,100))/100*(60/100))</f>
        <v>-3.255417427418604E-3</v>
      </c>
      <c r="F26" s="1">
        <f ca="1">('Profiles, Qc, Summer, S1'!F26*(RANDBETWEEN(90,100))/100*(40/100))+('Profiles, Qc, Winter, S1'!F26*(RANDBETWEEN(90,100))/100*(60/100))</f>
        <v>-3.4767658978044506E-2</v>
      </c>
      <c r="G26" s="1">
        <f ca="1">('Profiles, Qc, Summer, S1'!G26*(RANDBETWEEN(90,100))/100*(40/100))+('Profiles, Qc, Winter, S1'!G26*(RANDBETWEEN(90,100))/100*(60/100))</f>
        <v>-8.3038917010343161E-2</v>
      </c>
      <c r="H26" s="1">
        <f ca="1">('Profiles, Qc, Summer, S1'!H26*(RANDBETWEEN(90,100))/100*(40/100))+('Profiles, Qc, Winter, S1'!H26*(RANDBETWEEN(90,100))/100*(60/100))</f>
        <v>-0.12432032858001608</v>
      </c>
      <c r="I26" s="1">
        <f ca="1">('Profiles, Qc, Summer, S1'!I26*(RANDBETWEEN(90,100))/100*(40/100))+('Profiles, Qc, Winter, S1'!I26*(RANDBETWEEN(90,100))/100*(60/100))</f>
        <v>-5.2938924781636573E-2</v>
      </c>
      <c r="J26" s="1">
        <f ca="1">('Profiles, Qc, Summer, S1'!J26*(RANDBETWEEN(90,100))/100*(40/100))+('Profiles, Qc, Winter, S1'!J26*(RANDBETWEEN(90,100))/100*(60/100))</f>
        <v>4.0095425476071769E-2</v>
      </c>
      <c r="K26" s="1">
        <f ca="1">('Profiles, Qc, Summer, S1'!K26*(RANDBETWEEN(90,100))/100*(40/100))+('Profiles, Qc, Winter, S1'!K26*(RANDBETWEEN(90,100))/100*(60/100))</f>
        <v>3.4748098468497482E-2</v>
      </c>
      <c r="L26" s="1">
        <f ca="1">('Profiles, Qc, Summer, S1'!L26*(RANDBETWEEN(90,100))/100*(40/100))+('Profiles, Qc, Winter, S1'!L26*(RANDBETWEEN(90,100))/100*(60/100))</f>
        <v>-2.6535632659256986E-2</v>
      </c>
      <c r="M26" s="1">
        <f ca="1">('Profiles, Qc, Summer, S1'!M26*(RANDBETWEEN(90,100))/100*(40/100))+('Profiles, Qc, Winter, S1'!M26*(RANDBETWEEN(90,100))/100*(60/100))</f>
        <v>-7.8834924800195258E-2</v>
      </c>
      <c r="N26" s="1">
        <f ca="1">('Profiles, Qc, Summer, S1'!N26*(RANDBETWEEN(90,100))/100*(40/100))+('Profiles, Qc, Winter, S1'!N26*(RANDBETWEEN(90,100))/100*(60/100))</f>
        <v>0.24180706150675743</v>
      </c>
      <c r="O26" s="1">
        <f ca="1">('Profiles, Qc, Summer, S1'!O26*(RANDBETWEEN(90,100))/100*(40/100))+('Profiles, Qc, Winter, S1'!O26*(RANDBETWEEN(90,100))/100*(60/100))</f>
        <v>0.25559573322452456</v>
      </c>
      <c r="P26" s="1">
        <f ca="1">('Profiles, Qc, Summer, S1'!P26*(RANDBETWEEN(90,100))/100*(40/100))+('Profiles, Qc, Winter, S1'!P26*(RANDBETWEEN(90,100))/100*(60/100))</f>
        <v>9.8075836388497248E-2</v>
      </c>
      <c r="Q26" s="1">
        <f ca="1">('Profiles, Qc, Summer, S1'!Q26*(RANDBETWEEN(90,100))/100*(40/100))+('Profiles, Qc, Winter, S1'!Q26*(RANDBETWEEN(90,100))/100*(60/100))</f>
        <v>0.19557879815424944</v>
      </c>
      <c r="R26" s="1">
        <f ca="1">('Profiles, Qc, Summer, S1'!R26*(RANDBETWEEN(90,100))/100*(40/100))+('Profiles, Qc, Winter, S1'!R26*(RANDBETWEEN(90,100))/100*(60/100))</f>
        <v>8.6616970708388558E-2</v>
      </c>
      <c r="S26" s="1">
        <f ca="1">('Profiles, Qc, Summer, S1'!S26*(RANDBETWEEN(90,100))/100*(40/100))+('Profiles, Qc, Winter, S1'!S26*(RANDBETWEEN(90,100))/100*(60/100))</f>
        <v>0.16128794342555919</v>
      </c>
      <c r="T26" s="1">
        <f ca="1">('Profiles, Qc, Summer, S1'!T26*(RANDBETWEEN(90,100))/100*(40/100))+('Profiles, Qc, Winter, S1'!T26*(RANDBETWEEN(90,100))/100*(60/100))</f>
        <v>0.21243641527822518</v>
      </c>
      <c r="U26" s="1">
        <f ca="1">('Profiles, Qc, Summer, S1'!U26*(RANDBETWEEN(90,100))/100*(40/100))+('Profiles, Qc, Winter, S1'!U26*(RANDBETWEEN(90,100))/100*(60/100))</f>
        <v>0.26039466996627325</v>
      </c>
      <c r="V26" s="1">
        <f ca="1">('Profiles, Qc, Summer, S1'!V26*(RANDBETWEEN(90,100))/100*(40/100))+('Profiles, Qc, Winter, S1'!V26*(RANDBETWEEN(90,100))/100*(60/100))</f>
        <v>0.37581171924236412</v>
      </c>
      <c r="W26" s="1">
        <f ca="1">('Profiles, Qc, Summer, S1'!W26*(RANDBETWEEN(90,100))/100*(40/100))+('Profiles, Qc, Winter, S1'!W26*(RANDBETWEEN(90,100))/100*(60/100))</f>
        <v>0.45319252888663908</v>
      </c>
      <c r="X26" s="1">
        <f ca="1">('Profiles, Qc, Summer, S1'!X26*(RANDBETWEEN(90,100))/100*(40/100))+('Profiles, Qc, Winter, S1'!X26*(RANDBETWEEN(90,100))/100*(60/100))</f>
        <v>0.39304877441594155</v>
      </c>
      <c r="Y26" s="1">
        <f ca="1">('Profiles, Qc, Summer, S1'!Y26*(RANDBETWEEN(90,100))/100*(40/100))+('Profiles, Qc, Winter, S1'!Y26*(RANDBETWEEN(90,100))/100*(60/100))</f>
        <v>0.34160103317730195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0.15384874318375788</v>
      </c>
      <c r="C27" s="1">
        <f ca="1">('Profiles, Qc, Summer, S1'!C27*(RANDBETWEEN(90,100))/100*(40/100))+('Profiles, Qc, Winter, S1'!C27*(RANDBETWEEN(90,100))/100*(60/100))</f>
        <v>0.13151470331825879</v>
      </c>
      <c r="D27" s="1">
        <f ca="1">('Profiles, Qc, Summer, S1'!D27*(RANDBETWEEN(90,100))/100*(40/100))+('Profiles, Qc, Winter, S1'!D27*(RANDBETWEEN(90,100))/100*(60/100))</f>
        <v>0.1290518274987531</v>
      </c>
      <c r="E27" s="1">
        <f ca="1">('Profiles, Qc, Summer, S1'!E27*(RANDBETWEEN(90,100))/100*(40/100))+('Profiles, Qc, Winter, S1'!E27*(RANDBETWEEN(90,100))/100*(60/100))</f>
        <v>0.14016974563457726</v>
      </c>
      <c r="F27" s="1">
        <f ca="1">('Profiles, Qc, Summer, S1'!F27*(RANDBETWEEN(90,100))/100*(40/100))+('Profiles, Qc, Winter, S1'!F27*(RANDBETWEEN(90,100))/100*(60/100))</f>
        <v>0.14455048696439202</v>
      </c>
      <c r="G27" s="1">
        <f ca="1">('Profiles, Qc, Summer, S1'!G27*(RANDBETWEEN(90,100))/100*(40/100))+('Profiles, Qc, Winter, S1'!G27*(RANDBETWEEN(90,100))/100*(60/100))</f>
        <v>0.17472516710712677</v>
      </c>
      <c r="H27" s="1">
        <f ca="1">('Profiles, Qc, Summer, S1'!H27*(RANDBETWEEN(90,100))/100*(40/100))+('Profiles, Qc, Winter, S1'!H27*(RANDBETWEEN(90,100))/100*(60/100))</f>
        <v>0.61238777323972993</v>
      </c>
      <c r="I27" s="1">
        <f ca="1">('Profiles, Qc, Summer, S1'!I27*(RANDBETWEEN(90,100))/100*(40/100))+('Profiles, Qc, Winter, S1'!I27*(RANDBETWEEN(90,100))/100*(60/100))</f>
        <v>0.79102948935844886</v>
      </c>
      <c r="J27" s="1">
        <f ca="1">('Profiles, Qc, Summer, S1'!J27*(RANDBETWEEN(90,100))/100*(40/100))+('Profiles, Qc, Winter, S1'!J27*(RANDBETWEEN(90,100))/100*(60/100))</f>
        <v>0.85854142075275997</v>
      </c>
      <c r="K27" s="1">
        <f ca="1">('Profiles, Qc, Summer, S1'!K27*(RANDBETWEEN(90,100))/100*(40/100))+('Profiles, Qc, Winter, S1'!K27*(RANDBETWEEN(90,100))/100*(60/100))</f>
        <v>0.83245651361011741</v>
      </c>
      <c r="L27" s="1">
        <f ca="1">('Profiles, Qc, Summer, S1'!L27*(RANDBETWEEN(90,100))/100*(40/100))+('Profiles, Qc, Winter, S1'!L27*(RANDBETWEEN(90,100))/100*(60/100))</f>
        <v>0.79803657693577756</v>
      </c>
      <c r="M27" s="1">
        <f ca="1">('Profiles, Qc, Summer, S1'!M27*(RANDBETWEEN(90,100))/100*(40/100))+('Profiles, Qc, Winter, S1'!M27*(RANDBETWEEN(90,100))/100*(60/100))</f>
        <v>0.82630048423439306</v>
      </c>
      <c r="N27" s="1">
        <f ca="1">('Profiles, Qc, Summer, S1'!N27*(RANDBETWEEN(90,100))/100*(40/100))+('Profiles, Qc, Winter, S1'!N27*(RANDBETWEEN(90,100))/100*(60/100))</f>
        <v>0.99697823308347144</v>
      </c>
      <c r="O27" s="1">
        <f ca="1">('Profiles, Qc, Summer, S1'!O27*(RANDBETWEEN(90,100))/100*(40/100))+('Profiles, Qc, Winter, S1'!O27*(RANDBETWEEN(90,100))/100*(60/100))</f>
        <v>0.85672835966193917</v>
      </c>
      <c r="P27" s="1">
        <f ca="1">('Profiles, Qc, Summer, S1'!P27*(RANDBETWEEN(90,100))/100*(40/100))+('Profiles, Qc, Winter, S1'!P27*(RANDBETWEEN(90,100))/100*(60/100))</f>
        <v>0.8218053239218599</v>
      </c>
      <c r="Q27" s="1">
        <f ca="1">('Profiles, Qc, Summer, S1'!Q27*(RANDBETWEEN(90,100))/100*(40/100))+('Profiles, Qc, Winter, S1'!Q27*(RANDBETWEEN(90,100))/100*(60/100))</f>
        <v>0.79797443772989629</v>
      </c>
      <c r="R27" s="1">
        <f ca="1">('Profiles, Qc, Summer, S1'!R27*(RANDBETWEEN(90,100))/100*(40/100))+('Profiles, Qc, Winter, S1'!R27*(RANDBETWEEN(90,100))/100*(60/100))</f>
        <v>0.74431213487443937</v>
      </c>
      <c r="S27" s="1">
        <f ca="1">('Profiles, Qc, Summer, S1'!S27*(RANDBETWEEN(90,100))/100*(40/100))+('Profiles, Qc, Winter, S1'!S27*(RANDBETWEEN(90,100))/100*(60/100))</f>
        <v>0.77796819283167196</v>
      </c>
      <c r="T27" s="1">
        <f ca="1">('Profiles, Qc, Summer, S1'!T27*(RANDBETWEEN(90,100))/100*(40/100))+('Profiles, Qc, Winter, S1'!T27*(RANDBETWEEN(90,100))/100*(60/100))</f>
        <v>0.62669550238637795</v>
      </c>
      <c r="U27" s="1">
        <f ca="1">('Profiles, Qc, Summer, S1'!U27*(RANDBETWEEN(90,100))/100*(40/100))+('Profiles, Qc, Winter, S1'!U27*(RANDBETWEEN(90,100))/100*(60/100))</f>
        <v>0.54185609574823812</v>
      </c>
      <c r="V27" s="1">
        <f ca="1">('Profiles, Qc, Summer, S1'!V27*(RANDBETWEEN(90,100))/100*(40/100))+('Profiles, Qc, Winter, S1'!V27*(RANDBETWEEN(90,100))/100*(60/100))</f>
        <v>0.56657645188897576</v>
      </c>
      <c r="W27" s="1">
        <f ca="1">('Profiles, Qc, Summer, S1'!W27*(RANDBETWEEN(90,100))/100*(40/100))+('Profiles, Qc, Winter, S1'!W27*(RANDBETWEEN(90,100))/100*(60/100))</f>
        <v>0.47781335209759157</v>
      </c>
      <c r="X27" s="1">
        <f ca="1">('Profiles, Qc, Summer, S1'!X27*(RANDBETWEEN(90,100))/100*(40/100))+('Profiles, Qc, Winter, S1'!X27*(RANDBETWEEN(90,100))/100*(60/100))</f>
        <v>0.19710819583356393</v>
      </c>
      <c r="Y27" s="1">
        <f ca="1">('Profiles, Qc, Summer, S1'!Y27*(RANDBETWEEN(90,100))/100*(40/100))+('Profiles, Qc, Winter, S1'!Y27*(RANDBETWEEN(90,100))/100*(60/100))</f>
        <v>0.17330329474177858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0.24477295095688356</v>
      </c>
      <c r="C28" s="1">
        <f ca="1">('Profiles, Qc, Summer, S1'!C28*(RANDBETWEEN(90,100))/100*(40/100))+('Profiles, Qc, Winter, S1'!C28*(RANDBETWEEN(90,100))/100*(60/100))</f>
        <v>0.21659658418353533</v>
      </c>
      <c r="D28" s="1">
        <f ca="1">('Profiles, Qc, Summer, S1'!D28*(RANDBETWEEN(90,100))/100*(40/100))+('Profiles, Qc, Winter, S1'!D28*(RANDBETWEEN(90,100))/100*(60/100))</f>
        <v>0.20191011177338641</v>
      </c>
      <c r="E28" s="1">
        <f ca="1">('Profiles, Qc, Summer, S1'!E28*(RANDBETWEEN(90,100))/100*(40/100))+('Profiles, Qc, Winter, S1'!E28*(RANDBETWEEN(90,100))/100*(60/100))</f>
        <v>0.2119006421671818</v>
      </c>
      <c r="F28" s="1">
        <f ca="1">('Profiles, Qc, Summer, S1'!F28*(RANDBETWEEN(90,100))/100*(40/100))+('Profiles, Qc, Winter, S1'!F28*(RANDBETWEEN(90,100))/100*(60/100))</f>
        <v>0.20540492021752188</v>
      </c>
      <c r="G28" s="1">
        <f ca="1">('Profiles, Qc, Summer, S1'!G28*(RANDBETWEEN(90,100))/100*(40/100))+('Profiles, Qc, Winter, S1'!G28*(RANDBETWEEN(90,100))/100*(60/100))</f>
        <v>0.19582616539287082</v>
      </c>
      <c r="H28" s="1">
        <f ca="1">('Profiles, Qc, Summer, S1'!H28*(RANDBETWEEN(90,100))/100*(40/100))+('Profiles, Qc, Winter, S1'!H28*(RANDBETWEEN(90,100))/100*(60/100))</f>
        <v>0.18353646788190872</v>
      </c>
      <c r="I28" s="1">
        <f ca="1">('Profiles, Qc, Summer, S1'!I28*(RANDBETWEEN(90,100))/100*(40/100))+('Profiles, Qc, Winter, S1'!I28*(RANDBETWEEN(90,100))/100*(60/100))</f>
        <v>0.43967751803976851</v>
      </c>
      <c r="J28" s="1">
        <f ca="1">('Profiles, Qc, Summer, S1'!J28*(RANDBETWEEN(90,100))/100*(40/100))+('Profiles, Qc, Winter, S1'!J28*(RANDBETWEEN(90,100))/100*(60/100))</f>
        <v>0.47865058735369925</v>
      </c>
      <c r="K28" s="1">
        <f ca="1">('Profiles, Qc, Summer, S1'!K28*(RANDBETWEEN(90,100))/100*(40/100))+('Profiles, Qc, Winter, S1'!K28*(RANDBETWEEN(90,100))/100*(60/100))</f>
        <v>0.45252195040466436</v>
      </c>
      <c r="L28" s="1">
        <f ca="1">('Profiles, Qc, Summer, S1'!L28*(RANDBETWEEN(90,100))/100*(40/100))+('Profiles, Qc, Winter, S1'!L28*(RANDBETWEEN(90,100))/100*(60/100))</f>
        <v>0.44946684836323492</v>
      </c>
      <c r="M28" s="1">
        <f ca="1">('Profiles, Qc, Summer, S1'!M28*(RANDBETWEEN(90,100))/100*(40/100))+('Profiles, Qc, Winter, S1'!M28*(RANDBETWEEN(90,100))/100*(60/100))</f>
        <v>0.43953165527715821</v>
      </c>
      <c r="N28" s="1">
        <f ca="1">('Profiles, Qc, Summer, S1'!N28*(RANDBETWEEN(90,100))/100*(40/100))+('Profiles, Qc, Winter, S1'!N28*(RANDBETWEEN(90,100))/100*(60/100))</f>
        <v>0.4585673274760006</v>
      </c>
      <c r="O28" s="1">
        <f ca="1">('Profiles, Qc, Summer, S1'!O28*(RANDBETWEEN(90,100))/100*(40/100))+('Profiles, Qc, Winter, S1'!O28*(RANDBETWEEN(90,100))/100*(60/100))</f>
        <v>0.43189421802713612</v>
      </c>
      <c r="P28" s="1">
        <f ca="1">('Profiles, Qc, Summer, S1'!P28*(RANDBETWEEN(90,100))/100*(40/100))+('Profiles, Qc, Winter, S1'!P28*(RANDBETWEEN(90,100))/100*(60/100))</f>
        <v>0.29790308153786771</v>
      </c>
      <c r="Q28" s="1">
        <f ca="1">('Profiles, Qc, Summer, S1'!Q28*(RANDBETWEEN(90,100))/100*(40/100))+('Profiles, Qc, Winter, S1'!Q28*(RANDBETWEEN(90,100))/100*(60/100))</f>
        <v>0.40725303964293352</v>
      </c>
      <c r="R28" s="1">
        <f ca="1">('Profiles, Qc, Summer, S1'!R28*(RANDBETWEEN(90,100))/100*(40/100))+('Profiles, Qc, Winter, S1'!R28*(RANDBETWEEN(90,100))/100*(60/100))</f>
        <v>0.43711515139865742</v>
      </c>
      <c r="S28" s="1">
        <f ca="1">('Profiles, Qc, Summer, S1'!S28*(RANDBETWEEN(90,100))/100*(40/100))+('Profiles, Qc, Winter, S1'!S28*(RANDBETWEEN(90,100))/100*(60/100))</f>
        <v>0.42241029152397702</v>
      </c>
      <c r="T28" s="1">
        <f ca="1">('Profiles, Qc, Summer, S1'!T28*(RANDBETWEEN(90,100))/100*(40/100))+('Profiles, Qc, Winter, S1'!T28*(RANDBETWEEN(90,100))/100*(60/100))</f>
        <v>0.29899332247388832</v>
      </c>
      <c r="U28" s="1">
        <f ca="1">('Profiles, Qc, Summer, S1'!U28*(RANDBETWEEN(90,100))/100*(40/100))+('Profiles, Qc, Winter, S1'!U28*(RANDBETWEEN(90,100))/100*(60/100))</f>
        <v>0.30031889554539537</v>
      </c>
      <c r="V28" s="1">
        <f ca="1">('Profiles, Qc, Summer, S1'!V28*(RANDBETWEEN(90,100))/100*(40/100))+('Profiles, Qc, Winter, S1'!V28*(RANDBETWEEN(90,100))/100*(60/100))</f>
        <v>0.30835326112357347</v>
      </c>
      <c r="W28" s="1">
        <f ca="1">('Profiles, Qc, Summer, S1'!W28*(RANDBETWEEN(90,100))/100*(40/100))+('Profiles, Qc, Winter, S1'!W28*(RANDBETWEEN(90,100))/100*(60/100))</f>
        <v>0.25917685485903286</v>
      </c>
      <c r="X28" s="1">
        <f ca="1">('Profiles, Qc, Summer, S1'!X28*(RANDBETWEEN(90,100))/100*(40/100))+('Profiles, Qc, Winter, S1'!X28*(RANDBETWEEN(90,100))/100*(60/100))</f>
        <v>0.18938621144543272</v>
      </c>
      <c r="Y28" s="1">
        <f ca="1">('Profiles, Qc, Summer, S1'!Y28*(RANDBETWEEN(90,100))/100*(40/100))+('Profiles, Qc, Winter, S1'!Y28*(RANDBETWEEN(90,100))/100*(60/100))</f>
        <v>0.18008603375948223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-6.3169080564856261E-2</v>
      </c>
      <c r="C29" s="1">
        <f ca="1">('Profiles, Qc, Summer, S1'!C29*(RANDBETWEEN(90,100))/100*(40/100))+('Profiles, Qc, Winter, S1'!C29*(RANDBETWEEN(90,100))/100*(60/100))</f>
        <v>-7.2610478805236953E-2</v>
      </c>
      <c r="D29" s="1">
        <f ca="1">('Profiles, Qc, Summer, S1'!D29*(RANDBETWEEN(90,100))/100*(40/100))+('Profiles, Qc, Winter, S1'!D29*(RANDBETWEEN(90,100))/100*(60/100))</f>
        <v>-7.6318256956635133E-2</v>
      </c>
      <c r="E29" s="1">
        <f ca="1">('Profiles, Qc, Summer, S1'!E29*(RANDBETWEEN(90,100))/100*(40/100))+('Profiles, Qc, Winter, S1'!E29*(RANDBETWEEN(90,100))/100*(60/100))</f>
        <v>-8.6627185494219605E-2</v>
      </c>
      <c r="F29" s="1">
        <f ca="1">('Profiles, Qc, Summer, S1'!F29*(RANDBETWEEN(90,100))/100*(40/100))+('Profiles, Qc, Winter, S1'!F29*(RANDBETWEEN(90,100))/100*(60/100))</f>
        <v>-8.3280024991617768E-2</v>
      </c>
      <c r="G29" s="1">
        <f ca="1">('Profiles, Qc, Summer, S1'!G29*(RANDBETWEEN(90,100))/100*(40/100))+('Profiles, Qc, Winter, S1'!G29*(RANDBETWEEN(90,100))/100*(60/100))</f>
        <v>-8.039856346705633E-2</v>
      </c>
      <c r="H29" s="1">
        <f ca="1">('Profiles, Qc, Summer, S1'!H29*(RANDBETWEEN(90,100))/100*(40/100))+('Profiles, Qc, Winter, S1'!H29*(RANDBETWEEN(90,100))/100*(60/100))</f>
        <v>-5.6070655684786308E-2</v>
      </c>
      <c r="I29" s="1">
        <f ca="1">('Profiles, Qc, Summer, S1'!I29*(RANDBETWEEN(90,100))/100*(40/100))+('Profiles, Qc, Winter, S1'!I29*(RANDBETWEEN(90,100))/100*(60/100))</f>
        <v>2.4833910749226286E-2</v>
      </c>
      <c r="J29" s="1">
        <f ca="1">('Profiles, Qc, Summer, S1'!J29*(RANDBETWEEN(90,100))/100*(40/100))+('Profiles, Qc, Winter, S1'!J29*(RANDBETWEEN(90,100))/100*(60/100))</f>
        <v>3.3356090767754643E-2</v>
      </c>
      <c r="K29" s="1">
        <f ca="1">('Profiles, Qc, Summer, S1'!K29*(RANDBETWEEN(90,100))/100*(40/100))+('Profiles, Qc, Winter, S1'!K29*(RANDBETWEEN(90,100))/100*(60/100))</f>
        <v>4.8915885282234325E-2</v>
      </c>
      <c r="L29" s="1">
        <f ca="1">('Profiles, Qc, Summer, S1'!L29*(RANDBETWEEN(90,100))/100*(40/100))+('Profiles, Qc, Winter, S1'!L29*(RANDBETWEEN(90,100))/100*(60/100))</f>
        <v>2.6800734359031502E-2</v>
      </c>
      <c r="M29" s="1">
        <f ca="1">('Profiles, Qc, Summer, S1'!M29*(RANDBETWEEN(90,100))/100*(40/100))+('Profiles, Qc, Winter, S1'!M29*(RANDBETWEEN(90,100))/100*(60/100))</f>
        <v>4.0563710427106575E-3</v>
      </c>
      <c r="N29" s="1">
        <f ca="1">('Profiles, Qc, Summer, S1'!N29*(RANDBETWEEN(90,100))/100*(40/100))+('Profiles, Qc, Winter, S1'!N29*(RANDBETWEEN(90,100))/100*(60/100))</f>
        <v>-1.5539338516463361E-2</v>
      </c>
      <c r="O29" s="1">
        <f ca="1">('Profiles, Qc, Summer, S1'!O29*(RANDBETWEEN(90,100))/100*(40/100))+('Profiles, Qc, Winter, S1'!O29*(RANDBETWEEN(90,100))/100*(60/100))</f>
        <v>-1.5417965162140859E-2</v>
      </c>
      <c r="P29" s="1">
        <f ca="1">('Profiles, Qc, Summer, S1'!P29*(RANDBETWEEN(90,100))/100*(40/100))+('Profiles, Qc, Winter, S1'!P29*(RANDBETWEEN(90,100))/100*(60/100))</f>
        <v>-3.0708472792397905E-2</v>
      </c>
      <c r="Q29" s="1">
        <f ca="1">('Profiles, Qc, Summer, S1'!Q29*(RANDBETWEEN(90,100))/100*(40/100))+('Profiles, Qc, Winter, S1'!Q29*(RANDBETWEEN(90,100))/100*(60/100))</f>
        <v>-3.4473885676315194E-2</v>
      </c>
      <c r="R29" s="1">
        <f ca="1">('Profiles, Qc, Summer, S1'!R29*(RANDBETWEEN(90,100))/100*(40/100))+('Profiles, Qc, Winter, S1'!R29*(RANDBETWEEN(90,100))/100*(60/100))</f>
        <v>-2.2815976701478599E-2</v>
      </c>
      <c r="S29" s="1">
        <f ca="1">('Profiles, Qc, Summer, S1'!S29*(RANDBETWEEN(90,100))/100*(40/100))+('Profiles, Qc, Winter, S1'!S29*(RANDBETWEEN(90,100))/100*(60/100))</f>
        <v>3.191168050155966E-2</v>
      </c>
      <c r="T29" s="1">
        <f ca="1">('Profiles, Qc, Summer, S1'!T29*(RANDBETWEEN(90,100))/100*(40/100))+('Profiles, Qc, Winter, S1'!T29*(RANDBETWEEN(90,100))/100*(60/100))</f>
        <v>3.4235513689533648E-2</v>
      </c>
      <c r="U29" s="1">
        <f ca="1">('Profiles, Qc, Summer, S1'!U29*(RANDBETWEEN(90,100))/100*(40/100))+('Profiles, Qc, Winter, S1'!U29*(RANDBETWEEN(90,100))/100*(60/100))</f>
        <v>2.0237592477282414E-2</v>
      </c>
      <c r="V29" s="1">
        <f ca="1">('Profiles, Qc, Summer, S1'!V29*(RANDBETWEEN(90,100))/100*(40/100))+('Profiles, Qc, Winter, S1'!V29*(RANDBETWEEN(90,100))/100*(60/100))</f>
        <v>-1.7829456821131032E-3</v>
      </c>
      <c r="W29" s="1">
        <f ca="1">('Profiles, Qc, Summer, S1'!W29*(RANDBETWEEN(90,100))/100*(40/100))+('Profiles, Qc, Winter, S1'!W29*(RANDBETWEEN(90,100))/100*(60/100))</f>
        <v>-2.2928211744168002E-2</v>
      </c>
      <c r="X29" s="1">
        <f ca="1">('Profiles, Qc, Summer, S1'!X29*(RANDBETWEEN(90,100))/100*(40/100))+('Profiles, Qc, Winter, S1'!X29*(RANDBETWEEN(90,100))/100*(60/100))</f>
        <v>-4.1546558121290281E-2</v>
      </c>
      <c r="Y29" s="1">
        <f ca="1">('Profiles, Qc, Summer, S1'!Y29*(RANDBETWEEN(90,100))/100*(40/100))+('Profiles, Qc, Winter, S1'!Y29*(RANDBETWEEN(90,100))/100*(60/100))</f>
        <v>-5.2509042349104085E-2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-0.19881855289618727</v>
      </c>
      <c r="C30" s="1">
        <f ca="1">('Profiles, Qc, Summer, S1'!C30*(RANDBETWEEN(90,100))/100*(40/100))+('Profiles, Qc, Winter, S1'!C30*(RANDBETWEEN(90,100))/100*(60/100))</f>
        <v>-0.24555077014696255</v>
      </c>
      <c r="D30" s="1">
        <f ca="1">('Profiles, Qc, Summer, S1'!D30*(RANDBETWEEN(90,100))/100*(40/100))+('Profiles, Qc, Winter, S1'!D30*(RANDBETWEEN(90,100))/100*(60/100))</f>
        <v>-0.29105715191827641</v>
      </c>
      <c r="E30" s="1">
        <f ca="1">('Profiles, Qc, Summer, S1'!E30*(RANDBETWEEN(90,100))/100*(40/100))+('Profiles, Qc, Winter, S1'!E30*(RANDBETWEEN(90,100))/100*(60/100))</f>
        <v>-0.26871642654211336</v>
      </c>
      <c r="F30" s="1">
        <f ca="1">('Profiles, Qc, Summer, S1'!F30*(RANDBETWEEN(90,100))/100*(40/100))+('Profiles, Qc, Winter, S1'!F30*(RANDBETWEEN(90,100))/100*(60/100))</f>
        <v>-0.29232274241047557</v>
      </c>
      <c r="G30" s="1">
        <f ca="1">('Profiles, Qc, Summer, S1'!G30*(RANDBETWEEN(90,100))/100*(40/100))+('Profiles, Qc, Winter, S1'!G30*(RANDBETWEEN(90,100))/100*(60/100))</f>
        <v>-0.24577271778637322</v>
      </c>
      <c r="H30" s="1">
        <f ca="1">('Profiles, Qc, Summer, S1'!H30*(RANDBETWEEN(90,100))/100*(40/100))+('Profiles, Qc, Winter, S1'!H30*(RANDBETWEEN(90,100))/100*(60/100))</f>
        <v>-1.1243943036999281E-2</v>
      </c>
      <c r="I30" s="1">
        <f ca="1">('Profiles, Qc, Summer, S1'!I30*(RANDBETWEEN(90,100))/100*(40/100))+('Profiles, Qc, Winter, S1'!I30*(RANDBETWEEN(90,100))/100*(60/100))</f>
        <v>0.18209918195895491</v>
      </c>
      <c r="J30" s="1">
        <f ca="1">('Profiles, Qc, Summer, S1'!J30*(RANDBETWEEN(90,100))/100*(40/100))+('Profiles, Qc, Winter, S1'!J30*(RANDBETWEEN(90,100))/100*(60/100))</f>
        <v>0.23742801036243624</v>
      </c>
      <c r="K30" s="1">
        <f ca="1">('Profiles, Qc, Summer, S1'!K30*(RANDBETWEEN(90,100))/100*(40/100))+('Profiles, Qc, Winter, S1'!K30*(RANDBETWEEN(90,100))/100*(60/100))</f>
        <v>0.20175153062908374</v>
      </c>
      <c r="L30" s="1">
        <f ca="1">('Profiles, Qc, Summer, S1'!L30*(RANDBETWEEN(90,100))/100*(40/100))+('Profiles, Qc, Winter, S1'!L30*(RANDBETWEEN(90,100))/100*(60/100))</f>
        <v>0.14989728647604925</v>
      </c>
      <c r="M30" s="1">
        <f ca="1">('Profiles, Qc, Summer, S1'!M30*(RANDBETWEEN(90,100))/100*(40/100))+('Profiles, Qc, Winter, S1'!M30*(RANDBETWEEN(90,100))/100*(60/100))</f>
        <v>0.22416865233668365</v>
      </c>
      <c r="N30" s="1">
        <f ca="1">('Profiles, Qc, Summer, S1'!N30*(RANDBETWEEN(90,100))/100*(40/100))+('Profiles, Qc, Winter, S1'!N30*(RANDBETWEEN(90,100))/100*(60/100))</f>
        <v>0.16811480566469336</v>
      </c>
      <c r="O30" s="1">
        <f ca="1">('Profiles, Qc, Summer, S1'!O30*(RANDBETWEEN(90,100))/100*(40/100))+('Profiles, Qc, Winter, S1'!O30*(RANDBETWEEN(90,100))/100*(60/100))</f>
        <v>0.11563960990759094</v>
      </c>
      <c r="P30" s="1">
        <f ca="1">('Profiles, Qc, Summer, S1'!P30*(RANDBETWEEN(90,100))/100*(40/100))+('Profiles, Qc, Winter, S1'!P30*(RANDBETWEEN(90,100))/100*(60/100))</f>
        <v>9.9629188200509033E-3</v>
      </c>
      <c r="Q30" s="1">
        <f ca="1">('Profiles, Qc, Summer, S1'!Q30*(RANDBETWEEN(90,100))/100*(40/100))+('Profiles, Qc, Winter, S1'!Q30*(RANDBETWEEN(90,100))/100*(60/100))</f>
        <v>-2.0803789165635952E-2</v>
      </c>
      <c r="R30" s="1">
        <f ca="1">('Profiles, Qc, Summer, S1'!R30*(RANDBETWEEN(90,100))/100*(40/100))+('Profiles, Qc, Winter, S1'!R30*(RANDBETWEEN(90,100))/100*(60/100))</f>
        <v>1.9628566710443163E-3</v>
      </c>
      <c r="S30" s="1">
        <f ca="1">('Profiles, Qc, Summer, S1'!S30*(RANDBETWEEN(90,100))/100*(40/100))+('Profiles, Qc, Winter, S1'!S30*(RANDBETWEEN(90,100))/100*(60/100))</f>
        <v>2.1334770366414253E-2</v>
      </c>
      <c r="T30" s="1">
        <f ca="1">('Profiles, Qc, Summer, S1'!T30*(RANDBETWEEN(90,100))/100*(40/100))+('Profiles, Qc, Winter, S1'!T30*(RANDBETWEEN(90,100))/100*(60/100))</f>
        <v>-6.1404453464578665E-2</v>
      </c>
      <c r="U30" s="1">
        <f ca="1">('Profiles, Qc, Summer, S1'!U30*(RANDBETWEEN(90,100))/100*(40/100))+('Profiles, Qc, Winter, S1'!U30*(RANDBETWEEN(90,100))/100*(60/100))</f>
        <v>9.0102020176234532E-4</v>
      </c>
      <c r="V30" s="1">
        <f ca="1">('Profiles, Qc, Summer, S1'!V30*(RANDBETWEEN(90,100))/100*(40/100))+('Profiles, Qc, Winter, S1'!V30*(RANDBETWEEN(90,100))/100*(60/100))</f>
        <v>2.4085759248103633E-3</v>
      </c>
      <c r="W30" s="1">
        <f ca="1">('Profiles, Qc, Summer, S1'!W30*(RANDBETWEEN(90,100))/100*(40/100))+('Profiles, Qc, Winter, S1'!W30*(RANDBETWEEN(90,100))/100*(60/100))</f>
        <v>-5.4930631895054288E-2</v>
      </c>
      <c r="X30" s="1">
        <f ca="1">('Profiles, Qc, Summer, S1'!X30*(RANDBETWEEN(90,100))/100*(40/100))+('Profiles, Qc, Winter, S1'!X30*(RANDBETWEEN(90,100))/100*(60/100))</f>
        <v>-0.17183758979905434</v>
      </c>
      <c r="Y30" s="1">
        <f ca="1">('Profiles, Qc, Summer, S1'!Y30*(RANDBETWEEN(90,100))/100*(40/100))+('Profiles, Qc, Winter, S1'!Y30*(RANDBETWEEN(90,100))/100*(60/100))</f>
        <v>-0.23132590636985673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-0.31110500122335766</v>
      </c>
      <c r="C31" s="1">
        <f ca="1">('Profiles, Qc, Summer, S1'!C31*(RANDBETWEEN(90,100))/100*(40/100))+('Profiles, Qc, Winter, S1'!C31*(RANDBETWEEN(90,100))/100*(60/100))</f>
        <v>-0.31186818717123865</v>
      </c>
      <c r="D31" s="1">
        <f ca="1">('Profiles, Qc, Summer, S1'!D31*(RANDBETWEEN(90,100))/100*(40/100))+('Profiles, Qc, Winter, S1'!D31*(RANDBETWEEN(90,100))/100*(60/100))</f>
        <v>-0.3236648161839949</v>
      </c>
      <c r="E31" s="1">
        <f ca="1">('Profiles, Qc, Summer, S1'!E31*(RANDBETWEEN(90,100))/100*(40/100))+('Profiles, Qc, Winter, S1'!E31*(RANDBETWEEN(90,100))/100*(60/100))</f>
        <v>-0.33086199494929419</v>
      </c>
      <c r="F31" s="1">
        <f ca="1">('Profiles, Qc, Summer, S1'!F31*(RANDBETWEEN(90,100))/100*(40/100))+('Profiles, Qc, Winter, S1'!F31*(RANDBETWEEN(90,100))/100*(60/100))</f>
        <v>-0.31337963393782126</v>
      </c>
      <c r="G31" s="1">
        <f ca="1">('Profiles, Qc, Summer, S1'!G31*(RANDBETWEEN(90,100))/100*(40/100))+('Profiles, Qc, Winter, S1'!G31*(RANDBETWEEN(90,100))/100*(60/100))</f>
        <v>-0.31140302088188482</v>
      </c>
      <c r="H31" s="1">
        <f ca="1">('Profiles, Qc, Summer, S1'!H31*(RANDBETWEEN(90,100))/100*(40/100))+('Profiles, Qc, Winter, S1'!H31*(RANDBETWEEN(90,100))/100*(60/100))</f>
        <v>-0.27772449295269874</v>
      </c>
      <c r="I31" s="1">
        <f ca="1">('Profiles, Qc, Summer, S1'!I31*(RANDBETWEEN(90,100))/100*(40/100))+('Profiles, Qc, Winter, S1'!I31*(RANDBETWEEN(90,100))/100*(60/100))</f>
        <v>-0.22652164703785393</v>
      </c>
      <c r="J31" s="1">
        <f ca="1">('Profiles, Qc, Summer, S1'!J31*(RANDBETWEEN(90,100))/100*(40/100))+('Profiles, Qc, Winter, S1'!J31*(RANDBETWEEN(90,100))/100*(60/100))</f>
        <v>-0.2104831309117445</v>
      </c>
      <c r="K31" s="1">
        <f ca="1">('Profiles, Qc, Summer, S1'!K31*(RANDBETWEEN(90,100))/100*(40/100))+('Profiles, Qc, Winter, S1'!K31*(RANDBETWEEN(90,100))/100*(60/100))</f>
        <v>-0.230090736190741</v>
      </c>
      <c r="L31" s="1">
        <f ca="1">('Profiles, Qc, Summer, S1'!L31*(RANDBETWEEN(90,100))/100*(40/100))+('Profiles, Qc, Winter, S1'!L31*(RANDBETWEEN(90,100))/100*(60/100))</f>
        <v>-0.25038232978102193</v>
      </c>
      <c r="M31" s="1">
        <f ca="1">('Profiles, Qc, Summer, S1'!M31*(RANDBETWEEN(90,100))/100*(40/100))+('Profiles, Qc, Winter, S1'!M31*(RANDBETWEEN(90,100))/100*(60/100))</f>
        <v>-0.26780916778527475</v>
      </c>
      <c r="N31" s="1">
        <f ca="1">('Profiles, Qc, Summer, S1'!N31*(RANDBETWEEN(90,100))/100*(40/100))+('Profiles, Qc, Winter, S1'!N31*(RANDBETWEEN(90,100))/100*(60/100))</f>
        <v>-0.26808039700356689</v>
      </c>
      <c r="O31" s="1">
        <f ca="1">('Profiles, Qc, Summer, S1'!O31*(RANDBETWEEN(90,100))/100*(40/100))+('Profiles, Qc, Winter, S1'!O31*(RANDBETWEEN(90,100))/100*(60/100))</f>
        <v>-0.27518676554932237</v>
      </c>
      <c r="P31" s="1">
        <f ca="1">('Profiles, Qc, Summer, S1'!P31*(RANDBETWEEN(90,100))/100*(40/100))+('Profiles, Qc, Winter, S1'!P31*(RANDBETWEEN(90,100))/100*(60/100))</f>
        <v>-0.25904299252854995</v>
      </c>
      <c r="Q31" s="1">
        <f ca="1">('Profiles, Qc, Summer, S1'!Q31*(RANDBETWEEN(90,100))/100*(40/100))+('Profiles, Qc, Winter, S1'!Q31*(RANDBETWEEN(90,100))/100*(60/100))</f>
        <v>-0.27175666409549504</v>
      </c>
      <c r="R31" s="1">
        <f ca="1">('Profiles, Qc, Summer, S1'!R31*(RANDBETWEEN(90,100))/100*(40/100))+('Profiles, Qc, Winter, S1'!R31*(RANDBETWEEN(90,100))/100*(60/100))</f>
        <v>-0.2599258048354825</v>
      </c>
      <c r="S31" s="1">
        <f ca="1">('Profiles, Qc, Summer, S1'!S31*(RANDBETWEEN(90,100))/100*(40/100))+('Profiles, Qc, Winter, S1'!S31*(RANDBETWEEN(90,100))/100*(60/100))</f>
        <v>-0.1926827356295911</v>
      </c>
      <c r="T31" s="1">
        <f ca="1">('Profiles, Qc, Summer, S1'!T31*(RANDBETWEEN(90,100))/100*(40/100))+('Profiles, Qc, Winter, S1'!T31*(RANDBETWEEN(90,100))/100*(60/100))</f>
        <v>-0.19608936624909917</v>
      </c>
      <c r="U31" s="1">
        <f ca="1">('Profiles, Qc, Summer, S1'!U31*(RANDBETWEEN(90,100))/100*(40/100))+('Profiles, Qc, Winter, S1'!U31*(RANDBETWEEN(90,100))/100*(60/100))</f>
        <v>-0.20055639501612349</v>
      </c>
      <c r="V31" s="1">
        <f ca="1">('Profiles, Qc, Summer, S1'!V31*(RANDBETWEEN(90,100))/100*(40/100))+('Profiles, Qc, Winter, S1'!V31*(RANDBETWEEN(90,100))/100*(60/100))</f>
        <v>-0.21440616871638007</v>
      </c>
      <c r="W31" s="1">
        <f ca="1">('Profiles, Qc, Summer, S1'!W31*(RANDBETWEEN(90,100))/100*(40/100))+('Profiles, Qc, Winter, S1'!W31*(RANDBETWEEN(90,100))/100*(60/100))</f>
        <v>-0.24356369772734326</v>
      </c>
      <c r="X31" s="1">
        <f ca="1">('Profiles, Qc, Summer, S1'!X31*(RANDBETWEEN(90,100))/100*(40/100))+('Profiles, Qc, Winter, S1'!X31*(RANDBETWEEN(90,100))/100*(60/100))</f>
        <v>-0.2779248419300232</v>
      </c>
      <c r="Y31" s="1">
        <f ca="1">('Profiles, Qc, Summer, S1'!Y31*(RANDBETWEEN(90,100))/100*(40/100))+('Profiles, Qc, Winter, S1'!Y31*(RANDBETWEEN(90,100))/100*(60/100))</f>
        <v>-0.28459894110197731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-0.25120446755721015</v>
      </c>
      <c r="C32" s="1">
        <f ca="1">('Profiles, Qc, Summer, S1'!C32*(RANDBETWEEN(90,100))/100*(40/100))+('Profiles, Qc, Winter, S1'!C32*(RANDBETWEEN(90,100))/100*(60/100))</f>
        <v>-0.26652264365544581</v>
      </c>
      <c r="D32" s="1">
        <f ca="1">('Profiles, Qc, Summer, S1'!D32*(RANDBETWEEN(90,100))/100*(40/100))+('Profiles, Qc, Winter, S1'!D32*(RANDBETWEEN(90,100))/100*(60/100))</f>
        <v>-0.29758839257134168</v>
      </c>
      <c r="E32" s="1">
        <f ca="1">('Profiles, Qc, Summer, S1'!E32*(RANDBETWEEN(90,100))/100*(40/100))+('Profiles, Qc, Winter, S1'!E32*(RANDBETWEEN(90,100))/100*(60/100))</f>
        <v>-0.29090917101127578</v>
      </c>
      <c r="F32" s="1">
        <f ca="1">('Profiles, Qc, Summer, S1'!F32*(RANDBETWEEN(90,100))/100*(40/100))+('Profiles, Qc, Winter, S1'!F32*(RANDBETWEEN(90,100))/100*(60/100))</f>
        <v>-0.28077843282192738</v>
      </c>
      <c r="G32" s="1">
        <f ca="1">('Profiles, Qc, Summer, S1'!G32*(RANDBETWEEN(90,100))/100*(40/100))+('Profiles, Qc, Winter, S1'!G32*(RANDBETWEEN(90,100))/100*(60/100))</f>
        <v>-0.25779532112418269</v>
      </c>
      <c r="H32" s="1">
        <f ca="1">('Profiles, Qc, Summer, S1'!H32*(RANDBETWEEN(90,100))/100*(40/100))+('Profiles, Qc, Winter, S1'!H32*(RANDBETWEEN(90,100))/100*(60/100))</f>
        <v>-0.20784628629478913</v>
      </c>
      <c r="I32" s="1">
        <f ca="1">('Profiles, Qc, Summer, S1'!I32*(RANDBETWEEN(90,100))/100*(40/100))+('Profiles, Qc, Winter, S1'!I32*(RANDBETWEEN(90,100))/100*(60/100))</f>
        <v>-0.14318401031432157</v>
      </c>
      <c r="J32" s="1">
        <f ca="1">('Profiles, Qc, Summer, S1'!J32*(RANDBETWEEN(90,100))/100*(40/100))+('Profiles, Qc, Winter, S1'!J32*(RANDBETWEEN(90,100))/100*(60/100))</f>
        <v>-0.1037195864481049</v>
      </c>
      <c r="K32" s="1">
        <f ca="1">('Profiles, Qc, Summer, S1'!K32*(RANDBETWEEN(90,100))/100*(40/100))+('Profiles, Qc, Winter, S1'!K32*(RANDBETWEEN(90,100))/100*(60/100))</f>
        <v>-5.8567271725796087E-2</v>
      </c>
      <c r="L32" s="1">
        <f ca="1">('Profiles, Qc, Summer, S1'!L32*(RANDBETWEEN(90,100))/100*(40/100))+('Profiles, Qc, Winter, S1'!L32*(RANDBETWEEN(90,100))/100*(60/100))</f>
        <v>-3.7101462899379788E-2</v>
      </c>
      <c r="M32" s="1">
        <f ca="1">('Profiles, Qc, Summer, S1'!M32*(RANDBETWEEN(90,100))/100*(40/100))+('Profiles, Qc, Winter, S1'!M32*(RANDBETWEEN(90,100))/100*(60/100))</f>
        <v>-2.5319011432056657E-2</v>
      </c>
      <c r="N32" s="1">
        <f ca="1">('Profiles, Qc, Summer, S1'!N32*(RANDBETWEEN(90,100))/100*(40/100))+('Profiles, Qc, Winter, S1'!N32*(RANDBETWEEN(90,100))/100*(60/100))</f>
        <v>-6.094007243295782E-2</v>
      </c>
      <c r="O32" s="1">
        <f ca="1">('Profiles, Qc, Summer, S1'!O32*(RANDBETWEEN(90,100))/100*(40/100))+('Profiles, Qc, Winter, S1'!O32*(RANDBETWEEN(90,100))/100*(60/100))</f>
        <v>-6.641851550693309E-2</v>
      </c>
      <c r="P32" s="1">
        <f ca="1">('Profiles, Qc, Summer, S1'!P32*(RANDBETWEEN(90,100))/100*(40/100))+('Profiles, Qc, Winter, S1'!P32*(RANDBETWEEN(90,100))/100*(60/100))</f>
        <v>-8.0877854246236197E-2</v>
      </c>
      <c r="Q32" s="1">
        <f ca="1">('Profiles, Qc, Summer, S1'!Q32*(RANDBETWEEN(90,100))/100*(40/100))+('Profiles, Qc, Winter, S1'!Q32*(RANDBETWEEN(90,100))/100*(60/100))</f>
        <v>-0.12412963342398242</v>
      </c>
      <c r="R32" s="1">
        <f ca="1">('Profiles, Qc, Summer, S1'!R32*(RANDBETWEEN(90,100))/100*(40/100))+('Profiles, Qc, Winter, S1'!R32*(RANDBETWEEN(90,100))/100*(60/100))</f>
        <v>-0.10504192700120729</v>
      </c>
      <c r="S32" s="1">
        <f ca="1">('Profiles, Qc, Summer, S1'!S32*(RANDBETWEEN(90,100))/100*(40/100))+('Profiles, Qc, Winter, S1'!S32*(RANDBETWEEN(90,100))/100*(60/100))</f>
        <v>-4.8846429725210368E-2</v>
      </c>
      <c r="T32" s="1">
        <f ca="1">('Profiles, Qc, Summer, S1'!T32*(RANDBETWEEN(90,100))/100*(40/100))+('Profiles, Qc, Winter, S1'!T32*(RANDBETWEEN(90,100))/100*(60/100))</f>
        <v>-5.5406013321683246E-2</v>
      </c>
      <c r="U32" s="1">
        <f ca="1">('Profiles, Qc, Summer, S1'!U32*(RANDBETWEEN(90,100))/100*(40/100))+('Profiles, Qc, Winter, S1'!U32*(RANDBETWEEN(90,100))/100*(60/100))</f>
        <v>-8.7884300765706205E-2</v>
      </c>
      <c r="V32" s="1">
        <f ca="1">('Profiles, Qc, Summer, S1'!V32*(RANDBETWEEN(90,100))/100*(40/100))+('Profiles, Qc, Winter, S1'!V32*(RANDBETWEEN(90,100))/100*(60/100))</f>
        <v>-6.480937506941073E-2</v>
      </c>
      <c r="W32" s="1">
        <f ca="1">('Profiles, Qc, Summer, S1'!W32*(RANDBETWEEN(90,100))/100*(40/100))+('Profiles, Qc, Winter, S1'!W32*(RANDBETWEEN(90,100))/100*(60/100))</f>
        <v>-0.11063638989759034</v>
      </c>
      <c r="X32" s="1">
        <f ca="1">('Profiles, Qc, Summer, S1'!X32*(RANDBETWEEN(90,100))/100*(40/100))+('Profiles, Qc, Winter, S1'!X32*(RANDBETWEEN(90,100))/100*(60/100))</f>
        <v>-0.14010454971224279</v>
      </c>
      <c r="Y32" s="1">
        <f ca="1">('Profiles, Qc, Summer, S1'!Y32*(RANDBETWEEN(90,100))/100*(40/100))+('Profiles, Qc, Winter, S1'!Y32*(RANDBETWEEN(90,100))/100*(60/100))</f>
        <v>-0.15729545020004346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0.25519087401710416</v>
      </c>
      <c r="C33" s="1">
        <f ca="1">('Profiles, Qc, Summer, S1'!C33*(RANDBETWEEN(90,100))/100*(40/100))+('Profiles, Qc, Winter, S1'!C33*(RANDBETWEEN(90,100))/100*(60/100))</f>
        <v>0.2341370095518544</v>
      </c>
      <c r="D33" s="1">
        <f ca="1">('Profiles, Qc, Summer, S1'!D33*(RANDBETWEEN(90,100))/100*(40/100))+('Profiles, Qc, Winter, S1'!D33*(RANDBETWEEN(90,100))/100*(60/100))</f>
        <v>0.17635209732108995</v>
      </c>
      <c r="E33" s="1">
        <f ca="1">('Profiles, Qc, Summer, S1'!E33*(RANDBETWEEN(90,100))/100*(40/100))+('Profiles, Qc, Winter, S1'!E33*(RANDBETWEEN(90,100))/100*(60/100))</f>
        <v>0.24257692509052425</v>
      </c>
      <c r="F33" s="1">
        <f ca="1">('Profiles, Qc, Summer, S1'!F33*(RANDBETWEEN(90,100))/100*(40/100))+('Profiles, Qc, Winter, S1'!F33*(RANDBETWEEN(90,100))/100*(60/100))</f>
        <v>0.21765206506928234</v>
      </c>
      <c r="G33" s="1">
        <f ca="1">('Profiles, Qc, Summer, S1'!G33*(RANDBETWEEN(90,100))/100*(40/100))+('Profiles, Qc, Winter, S1'!G33*(RANDBETWEEN(90,100))/100*(60/100))</f>
        <v>0.24731484891082156</v>
      </c>
      <c r="H33" s="1">
        <f ca="1">('Profiles, Qc, Summer, S1'!H33*(RANDBETWEEN(90,100))/100*(40/100))+('Profiles, Qc, Winter, S1'!H33*(RANDBETWEEN(90,100))/100*(60/100))</f>
        <v>0.28505220624748051</v>
      </c>
      <c r="I33" s="1">
        <f ca="1">('Profiles, Qc, Summer, S1'!I33*(RANDBETWEEN(90,100))/100*(40/100))+('Profiles, Qc, Winter, S1'!I33*(RANDBETWEEN(90,100))/100*(60/100))</f>
        <v>0.58599776845979101</v>
      </c>
      <c r="J33" s="1">
        <f ca="1">('Profiles, Qc, Summer, S1'!J33*(RANDBETWEEN(90,100))/100*(40/100))+('Profiles, Qc, Winter, S1'!J33*(RANDBETWEEN(90,100))/100*(60/100))</f>
        <v>0.63711740258275817</v>
      </c>
      <c r="K33" s="1">
        <f ca="1">('Profiles, Qc, Summer, S1'!K33*(RANDBETWEEN(90,100))/100*(40/100))+('Profiles, Qc, Winter, S1'!K33*(RANDBETWEEN(90,100))/100*(60/100))</f>
        <v>0.64358198736479633</v>
      </c>
      <c r="L33" s="1">
        <f ca="1">('Profiles, Qc, Summer, S1'!L33*(RANDBETWEEN(90,100))/100*(40/100))+('Profiles, Qc, Winter, S1'!L33*(RANDBETWEEN(90,100))/100*(60/100))</f>
        <v>0.59437057974596041</v>
      </c>
      <c r="M33" s="1">
        <f ca="1">('Profiles, Qc, Summer, S1'!M33*(RANDBETWEEN(90,100))/100*(40/100))+('Profiles, Qc, Winter, S1'!M33*(RANDBETWEEN(90,100))/100*(60/100))</f>
        <v>0.65998183393558185</v>
      </c>
      <c r="N33" s="1">
        <f ca="1">('Profiles, Qc, Summer, S1'!N33*(RANDBETWEEN(90,100))/100*(40/100))+('Profiles, Qc, Winter, S1'!N33*(RANDBETWEEN(90,100))/100*(60/100))</f>
        <v>0.6782240936440419</v>
      </c>
      <c r="O33" s="1">
        <f ca="1">('Profiles, Qc, Summer, S1'!O33*(RANDBETWEEN(90,100))/100*(40/100))+('Profiles, Qc, Winter, S1'!O33*(RANDBETWEEN(90,100))/100*(60/100))</f>
        <v>0.64363526878971988</v>
      </c>
      <c r="P33" s="1">
        <f ca="1">('Profiles, Qc, Summer, S1'!P33*(RANDBETWEEN(90,100))/100*(40/100))+('Profiles, Qc, Winter, S1'!P33*(RANDBETWEEN(90,100))/100*(60/100))</f>
        <v>0.55757848160141732</v>
      </c>
      <c r="Q33" s="1">
        <f ca="1">('Profiles, Qc, Summer, S1'!Q33*(RANDBETWEEN(90,100))/100*(40/100))+('Profiles, Qc, Winter, S1'!Q33*(RANDBETWEEN(90,100))/100*(60/100))</f>
        <v>0.49829800117584044</v>
      </c>
      <c r="R33" s="1">
        <f ca="1">('Profiles, Qc, Summer, S1'!R33*(RANDBETWEEN(90,100))/100*(40/100))+('Profiles, Qc, Winter, S1'!R33*(RANDBETWEEN(90,100))/100*(60/100))</f>
        <v>0.5264890439839085</v>
      </c>
      <c r="S33" s="1">
        <f ca="1">('Profiles, Qc, Summer, S1'!S33*(RANDBETWEEN(90,100))/100*(40/100))+('Profiles, Qc, Winter, S1'!S33*(RANDBETWEEN(90,100))/100*(60/100))</f>
        <v>0.54519017515788604</v>
      </c>
      <c r="T33" s="1">
        <f ca="1">('Profiles, Qc, Summer, S1'!T33*(RANDBETWEEN(90,100))/100*(40/100))+('Profiles, Qc, Winter, S1'!T33*(RANDBETWEEN(90,100))/100*(60/100))</f>
        <v>0.42832034119832507</v>
      </c>
      <c r="U33" s="1">
        <f ca="1">('Profiles, Qc, Summer, S1'!U33*(RANDBETWEEN(90,100))/100*(40/100))+('Profiles, Qc, Winter, S1'!U33*(RANDBETWEEN(90,100))/100*(60/100))</f>
        <v>0.43457555185304753</v>
      </c>
      <c r="V33" s="1">
        <f ca="1">('Profiles, Qc, Summer, S1'!V33*(RANDBETWEEN(90,100))/100*(40/100))+('Profiles, Qc, Winter, S1'!V33*(RANDBETWEEN(90,100))/100*(60/100))</f>
        <v>0.44385650068082533</v>
      </c>
      <c r="W33" s="1">
        <f ca="1">('Profiles, Qc, Summer, S1'!W33*(RANDBETWEEN(90,100))/100*(40/100))+('Profiles, Qc, Winter, S1'!W33*(RANDBETWEEN(90,100))/100*(60/100))</f>
        <v>0.40123829525763388</v>
      </c>
      <c r="X33" s="1">
        <f ca="1">('Profiles, Qc, Summer, S1'!X33*(RANDBETWEEN(90,100))/100*(40/100))+('Profiles, Qc, Winter, S1'!X33*(RANDBETWEEN(90,100))/100*(60/100))</f>
        <v>0.26059431835326696</v>
      </c>
      <c r="Y33" s="1">
        <f ca="1">('Profiles, Qc, Summer, S1'!Y33*(RANDBETWEEN(90,100))/100*(40/100))+('Profiles, Qc, Winter, S1'!Y33*(RANDBETWEEN(90,100))/100*(60/100))</f>
        <v>0.29788026714628829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C0AA-3EFD-400E-8A49-C201153F9DA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0.2313801731301417</v>
      </c>
      <c r="C2" s="1">
        <f ca="1">('Profiles, Qc, Summer, S1'!C2*(RANDBETWEEN(90,100))/100*(40/100))+('Profiles, Qc, Winter, S1'!C2*(RANDBETWEEN(90,100))/100*(60/100))</f>
        <v>0.21435195183770295</v>
      </c>
      <c r="D2" s="1">
        <f ca="1">('Profiles, Qc, Summer, S1'!D2*(RANDBETWEEN(90,100))/100*(40/100))+('Profiles, Qc, Winter, S1'!D2*(RANDBETWEEN(90,100))/100*(60/100))</f>
        <v>0.1922049678522271</v>
      </c>
      <c r="E2" s="1">
        <f ca="1">('Profiles, Qc, Summer, S1'!E2*(RANDBETWEEN(90,100))/100*(40/100))+('Profiles, Qc, Winter, S1'!E2*(RANDBETWEEN(90,100))/100*(60/100))</f>
        <v>0.20924864014085057</v>
      </c>
      <c r="F2" s="1">
        <f ca="1">('Profiles, Qc, Summer, S1'!F2*(RANDBETWEEN(90,100))/100*(40/100))+('Profiles, Qc, Winter, S1'!F2*(RANDBETWEEN(90,100))/100*(60/100))</f>
        <v>0.20428094017721155</v>
      </c>
      <c r="G2" s="1">
        <f ca="1">('Profiles, Qc, Summer, S1'!G2*(RANDBETWEEN(90,100))/100*(40/100))+('Profiles, Qc, Winter, S1'!G2*(RANDBETWEEN(90,100))/100*(60/100))</f>
        <v>0.2012323361040127</v>
      </c>
      <c r="H2" s="1">
        <f ca="1">('Profiles, Qc, Summer, S1'!H2*(RANDBETWEEN(90,100))/100*(40/100))+('Profiles, Qc, Winter, S1'!H2*(RANDBETWEEN(90,100))/100*(60/100))</f>
        <v>0.17961822553883988</v>
      </c>
      <c r="I2" s="1">
        <f ca="1">('Profiles, Qc, Summer, S1'!I2*(RANDBETWEEN(90,100))/100*(40/100))+('Profiles, Qc, Winter, S1'!I2*(RANDBETWEEN(90,100))/100*(60/100))</f>
        <v>0.43319219466499137</v>
      </c>
      <c r="J2" s="1">
        <f ca="1">('Profiles, Qc, Summer, S1'!J2*(RANDBETWEEN(90,100))/100*(40/100))+('Profiles, Qc, Winter, S1'!J2*(RANDBETWEEN(90,100))/100*(60/100))</f>
        <v>0.47758399396216822</v>
      </c>
      <c r="K2" s="1">
        <f ca="1">('Profiles, Qc, Summer, S1'!K2*(RANDBETWEEN(90,100))/100*(40/100))+('Profiles, Qc, Winter, S1'!K2*(RANDBETWEEN(90,100))/100*(60/100))</f>
        <v>0.4567299413491398</v>
      </c>
      <c r="L2" s="1">
        <f ca="1">('Profiles, Qc, Summer, S1'!L2*(RANDBETWEEN(90,100))/100*(40/100))+('Profiles, Qc, Winter, S1'!L2*(RANDBETWEEN(90,100))/100*(60/100))</f>
        <v>0.47971857569959575</v>
      </c>
      <c r="M2" s="1">
        <f ca="1">('Profiles, Qc, Summer, S1'!M2*(RANDBETWEEN(90,100))/100*(40/100))+('Profiles, Qc, Winter, S1'!M2*(RANDBETWEEN(90,100))/100*(60/100))</f>
        <v>0.46558227322631107</v>
      </c>
      <c r="N2" s="1">
        <f ca="1">('Profiles, Qc, Summer, S1'!N2*(RANDBETWEEN(90,100))/100*(40/100))+('Profiles, Qc, Winter, S1'!N2*(RANDBETWEEN(90,100))/100*(60/100))</f>
        <v>0.4750169423881978</v>
      </c>
      <c r="O2" s="1">
        <f ca="1">('Profiles, Qc, Summer, S1'!O2*(RANDBETWEEN(90,100))/100*(40/100))+('Profiles, Qc, Winter, S1'!O2*(RANDBETWEEN(90,100))/100*(60/100))</f>
        <v>0.43932397440143367</v>
      </c>
      <c r="P2" s="1">
        <f ca="1">('Profiles, Qc, Summer, S1'!P2*(RANDBETWEEN(90,100))/100*(40/100))+('Profiles, Qc, Winter, S1'!P2*(RANDBETWEEN(90,100))/100*(60/100))</f>
        <v>0.29811295844852481</v>
      </c>
      <c r="Q2" s="1">
        <f ca="1">('Profiles, Qc, Summer, S1'!Q2*(RANDBETWEEN(90,100))/100*(40/100))+('Profiles, Qc, Winter, S1'!Q2*(RANDBETWEEN(90,100))/100*(60/100))</f>
        <v>0.40687799862808538</v>
      </c>
      <c r="R2" s="1">
        <f ca="1">('Profiles, Qc, Summer, S1'!R2*(RANDBETWEEN(90,100))/100*(40/100))+('Profiles, Qc, Winter, S1'!R2*(RANDBETWEEN(90,100))/100*(60/100))</f>
        <v>0.42322414920791657</v>
      </c>
      <c r="S2" s="1">
        <f ca="1">('Profiles, Qc, Summer, S1'!S2*(RANDBETWEEN(90,100))/100*(40/100))+('Profiles, Qc, Winter, S1'!S2*(RANDBETWEEN(90,100))/100*(60/100))</f>
        <v>0.41631335470304121</v>
      </c>
      <c r="T2" s="1">
        <f ca="1">('Profiles, Qc, Summer, S1'!T2*(RANDBETWEEN(90,100))/100*(40/100))+('Profiles, Qc, Winter, S1'!T2*(RANDBETWEEN(90,100))/100*(60/100))</f>
        <v>0.31587461440712816</v>
      </c>
      <c r="U2" s="1">
        <f ca="1">('Profiles, Qc, Summer, S1'!U2*(RANDBETWEEN(90,100))/100*(40/100))+('Profiles, Qc, Winter, S1'!U2*(RANDBETWEEN(90,100))/100*(60/100))</f>
        <v>0.28914817111924163</v>
      </c>
      <c r="V2" s="1">
        <f ca="1">('Profiles, Qc, Summer, S1'!V2*(RANDBETWEEN(90,100))/100*(40/100))+('Profiles, Qc, Winter, S1'!V2*(RANDBETWEEN(90,100))/100*(60/100))</f>
        <v>0.30835326112357347</v>
      </c>
      <c r="W2" s="1">
        <f ca="1">('Profiles, Qc, Summer, S1'!W2*(RANDBETWEEN(90,100))/100*(40/100))+('Profiles, Qc, Winter, S1'!W2*(RANDBETWEEN(90,100))/100*(60/100))</f>
        <v>0.24885179766330162</v>
      </c>
      <c r="X2" s="1">
        <f ca="1">('Profiles, Qc, Summer, S1'!X2*(RANDBETWEEN(90,100))/100*(40/100))+('Profiles, Qc, Winter, S1'!X2*(RANDBETWEEN(90,100))/100*(60/100))</f>
        <v>0.17563781309882406</v>
      </c>
      <c r="Y2" s="1">
        <f ca="1">('Profiles, Qc, Summer, S1'!Y2*(RANDBETWEEN(90,100))/100*(40/100))+('Profiles, Qc, Winter, S1'!Y2*(RANDBETWEEN(90,100))/100*(60/100))</f>
        <v>0.18048740443813399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-6.8192955814061679E-2</v>
      </c>
      <c r="C3" s="1">
        <f ca="1">('Profiles, Qc, Summer, S1'!C3*(RANDBETWEEN(90,100))/100*(40/100))+('Profiles, Qc, Winter, S1'!C3*(RANDBETWEEN(90,100))/100*(60/100))</f>
        <v>-7.117920792197785E-2</v>
      </c>
      <c r="D3" s="1">
        <f ca="1">('Profiles, Qc, Summer, S1'!D3*(RANDBETWEEN(90,100))/100*(40/100))+('Profiles, Qc, Winter, S1'!D3*(RANDBETWEEN(90,100))/100*(60/100))</f>
        <v>-7.9807029015688924E-2</v>
      </c>
      <c r="E3" s="1">
        <f ca="1">('Profiles, Qc, Summer, S1'!E3*(RANDBETWEEN(90,100))/100*(40/100))+('Profiles, Qc, Winter, S1'!E3*(RANDBETWEEN(90,100))/100*(60/100))</f>
        <v>-8.4425928144354401E-2</v>
      </c>
      <c r="F3" s="1">
        <f ca="1">('Profiles, Qc, Summer, S1'!F3*(RANDBETWEEN(90,100))/100*(40/100))+('Profiles, Qc, Winter, S1'!F3*(RANDBETWEEN(90,100))/100*(60/100))</f>
        <v>-8.7938087993931977E-2</v>
      </c>
      <c r="G3" s="1">
        <f ca="1">('Profiles, Qc, Summer, S1'!G3*(RANDBETWEEN(90,100))/100*(40/100))+('Profiles, Qc, Winter, S1'!G3*(RANDBETWEEN(90,100))/100*(60/100))</f>
        <v>-7.8192108991555043E-2</v>
      </c>
      <c r="H3" s="1">
        <f ca="1">('Profiles, Qc, Summer, S1'!H3*(RANDBETWEEN(90,100))/100*(40/100))+('Profiles, Qc, Winter, S1'!H3*(RANDBETWEEN(90,100))/100*(60/100))</f>
        <v>-5.581546374620304E-2</v>
      </c>
      <c r="I3" s="1">
        <f ca="1">('Profiles, Qc, Summer, S1'!I3*(RANDBETWEEN(90,100))/100*(40/100))+('Profiles, Qc, Winter, S1'!I3*(RANDBETWEEN(90,100))/100*(60/100))</f>
        <v>2.4833910749226286E-2</v>
      </c>
      <c r="J3" s="1">
        <f ca="1">('Profiles, Qc, Summer, S1'!J3*(RANDBETWEEN(90,100))/100*(40/100))+('Profiles, Qc, Winter, S1'!J3*(RANDBETWEEN(90,100))/100*(60/100))</f>
        <v>3.3356090767754643E-2</v>
      </c>
      <c r="K3" s="1">
        <f ca="1">('Profiles, Qc, Summer, S1'!K3*(RANDBETWEEN(90,100))/100*(40/100))+('Profiles, Qc, Winter, S1'!K3*(RANDBETWEEN(90,100))/100*(60/100))</f>
        <v>4.8242809259689094E-2</v>
      </c>
      <c r="L3" s="1">
        <f ca="1">('Profiles, Qc, Summer, S1'!L3*(RANDBETWEEN(90,100))/100*(40/100))+('Profiles, Qc, Winter, S1'!L3*(RANDBETWEEN(90,100))/100*(60/100))</f>
        <v>2.5578709003751095E-2</v>
      </c>
      <c r="M3" s="1">
        <f ca="1">('Profiles, Qc, Summer, S1'!M3*(RANDBETWEEN(90,100))/100*(40/100))+('Profiles, Qc, Winter, S1'!M3*(RANDBETWEEN(90,100))/100*(60/100))</f>
        <v>6.0602750813039293E-3</v>
      </c>
      <c r="N3" s="1">
        <f ca="1">('Profiles, Qc, Summer, S1'!N3*(RANDBETWEEN(90,100))/100*(40/100))+('Profiles, Qc, Winter, S1'!N3*(RANDBETWEEN(90,100))/100*(60/100))</f>
        <v>-1.3587953109687682E-2</v>
      </c>
      <c r="O3" s="1">
        <f ca="1">('Profiles, Qc, Summer, S1'!O3*(RANDBETWEEN(90,100))/100*(40/100))+('Profiles, Qc, Winter, S1'!O3*(RANDBETWEEN(90,100))/100*(60/100))</f>
        <v>-1.6059343531745488E-2</v>
      </c>
      <c r="P3" s="1">
        <f ca="1">('Profiles, Qc, Summer, S1'!P3*(RANDBETWEEN(90,100))/100*(40/100))+('Profiles, Qc, Winter, S1'!P3*(RANDBETWEEN(90,100))/100*(60/100))</f>
        <v>-3.0932006015107785E-2</v>
      </c>
      <c r="Q3" s="1">
        <f ca="1">('Profiles, Qc, Summer, S1'!Q3*(RANDBETWEEN(90,100))/100*(40/100))+('Profiles, Qc, Winter, S1'!Q3*(RANDBETWEEN(90,100))/100*(60/100))</f>
        <v>-3.3759801652140251E-2</v>
      </c>
      <c r="R3" s="1">
        <f ca="1">('Profiles, Qc, Summer, S1'!R3*(RANDBETWEEN(90,100))/100*(40/100))+('Profiles, Qc, Winter, S1'!R3*(RANDBETWEEN(90,100))/100*(60/100))</f>
        <v>-2.400712741499577E-2</v>
      </c>
      <c r="S3" s="1">
        <f ca="1">('Profiles, Qc, Summer, S1'!S3*(RANDBETWEEN(90,100))/100*(40/100))+('Profiles, Qc, Winter, S1'!S3*(RANDBETWEEN(90,100))/100*(60/100))</f>
        <v>3.0733395781959001E-2</v>
      </c>
      <c r="T3" s="1">
        <f ca="1">('Profiles, Qc, Summer, S1'!T3*(RANDBETWEEN(90,100))/100*(40/100))+('Profiles, Qc, Winter, S1'!T3*(RANDBETWEEN(90,100))/100*(60/100))</f>
        <v>3.8318073552044279E-2</v>
      </c>
      <c r="U3" s="1">
        <f ca="1">('Profiles, Qc, Summer, S1'!U3*(RANDBETWEEN(90,100))/100*(40/100))+('Profiles, Qc, Winter, S1'!U3*(RANDBETWEEN(90,100))/100*(60/100))</f>
        <v>2.3041062680627868E-2</v>
      </c>
      <c r="V3" s="1">
        <f ca="1">('Profiles, Qc, Summer, S1'!V3*(RANDBETWEEN(90,100))/100*(40/100))+('Profiles, Qc, Winter, S1'!V3*(RANDBETWEEN(90,100))/100*(60/100))</f>
        <v>-2.4295971824462512E-3</v>
      </c>
      <c r="W3" s="1">
        <f ca="1">('Profiles, Qc, Summer, S1'!W3*(RANDBETWEEN(90,100))/100*(40/100))+('Profiles, Qc, Winter, S1'!W3*(RANDBETWEEN(90,100))/100*(60/100))</f>
        <v>-2.3683639234648543E-2</v>
      </c>
      <c r="X3" s="1">
        <f ca="1">('Profiles, Qc, Summer, S1'!X3*(RANDBETWEEN(90,100))/100*(40/100))+('Profiles, Qc, Winter, S1'!X3*(RANDBETWEEN(90,100))/100*(60/100))</f>
        <v>-3.8563010443578336E-2</v>
      </c>
      <c r="Y3" s="1">
        <f ca="1">('Profiles, Qc, Summer, S1'!Y3*(RANDBETWEEN(90,100))/100*(40/100))+('Profiles, Qc, Winter, S1'!Y3*(RANDBETWEEN(90,100))/100*(60/100))</f>
        <v>-5.5465631670547147E-2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-0.21017738936241664</v>
      </c>
      <c r="C4" s="1">
        <f ca="1">('Profiles, Qc, Summer, S1'!C4*(RANDBETWEEN(90,100))/100*(40/100))+('Profiles, Qc, Winter, S1'!C4*(RANDBETWEEN(90,100))/100*(60/100))</f>
        <v>-0.24296295944546498</v>
      </c>
      <c r="D4" s="1">
        <f ca="1">('Profiles, Qc, Summer, S1'!D4*(RANDBETWEEN(90,100))/100*(40/100))+('Profiles, Qc, Winter, S1'!D4*(RANDBETWEEN(90,100))/100*(60/100))</f>
        <v>-0.27776875928925049</v>
      </c>
      <c r="E4" s="1">
        <f ca="1">('Profiles, Qc, Summer, S1'!E4*(RANDBETWEEN(90,100))/100*(40/100))+('Profiles, Qc, Winter, S1'!E4*(RANDBETWEEN(90,100))/100*(60/100))</f>
        <v>-0.27243566585465062</v>
      </c>
      <c r="F4" s="1">
        <f ca="1">('Profiles, Qc, Summer, S1'!F4*(RANDBETWEEN(90,100))/100*(40/100))+('Profiles, Qc, Winter, S1'!F4*(RANDBETWEEN(90,100))/100*(60/100))</f>
        <v>-0.27762098804950563</v>
      </c>
      <c r="G4" s="1">
        <f ca="1">('Profiles, Qc, Summer, S1'!G4*(RANDBETWEEN(90,100))/100*(40/100))+('Profiles, Qc, Winter, S1'!G4*(RANDBETWEEN(90,100))/100*(60/100))</f>
        <v>-0.24137133725216472</v>
      </c>
      <c r="H4" s="1">
        <f ca="1">('Profiles, Qc, Summer, S1'!H4*(RANDBETWEEN(90,100))/100*(40/100))+('Profiles, Qc, Winter, S1'!H4*(RANDBETWEEN(90,100))/100*(60/100))</f>
        <v>-1.1128314436692127E-2</v>
      </c>
      <c r="I4" s="1">
        <f ca="1">('Profiles, Qc, Summer, S1'!I4*(RANDBETWEEN(90,100))/100*(40/100))+('Profiles, Qc, Winter, S1'!I4*(RANDBETWEEN(90,100))/100*(60/100))</f>
        <v>0.18038911279726538</v>
      </c>
      <c r="J4" s="1">
        <f ca="1">('Profiles, Qc, Summer, S1'!J4*(RANDBETWEEN(90,100))/100*(40/100))+('Profiles, Qc, Winter, S1'!J4*(RANDBETWEEN(90,100))/100*(60/100))</f>
        <v>0.22457168723974394</v>
      </c>
      <c r="K4" s="1">
        <f ca="1">('Profiles, Qc, Summer, S1'!K4*(RANDBETWEEN(90,100))/100*(40/100))+('Profiles, Qc, Winter, S1'!K4*(RANDBETWEEN(90,100))/100*(60/100))</f>
        <v>0.20145483243380774</v>
      </c>
      <c r="L4" s="1">
        <f ca="1">('Profiles, Qc, Summer, S1'!L4*(RANDBETWEEN(90,100))/100*(40/100))+('Profiles, Qc, Winter, S1'!L4*(RANDBETWEEN(90,100))/100*(60/100))</f>
        <v>0.14505161427991539</v>
      </c>
      <c r="M4" s="1">
        <f ca="1">('Profiles, Qc, Summer, S1'!M4*(RANDBETWEEN(90,100))/100*(40/100))+('Profiles, Qc, Winter, S1'!M4*(RANDBETWEEN(90,100))/100*(60/100))</f>
        <v>0.21372413749706842</v>
      </c>
      <c r="N4" s="1">
        <f ca="1">('Profiles, Qc, Summer, S1'!N4*(RANDBETWEEN(90,100))/100*(40/100))+('Profiles, Qc, Winter, S1'!N4*(RANDBETWEEN(90,100))/100*(60/100))</f>
        <v>0.17322724032963305</v>
      </c>
      <c r="O4" s="1">
        <f ca="1">('Profiles, Qc, Summer, S1'!O4*(RANDBETWEEN(90,100))/100*(40/100))+('Profiles, Qc, Winter, S1'!O4*(RANDBETWEEN(90,100))/100*(60/100))</f>
        <v>0.11261172645241446</v>
      </c>
      <c r="P4" s="1">
        <f ca="1">('Profiles, Qc, Summer, S1'!P4*(RANDBETWEEN(90,100))/100*(40/100))+('Profiles, Qc, Winter, S1'!P4*(RANDBETWEEN(90,100))/100*(60/100))</f>
        <v>5.5230136008802833E-3</v>
      </c>
      <c r="Q4" s="1">
        <f ca="1">('Profiles, Qc, Summer, S1'!Q4*(RANDBETWEEN(90,100))/100*(40/100))+('Profiles, Qc, Winter, S1'!Q4*(RANDBETWEEN(90,100))/100*(60/100))</f>
        <v>-1.9541194473469678E-2</v>
      </c>
      <c r="R4" s="1">
        <f ca="1">('Profiles, Qc, Summer, S1'!R4*(RANDBETWEEN(90,100))/100*(40/100))+('Profiles, Qc, Winter, S1'!R4*(RANDBETWEEN(90,100))/100*(60/100))</f>
        <v>7.4376284965497336E-4</v>
      </c>
      <c r="S4" s="1">
        <f ca="1">('Profiles, Qc, Summer, S1'!S4*(RANDBETWEEN(90,100))/100*(40/100))+('Profiles, Qc, Winter, S1'!S4*(RANDBETWEEN(90,100))/100*(60/100))</f>
        <v>2.5286192080315524E-2</v>
      </c>
      <c r="T4" s="1">
        <f ca="1">('Profiles, Qc, Summer, S1'!T4*(RANDBETWEEN(90,100))/100*(40/100))+('Profiles, Qc, Winter, S1'!T4*(RANDBETWEEN(90,100))/100*(60/100))</f>
        <v>-5.9157354013331206E-2</v>
      </c>
      <c r="U4" s="1">
        <f ca="1">('Profiles, Qc, Summer, S1'!U4*(RANDBETWEEN(90,100))/100*(40/100))+('Profiles, Qc, Winter, S1'!U4*(RANDBETWEEN(90,100))/100*(60/100))</f>
        <v>1.0330490154109584E-3</v>
      </c>
      <c r="V4" s="1">
        <f ca="1">('Profiles, Qc, Summer, S1'!V4*(RANDBETWEEN(90,100))/100*(40/100))+('Profiles, Qc, Winter, S1'!V4*(RANDBETWEEN(90,100))/100*(60/100))</f>
        <v>3.4560136910634504E-3</v>
      </c>
      <c r="W4" s="1">
        <f ca="1">('Profiles, Qc, Summer, S1'!W4*(RANDBETWEEN(90,100))/100*(40/100))+('Profiles, Qc, Winter, S1'!W4*(RANDBETWEEN(90,100))/100*(60/100))</f>
        <v>-5.7562586567415419E-2</v>
      </c>
      <c r="X4" s="1">
        <f ca="1">('Profiles, Qc, Summer, S1'!X4*(RANDBETWEEN(90,100))/100*(40/100))+('Profiles, Qc, Winter, S1'!X4*(RANDBETWEEN(90,100))/100*(60/100))</f>
        <v>-0.16706667411290532</v>
      </c>
      <c r="Y4" s="1">
        <f ca="1">('Profiles, Qc, Summer, S1'!Y4*(RANDBETWEEN(90,100))/100*(40/100))+('Profiles, Qc, Winter, S1'!Y4*(RANDBETWEEN(90,100))/100*(60/100))</f>
        <v>-0.22921792283231271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-0.3119460993728263</v>
      </c>
      <c r="C5" s="1">
        <f ca="1">('Profiles, Qc, Summer, S1'!C5*(RANDBETWEEN(90,100))/100*(40/100))+('Profiles, Qc, Winter, S1'!C5*(RANDBETWEEN(90,100))/100*(60/100))</f>
        <v>-0.31235766901230649</v>
      </c>
      <c r="D5" s="1">
        <f ca="1">('Profiles, Qc, Summer, S1'!D5*(RANDBETWEEN(90,100))/100*(40/100))+('Profiles, Qc, Winter, S1'!D5*(RANDBETWEEN(90,100))/100*(60/100))</f>
        <v>-0.32032176073347129</v>
      </c>
      <c r="E5" s="1">
        <f ca="1">('Profiles, Qc, Summer, S1'!E5*(RANDBETWEEN(90,100))/100*(40/100))+('Profiles, Qc, Winter, S1'!E5*(RANDBETWEEN(90,100))/100*(60/100))</f>
        <v>-0.31331992728835528</v>
      </c>
      <c r="F5" s="1">
        <f ca="1">('Profiles, Qc, Summer, S1'!F5*(RANDBETWEEN(90,100))/100*(40/100))+('Profiles, Qc, Winter, S1'!F5*(RANDBETWEEN(90,100))/100*(60/100))</f>
        <v>-0.33120283457815158</v>
      </c>
      <c r="G5" s="1">
        <f ca="1">('Profiles, Qc, Summer, S1'!G5*(RANDBETWEEN(90,100))/100*(40/100))+('Profiles, Qc, Winter, S1'!G5*(RANDBETWEEN(90,100))/100*(60/100))</f>
        <v>-0.30754181159911964</v>
      </c>
      <c r="H5" s="1">
        <f ca="1">('Profiles, Qc, Summer, S1'!H5*(RANDBETWEEN(90,100))/100*(40/100))+('Profiles, Qc, Winter, S1'!H5*(RANDBETWEEN(90,100))/100*(60/100))</f>
        <v>-0.27158658197767543</v>
      </c>
      <c r="I5" s="1">
        <f ca="1">('Profiles, Qc, Summer, S1'!I5*(RANDBETWEEN(90,100))/100*(40/100))+('Profiles, Qc, Winter, S1'!I5*(RANDBETWEEN(90,100))/100*(60/100))</f>
        <v>-0.22547332459011976</v>
      </c>
      <c r="J5" s="1">
        <f ca="1">('Profiles, Qc, Summer, S1'!J5*(RANDBETWEEN(90,100))/100*(40/100))+('Profiles, Qc, Winter, S1'!J5*(RANDBETWEEN(90,100))/100*(60/100))</f>
        <v>-0.21116600451021478</v>
      </c>
      <c r="K5" s="1">
        <f ca="1">('Profiles, Qc, Summer, S1'!K5*(RANDBETWEEN(90,100))/100*(40/100))+('Profiles, Qc, Winter, S1'!K5*(RANDBETWEEN(90,100))/100*(60/100))</f>
        <v>-0.22090416036534519</v>
      </c>
      <c r="L5" s="1">
        <f ca="1">('Profiles, Qc, Summer, S1'!L5*(RANDBETWEEN(90,100))/100*(40/100))+('Profiles, Qc, Winter, S1'!L5*(RANDBETWEEN(90,100))/100*(60/100))</f>
        <v>-0.25649629348741049</v>
      </c>
      <c r="M5" s="1">
        <f ca="1">('Profiles, Qc, Summer, S1'!M5*(RANDBETWEEN(90,100))/100*(40/100))+('Profiles, Qc, Winter, S1'!M5*(RANDBETWEEN(90,100))/100*(60/100))</f>
        <v>-0.27262067446666183</v>
      </c>
      <c r="N5" s="1">
        <f ca="1">('Profiles, Qc, Summer, S1'!N5*(RANDBETWEEN(90,100))/100*(40/100))+('Profiles, Qc, Winter, S1'!N5*(RANDBETWEEN(90,100))/100*(60/100))</f>
        <v>-0.26737189331270528</v>
      </c>
      <c r="O5" s="1">
        <f ca="1">('Profiles, Qc, Summer, S1'!O5*(RANDBETWEEN(90,100))/100*(40/100))+('Profiles, Qc, Winter, S1'!O5*(RANDBETWEEN(90,100))/100*(60/100))</f>
        <v>-0.2696713757562334</v>
      </c>
      <c r="P5" s="1">
        <f ca="1">('Profiles, Qc, Summer, S1'!P5*(RANDBETWEEN(90,100))/100*(40/100))+('Profiles, Qc, Winter, S1'!P5*(RANDBETWEEN(90,100))/100*(60/100))</f>
        <v>-0.26199838576540657</v>
      </c>
      <c r="Q5" s="1">
        <f ca="1">('Profiles, Qc, Summer, S1'!Q5*(RANDBETWEEN(90,100))/100*(40/100))+('Profiles, Qc, Winter, S1'!Q5*(RANDBETWEEN(90,100))/100*(60/100))</f>
        <v>-0.264900607401652</v>
      </c>
      <c r="R5" s="1">
        <f ca="1">('Profiles, Qc, Summer, S1'!R5*(RANDBETWEEN(90,100))/100*(40/100))+('Profiles, Qc, Winter, S1'!R5*(RANDBETWEEN(90,100))/100*(60/100))</f>
        <v>-0.25493491235073851</v>
      </c>
      <c r="S5" s="1">
        <f ca="1">('Profiles, Qc, Summer, S1'!S5*(RANDBETWEEN(90,100))/100*(40/100))+('Profiles, Qc, Winter, S1'!S5*(RANDBETWEEN(90,100))/100*(60/100))</f>
        <v>-0.18680261653549396</v>
      </c>
      <c r="T5" s="1">
        <f ca="1">('Profiles, Qc, Summer, S1'!T5*(RANDBETWEEN(90,100))/100*(40/100))+('Profiles, Qc, Winter, S1'!T5*(RANDBETWEEN(90,100))/100*(60/100))</f>
        <v>-0.18546282087588375</v>
      </c>
      <c r="U5" s="1">
        <f ca="1">('Profiles, Qc, Summer, S1'!U5*(RANDBETWEEN(90,100))/100*(40/100))+('Profiles, Qc, Winter, S1'!U5*(RANDBETWEEN(90,100))/100*(60/100))</f>
        <v>-0.20742769409576414</v>
      </c>
      <c r="V5" s="1">
        <f ca="1">('Profiles, Qc, Summer, S1'!V5*(RANDBETWEEN(90,100))/100*(40/100))+('Profiles, Qc, Winter, S1'!V5*(RANDBETWEEN(90,100))/100*(60/100))</f>
        <v>-0.21081297432537663</v>
      </c>
      <c r="W5" s="1">
        <f ca="1">('Profiles, Qc, Summer, S1'!W5*(RANDBETWEEN(90,100))/100*(40/100))+('Profiles, Qc, Winter, S1'!W5*(RANDBETWEEN(90,100))/100*(60/100))</f>
        <v>-0.24288388045548809</v>
      </c>
      <c r="X5" s="1">
        <f ca="1">('Profiles, Qc, Summer, S1'!X5*(RANDBETWEEN(90,100))/100*(40/100))+('Profiles, Qc, Winter, S1'!X5*(RANDBETWEEN(90,100))/100*(60/100))</f>
        <v>-0.283693760960675</v>
      </c>
      <c r="Y5" s="1">
        <f ca="1">('Profiles, Qc, Summer, S1'!Y5*(RANDBETWEEN(90,100))/100*(40/100))+('Profiles, Qc, Winter, S1'!Y5*(RANDBETWEEN(90,100))/100*(60/100))</f>
        <v>-0.27803704598112622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-0.24862474147297814</v>
      </c>
      <c r="C6" s="1">
        <f ca="1">('Profiles, Qc, Summer, S1'!C6*(RANDBETWEEN(90,100))/100*(40/100))+('Profiles, Qc, Winter, S1'!C6*(RANDBETWEEN(90,100))/100*(60/100))</f>
        <v>-0.28027057313790144</v>
      </c>
      <c r="D6" s="1">
        <f ca="1">('Profiles, Qc, Summer, S1'!D6*(RANDBETWEEN(90,100))/100*(40/100))+('Profiles, Qc, Winter, S1'!D6*(RANDBETWEEN(90,100))/100*(60/100))</f>
        <v>-0.29565488523709371</v>
      </c>
      <c r="E6" s="1">
        <f ca="1">('Profiles, Qc, Summer, S1'!E6*(RANDBETWEEN(90,100))/100*(40/100))+('Profiles, Qc, Winter, S1'!E6*(RANDBETWEEN(90,100))/100*(60/100))</f>
        <v>-0.27997946630953063</v>
      </c>
      <c r="F6" s="1">
        <f ca="1">('Profiles, Qc, Summer, S1'!F6*(RANDBETWEEN(90,100))/100*(40/100))+('Profiles, Qc, Winter, S1'!F6*(RANDBETWEEN(90,100))/100*(60/100))</f>
        <v>-0.30203838402180944</v>
      </c>
      <c r="G6" s="1">
        <f ca="1">('Profiles, Qc, Summer, S1'!G6*(RANDBETWEEN(90,100))/100*(40/100))+('Profiles, Qc, Winter, S1'!G6*(RANDBETWEEN(90,100))/100*(60/100))</f>
        <v>-0.25763875933164271</v>
      </c>
      <c r="H6" s="1">
        <f ca="1">('Profiles, Qc, Summer, S1'!H6*(RANDBETWEEN(90,100))/100*(40/100))+('Profiles, Qc, Winter, S1'!H6*(RANDBETWEEN(90,100))/100*(60/100))</f>
        <v>-0.21430280474014407</v>
      </c>
      <c r="I6" s="1">
        <f ca="1">('Profiles, Qc, Summer, S1'!I6*(RANDBETWEEN(90,100))/100*(40/100))+('Profiles, Qc, Winter, S1'!I6*(RANDBETWEEN(90,100))/100*(60/100))</f>
        <v>-0.13481997013145952</v>
      </c>
      <c r="J6" s="1">
        <f ca="1">('Profiles, Qc, Summer, S1'!J6*(RANDBETWEEN(90,100))/100*(40/100))+('Profiles, Qc, Winter, S1'!J6*(RANDBETWEEN(90,100))/100*(60/100))</f>
        <v>-9.3825739623471877E-2</v>
      </c>
      <c r="K6" s="1">
        <f ca="1">('Profiles, Qc, Summer, S1'!K6*(RANDBETWEEN(90,100))/100*(40/100))+('Profiles, Qc, Winter, S1'!K6*(RANDBETWEEN(90,100))/100*(60/100))</f>
        <v>-5.4631101223401694E-2</v>
      </c>
      <c r="L6" s="1">
        <f ca="1">('Profiles, Qc, Summer, S1'!L6*(RANDBETWEEN(90,100))/100*(40/100))+('Profiles, Qc, Winter, S1'!L6*(RANDBETWEEN(90,100))/100*(60/100))</f>
        <v>-3.5391834630211907E-2</v>
      </c>
      <c r="M6" s="1">
        <f ca="1">('Profiles, Qc, Summer, S1'!M6*(RANDBETWEEN(90,100))/100*(40/100))+('Profiles, Qc, Winter, S1'!M6*(RANDBETWEEN(90,100))/100*(60/100))</f>
        <v>-2.5603022975852777E-2</v>
      </c>
      <c r="N6" s="1">
        <f ca="1">('Profiles, Qc, Summer, S1'!N6*(RANDBETWEEN(90,100))/100*(40/100))+('Profiles, Qc, Winter, S1'!N6*(RANDBETWEEN(90,100))/100*(60/100))</f>
        <v>-6.3778346353097107E-2</v>
      </c>
      <c r="O6" s="1">
        <f ca="1">('Profiles, Qc, Summer, S1'!O6*(RANDBETWEEN(90,100))/100*(40/100))+('Profiles, Qc, Winter, S1'!O6*(RANDBETWEEN(90,100))/100*(60/100))</f>
        <v>-6.7728950780165068E-2</v>
      </c>
      <c r="P6" s="1">
        <f ca="1">('Profiles, Qc, Summer, S1'!P6*(RANDBETWEEN(90,100))/100*(40/100))+('Profiles, Qc, Winter, S1'!P6*(RANDBETWEEN(90,100))/100*(60/100))</f>
        <v>-8.9719500601174465E-2</v>
      </c>
      <c r="Q6" s="1">
        <f ca="1">('Profiles, Qc, Summer, S1'!Q6*(RANDBETWEEN(90,100))/100*(40/100))+('Profiles, Qc, Winter, S1'!Q6*(RANDBETWEEN(90,100))/100*(60/100))</f>
        <v>-0.11218898953131555</v>
      </c>
      <c r="R6" s="1">
        <f ca="1">('Profiles, Qc, Summer, S1'!R6*(RANDBETWEEN(90,100))/100*(40/100))+('Profiles, Qc, Winter, S1'!R6*(RANDBETWEEN(90,100))/100*(60/100))</f>
        <v>-0.11150687344434576</v>
      </c>
      <c r="S6" s="1">
        <f ca="1">('Profiles, Qc, Summer, S1'!S6*(RANDBETWEEN(90,100))/100*(40/100))+('Profiles, Qc, Winter, S1'!S6*(RANDBETWEEN(90,100))/100*(60/100))</f>
        <v>-5.0001997250024563E-2</v>
      </c>
      <c r="T6" s="1">
        <f ca="1">('Profiles, Qc, Summer, S1'!T6*(RANDBETWEEN(90,100))/100*(40/100))+('Profiles, Qc, Winter, S1'!T6*(RANDBETWEEN(90,100))/100*(60/100))</f>
        <v>-5.938647503066577E-2</v>
      </c>
      <c r="U6" s="1">
        <f ca="1">('Profiles, Qc, Summer, S1'!U6*(RANDBETWEEN(90,100))/100*(40/100))+('Profiles, Qc, Winter, S1'!U6*(RANDBETWEEN(90,100))/100*(60/100))</f>
        <v>-8.6929901253673419E-2</v>
      </c>
      <c r="V6" s="1">
        <f ca="1">('Profiles, Qc, Summer, S1'!V6*(RANDBETWEEN(90,100))/100*(40/100))+('Profiles, Qc, Winter, S1'!V6*(RANDBETWEEN(90,100))/100*(60/100))</f>
        <v>-7.2932506385744847E-2</v>
      </c>
      <c r="W6" s="1">
        <f ca="1">('Profiles, Qc, Summer, S1'!W6*(RANDBETWEEN(90,100))/100*(40/100))+('Profiles, Qc, Winter, S1'!W6*(RANDBETWEEN(90,100))/100*(60/100))</f>
        <v>-0.10966875469207248</v>
      </c>
      <c r="X6" s="1">
        <f ca="1">('Profiles, Qc, Summer, S1'!X6*(RANDBETWEEN(90,100))/100*(40/100))+('Profiles, Qc, Winter, S1'!X6*(RANDBETWEEN(90,100))/100*(60/100))</f>
        <v>-0.12546806141869599</v>
      </c>
      <c r="Y6" s="1">
        <f ca="1">('Profiles, Qc, Summer, S1'!Y6*(RANDBETWEEN(90,100))/100*(40/100))+('Profiles, Qc, Winter, S1'!Y6*(RANDBETWEEN(90,100))/100*(60/100))</f>
        <v>-0.15265216632655168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0.23583106680901389</v>
      </c>
      <c r="C7" s="1">
        <f ca="1">('Profiles, Qc, Summer, S1'!C7*(RANDBETWEEN(90,100))/100*(40/100))+('Profiles, Qc, Winter, S1'!C7*(RANDBETWEEN(90,100))/100*(60/100))</f>
        <v>0.24771318626597238</v>
      </c>
      <c r="D7" s="1">
        <f ca="1">('Profiles, Qc, Summer, S1'!D7*(RANDBETWEEN(90,100))/100*(40/100))+('Profiles, Qc, Winter, S1'!D7*(RANDBETWEEN(90,100))/100*(60/100))</f>
        <v>0.17702860318607644</v>
      </c>
      <c r="E7" s="1">
        <f ca="1">('Profiles, Qc, Summer, S1'!E7*(RANDBETWEEN(90,100))/100*(40/100))+('Profiles, Qc, Winter, S1'!E7*(RANDBETWEEN(90,100))/100*(60/100))</f>
        <v>0.23478015540449942</v>
      </c>
      <c r="F7" s="1">
        <f ca="1">('Profiles, Qc, Summer, S1'!F7*(RANDBETWEEN(90,100))/100*(40/100))+('Profiles, Qc, Winter, S1'!F7*(RANDBETWEEN(90,100))/100*(60/100))</f>
        <v>0.21967586167511205</v>
      </c>
      <c r="G7" s="1">
        <f ca="1">('Profiles, Qc, Summer, S1'!G7*(RANDBETWEEN(90,100))/100*(40/100))+('Profiles, Qc, Winter, S1'!G7*(RANDBETWEEN(90,100))/100*(60/100))</f>
        <v>0.26407306105113521</v>
      </c>
      <c r="H7" s="1">
        <f ca="1">('Profiles, Qc, Summer, S1'!H7*(RANDBETWEEN(90,100))/100*(40/100))+('Profiles, Qc, Winter, S1'!H7*(RANDBETWEEN(90,100))/100*(60/100))</f>
        <v>0.28842499115935633</v>
      </c>
      <c r="I7" s="1">
        <f ca="1">('Profiles, Qc, Summer, S1'!I7*(RANDBETWEEN(90,100))/100*(40/100))+('Profiles, Qc, Winter, S1'!I7*(RANDBETWEEN(90,100))/100*(60/100))</f>
        <v>0.55493981096305733</v>
      </c>
      <c r="J7" s="1">
        <f ca="1">('Profiles, Qc, Summer, S1'!J7*(RANDBETWEEN(90,100))/100*(40/100))+('Profiles, Qc, Winter, S1'!J7*(RANDBETWEEN(90,100))/100*(60/100))</f>
        <v>0.62759926054415893</v>
      </c>
      <c r="K7" s="1">
        <f ca="1">('Profiles, Qc, Summer, S1'!K7*(RANDBETWEEN(90,100))/100*(40/100))+('Profiles, Qc, Winter, S1'!K7*(RANDBETWEEN(90,100))/100*(60/100))</f>
        <v>0.63837678921518082</v>
      </c>
      <c r="L7" s="1">
        <f ca="1">('Profiles, Qc, Summer, S1'!L7*(RANDBETWEEN(90,100))/100*(40/100))+('Profiles, Qc, Winter, S1'!L7*(RANDBETWEEN(90,100))/100*(60/100))</f>
        <v>0.58582705125665857</v>
      </c>
      <c r="M7" s="1">
        <f ca="1">('Profiles, Qc, Summer, S1'!M7*(RANDBETWEEN(90,100))/100*(40/100))+('Profiles, Qc, Winter, S1'!M7*(RANDBETWEEN(90,100))/100*(60/100))</f>
        <v>0.67319822928045947</v>
      </c>
      <c r="N7" s="1">
        <f ca="1">('Profiles, Qc, Summer, S1'!N7*(RANDBETWEEN(90,100))/100*(40/100))+('Profiles, Qc, Winter, S1'!N7*(RANDBETWEEN(90,100))/100*(60/100))</f>
        <v>0.67872606498445154</v>
      </c>
      <c r="O7" s="1">
        <f ca="1">('Profiles, Qc, Summer, S1'!O7*(RANDBETWEEN(90,100))/100*(40/100))+('Profiles, Qc, Winter, S1'!O7*(RANDBETWEEN(90,100))/100*(60/100))</f>
        <v>0.64045772365085918</v>
      </c>
      <c r="P7" s="1">
        <f ca="1">('Profiles, Qc, Summer, S1'!P7*(RANDBETWEEN(90,100))/100*(40/100))+('Profiles, Qc, Winter, S1'!P7*(RANDBETWEEN(90,100))/100*(60/100))</f>
        <v>0.56309793851593992</v>
      </c>
      <c r="Q7" s="1">
        <f ca="1">('Profiles, Qc, Summer, S1'!Q7*(RANDBETWEEN(90,100))/100*(40/100))+('Profiles, Qc, Winter, S1'!Q7*(RANDBETWEEN(90,100))/100*(60/100))</f>
        <v>0.49007153762395794</v>
      </c>
      <c r="R7" s="1">
        <f ca="1">('Profiles, Qc, Summer, S1'!R7*(RANDBETWEEN(90,100))/100*(40/100))+('Profiles, Qc, Winter, S1'!R7*(RANDBETWEEN(90,100))/100*(60/100))</f>
        <v>0.50747432758145472</v>
      </c>
      <c r="S7" s="1">
        <f ca="1">('Profiles, Qc, Summer, S1'!S7*(RANDBETWEEN(90,100))/100*(40/100))+('Profiles, Qc, Winter, S1'!S7*(RANDBETWEEN(90,100))/100*(60/100))</f>
        <v>0.52825126588200511</v>
      </c>
      <c r="T7" s="1">
        <f ca="1">('Profiles, Qc, Summer, S1'!T7*(RANDBETWEEN(90,100))/100*(40/100))+('Profiles, Qc, Winter, S1'!T7*(RANDBETWEEN(90,100))/100*(60/100))</f>
        <v>0.42371474613167648</v>
      </c>
      <c r="U7" s="1">
        <f ca="1">('Profiles, Qc, Summer, S1'!U7*(RANDBETWEEN(90,100))/100*(40/100))+('Profiles, Qc, Winter, S1'!U7*(RANDBETWEEN(90,100))/100*(60/100))</f>
        <v>0.44747295424211486</v>
      </c>
      <c r="V7" s="1">
        <f ca="1">('Profiles, Qc, Summer, S1'!V7*(RANDBETWEEN(90,100))/100*(40/100))+('Profiles, Qc, Winter, S1'!V7*(RANDBETWEEN(90,100))/100*(60/100))</f>
        <v>0.4280065867420329</v>
      </c>
      <c r="W7" s="1">
        <f ca="1">('Profiles, Qc, Summer, S1'!W7*(RANDBETWEEN(90,100))/100*(40/100))+('Profiles, Qc, Winter, S1'!W7*(RANDBETWEEN(90,100))/100*(60/100))</f>
        <v>0.40005596881101546</v>
      </c>
      <c r="X7" s="1">
        <f ca="1">('Profiles, Qc, Summer, S1'!X7*(RANDBETWEEN(90,100))/100*(40/100))+('Profiles, Qc, Winter, S1'!X7*(RANDBETWEEN(90,100))/100*(60/100))</f>
        <v>0.278087603900669</v>
      </c>
      <c r="Y7" s="1">
        <f ca="1">('Profiles, Qc, Summer, S1'!Y7*(RANDBETWEEN(90,100))/100*(40/100))+('Profiles, Qc, Winter, S1'!Y7*(RANDBETWEEN(90,100))/100*(60/100))</f>
        <v>0.30066802504377543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-0.20392318218897354</v>
      </c>
      <c r="C8" s="1">
        <f ca="1">('Profiles, Qc, Summer, S1'!C8*(RANDBETWEEN(90,100))/100*(40/100))+('Profiles, Qc, Winter, S1'!C8*(RANDBETWEEN(90,100))/100*(60/100))</f>
        <v>-0.21993079527243667</v>
      </c>
      <c r="D8" s="1">
        <f ca="1">('Profiles, Qc, Summer, S1'!D8*(RANDBETWEEN(90,100))/100*(40/100))+('Profiles, Qc, Winter, S1'!D8*(RANDBETWEEN(90,100))/100*(60/100))</f>
        <v>-0.22792533806857901</v>
      </c>
      <c r="E8" s="1">
        <f ca="1">('Profiles, Qc, Summer, S1'!E8*(RANDBETWEEN(90,100))/100*(40/100))+('Profiles, Qc, Winter, S1'!E8*(RANDBETWEEN(90,100))/100*(60/100))</f>
        <v>-0.2183521265975292</v>
      </c>
      <c r="F8" s="1">
        <f ca="1">('Profiles, Qc, Summer, S1'!F8*(RANDBETWEEN(90,100))/100*(40/100))+('Profiles, Qc, Winter, S1'!F8*(RANDBETWEEN(90,100))/100*(60/100))</f>
        <v>-0.23056766121570996</v>
      </c>
      <c r="G8" s="1">
        <f ca="1">('Profiles, Qc, Summer, S1'!G8*(RANDBETWEEN(90,100))/100*(40/100))+('Profiles, Qc, Winter, S1'!G8*(RANDBETWEEN(90,100))/100*(60/100))</f>
        <v>-0.22530207297712371</v>
      </c>
      <c r="H8" s="1">
        <f ca="1">('Profiles, Qc, Summer, S1'!H8*(RANDBETWEEN(90,100))/100*(40/100))+('Profiles, Qc, Winter, S1'!H8*(RANDBETWEEN(90,100))/100*(60/100))</f>
        <v>-0.18150977235314175</v>
      </c>
      <c r="I8" s="1">
        <f ca="1">('Profiles, Qc, Summer, S1'!I8*(RANDBETWEEN(90,100))/100*(40/100))+('Profiles, Qc, Winter, S1'!I8*(RANDBETWEEN(90,100))/100*(60/100))</f>
        <v>-9.2259646438551515E-2</v>
      </c>
      <c r="J8" s="1">
        <f ca="1">('Profiles, Qc, Summer, S1'!J8*(RANDBETWEEN(90,100))/100*(40/100))+('Profiles, Qc, Winter, S1'!J8*(RANDBETWEEN(90,100))/100*(60/100))</f>
        <v>-3.6255121844213478E-2</v>
      </c>
      <c r="K8" s="1">
        <f ca="1">('Profiles, Qc, Summer, S1'!K8*(RANDBETWEEN(90,100))/100*(40/100))+('Profiles, Qc, Winter, S1'!K8*(RANDBETWEEN(90,100))/100*(60/100))</f>
        <v>-3.0724583076620012E-2</v>
      </c>
      <c r="L8" s="1">
        <f ca="1">('Profiles, Qc, Summer, S1'!L8*(RANDBETWEEN(90,100))/100*(40/100))+('Profiles, Qc, Winter, S1'!L8*(RANDBETWEEN(90,100))/100*(60/100))</f>
        <v>-9.0120243420665994E-3</v>
      </c>
      <c r="M8" s="1">
        <f ca="1">('Profiles, Qc, Summer, S1'!M8*(RANDBETWEEN(90,100))/100*(40/100))+('Profiles, Qc, Winter, S1'!M8*(RANDBETWEEN(90,100))/100*(60/100))</f>
        <v>-2.9218556049299743E-3</v>
      </c>
      <c r="N8" s="1">
        <f ca="1">('Profiles, Qc, Summer, S1'!N8*(RANDBETWEEN(90,100))/100*(40/100))+('Profiles, Qc, Winter, S1'!N8*(RANDBETWEEN(90,100))/100*(60/100))</f>
        <v>-2.7431286550939953E-2</v>
      </c>
      <c r="O8" s="1">
        <f ca="1">('Profiles, Qc, Summer, S1'!O8*(RANDBETWEEN(90,100))/100*(40/100))+('Profiles, Qc, Winter, S1'!O8*(RANDBETWEEN(90,100))/100*(60/100))</f>
        <v>-2.681071388211172E-2</v>
      </c>
      <c r="P8" s="1">
        <f ca="1">('Profiles, Qc, Summer, S1'!P8*(RANDBETWEEN(90,100))/100*(40/100))+('Profiles, Qc, Winter, S1'!P8*(RANDBETWEEN(90,100))/100*(60/100))</f>
        <v>-6.4480814134953796E-2</v>
      </c>
      <c r="Q8" s="1">
        <f ca="1">('Profiles, Qc, Summer, S1'!Q8*(RANDBETWEEN(90,100))/100*(40/100))+('Profiles, Qc, Winter, S1'!Q8*(RANDBETWEEN(90,100))/100*(60/100))</f>
        <v>-8.9675865929184403E-2</v>
      </c>
      <c r="R8" s="1">
        <f ca="1">('Profiles, Qc, Summer, S1'!R8*(RANDBETWEEN(90,100))/100*(40/100))+('Profiles, Qc, Winter, S1'!R8*(RANDBETWEEN(90,100))/100*(60/100))</f>
        <v>-9.2375528295095433E-2</v>
      </c>
      <c r="S8" s="1">
        <f ca="1">('Profiles, Qc, Summer, S1'!S8*(RANDBETWEEN(90,100))/100*(40/100))+('Profiles, Qc, Winter, S1'!S8*(RANDBETWEEN(90,100))/100*(60/100))</f>
        <v>-0.10332283499068202</v>
      </c>
      <c r="T8" s="1">
        <f ca="1">('Profiles, Qc, Summer, S1'!T8*(RANDBETWEEN(90,100))/100*(40/100))+('Profiles, Qc, Winter, S1'!T8*(RANDBETWEEN(90,100))/100*(60/100))</f>
        <v>-0.11529017900183815</v>
      </c>
      <c r="U8" s="1">
        <f ca="1">('Profiles, Qc, Summer, S1'!U8*(RANDBETWEEN(90,100))/100*(40/100))+('Profiles, Qc, Winter, S1'!U8*(RANDBETWEEN(90,100))/100*(60/100))</f>
        <v>-0.11772614125525435</v>
      </c>
      <c r="V8" s="1">
        <f ca="1">('Profiles, Qc, Summer, S1'!V8*(RANDBETWEEN(90,100))/100*(40/100))+('Profiles, Qc, Winter, S1'!V8*(RANDBETWEEN(90,100))/100*(60/100))</f>
        <v>-0.12156834742621235</v>
      </c>
      <c r="W8" s="1">
        <f ca="1">('Profiles, Qc, Summer, S1'!W8*(RANDBETWEEN(90,100))/100*(40/100))+('Profiles, Qc, Winter, S1'!W8*(RANDBETWEEN(90,100))/100*(60/100))</f>
        <v>-0.15772900079384444</v>
      </c>
      <c r="X8" s="1">
        <f ca="1">('Profiles, Qc, Summer, S1'!X8*(RANDBETWEEN(90,100))/100*(40/100))+('Profiles, Qc, Winter, S1'!X8*(RANDBETWEEN(90,100))/100*(60/100))</f>
        <v>-0.17059829396750953</v>
      </c>
      <c r="Y8" s="1">
        <f ca="1">('Profiles, Qc, Summer, S1'!Y8*(RANDBETWEEN(90,100))/100*(40/100))+('Profiles, Qc, Winter, S1'!Y8*(RANDBETWEEN(90,100))/100*(60/100))</f>
        <v>-0.17330933728435821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-0.78237183885690631</v>
      </c>
      <c r="C9" s="1">
        <f ca="1">('Profiles, Qc, Summer, S1'!C9*(RANDBETWEEN(90,100))/100*(40/100))+('Profiles, Qc, Winter, S1'!C9*(RANDBETWEEN(90,100))/100*(60/100))</f>
        <v>-0.78885392299201029</v>
      </c>
      <c r="D9" s="1">
        <f ca="1">('Profiles, Qc, Summer, S1'!D9*(RANDBETWEEN(90,100))/100*(40/100))+('Profiles, Qc, Winter, S1'!D9*(RANDBETWEEN(90,100))/100*(60/100))</f>
        <v>-0.77170385783883733</v>
      </c>
      <c r="E9" s="1">
        <f ca="1">('Profiles, Qc, Summer, S1'!E9*(RANDBETWEEN(90,100))/100*(40/100))+('Profiles, Qc, Winter, S1'!E9*(RANDBETWEEN(90,100))/100*(60/100))</f>
        <v>-0.79416550894531612</v>
      </c>
      <c r="F9" s="1">
        <f ca="1">('Profiles, Qc, Summer, S1'!F9*(RANDBETWEEN(90,100))/100*(40/100))+('Profiles, Qc, Winter, S1'!F9*(RANDBETWEEN(90,100))/100*(60/100))</f>
        <v>-0.78600779651956532</v>
      </c>
      <c r="G9" s="1">
        <f ca="1">('Profiles, Qc, Summer, S1'!G9*(RANDBETWEEN(90,100))/100*(40/100))+('Profiles, Qc, Winter, S1'!G9*(RANDBETWEEN(90,100))/100*(60/100))</f>
        <v>-0.78012051030734186</v>
      </c>
      <c r="H9" s="1">
        <f ca="1">('Profiles, Qc, Summer, S1'!H9*(RANDBETWEEN(90,100))/100*(40/100))+('Profiles, Qc, Winter, S1'!H9*(RANDBETWEEN(90,100))/100*(60/100))</f>
        <v>-0.60082420878956244</v>
      </c>
      <c r="I9" s="1">
        <f ca="1">('Profiles, Qc, Summer, S1'!I9*(RANDBETWEEN(90,100))/100*(40/100))+('Profiles, Qc, Winter, S1'!I9*(RANDBETWEEN(90,100))/100*(60/100))</f>
        <v>-0.47221529182444411</v>
      </c>
      <c r="J9" s="1">
        <f ca="1">('Profiles, Qc, Summer, S1'!J9*(RANDBETWEEN(90,100))/100*(40/100))+('Profiles, Qc, Winter, S1'!J9*(RANDBETWEEN(90,100))/100*(60/100))</f>
        <v>-0.46847154913992983</v>
      </c>
      <c r="K9" s="1">
        <f ca="1">('Profiles, Qc, Summer, S1'!K9*(RANDBETWEEN(90,100))/100*(40/100))+('Profiles, Qc, Winter, S1'!K9*(RANDBETWEEN(90,100))/100*(60/100))</f>
        <v>-0.50670689906333966</v>
      </c>
      <c r="L9" s="1">
        <f ca="1">('Profiles, Qc, Summer, S1'!L9*(RANDBETWEEN(90,100))/100*(40/100))+('Profiles, Qc, Winter, S1'!L9*(RANDBETWEEN(90,100))/100*(60/100))</f>
        <v>-0.47120548786266253</v>
      </c>
      <c r="M9" s="1">
        <f ca="1">('Profiles, Qc, Summer, S1'!M9*(RANDBETWEEN(90,100))/100*(40/100))+('Profiles, Qc, Winter, S1'!M9*(RANDBETWEEN(90,100))/100*(60/100))</f>
        <v>-0.44513484867320074</v>
      </c>
      <c r="N9" s="1">
        <f ca="1">('Profiles, Qc, Summer, S1'!N9*(RANDBETWEEN(90,100))/100*(40/100))+('Profiles, Qc, Winter, S1'!N9*(RANDBETWEEN(90,100))/100*(60/100))</f>
        <v>-0.46556181894959292</v>
      </c>
      <c r="O9" s="1">
        <f ca="1">('Profiles, Qc, Summer, S1'!O9*(RANDBETWEEN(90,100))/100*(40/100))+('Profiles, Qc, Winter, S1'!O9*(RANDBETWEEN(90,100))/100*(60/100))</f>
        <v>-0.51481085884237154</v>
      </c>
      <c r="P9" s="1">
        <f ca="1">('Profiles, Qc, Summer, S1'!P9*(RANDBETWEEN(90,100))/100*(40/100))+('Profiles, Qc, Winter, S1'!P9*(RANDBETWEEN(90,100))/100*(60/100))</f>
        <v>-0.56775621413150301</v>
      </c>
      <c r="Q9" s="1">
        <f ca="1">('Profiles, Qc, Summer, S1'!Q9*(RANDBETWEEN(90,100))/100*(40/100))+('Profiles, Qc, Winter, S1'!Q9*(RANDBETWEEN(90,100))/100*(60/100))</f>
        <v>-0.64166344645854378</v>
      </c>
      <c r="R9" s="1">
        <f ca="1">('Profiles, Qc, Summer, S1'!R9*(RANDBETWEEN(90,100))/100*(40/100))+('Profiles, Qc, Winter, S1'!R9*(RANDBETWEEN(90,100))/100*(60/100))</f>
        <v>-0.65407797134101986</v>
      </c>
      <c r="S9" s="1">
        <f ca="1">('Profiles, Qc, Summer, S1'!S9*(RANDBETWEEN(90,100))/100*(40/100))+('Profiles, Qc, Winter, S1'!S9*(RANDBETWEEN(90,100))/100*(60/100))</f>
        <v>-0.63271459055951695</v>
      </c>
      <c r="T9" s="1">
        <f ca="1">('Profiles, Qc, Summer, S1'!T9*(RANDBETWEEN(90,100))/100*(40/100))+('Profiles, Qc, Winter, S1'!T9*(RANDBETWEEN(90,100))/100*(60/100))</f>
        <v>-0.65864746765517013</v>
      </c>
      <c r="U9" s="1">
        <f ca="1">('Profiles, Qc, Summer, S1'!U9*(RANDBETWEEN(90,100))/100*(40/100))+('Profiles, Qc, Winter, S1'!U9*(RANDBETWEEN(90,100))/100*(60/100))</f>
        <v>-0.65039472413807253</v>
      </c>
      <c r="V9" s="1">
        <f ca="1">('Profiles, Qc, Summer, S1'!V9*(RANDBETWEEN(90,100))/100*(40/100))+('Profiles, Qc, Winter, S1'!V9*(RANDBETWEEN(90,100))/100*(60/100))</f>
        <v>-0.70857822106797486</v>
      </c>
      <c r="W9" s="1">
        <f ca="1">('Profiles, Qc, Summer, S1'!W9*(RANDBETWEEN(90,100))/100*(40/100))+('Profiles, Qc, Winter, S1'!W9*(RANDBETWEEN(90,100))/100*(60/100))</f>
        <v>-0.72993780644006412</v>
      </c>
      <c r="X9" s="1">
        <f ca="1">('Profiles, Qc, Summer, S1'!X9*(RANDBETWEEN(90,100))/100*(40/100))+('Profiles, Qc, Winter, S1'!X9*(RANDBETWEEN(90,100))/100*(60/100))</f>
        <v>-0.72702660186491896</v>
      </c>
      <c r="Y9" s="1">
        <f ca="1">('Profiles, Qc, Summer, S1'!Y9*(RANDBETWEEN(90,100))/100*(40/100))+('Profiles, Qc, Winter, S1'!Y9*(RANDBETWEEN(90,100))/100*(60/100))</f>
        <v>-0.76377470754227539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-1.4403202951898245E-2</v>
      </c>
      <c r="C10" s="1">
        <f ca="1">('Profiles, Qc, Summer, S1'!C10*(RANDBETWEEN(90,100))/100*(40/100))+('Profiles, Qc, Winter, S1'!C10*(RANDBETWEEN(90,100))/100*(60/100))</f>
        <v>-2.423739847236937E-2</v>
      </c>
      <c r="D10" s="1">
        <f ca="1">('Profiles, Qc, Summer, S1'!D10*(RANDBETWEEN(90,100))/100*(40/100))+('Profiles, Qc, Winter, S1'!D10*(RANDBETWEEN(90,100))/100*(60/100))</f>
        <v>-2.8127474397170501E-2</v>
      </c>
      <c r="E10" s="1">
        <f ca="1">('Profiles, Qc, Summer, S1'!E10*(RANDBETWEEN(90,100))/100*(40/100))+('Profiles, Qc, Winter, S1'!E10*(RANDBETWEEN(90,100))/100*(60/100))</f>
        <v>-3.0238548437076594E-2</v>
      </c>
      <c r="F10" s="1">
        <f ca="1">('Profiles, Qc, Summer, S1'!F10*(RANDBETWEEN(90,100))/100*(40/100))+('Profiles, Qc, Winter, S1'!F10*(RANDBETWEEN(90,100))/100*(60/100))</f>
        <v>-2.8271979083650034E-2</v>
      </c>
      <c r="G10" s="1">
        <f ca="1">('Profiles, Qc, Summer, S1'!G10*(RANDBETWEEN(90,100))/100*(40/100))+('Profiles, Qc, Winter, S1'!G10*(RANDBETWEEN(90,100))/100*(60/100))</f>
        <v>-3.1312240082751679E-2</v>
      </c>
      <c r="H10" s="1">
        <f ca="1">('Profiles, Qc, Summer, S1'!H10*(RANDBETWEEN(90,100))/100*(40/100))+('Profiles, Qc, Winter, S1'!H10*(RANDBETWEEN(90,100))/100*(60/100))</f>
        <v>-4.727076312343207E-2</v>
      </c>
      <c r="I10" s="1">
        <f ca="1">('Profiles, Qc, Summer, S1'!I10*(RANDBETWEEN(90,100))/100*(40/100))+('Profiles, Qc, Winter, S1'!I10*(RANDBETWEEN(90,100))/100*(60/100))</f>
        <v>-2.5879368368510972E-2</v>
      </c>
      <c r="J10" s="1">
        <f ca="1">('Profiles, Qc, Summer, S1'!J10*(RANDBETWEEN(90,100))/100*(40/100))+('Profiles, Qc, Winter, S1'!J10*(RANDBETWEEN(90,100))/100*(60/100))</f>
        <v>-3.1175333904224924E-2</v>
      </c>
      <c r="K10" s="1">
        <f ca="1">('Profiles, Qc, Summer, S1'!K10*(RANDBETWEEN(90,100))/100*(40/100))+('Profiles, Qc, Winter, S1'!K10*(RANDBETWEEN(90,100))/100*(60/100))</f>
        <v>-1.9922061858685745E-2</v>
      </c>
      <c r="L10" s="1">
        <f ca="1">('Profiles, Qc, Summer, S1'!L10*(RANDBETWEEN(90,100))/100*(40/100))+('Profiles, Qc, Winter, S1'!L10*(RANDBETWEEN(90,100))/100*(60/100))</f>
        <v>-1.5512956437400079E-2</v>
      </c>
      <c r="M10" s="1">
        <f ca="1">('Profiles, Qc, Summer, S1'!M10*(RANDBETWEEN(90,100))/100*(40/100))+('Profiles, Qc, Winter, S1'!M10*(RANDBETWEEN(90,100))/100*(60/100))</f>
        <v>-9.9268804962072514E-3</v>
      </c>
      <c r="N10" s="1">
        <f ca="1">('Profiles, Qc, Summer, S1'!N10*(RANDBETWEEN(90,100))/100*(40/100))+('Profiles, Qc, Winter, S1'!N10*(RANDBETWEEN(90,100))/100*(60/100))</f>
        <v>-4.8094479034316642E-4</v>
      </c>
      <c r="O10" s="1">
        <f ca="1">('Profiles, Qc, Summer, S1'!O10*(RANDBETWEEN(90,100))/100*(40/100))+('Profiles, Qc, Winter, S1'!O10*(RANDBETWEEN(90,100))/100*(60/100))</f>
        <v>-2.854794596634791E-4</v>
      </c>
      <c r="P10" s="1">
        <f ca="1">('Profiles, Qc, Summer, S1'!P10*(RANDBETWEEN(90,100))/100*(40/100))+('Profiles, Qc, Winter, S1'!P10*(RANDBETWEEN(90,100))/100*(60/100))</f>
        <v>-4.0643425512149837E-3</v>
      </c>
      <c r="Q10" s="1">
        <f ca="1">('Profiles, Qc, Summer, S1'!Q10*(RANDBETWEEN(90,100))/100*(40/100))+('Profiles, Qc, Winter, S1'!Q10*(RANDBETWEEN(90,100))/100*(60/100))</f>
        <v>1.1411597311222136E-2</v>
      </c>
      <c r="R10" s="1">
        <f ca="1">('Profiles, Qc, Summer, S1'!R10*(RANDBETWEEN(90,100))/100*(40/100))+('Profiles, Qc, Winter, S1'!R10*(RANDBETWEEN(90,100))/100*(60/100))</f>
        <v>8.215925687881688E-3</v>
      </c>
      <c r="S10" s="1">
        <f ca="1">('Profiles, Qc, Summer, S1'!S10*(RANDBETWEEN(90,100))/100*(40/100))+('Profiles, Qc, Winter, S1'!S10*(RANDBETWEEN(90,100))/100*(60/100))</f>
        <v>4.1671865814867787E-3</v>
      </c>
      <c r="T10" s="1">
        <f ca="1">('Profiles, Qc, Summer, S1'!T10*(RANDBETWEEN(90,100))/100*(40/100))+('Profiles, Qc, Winter, S1'!T10*(RANDBETWEEN(90,100))/100*(60/100))</f>
        <v>2.2751339321300003E-3</v>
      </c>
      <c r="U10" s="1">
        <f ca="1">('Profiles, Qc, Summer, S1'!U10*(RANDBETWEEN(90,100))/100*(40/100))+('Profiles, Qc, Winter, S1'!U10*(RANDBETWEEN(90,100))/100*(60/100))</f>
        <v>1.6526009173977018E-3</v>
      </c>
      <c r="V10" s="1">
        <f ca="1">('Profiles, Qc, Summer, S1'!V10*(RANDBETWEEN(90,100))/100*(40/100))+('Profiles, Qc, Winter, S1'!V10*(RANDBETWEEN(90,100))/100*(60/100))</f>
        <v>6.1913969256527368E-3</v>
      </c>
      <c r="W10" s="1">
        <f ca="1">('Profiles, Qc, Summer, S1'!W10*(RANDBETWEEN(90,100))/100*(40/100))+('Profiles, Qc, Winter, S1'!W10*(RANDBETWEEN(90,100))/100*(60/100))</f>
        <v>3.9332293840692589E-3</v>
      </c>
      <c r="X10" s="1">
        <f ca="1">('Profiles, Qc, Summer, S1'!X10*(RANDBETWEEN(90,100))/100*(40/100))+('Profiles, Qc, Winter, S1'!X10*(RANDBETWEEN(90,100))/100*(60/100))</f>
        <v>-1.7497031931866597E-2</v>
      </c>
      <c r="Y10" s="1">
        <f ca="1">('Profiles, Qc, Summer, S1'!Y10*(RANDBETWEEN(90,100))/100*(40/100))+('Profiles, Qc, Winter, S1'!Y10*(RANDBETWEEN(90,100))/100*(60/100))</f>
        <v>-1.8881619251753606E-2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-0.21909570872402659</v>
      </c>
      <c r="C11" s="1">
        <f ca="1">('Profiles, Qc, Summer, S1'!C11*(RANDBETWEEN(90,100))/100*(40/100))+('Profiles, Qc, Winter, S1'!C11*(RANDBETWEEN(90,100))/100*(60/100))</f>
        <v>-0.22907502297114835</v>
      </c>
      <c r="D11" s="1">
        <f ca="1">('Profiles, Qc, Summer, S1'!D11*(RANDBETWEEN(90,100))/100*(40/100))+('Profiles, Qc, Winter, S1'!D11*(RANDBETWEEN(90,100))/100*(60/100))</f>
        <v>-0.22657091227709408</v>
      </c>
      <c r="E11" s="1">
        <f ca="1">('Profiles, Qc, Summer, S1'!E11*(RANDBETWEEN(90,100))/100*(40/100))+('Profiles, Qc, Winter, S1'!E11*(RANDBETWEEN(90,100))/100*(60/100))</f>
        <v>-0.22811228433809488</v>
      </c>
      <c r="F11" s="1">
        <f ca="1">('Profiles, Qc, Summer, S1'!F11*(RANDBETWEEN(90,100))/100*(40/100))+('Profiles, Qc, Winter, S1'!F11*(RANDBETWEEN(90,100))/100*(60/100))</f>
        <v>-0.23641932725468415</v>
      </c>
      <c r="G11" s="1">
        <f ca="1">('Profiles, Qc, Summer, S1'!G11*(RANDBETWEEN(90,100))/100*(40/100))+('Profiles, Qc, Winter, S1'!G11*(RANDBETWEEN(90,100))/100*(60/100))</f>
        <v>-0.21475130081132324</v>
      </c>
      <c r="H11" s="1">
        <f ca="1">('Profiles, Qc, Summer, S1'!H11*(RANDBETWEEN(90,100))/100*(40/100))+('Profiles, Qc, Winter, S1'!H11*(RANDBETWEEN(90,100))/100*(60/100))</f>
        <v>-0.13747369891293476</v>
      </c>
      <c r="I11" s="1">
        <f ca="1">('Profiles, Qc, Summer, S1'!I11*(RANDBETWEEN(90,100))/100*(40/100))+('Profiles, Qc, Winter, S1'!I11*(RANDBETWEEN(90,100))/100*(60/100))</f>
        <v>-8.70501876220863E-2</v>
      </c>
      <c r="J11" s="1">
        <f ca="1">('Profiles, Qc, Summer, S1'!J11*(RANDBETWEEN(90,100))/100*(40/100))+('Profiles, Qc, Winter, S1'!J11*(RANDBETWEEN(90,100))/100*(60/100))</f>
        <v>-2.9361363021103266E-2</v>
      </c>
      <c r="K11" s="1">
        <f ca="1">('Profiles, Qc, Summer, S1'!K11*(RANDBETWEEN(90,100))/100*(40/100))+('Profiles, Qc, Winter, S1'!K11*(RANDBETWEEN(90,100))/100*(60/100))</f>
        <v>-1.0355418361967308E-3</v>
      </c>
      <c r="L11" s="1">
        <f ca="1">('Profiles, Qc, Summer, S1'!L11*(RANDBETWEEN(90,100))/100*(40/100))+('Profiles, Qc, Winter, S1'!L11*(RANDBETWEEN(90,100))/100*(60/100))</f>
        <v>-3.1609201602777769E-2</v>
      </c>
      <c r="M11" s="1">
        <f ca="1">('Profiles, Qc, Summer, S1'!M11*(RANDBETWEEN(90,100))/100*(40/100))+('Profiles, Qc, Winter, S1'!M11*(RANDBETWEEN(90,100))/100*(60/100))</f>
        <v>1.3890456433757678E-3</v>
      </c>
      <c r="N11" s="1">
        <f ca="1">('Profiles, Qc, Summer, S1'!N11*(RANDBETWEEN(90,100))/100*(40/100))+('Profiles, Qc, Winter, S1'!N11*(RANDBETWEEN(90,100))/100*(60/100))</f>
        <v>-5.1675508316602059E-3</v>
      </c>
      <c r="O11" s="1">
        <f ca="1">('Profiles, Qc, Summer, S1'!O11*(RANDBETWEEN(90,100))/100*(40/100))+('Profiles, Qc, Winter, S1'!O11*(RANDBETWEEN(90,100))/100*(60/100))</f>
        <v>-2.5188420036295081E-2</v>
      </c>
      <c r="P11" s="1">
        <f ca="1">('Profiles, Qc, Summer, S1'!P11*(RANDBETWEEN(90,100))/100*(40/100))+('Profiles, Qc, Winter, S1'!P11*(RANDBETWEEN(90,100))/100*(60/100))</f>
        <v>-4.9225306982648584E-2</v>
      </c>
      <c r="Q11" s="1">
        <f ca="1">('Profiles, Qc, Summer, S1'!Q11*(RANDBETWEEN(90,100))/100*(40/100))+('Profiles, Qc, Winter, S1'!Q11*(RANDBETWEEN(90,100))/100*(60/100))</f>
        <v>-6.9783313545844133E-2</v>
      </c>
      <c r="R11" s="1">
        <f ca="1">('Profiles, Qc, Summer, S1'!R11*(RANDBETWEEN(90,100))/100*(40/100))+('Profiles, Qc, Winter, S1'!R11*(RANDBETWEEN(90,100))/100*(60/100))</f>
        <v>-7.8289503862198059E-2</v>
      </c>
      <c r="S11" s="1">
        <f ca="1">('Profiles, Qc, Summer, S1'!S11*(RANDBETWEEN(90,100))/100*(40/100))+('Profiles, Qc, Winter, S1'!S11*(RANDBETWEEN(90,100))/100*(60/100))</f>
        <v>-5.4141600016575649E-2</v>
      </c>
      <c r="T11" s="1">
        <f ca="1">('Profiles, Qc, Summer, S1'!T11*(RANDBETWEEN(90,100))/100*(40/100))+('Profiles, Qc, Winter, S1'!T11*(RANDBETWEEN(90,100))/100*(60/100))</f>
        <v>-6.5739400631317182E-2</v>
      </c>
      <c r="U11" s="1">
        <f ca="1">('Profiles, Qc, Summer, S1'!U11*(RANDBETWEEN(90,100))/100*(40/100))+('Profiles, Qc, Winter, S1'!U11*(RANDBETWEEN(90,100))/100*(60/100))</f>
        <v>-7.9541402264729708E-2</v>
      </c>
      <c r="V11" s="1">
        <f ca="1">('Profiles, Qc, Summer, S1'!V11*(RANDBETWEEN(90,100))/100*(40/100))+('Profiles, Qc, Winter, S1'!V11*(RANDBETWEEN(90,100))/100*(60/100))</f>
        <v>-7.8371468412221396E-2</v>
      </c>
      <c r="W11" s="1">
        <f ca="1">('Profiles, Qc, Summer, S1'!W11*(RANDBETWEEN(90,100))/100*(40/100))+('Profiles, Qc, Winter, S1'!W11*(RANDBETWEEN(90,100))/100*(60/100))</f>
        <v>-0.12633594800580669</v>
      </c>
      <c r="X11" s="1">
        <f ca="1">('Profiles, Qc, Summer, S1'!X11*(RANDBETWEEN(90,100))/100*(40/100))+('Profiles, Qc, Winter, S1'!X11*(RANDBETWEEN(90,100))/100*(60/100))</f>
        <v>-0.17896820893116439</v>
      </c>
      <c r="Y11" s="1">
        <f ca="1">('Profiles, Qc, Summer, S1'!Y11*(RANDBETWEEN(90,100))/100*(40/100))+('Profiles, Qc, Winter, S1'!Y11*(RANDBETWEEN(90,100))/100*(60/100))</f>
        <v>-0.20711619897944961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-0.18580702043670733</v>
      </c>
      <c r="C12" s="1">
        <f ca="1">('Profiles, Qc, Summer, S1'!C12*(RANDBETWEEN(90,100))/100*(40/100))+('Profiles, Qc, Winter, S1'!C12*(RANDBETWEEN(90,100))/100*(60/100))</f>
        <v>-0.1869038898427656</v>
      </c>
      <c r="D12" s="1">
        <f ca="1">('Profiles, Qc, Summer, S1'!D12*(RANDBETWEEN(90,100))/100*(40/100))+('Profiles, Qc, Winter, S1'!D12*(RANDBETWEEN(90,100))/100*(60/100))</f>
        <v>-0.19890735560084899</v>
      </c>
      <c r="E12" s="1">
        <f ca="1">('Profiles, Qc, Summer, S1'!E12*(RANDBETWEEN(90,100))/100*(40/100))+('Profiles, Qc, Winter, S1'!E12*(RANDBETWEEN(90,100))/100*(60/100))</f>
        <v>-0.20176672168173571</v>
      </c>
      <c r="F12" s="1">
        <f ca="1">('Profiles, Qc, Summer, S1'!F12*(RANDBETWEEN(90,100))/100*(40/100))+('Profiles, Qc, Winter, S1'!F12*(RANDBETWEEN(90,100))/100*(60/100))</f>
        <v>-0.19498937972337965</v>
      </c>
      <c r="G12" s="1">
        <f ca="1">('Profiles, Qc, Summer, S1'!G12*(RANDBETWEEN(90,100))/100*(40/100))+('Profiles, Qc, Winter, S1'!G12*(RANDBETWEEN(90,100))/100*(60/100))</f>
        <v>-0.17667799646675453</v>
      </c>
      <c r="H12" s="1">
        <f ca="1">('Profiles, Qc, Summer, S1'!H12*(RANDBETWEEN(90,100))/100*(40/100))+('Profiles, Qc, Winter, S1'!H12*(RANDBETWEEN(90,100))/100*(60/100))</f>
        <v>-0.1344168471176887</v>
      </c>
      <c r="I12" s="1">
        <f ca="1">('Profiles, Qc, Summer, S1'!I12*(RANDBETWEEN(90,100))/100*(40/100))+('Profiles, Qc, Winter, S1'!I12*(RANDBETWEEN(90,100))/100*(60/100))</f>
        <v>-0.11253683138072101</v>
      </c>
      <c r="J12" s="1">
        <f ca="1">('Profiles, Qc, Summer, S1'!J12*(RANDBETWEEN(90,100))/100*(40/100))+('Profiles, Qc, Winter, S1'!J12*(RANDBETWEEN(90,100))/100*(60/100))</f>
        <v>-8.4424144420452582E-2</v>
      </c>
      <c r="K12" s="1">
        <f ca="1">('Profiles, Qc, Summer, S1'!K12*(RANDBETWEEN(90,100))/100*(40/100))+('Profiles, Qc, Winter, S1'!K12*(RANDBETWEEN(90,100))/100*(60/100))</f>
        <v>-6.2641983056039435E-2</v>
      </c>
      <c r="L12" s="1">
        <f ca="1">('Profiles, Qc, Summer, S1'!L12*(RANDBETWEEN(90,100))/100*(40/100))+('Profiles, Qc, Winter, S1'!L12*(RANDBETWEEN(90,100))/100*(60/100))</f>
        <v>-0.10123287260404158</v>
      </c>
      <c r="M12" s="1">
        <f ca="1">('Profiles, Qc, Summer, S1'!M12*(RANDBETWEEN(90,100))/100*(40/100))+('Profiles, Qc, Winter, S1'!M12*(RANDBETWEEN(90,100))/100*(60/100))</f>
        <v>-9.6585869483129944E-2</v>
      </c>
      <c r="N12" s="1">
        <f ca="1">('Profiles, Qc, Summer, S1'!N12*(RANDBETWEEN(90,100))/100*(40/100))+('Profiles, Qc, Winter, S1'!N12*(RANDBETWEEN(90,100))/100*(60/100))</f>
        <v>-0.11879839277786572</v>
      </c>
      <c r="O12" s="1">
        <f ca="1">('Profiles, Qc, Summer, S1'!O12*(RANDBETWEEN(90,100))/100*(40/100))+('Profiles, Qc, Winter, S1'!O12*(RANDBETWEEN(90,100))/100*(60/100))</f>
        <v>-0.12061975227974855</v>
      </c>
      <c r="P12" s="1">
        <f ca="1">('Profiles, Qc, Summer, S1'!P12*(RANDBETWEEN(90,100))/100*(40/100))+('Profiles, Qc, Winter, S1'!P12*(RANDBETWEEN(90,100))/100*(60/100))</f>
        <v>-0.12440519265630051</v>
      </c>
      <c r="Q12" s="1">
        <f ca="1">('Profiles, Qc, Summer, S1'!Q12*(RANDBETWEEN(90,100))/100*(40/100))+('Profiles, Qc, Winter, S1'!Q12*(RANDBETWEEN(90,100))/100*(60/100))</f>
        <v>-0.13331426130919463</v>
      </c>
      <c r="R12" s="1">
        <f ca="1">('Profiles, Qc, Summer, S1'!R12*(RANDBETWEEN(90,100))/100*(40/100))+('Profiles, Qc, Winter, S1'!R12*(RANDBETWEEN(90,100))/100*(60/100))</f>
        <v>-0.11489241428333623</v>
      </c>
      <c r="S12" s="1">
        <f ca="1">('Profiles, Qc, Summer, S1'!S12*(RANDBETWEEN(90,100))/100*(40/100))+('Profiles, Qc, Winter, S1'!S12*(RANDBETWEEN(90,100))/100*(60/100))</f>
        <v>-8.1465181534773196E-2</v>
      </c>
      <c r="T12" s="1">
        <f ca="1">('Profiles, Qc, Summer, S1'!T12*(RANDBETWEEN(90,100))/100*(40/100))+('Profiles, Qc, Winter, S1'!T12*(RANDBETWEEN(90,100))/100*(60/100))</f>
        <v>-9.4160726130930239E-2</v>
      </c>
      <c r="U12" s="1">
        <f ca="1">('Profiles, Qc, Summer, S1'!U12*(RANDBETWEEN(90,100))/100*(40/100))+('Profiles, Qc, Winter, S1'!U12*(RANDBETWEEN(90,100))/100*(60/100))</f>
        <v>-0.11162945240255399</v>
      </c>
      <c r="V12" s="1">
        <f ca="1">('Profiles, Qc, Summer, S1'!V12*(RANDBETWEEN(90,100))/100*(40/100))+('Profiles, Qc, Winter, S1'!V12*(RANDBETWEEN(90,100))/100*(60/100))</f>
        <v>-0.10862411754669458</v>
      </c>
      <c r="W12" s="1">
        <f ca="1">('Profiles, Qc, Summer, S1'!W12*(RANDBETWEEN(90,100))/100*(40/100))+('Profiles, Qc, Winter, S1'!W12*(RANDBETWEEN(90,100))/100*(60/100))</f>
        <v>-0.12367762020159719</v>
      </c>
      <c r="X12" s="1">
        <f ca="1">('Profiles, Qc, Summer, S1'!X12*(RANDBETWEEN(90,100))/100*(40/100))+('Profiles, Qc, Winter, S1'!X12*(RANDBETWEEN(90,100))/100*(60/100))</f>
        <v>-0.13541630060411272</v>
      </c>
      <c r="Y12" s="1">
        <f ca="1">('Profiles, Qc, Summer, S1'!Y12*(RANDBETWEEN(90,100))/100*(40/100))+('Profiles, Qc, Winter, S1'!Y12*(RANDBETWEEN(90,100))/100*(60/100))</f>
        <v>-0.14554961021976157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-0.11914935510341949</v>
      </c>
      <c r="C13" s="1">
        <f ca="1">('Profiles, Qc, Summer, S1'!C13*(RANDBETWEEN(90,100))/100*(40/100))+('Profiles, Qc, Winter, S1'!C13*(RANDBETWEEN(90,100))/100*(60/100))</f>
        <v>-3.1205672225392424E-2</v>
      </c>
      <c r="D13" s="1">
        <f ca="1">('Profiles, Qc, Summer, S1'!D13*(RANDBETWEEN(90,100))/100*(40/100))+('Profiles, Qc, Winter, S1'!D13*(RANDBETWEEN(90,100))/100*(60/100))</f>
        <v>-1.7020056849027493E-2</v>
      </c>
      <c r="E13" s="1">
        <f ca="1">('Profiles, Qc, Summer, S1'!E13*(RANDBETWEEN(90,100))/100*(40/100))+('Profiles, Qc, Winter, S1'!E13*(RANDBETWEEN(90,100))/100*(60/100))</f>
        <v>-6.6791767973946592E-3</v>
      </c>
      <c r="F13" s="1">
        <f ca="1">('Profiles, Qc, Summer, S1'!F13*(RANDBETWEEN(90,100))/100*(40/100))+('Profiles, Qc, Winter, S1'!F13*(RANDBETWEEN(90,100))/100*(60/100))</f>
        <v>-3.0471245411472052E-2</v>
      </c>
      <c r="G13" s="1">
        <f ca="1">('Profiles, Qc, Summer, S1'!G13*(RANDBETWEEN(90,100))/100*(40/100))+('Profiles, Qc, Winter, S1'!G13*(RANDBETWEEN(90,100))/100*(60/100))</f>
        <v>-8.3038917010343161E-2</v>
      </c>
      <c r="H13" s="1">
        <f ca="1">('Profiles, Qc, Summer, S1'!H13*(RANDBETWEEN(90,100))/100*(40/100))+('Profiles, Qc, Winter, S1'!H13*(RANDBETWEEN(90,100))/100*(60/100))</f>
        <v>-0.12838782951348748</v>
      </c>
      <c r="I13" s="1">
        <f ca="1">('Profiles, Qc, Summer, S1'!I13*(RANDBETWEEN(90,100))/100*(40/100))+('Profiles, Qc, Winter, S1'!I13*(RANDBETWEEN(90,100))/100*(60/100))</f>
        <v>-4.9230140934588718E-2</v>
      </c>
      <c r="J13" s="1">
        <f ca="1">('Profiles, Qc, Summer, S1'!J13*(RANDBETWEEN(90,100))/100*(40/100))+('Profiles, Qc, Winter, S1'!J13*(RANDBETWEEN(90,100))/100*(60/100))</f>
        <v>3.4362218260227992E-2</v>
      </c>
      <c r="K13" s="1">
        <f ca="1">('Profiles, Qc, Summer, S1'!K13*(RANDBETWEEN(90,100))/100*(40/100))+('Profiles, Qc, Winter, S1'!K13*(RANDBETWEEN(90,100))/100*(60/100))</f>
        <v>4.3320473723306968E-2</v>
      </c>
      <c r="L13" s="1">
        <f ca="1">('Profiles, Qc, Summer, S1'!L13*(RANDBETWEEN(90,100))/100*(40/100))+('Profiles, Qc, Winter, S1'!L13*(RANDBETWEEN(90,100))/100*(60/100))</f>
        <v>-2.76325411604426E-2</v>
      </c>
      <c r="M13" s="1">
        <f ca="1">('Profiles, Qc, Summer, S1'!M13*(RANDBETWEEN(90,100))/100*(40/100))+('Profiles, Qc, Winter, S1'!M13*(RANDBETWEEN(90,100))/100*(60/100))</f>
        <v>-8.4070726838068988E-2</v>
      </c>
      <c r="N13" s="1">
        <f ca="1">('Profiles, Qc, Summer, S1'!N13*(RANDBETWEEN(90,100))/100*(40/100))+('Profiles, Qc, Winter, S1'!N13*(RANDBETWEEN(90,100))/100*(60/100))</f>
        <v>0.22964931848372411</v>
      </c>
      <c r="O13" s="1">
        <f ca="1">('Profiles, Qc, Summer, S1'!O13*(RANDBETWEEN(90,100))/100*(40/100))+('Profiles, Qc, Winter, S1'!O13*(RANDBETWEEN(90,100))/100*(60/100))</f>
        <v>0.24458540832957601</v>
      </c>
      <c r="P13" s="1">
        <f ca="1">('Profiles, Qc, Summer, S1'!P13*(RANDBETWEEN(90,100))/100*(40/100))+('Profiles, Qc, Winter, S1'!P13*(RANDBETWEEN(90,100))/100*(60/100))</f>
        <v>9.6832842046317549E-2</v>
      </c>
      <c r="Q13" s="1">
        <f ca="1">('Profiles, Qc, Summer, S1'!Q13*(RANDBETWEEN(90,100))/100*(40/100))+('Profiles, Qc, Winter, S1'!Q13*(RANDBETWEEN(90,100))/100*(60/100))</f>
        <v>0.20251673552528798</v>
      </c>
      <c r="R13" s="1">
        <f ca="1">('Profiles, Qc, Summer, S1'!R13*(RANDBETWEEN(90,100))/100*(40/100))+('Profiles, Qc, Winter, S1'!R13*(RANDBETWEEN(90,100))/100*(60/100))</f>
        <v>9.5595948363983441E-2</v>
      </c>
      <c r="S13" s="1">
        <f ca="1">('Profiles, Qc, Summer, S1'!S13*(RANDBETWEEN(90,100))/100*(40/100))+('Profiles, Qc, Winter, S1'!S13*(RANDBETWEEN(90,100))/100*(60/100))</f>
        <v>0.15510571605176027</v>
      </c>
      <c r="T13" s="1">
        <f ca="1">('Profiles, Qc, Summer, S1'!T13*(RANDBETWEEN(90,100))/100*(40/100))+('Profiles, Qc, Winter, S1'!T13*(RANDBETWEEN(90,100))/100*(60/100))</f>
        <v>0.19979163504747915</v>
      </c>
      <c r="U13" s="1">
        <f ca="1">('Profiles, Qc, Summer, S1'!U13*(RANDBETWEEN(90,100))/100*(40/100))+('Profiles, Qc, Winter, S1'!U13*(RANDBETWEEN(90,100))/100*(60/100))</f>
        <v>0.25939281250040402</v>
      </c>
      <c r="V13" s="1">
        <f ca="1">('Profiles, Qc, Summer, S1'!V13*(RANDBETWEEN(90,100))/100*(40/100))+('Profiles, Qc, Winter, S1'!V13*(RANDBETWEEN(90,100))/100*(60/100))</f>
        <v>0.38258734242484893</v>
      </c>
      <c r="W13" s="1">
        <f ca="1">('Profiles, Qc, Summer, S1'!W13*(RANDBETWEEN(90,100))/100*(40/100))+('Profiles, Qc, Winter, S1'!W13*(RANDBETWEEN(90,100))/100*(60/100))</f>
        <v>0.44695211890959613</v>
      </c>
      <c r="X13" s="1">
        <f ca="1">('Profiles, Qc, Summer, S1'!X13*(RANDBETWEEN(90,100))/100*(40/100))+('Profiles, Qc, Winter, S1'!X13*(RANDBETWEEN(90,100))/100*(60/100))</f>
        <v>0.40740933306170835</v>
      </c>
      <c r="Y13" s="1">
        <f ca="1">('Profiles, Qc, Summer, S1'!Y13*(RANDBETWEEN(90,100))/100*(40/100))+('Profiles, Qc, Winter, S1'!Y13*(RANDBETWEEN(90,100))/100*(60/100))</f>
        <v>0.34010583084328905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0.14785926420121259</v>
      </c>
      <c r="C14" s="1">
        <f ca="1">('Profiles, Qc, Summer, S1'!C14*(RANDBETWEEN(90,100))/100*(40/100))+('Profiles, Qc, Winter, S1'!C14*(RANDBETWEEN(90,100))/100*(60/100))</f>
        <v>0.12807611375478817</v>
      </c>
      <c r="D14" s="1">
        <f ca="1">('Profiles, Qc, Summer, S1'!D14*(RANDBETWEEN(90,100))/100*(40/100))+('Profiles, Qc, Winter, S1'!D14*(RANDBETWEEN(90,100))/100*(60/100))</f>
        <v>0.13244870459567815</v>
      </c>
      <c r="E14" s="1">
        <f ca="1">('Profiles, Qc, Summer, S1'!E14*(RANDBETWEEN(90,100))/100*(40/100))+('Profiles, Qc, Winter, S1'!E14*(RANDBETWEEN(90,100))/100*(60/100))</f>
        <v>0.14223227201297142</v>
      </c>
      <c r="F14" s="1">
        <f ca="1">('Profiles, Qc, Summer, S1'!F14*(RANDBETWEEN(90,100))/100*(40/100))+('Profiles, Qc, Winter, S1'!F14*(RANDBETWEEN(90,100))/100*(60/100))</f>
        <v>0.13833360748541429</v>
      </c>
      <c r="G14" s="1">
        <f ca="1">('Profiles, Qc, Summer, S1'!G14*(RANDBETWEEN(90,100))/100*(40/100))+('Profiles, Qc, Winter, S1'!G14*(RANDBETWEEN(90,100))/100*(60/100))</f>
        <v>0.17173185350351816</v>
      </c>
      <c r="H14" s="1">
        <f ca="1">('Profiles, Qc, Summer, S1'!H14*(RANDBETWEEN(90,100))/100*(40/100))+('Profiles, Qc, Winter, S1'!H14*(RANDBETWEEN(90,100))/100*(60/100))</f>
        <v>0.60622999545390366</v>
      </c>
      <c r="I14" s="1">
        <f ca="1">('Profiles, Qc, Summer, S1'!I14*(RANDBETWEEN(90,100))/100*(40/100))+('Profiles, Qc, Winter, S1'!I14*(RANDBETWEEN(90,100))/100*(60/100))</f>
        <v>0.7513809482331566</v>
      </c>
      <c r="J14" s="1">
        <f ca="1">('Profiles, Qc, Summer, S1'!J14*(RANDBETWEEN(90,100))/100*(40/100))+('Profiles, Qc, Winter, S1'!J14*(RANDBETWEEN(90,100))/100*(60/100))</f>
        <v>0.87735345232504347</v>
      </c>
      <c r="K14" s="1">
        <f ca="1">('Profiles, Qc, Summer, S1'!K14*(RANDBETWEEN(90,100))/100*(40/100))+('Profiles, Qc, Winter, S1'!K14*(RANDBETWEEN(90,100))/100*(60/100))</f>
        <v>0.80841697120556621</v>
      </c>
      <c r="L14" s="1">
        <f ca="1">('Profiles, Qc, Summer, S1'!L14*(RANDBETWEEN(90,100))/100*(40/100))+('Profiles, Qc, Winter, S1'!L14*(RANDBETWEEN(90,100))/100*(60/100))</f>
        <v>0.79522918224833883</v>
      </c>
      <c r="M14" s="1">
        <f ca="1">('Profiles, Qc, Summer, S1'!M14*(RANDBETWEEN(90,100))/100*(40/100))+('Profiles, Qc, Winter, S1'!M14*(RANDBETWEEN(90,100))/100*(60/100))</f>
        <v>0.87978739661481153</v>
      </c>
      <c r="N14" s="1">
        <f ca="1">('Profiles, Qc, Summer, S1'!N14*(RANDBETWEEN(90,100))/100*(40/100))+('Profiles, Qc, Winter, S1'!N14*(RANDBETWEEN(90,100))/100*(60/100))</f>
        <v>0.93512932142929794</v>
      </c>
      <c r="O14" s="1">
        <f ca="1">('Profiles, Qc, Summer, S1'!O14*(RANDBETWEEN(90,100))/100*(40/100))+('Profiles, Qc, Winter, S1'!O14*(RANDBETWEEN(90,100))/100*(60/100))</f>
        <v>0.84302232542121669</v>
      </c>
      <c r="P14" s="1">
        <f ca="1">('Profiles, Qc, Summer, S1'!P14*(RANDBETWEEN(90,100))/100*(40/100))+('Profiles, Qc, Winter, S1'!P14*(RANDBETWEEN(90,100))/100*(60/100))</f>
        <v>0.7946038348667106</v>
      </c>
      <c r="Q14" s="1">
        <f ca="1">('Profiles, Qc, Summer, S1'!Q14*(RANDBETWEEN(90,100))/100*(40/100))+('Profiles, Qc, Winter, S1'!Q14*(RANDBETWEEN(90,100))/100*(60/100))</f>
        <v>0.77807831335067756</v>
      </c>
      <c r="R14" s="1">
        <f ca="1">('Profiles, Qc, Summer, S1'!R14*(RANDBETWEEN(90,100))/100*(40/100))+('Profiles, Qc, Winter, S1'!R14*(RANDBETWEEN(90,100))/100*(60/100))</f>
        <v>0.75064778485359873</v>
      </c>
      <c r="S14" s="1">
        <f ca="1">('Profiles, Qc, Summer, S1'!S14*(RANDBETWEEN(90,100))/100*(40/100))+('Profiles, Qc, Winter, S1'!S14*(RANDBETWEEN(90,100))/100*(60/100))</f>
        <v>0.74353198693484024</v>
      </c>
      <c r="T14" s="1">
        <f ca="1">('Profiles, Qc, Summer, S1'!T14*(RANDBETWEEN(90,100))/100*(40/100))+('Profiles, Qc, Winter, S1'!T14*(RANDBETWEEN(90,100))/100*(60/100))</f>
        <v>0.65292021845246362</v>
      </c>
      <c r="U14" s="1">
        <f ca="1">('Profiles, Qc, Summer, S1'!U14*(RANDBETWEEN(90,100))/100*(40/100))+('Profiles, Qc, Winter, S1'!U14*(RANDBETWEEN(90,100))/100*(60/100))</f>
        <v>0.53232740970716497</v>
      </c>
      <c r="V14" s="1">
        <f ca="1">('Profiles, Qc, Summer, S1'!V14*(RANDBETWEEN(90,100))/100*(40/100))+('Profiles, Qc, Winter, S1'!V14*(RANDBETWEEN(90,100))/100*(60/100))</f>
        <v>0.59000442035768619</v>
      </c>
      <c r="W14" s="1">
        <f ca="1">('Profiles, Qc, Summer, S1'!W14*(RANDBETWEEN(90,100))/100*(40/100))+('Profiles, Qc, Winter, S1'!W14*(RANDBETWEEN(90,100))/100*(60/100))</f>
        <v>0.43581773518841926</v>
      </c>
      <c r="X14" s="1">
        <f ca="1">('Profiles, Qc, Summer, S1'!X14*(RANDBETWEEN(90,100))/100*(40/100))+('Profiles, Qc, Winter, S1'!X14*(RANDBETWEEN(90,100))/100*(60/100))</f>
        <v>0.20154340990397818</v>
      </c>
      <c r="Y14" s="1">
        <f ca="1">('Profiles, Qc, Summer, S1'!Y14*(RANDBETWEEN(90,100))/100*(40/100))+('Profiles, Qc, Winter, S1'!Y14*(RANDBETWEEN(90,100))/100*(60/100))</f>
        <v>0.16240536432402439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0.24094083821259493</v>
      </c>
      <c r="C15" s="1">
        <f ca="1">('Profiles, Qc, Summer, S1'!C15*(RANDBETWEEN(90,100))/100*(40/100))+('Profiles, Qc, Winter, S1'!C15*(RANDBETWEEN(90,100))/100*(60/100))</f>
        <v>0.20930674765422375</v>
      </c>
      <c r="D15" s="1">
        <f ca="1">('Profiles, Qc, Summer, S1'!D15*(RANDBETWEEN(90,100))/100*(40/100))+('Profiles, Qc, Winter, S1'!D15*(RANDBETWEEN(90,100))/100*(60/100))</f>
        <v>0.20044619690420207</v>
      </c>
      <c r="E15" s="1">
        <f ca="1">('Profiles, Qc, Summer, S1'!E15*(RANDBETWEEN(90,100))/100*(40/100))+('Profiles, Qc, Winter, S1'!E15*(RANDBETWEEN(90,100))/100*(60/100))</f>
        <v>0.21041191586003735</v>
      </c>
      <c r="F15" s="1">
        <f ca="1">('Profiles, Qc, Summer, S1'!F15*(RANDBETWEEN(90,100))/100*(40/100))+('Profiles, Qc, Winter, S1'!F15*(RANDBETWEEN(90,100))/100*(60/100))</f>
        <v>0.1909689815041905</v>
      </c>
      <c r="G15" s="1">
        <f ca="1">('Profiles, Qc, Summer, S1'!G15*(RANDBETWEEN(90,100))/100*(40/100))+('Profiles, Qc, Winter, S1'!G15*(RANDBETWEEN(90,100))/100*(60/100))</f>
        <v>0.19573354848581204</v>
      </c>
      <c r="H15" s="1">
        <f ca="1">('Profiles, Qc, Summer, S1'!H15*(RANDBETWEEN(90,100))/100*(40/100))+('Profiles, Qc, Winter, S1'!H15*(RANDBETWEEN(90,100))/100*(60/100))</f>
        <v>0.19151569035245131</v>
      </c>
      <c r="I15" s="1">
        <f ca="1">('Profiles, Qc, Summer, S1'!I15*(RANDBETWEEN(90,100))/100*(40/100))+('Profiles, Qc, Winter, S1'!I15*(RANDBETWEEN(90,100))/100*(60/100))</f>
        <v>0.43678142132752917</v>
      </c>
      <c r="J15" s="1">
        <f ca="1">('Profiles, Qc, Summer, S1'!J15*(RANDBETWEEN(90,100))/100*(40/100))+('Profiles, Qc, Winter, S1'!J15*(RANDBETWEEN(90,100))/100*(60/100))</f>
        <v>0.49120007752515193</v>
      </c>
      <c r="K15" s="1">
        <f ca="1">('Profiles, Qc, Summer, S1'!K15*(RANDBETWEEN(90,100))/100*(40/100))+('Profiles, Qc, Winter, S1'!K15*(RANDBETWEEN(90,100))/100*(60/100))</f>
        <v>0.42535444561450952</v>
      </c>
      <c r="L15" s="1">
        <f ca="1">('Profiles, Qc, Summer, S1'!L15*(RANDBETWEEN(90,100))/100*(40/100))+('Profiles, Qc, Winter, S1'!L15*(RANDBETWEEN(90,100))/100*(60/100))</f>
        <v>0.47056506495909867</v>
      </c>
      <c r="M15" s="1">
        <f ca="1">('Profiles, Qc, Summer, S1'!M15*(RANDBETWEEN(90,100))/100*(40/100))+('Profiles, Qc, Winter, S1'!M15*(RANDBETWEEN(90,100))/100*(60/100))</f>
        <v>0.45380974071184343</v>
      </c>
      <c r="N15" s="1">
        <f ca="1">('Profiles, Qc, Summer, S1'!N15*(RANDBETWEEN(90,100))/100*(40/100))+('Profiles, Qc, Winter, S1'!N15*(RANDBETWEEN(90,100))/100*(60/100))</f>
        <v>0.45535489307879395</v>
      </c>
      <c r="O15" s="1">
        <f ca="1">('Profiles, Qc, Summer, S1'!O15*(RANDBETWEEN(90,100))/100*(40/100))+('Profiles, Qc, Winter, S1'!O15*(RANDBETWEEN(90,100))/100*(60/100))</f>
        <v>0.44583821625859515</v>
      </c>
      <c r="P15" s="1">
        <f ca="1">('Profiles, Qc, Summer, S1'!P15*(RANDBETWEEN(90,100))/100*(40/100))+('Profiles, Qc, Winter, S1'!P15*(RANDBETWEEN(90,100))/100*(60/100))</f>
        <v>0.2936182111397948</v>
      </c>
      <c r="Q15" s="1">
        <f ca="1">('Profiles, Qc, Summer, S1'!Q15*(RANDBETWEEN(90,100))/100*(40/100))+('Profiles, Qc, Winter, S1'!Q15*(RANDBETWEEN(90,100))/100*(60/100))</f>
        <v>0.39321348664781708</v>
      </c>
      <c r="R15" s="1">
        <f ca="1">('Profiles, Qc, Summer, S1'!R15*(RANDBETWEEN(90,100))/100*(40/100))+('Profiles, Qc, Winter, S1'!R15*(RANDBETWEEN(90,100))/100*(60/100))</f>
        <v>0.44727865474517847</v>
      </c>
      <c r="S15" s="1">
        <f ca="1">('Profiles, Qc, Summer, S1'!S15*(RANDBETWEEN(90,100))/100*(40/100))+('Profiles, Qc, Winter, S1'!S15*(RANDBETWEEN(90,100))/100*(60/100))</f>
        <v>0.39986608321046446</v>
      </c>
      <c r="T15" s="1">
        <f ca="1">('Profiles, Qc, Summer, S1'!T15*(RANDBETWEEN(90,100))/100*(40/100))+('Profiles, Qc, Winter, S1'!T15*(RANDBETWEEN(90,100))/100*(60/100))</f>
        <v>0.32354495671855965</v>
      </c>
      <c r="U15" s="1">
        <f ca="1">('Profiles, Qc, Summer, S1'!U15*(RANDBETWEEN(90,100))/100*(40/100))+('Profiles, Qc, Winter, S1'!U15*(RANDBETWEEN(90,100))/100*(60/100))</f>
        <v>0.2971962174615379</v>
      </c>
      <c r="V15" s="1">
        <f ca="1">('Profiles, Qc, Summer, S1'!V15*(RANDBETWEEN(90,100))/100*(40/100))+('Profiles, Qc, Winter, S1'!V15*(RANDBETWEEN(90,100))/100*(60/100))</f>
        <v>0.28491201998316873</v>
      </c>
      <c r="W15" s="1">
        <f ca="1">('Profiles, Qc, Summer, S1'!W15*(RANDBETWEEN(90,100))/100*(40/100))+('Profiles, Qc, Winter, S1'!W15*(RANDBETWEEN(90,100))/100*(60/100))</f>
        <v>0.25211371050987003</v>
      </c>
      <c r="X15" s="1">
        <f ca="1">('Profiles, Qc, Summer, S1'!X15*(RANDBETWEEN(90,100))/100*(40/100))+('Profiles, Qc, Winter, S1'!X15*(RANDBETWEEN(90,100))/100*(60/100))</f>
        <v>0.18106103790050371</v>
      </c>
      <c r="Y15" s="1">
        <f ca="1">('Profiles, Qc, Summer, S1'!Y15*(RANDBETWEEN(90,100))/100*(40/100))+('Profiles, Qc, Winter, S1'!Y15*(RANDBETWEEN(90,100))/100*(60/100))</f>
        <v>0.1822943389908214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-6.8868781654391475E-2</v>
      </c>
      <c r="C16" s="1">
        <f ca="1">('Profiles, Qc, Summer, S1'!C16*(RANDBETWEEN(90,100))/100*(40/100))+('Profiles, Qc, Winter, S1'!C16*(RANDBETWEEN(90,100))/100*(60/100))</f>
        <v>-7.4691554883020359E-2</v>
      </c>
      <c r="D16" s="1">
        <f ca="1">('Profiles, Qc, Summer, S1'!D16*(RANDBETWEEN(90,100))/100*(40/100))+('Profiles, Qc, Winter, S1'!D16*(RANDBETWEEN(90,100))/100*(60/100))</f>
        <v>-7.6630967932145702E-2</v>
      </c>
      <c r="E16" s="1">
        <f ca="1">('Profiles, Qc, Summer, S1'!E16*(RANDBETWEEN(90,100))/100*(40/100))+('Profiles, Qc, Winter, S1'!E16*(RANDBETWEEN(90,100))/100*(60/100))</f>
        <v>-8.2597336094882415E-2</v>
      </c>
      <c r="F16" s="1">
        <f ca="1">('Profiles, Qc, Summer, S1'!F16*(RANDBETWEEN(90,100))/100*(40/100))+('Profiles, Qc, Winter, S1'!F16*(RANDBETWEEN(90,100))/100*(60/100))</f>
        <v>-8.121767410742628E-2</v>
      </c>
      <c r="G16" s="1">
        <f ca="1">('Profiles, Qc, Summer, S1'!G16*(RANDBETWEEN(90,100))/100*(40/100))+('Profiles, Qc, Winter, S1'!G16*(RANDBETWEEN(90,100))/100*(60/100))</f>
        <v>-7.6247463530824566E-2</v>
      </c>
      <c r="H16" s="1">
        <f ca="1">('Profiles, Qc, Summer, S1'!H16*(RANDBETWEEN(90,100))/100*(40/100))+('Profiles, Qc, Winter, S1'!H16*(RANDBETWEEN(90,100))/100*(60/100))</f>
        <v>-5.5311748496426616E-2</v>
      </c>
      <c r="I16" s="1">
        <f ca="1">('Profiles, Qc, Summer, S1'!I16*(RANDBETWEEN(90,100))/100*(40/100))+('Profiles, Qc, Winter, S1'!I16*(RANDBETWEEN(90,100))/100*(60/100))</f>
        <v>2.4093022732150835E-2</v>
      </c>
      <c r="J16" s="1">
        <f ca="1">('Profiles, Qc, Summer, S1'!J16*(RANDBETWEEN(90,100))/100*(40/100))+('Profiles, Qc, Winter, S1'!J16*(RANDBETWEEN(90,100))/100*(60/100))</f>
        <v>3.4370731127616606E-2</v>
      </c>
      <c r="K16" s="1">
        <f ca="1">('Profiles, Qc, Summer, S1'!K16*(RANDBETWEEN(90,100))/100*(40/100))+('Profiles, Qc, Winter, S1'!K16*(RANDBETWEEN(90,100))/100*(60/100))</f>
        <v>4.8424850091364539E-2</v>
      </c>
      <c r="L16" s="1">
        <f ca="1">('Profiles, Qc, Summer, S1'!L16*(RANDBETWEEN(90,100))/100*(40/100))+('Profiles, Qc, Winter, S1'!L16*(RANDBETWEEN(90,100))/100*(60/100))</f>
        <v>2.5049108689836595E-2</v>
      </c>
      <c r="M16" s="1">
        <f ca="1">('Profiles, Qc, Summer, S1'!M16*(RANDBETWEEN(90,100))/100*(40/100))+('Profiles, Qc, Winter, S1'!M16*(RANDBETWEEN(90,100))/100*(60/100))</f>
        <v>6.8713902352051832E-3</v>
      </c>
      <c r="N16" s="1">
        <f ca="1">('Profiles, Qc, Summer, S1'!N16*(RANDBETWEEN(90,100))/100*(40/100))+('Profiles, Qc, Winter, S1'!N16*(RANDBETWEEN(90,100))/100*(60/100))</f>
        <v>-1.6376011419367231E-2</v>
      </c>
      <c r="O16" s="1">
        <f ca="1">('Profiles, Qc, Summer, S1'!O16*(RANDBETWEEN(90,100))/100*(40/100))+('Profiles, Qc, Winter, S1'!O16*(RANDBETWEEN(90,100))/100*(60/100))</f>
        <v>-1.8390843177992493E-2</v>
      </c>
      <c r="P16" s="1">
        <f ca="1">('Profiles, Qc, Summer, S1'!P16*(RANDBETWEEN(90,100))/100*(40/100))+('Profiles, Qc, Winter, S1'!P16*(RANDBETWEEN(90,100))/100*(60/100))</f>
        <v>-3.1492817695659307E-2</v>
      </c>
      <c r="Q16" s="1">
        <f ca="1">('Profiles, Qc, Summer, S1'!Q16*(RANDBETWEEN(90,100))/100*(40/100))+('Profiles, Qc, Winter, S1'!Q16*(RANDBETWEEN(90,100))/100*(60/100))</f>
        <v>-3.3463022878263929E-2</v>
      </c>
      <c r="R16" s="1">
        <f ca="1">('Profiles, Qc, Summer, S1'!R16*(RANDBETWEEN(90,100))/100*(40/100))+('Profiles, Qc, Winter, S1'!R16*(RANDBETWEEN(90,100))/100*(60/100))</f>
        <v>-2.3197554727103352E-2</v>
      </c>
      <c r="S16" s="1">
        <f ca="1">('Profiles, Qc, Summer, S1'!S16*(RANDBETWEEN(90,100))/100*(40/100))+('Profiles, Qc, Winter, S1'!S16*(RANDBETWEEN(90,100))/100*(60/100))</f>
        <v>3.1689925641650449E-2</v>
      </c>
      <c r="T16" s="1">
        <f ca="1">('Profiles, Qc, Summer, S1'!T16*(RANDBETWEEN(90,100))/100*(40/100))+('Profiles, Qc, Winter, S1'!T16*(RANDBETWEEN(90,100))/100*(60/100))</f>
        <v>3.6724904310188038E-2</v>
      </c>
      <c r="U16" s="1">
        <f ca="1">('Profiles, Qc, Summer, S1'!U16*(RANDBETWEEN(90,100))/100*(40/100))+('Profiles, Qc, Winter, S1'!U16*(RANDBETWEEN(90,100))/100*(60/100))</f>
        <v>2.0629639913974148E-2</v>
      </c>
      <c r="V16" s="1">
        <f ca="1">('Profiles, Qc, Summer, S1'!V16*(RANDBETWEEN(90,100))/100*(40/100))+('Profiles, Qc, Winter, S1'!V16*(RANDBETWEEN(90,100))/100*(60/100))</f>
        <v>-3.4796368024752715E-3</v>
      </c>
      <c r="W16" s="1">
        <f ca="1">('Profiles, Qc, Summer, S1'!W16*(RANDBETWEEN(90,100))/100*(40/100))+('Profiles, Qc, Winter, S1'!W16*(RANDBETWEEN(90,100))/100*(60/100))</f>
        <v>-2.1232244114436378E-2</v>
      </c>
      <c r="X16" s="1">
        <f ca="1">('Profiles, Qc, Summer, S1'!X16*(RANDBETWEEN(90,100))/100*(40/100))+('Profiles, Qc, Winter, S1'!X16*(RANDBETWEEN(90,100))/100*(60/100))</f>
        <v>-3.6627886673487584E-2</v>
      </c>
      <c r="Y16" s="1">
        <f ca="1">('Profiles, Qc, Summer, S1'!Y16*(RANDBETWEEN(90,100))/100*(40/100))+('Profiles, Qc, Winter, S1'!Y16*(RANDBETWEEN(90,100))/100*(60/100))</f>
        <v>-5.1797847866619867E-2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-0.20458125150474066</v>
      </c>
      <c r="C17" s="1">
        <f ca="1">('Profiles, Qc, Summer, S1'!C17*(RANDBETWEEN(90,100))/100*(40/100))+('Profiles, Qc, Winter, S1'!C17*(RANDBETWEEN(90,100))/100*(60/100))</f>
        <v>-0.25280627056413424</v>
      </c>
      <c r="D17" s="1">
        <f ca="1">('Profiles, Qc, Summer, S1'!D17*(RANDBETWEEN(90,100))/100*(40/100))+('Profiles, Qc, Winter, S1'!D17*(RANDBETWEEN(90,100))/100*(60/100))</f>
        <v>-0.28621145226916278</v>
      </c>
      <c r="E17" s="1">
        <f ca="1">('Profiles, Qc, Summer, S1'!E17*(RANDBETWEEN(90,100))/100*(40/100))+('Profiles, Qc, Winter, S1'!E17*(RANDBETWEEN(90,100))/100*(60/100))</f>
        <v>-0.26494858009278766</v>
      </c>
      <c r="F17" s="1">
        <f ca="1">('Profiles, Qc, Summer, S1'!F17*(RANDBETWEEN(90,100))/100*(40/100))+('Profiles, Qc, Winter, S1'!F17*(RANDBETWEEN(90,100))/100*(60/100))</f>
        <v>-0.28975422519709015</v>
      </c>
      <c r="G17" s="1">
        <f ca="1">('Profiles, Qc, Summer, S1'!G17*(RANDBETWEEN(90,100))/100*(40/100))+('Profiles, Qc, Winter, S1'!G17*(RANDBETWEEN(90,100))/100*(60/100))</f>
        <v>-0.23871033497074368</v>
      </c>
      <c r="H17" s="1">
        <f ca="1">('Profiles, Qc, Summer, S1'!H17*(RANDBETWEEN(90,100))/100*(40/100))+('Profiles, Qc, Winter, S1'!H17*(RANDBETWEEN(90,100))/100*(60/100))</f>
        <v>-1.0739475424962935E-2</v>
      </c>
      <c r="I17" s="1">
        <f ca="1">('Profiles, Qc, Summer, S1'!I17*(RANDBETWEEN(90,100))/100*(40/100))+('Profiles, Qc, Winter, S1'!I17*(RANDBETWEEN(90,100))/100*(60/100))</f>
        <v>0.18423171136218275</v>
      </c>
      <c r="J17" s="1">
        <f ca="1">('Profiles, Qc, Summer, S1'!J17*(RANDBETWEEN(90,100))/100*(40/100))+('Profiles, Qc, Winter, S1'!J17*(RANDBETWEEN(90,100))/100*(60/100))</f>
        <v>0.23385885105656293</v>
      </c>
      <c r="K17" s="1">
        <f ca="1">('Profiles, Qc, Summer, S1'!K17*(RANDBETWEEN(90,100))/100*(40/100))+('Profiles, Qc, Winter, S1'!K17*(RANDBETWEEN(90,100))/100*(60/100))</f>
        <v>0.18998851054335275</v>
      </c>
      <c r="L17" s="1">
        <f ca="1">('Profiles, Qc, Summer, S1'!L17*(RANDBETWEEN(90,100))/100*(40/100))+('Profiles, Qc, Winter, S1'!L17*(RANDBETWEEN(90,100))/100*(60/100))</f>
        <v>0.14891222445661748</v>
      </c>
      <c r="M17" s="1">
        <f ca="1">('Profiles, Qc, Summer, S1'!M17*(RANDBETWEEN(90,100))/100*(40/100))+('Profiles, Qc, Winter, S1'!M17*(RANDBETWEEN(90,100))/100*(60/100))</f>
        <v>0.2245130557640313</v>
      </c>
      <c r="N17" s="1">
        <f ca="1">('Profiles, Qc, Summer, S1'!N17*(RANDBETWEEN(90,100))/100*(40/100))+('Profiles, Qc, Winter, S1'!N17*(RANDBETWEEN(90,100))/100*(60/100))</f>
        <v>0.16954518505872551</v>
      </c>
      <c r="O17" s="1">
        <f ca="1">('Profiles, Qc, Summer, S1'!O17*(RANDBETWEEN(90,100))/100*(40/100))+('Profiles, Qc, Winter, S1'!O17*(RANDBETWEEN(90,100))/100*(60/100))</f>
        <v>0.12080507262139392</v>
      </c>
      <c r="P17" s="1">
        <f ca="1">('Profiles, Qc, Summer, S1'!P17*(RANDBETWEEN(90,100))/100*(40/100))+('Profiles, Qc, Winter, S1'!P17*(RANDBETWEEN(90,100))/100*(60/100))</f>
        <v>8.1830687588601014E-3</v>
      </c>
      <c r="Q17" s="1">
        <f ca="1">('Profiles, Qc, Summer, S1'!Q17*(RANDBETWEEN(90,100))/100*(40/100))+('Profiles, Qc, Winter, S1'!Q17*(RANDBETWEEN(90,100))/100*(60/100))</f>
        <v>-2.121387843919853E-2</v>
      </c>
      <c r="R17" s="1">
        <f ca="1">('Profiles, Qc, Summer, S1'!R17*(RANDBETWEEN(90,100))/100*(40/100))+('Profiles, Qc, Winter, S1'!R17*(RANDBETWEEN(90,100))/100*(60/100))</f>
        <v>-4.2009383865889566E-4</v>
      </c>
      <c r="S17" s="1">
        <f ca="1">('Profiles, Qc, Summer, S1'!S17*(RANDBETWEEN(90,100))/100*(40/100))+('Profiles, Qc, Winter, S1'!S17*(RANDBETWEEN(90,100))/100*(60/100))</f>
        <v>2.3174676305722661E-2</v>
      </c>
      <c r="T17" s="1">
        <f ca="1">('Profiles, Qc, Summer, S1'!T17*(RANDBETWEEN(90,100))/100*(40/100))+('Profiles, Qc, Winter, S1'!T17*(RANDBETWEEN(90,100))/100*(60/100))</f>
        <v>-5.6703357780279108E-2</v>
      </c>
      <c r="U17" s="1">
        <f ca="1">('Profiles, Qc, Summer, S1'!U17*(RANDBETWEEN(90,100))/100*(40/100))+('Profiles, Qc, Winter, S1'!U17*(RANDBETWEEN(90,100))/100*(60/100))</f>
        <v>-7.2968854957679297E-4</v>
      </c>
      <c r="V17" s="1">
        <f ca="1">('Profiles, Qc, Summer, S1'!V17*(RANDBETWEEN(90,100))/100*(40/100))+('Profiles, Qc, Winter, S1'!V17*(RANDBETWEEN(90,100))/100*(60/100))</f>
        <v>2.6802938096302034E-3</v>
      </c>
      <c r="W17" s="1">
        <f ca="1">('Profiles, Qc, Summer, S1'!W17*(RANDBETWEEN(90,100))/100*(40/100))+('Profiles, Qc, Winter, S1'!W17*(RANDBETWEEN(90,100))/100*(60/100))</f>
        <v>-5.1217196834115075E-2</v>
      </c>
      <c r="X17" s="1">
        <f ca="1">('Profiles, Qc, Summer, S1'!X17*(RANDBETWEEN(90,100))/100*(40/100))+('Profiles, Qc, Winter, S1'!X17*(RANDBETWEEN(90,100))/100*(60/100))</f>
        <v>-0.17769869212844255</v>
      </c>
      <c r="Y17" s="1">
        <f ca="1">('Profiles, Qc, Summer, S1'!Y17*(RANDBETWEEN(90,100))/100*(40/100))+('Profiles, Qc, Winter, S1'!Y17*(RANDBETWEEN(90,100))/100*(60/100))</f>
        <v>-0.22485411501607783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-0.29968950584591286</v>
      </c>
      <c r="C18" s="1">
        <f ca="1">('Profiles, Qc, Summer, S1'!C18*(RANDBETWEEN(90,100))/100*(40/100))+('Profiles, Qc, Winter, S1'!C18*(RANDBETWEEN(90,100))/100*(60/100))</f>
        <v>-0.31563288458233291</v>
      </c>
      <c r="D18" s="1">
        <f ca="1">('Profiles, Qc, Summer, S1'!D18*(RANDBETWEEN(90,100))/100*(40/100))+('Profiles, Qc, Winter, S1'!D18*(RANDBETWEEN(90,100))/100*(60/100))</f>
        <v>-0.30741542604421046</v>
      </c>
      <c r="E18" s="1">
        <f ca="1">('Profiles, Qc, Summer, S1'!E18*(RANDBETWEEN(90,100))/100*(40/100))+('Profiles, Qc, Winter, S1'!E18*(RANDBETWEEN(90,100))/100*(60/100))</f>
        <v>-0.3169997204190147</v>
      </c>
      <c r="F18" s="1">
        <f ca="1">('Profiles, Qc, Summer, S1'!F18*(RANDBETWEEN(90,100))/100*(40/100))+('Profiles, Qc, Winter, S1'!F18*(RANDBETWEEN(90,100))/100*(60/100))</f>
        <v>-0.31131521588338584</v>
      </c>
      <c r="G18" s="1">
        <f ca="1">('Profiles, Qc, Summer, S1'!G18*(RANDBETWEEN(90,100))/100*(40/100))+('Profiles, Qc, Winter, S1'!G18*(RANDBETWEEN(90,100))/100*(60/100))</f>
        <v>-0.30130139554811869</v>
      </c>
      <c r="H18" s="1">
        <f ca="1">('Profiles, Qc, Summer, S1'!H18*(RANDBETWEEN(90,100))/100*(40/100))+('Profiles, Qc, Winter, S1'!H18*(RANDBETWEEN(90,100))/100*(60/100))</f>
        <v>-0.26823657188159361</v>
      </c>
      <c r="I18" s="1">
        <f ca="1">('Profiles, Qc, Summer, S1'!I18*(RANDBETWEEN(90,100))/100*(40/100))+('Profiles, Qc, Winter, S1'!I18*(RANDBETWEEN(90,100))/100*(60/100))</f>
        <v>-0.22088549918163897</v>
      </c>
      <c r="J18" s="1">
        <f ca="1">('Profiles, Qc, Summer, S1'!J18*(RANDBETWEEN(90,100))/100*(40/100))+('Profiles, Qc, Winter, S1'!J18*(RANDBETWEEN(90,100))/100*(60/100))</f>
        <v>-0.21228481616685738</v>
      </c>
      <c r="K18" s="1">
        <f ca="1">('Profiles, Qc, Summer, S1'!K18*(RANDBETWEEN(90,100))/100*(40/100))+('Profiles, Qc, Winter, S1'!K18*(RANDBETWEEN(90,100))/100*(60/100))</f>
        <v>-0.22993481456676643</v>
      </c>
      <c r="L18" s="1">
        <f ca="1">('Profiles, Qc, Summer, S1'!L18*(RANDBETWEEN(90,100))/100*(40/100))+('Profiles, Qc, Winter, S1'!L18*(RANDBETWEEN(90,100))/100*(60/100))</f>
        <v>-0.24798818983518339</v>
      </c>
      <c r="M18" s="1">
        <f ca="1">('Profiles, Qc, Summer, S1'!M18*(RANDBETWEEN(90,100))/100*(40/100))+('Profiles, Qc, Winter, S1'!M18*(RANDBETWEEN(90,100))/100*(60/100))</f>
        <v>-0.27721729071292261</v>
      </c>
      <c r="N18" s="1">
        <f ca="1">('Profiles, Qc, Summer, S1'!N18*(RANDBETWEEN(90,100))/100*(40/100))+('Profiles, Qc, Winter, S1'!N18*(RANDBETWEEN(90,100))/100*(60/100))</f>
        <v>-0.27247821230914959</v>
      </c>
      <c r="O18" s="1">
        <f ca="1">('Profiles, Qc, Summer, S1'!O18*(RANDBETWEEN(90,100))/100*(40/100))+('Profiles, Qc, Winter, S1'!O18*(RANDBETWEEN(90,100))/100*(60/100))</f>
        <v>-0.27580942603937325</v>
      </c>
      <c r="P18" s="1">
        <f ca="1">('Profiles, Qc, Summer, S1'!P18*(RANDBETWEEN(90,100))/100*(40/100))+('Profiles, Qc, Winter, S1'!P18*(RANDBETWEEN(90,100))/100*(60/100))</f>
        <v>-0.27129615155501119</v>
      </c>
      <c r="Q18" s="1">
        <f ca="1">('Profiles, Qc, Summer, S1'!Q18*(RANDBETWEEN(90,100))/100*(40/100))+('Profiles, Qc, Winter, S1'!Q18*(RANDBETWEEN(90,100))/100*(60/100))</f>
        <v>-0.28058668434221679</v>
      </c>
      <c r="R18" s="1">
        <f ca="1">('Profiles, Qc, Summer, S1'!R18*(RANDBETWEEN(90,100))/100*(40/100))+('Profiles, Qc, Winter, S1'!R18*(RANDBETWEEN(90,100))/100*(60/100))</f>
        <v>-0.27148693828658832</v>
      </c>
      <c r="S18" s="1">
        <f ca="1">('Profiles, Qc, Summer, S1'!S18*(RANDBETWEEN(90,100))/100*(40/100))+('Profiles, Qc, Winter, S1'!S18*(RANDBETWEEN(90,100))/100*(60/100))</f>
        <v>-0.18975995046395841</v>
      </c>
      <c r="T18" s="1">
        <f ca="1">('Profiles, Qc, Summer, S1'!T18*(RANDBETWEEN(90,100))/100*(40/100))+('Profiles, Qc, Winter, S1'!T18*(RANDBETWEEN(90,100))/100*(60/100))</f>
        <v>-0.19353151012016623</v>
      </c>
      <c r="U18" s="1">
        <f ca="1">('Profiles, Qc, Summer, S1'!U18*(RANDBETWEEN(90,100))/100*(40/100))+('Profiles, Qc, Winter, S1'!U18*(RANDBETWEEN(90,100))/100*(60/100))</f>
        <v>-0.20274844340578846</v>
      </c>
      <c r="V18" s="1">
        <f ca="1">('Profiles, Qc, Summer, S1'!V18*(RANDBETWEEN(90,100))/100*(40/100))+('Profiles, Qc, Winter, S1'!V18*(RANDBETWEEN(90,100))/100*(60/100))</f>
        <v>-0.22108644388001533</v>
      </c>
      <c r="W18" s="1">
        <f ca="1">('Profiles, Qc, Summer, S1'!W18*(RANDBETWEEN(90,100))/100*(40/100))+('Profiles, Qc, Winter, S1'!W18*(RANDBETWEEN(90,100))/100*(60/100))</f>
        <v>-0.2366319778344233</v>
      </c>
      <c r="X18" s="1">
        <f ca="1">('Profiles, Qc, Summer, S1'!X18*(RANDBETWEEN(90,100))/100*(40/100))+('Profiles, Qc, Winter, S1'!X18*(RANDBETWEEN(90,100))/100*(60/100))</f>
        <v>-0.26858618664707823</v>
      </c>
      <c r="Y18" s="1">
        <f ca="1">('Profiles, Qc, Summer, S1'!Y18*(RANDBETWEEN(90,100))/100*(40/100))+('Profiles, Qc, Winter, S1'!Y18*(RANDBETWEEN(90,100))/100*(60/100))</f>
        <v>-0.285653774865188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-0.2368492810559884</v>
      </c>
      <c r="C19" s="1">
        <f ca="1">('Profiles, Qc, Summer, S1'!C19*(RANDBETWEEN(90,100))/100*(40/100))+('Profiles, Qc, Winter, S1'!C19*(RANDBETWEEN(90,100))/100*(60/100))</f>
        <v>-0.25809805225967453</v>
      </c>
      <c r="D19" s="1">
        <f ca="1">('Profiles, Qc, Summer, S1'!D19*(RANDBETWEEN(90,100))/100*(40/100))+('Profiles, Qc, Winter, S1'!D19*(RANDBETWEEN(90,100))/100*(60/100))</f>
        <v>-0.29549601087585969</v>
      </c>
      <c r="E19" s="1">
        <f ca="1">('Profiles, Qc, Summer, S1'!E19*(RANDBETWEEN(90,100))/100*(40/100))+('Profiles, Qc, Winter, S1'!E19*(RANDBETWEEN(90,100))/100*(60/100))</f>
        <v>-0.288504995292167</v>
      </c>
      <c r="F19" s="1">
        <f ca="1">('Profiles, Qc, Summer, S1'!F19*(RANDBETWEEN(90,100))/100*(40/100))+('Profiles, Qc, Winter, S1'!F19*(RANDBETWEEN(90,100))/100*(60/100))</f>
        <v>-0.27788271129017578</v>
      </c>
      <c r="G19" s="1">
        <f ca="1">('Profiles, Qc, Summer, S1'!G19*(RANDBETWEEN(90,100))/100*(40/100))+('Profiles, Qc, Winter, S1'!G19*(RANDBETWEEN(90,100))/100*(60/100))</f>
        <v>-0.25708007261414928</v>
      </c>
      <c r="H19" s="1">
        <f ca="1">('Profiles, Qc, Summer, S1'!H19*(RANDBETWEEN(90,100))/100*(40/100))+('Profiles, Qc, Winter, S1'!H19*(RANDBETWEEN(90,100))/100*(60/100))</f>
        <v>-0.20603748010261649</v>
      </c>
      <c r="I19" s="1">
        <f ca="1">('Profiles, Qc, Summer, S1'!I19*(RANDBETWEEN(90,100))/100*(40/100))+('Profiles, Qc, Winter, S1'!I19*(RANDBETWEEN(90,100))/100*(60/100))</f>
        <v>-0.14638674638554139</v>
      </c>
      <c r="J19" s="1">
        <f ca="1">('Profiles, Qc, Summer, S1'!J19*(RANDBETWEEN(90,100))/100*(40/100))+('Profiles, Qc, Winter, S1'!J19*(RANDBETWEEN(90,100))/100*(60/100))</f>
        <v>-9.9310510332823773E-2</v>
      </c>
      <c r="K19" s="1">
        <f ca="1">('Profiles, Qc, Summer, S1'!K19*(RANDBETWEEN(90,100))/100*(40/100))+('Profiles, Qc, Winter, S1'!K19*(RANDBETWEEN(90,100))/100*(60/100))</f>
        <v>-6.304087818539994E-2</v>
      </c>
      <c r="L19" s="1">
        <f ca="1">('Profiles, Qc, Summer, S1'!L19*(RANDBETWEEN(90,100))/100*(40/100))+('Profiles, Qc, Winter, S1'!L19*(RANDBETWEEN(90,100))/100*(60/100))</f>
        <v>-3.1762140404365487E-2</v>
      </c>
      <c r="M19" s="1">
        <f ca="1">('Profiles, Qc, Summer, S1'!M19*(RANDBETWEEN(90,100))/100*(40/100))+('Profiles, Qc, Winter, S1'!M19*(RANDBETWEEN(90,100))/100*(60/100))</f>
        <v>-2.9055733058539174E-2</v>
      </c>
      <c r="N19" s="1">
        <f ca="1">('Profiles, Qc, Summer, S1'!N19*(RANDBETWEEN(90,100))/100*(40/100))+('Profiles, Qc, Winter, S1'!N19*(RANDBETWEEN(90,100))/100*(60/100))</f>
        <v>-5.8376939393463084E-2</v>
      </c>
      <c r="O19" s="1">
        <f ca="1">('Profiles, Qc, Summer, S1'!O19*(RANDBETWEEN(90,100))/100*(40/100))+('Profiles, Qc, Winter, S1'!O19*(RANDBETWEEN(90,100))/100*(60/100))</f>
        <v>-6.6082252305043804E-2</v>
      </c>
      <c r="P19" s="1">
        <f ca="1">('Profiles, Qc, Summer, S1'!P19*(RANDBETWEEN(90,100))/100*(40/100))+('Profiles, Qc, Winter, S1'!P19*(RANDBETWEEN(90,100))/100*(60/100))</f>
        <v>-8.9142332160407081E-2</v>
      </c>
      <c r="Q19" s="1">
        <f ca="1">('Profiles, Qc, Summer, S1'!Q19*(RANDBETWEEN(90,100))/100*(40/100))+('Profiles, Qc, Winter, S1'!Q19*(RANDBETWEEN(90,100))/100*(60/100))</f>
        <v>-0.11510788396184339</v>
      </c>
      <c r="R19" s="1">
        <f ca="1">('Profiles, Qc, Summer, S1'!R19*(RANDBETWEEN(90,100))/100*(40/100))+('Profiles, Qc, Winter, S1'!R19*(RANDBETWEEN(90,100))/100*(60/100))</f>
        <v>-0.10472179906770901</v>
      </c>
      <c r="S19" s="1">
        <f ca="1">('Profiles, Qc, Summer, S1'!S19*(RANDBETWEEN(90,100))/100*(40/100))+('Profiles, Qc, Winter, S1'!S19*(RANDBETWEEN(90,100))/100*(60/100))</f>
        <v>-4.9409903041454692E-2</v>
      </c>
      <c r="T19" s="1">
        <f ca="1">('Profiles, Qc, Summer, S1'!T19*(RANDBETWEEN(90,100))/100*(40/100))+('Profiles, Qc, Winter, S1'!T19*(RANDBETWEEN(90,100))/100*(60/100))</f>
        <v>-5.8816569857332364E-2</v>
      </c>
      <c r="U19" s="1">
        <f ca="1">('Profiles, Qc, Summer, S1'!U19*(RANDBETWEEN(90,100))/100*(40/100))+('Profiles, Qc, Winter, S1'!U19*(RANDBETWEEN(90,100))/100*(60/100))</f>
        <v>-9.0825375393251251E-2</v>
      </c>
      <c r="V19" s="1">
        <f ca="1">('Profiles, Qc, Summer, S1'!V19*(RANDBETWEEN(90,100))/100*(40/100))+('Profiles, Qc, Winter, S1'!V19*(RANDBETWEEN(90,100))/100*(60/100))</f>
        <v>-7.0749981091910649E-2</v>
      </c>
      <c r="W19" s="1">
        <f ca="1">('Profiles, Qc, Summer, S1'!W19*(RANDBETWEEN(90,100))/100*(40/100))+('Profiles, Qc, Winter, S1'!W19*(RANDBETWEEN(90,100))/100*(60/100))</f>
        <v>-0.11169772067393265</v>
      </c>
      <c r="X19" s="1">
        <f ca="1">('Profiles, Qc, Summer, S1'!X19*(RANDBETWEEN(90,100))/100*(40/100))+('Profiles, Qc, Winter, S1'!X19*(RANDBETWEEN(90,100))/100*(60/100))</f>
        <v>-0.13714555416379559</v>
      </c>
      <c r="Y19" s="1">
        <f ca="1">('Profiles, Qc, Summer, S1'!Y19*(RANDBETWEEN(90,100))/100*(40/100))+('Profiles, Qc, Winter, S1'!Y19*(RANDBETWEEN(90,100))/100*(60/100))</f>
        <v>-0.15818406548837077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0.24927192304308884</v>
      </c>
      <c r="C20" s="1">
        <f ca="1">('Profiles, Qc, Summer, S1'!C20*(RANDBETWEEN(90,100))/100*(40/100))+('Profiles, Qc, Winter, S1'!C20*(RANDBETWEEN(90,100))/100*(60/100))</f>
        <v>0.23488934537391931</v>
      </c>
      <c r="D20" s="1">
        <f ca="1">('Profiles, Qc, Summer, S1'!D20*(RANDBETWEEN(90,100))/100*(40/100))+('Profiles, Qc, Winter, S1'!D20*(RANDBETWEEN(90,100))/100*(60/100))</f>
        <v>0.17930409262156943</v>
      </c>
      <c r="E20" s="1">
        <f ca="1">('Profiles, Qc, Summer, S1'!E20*(RANDBETWEEN(90,100))/100*(40/100))+('Profiles, Qc, Winter, S1'!E20*(RANDBETWEEN(90,100))/100*(60/100))</f>
        <v>0.22424216204278608</v>
      </c>
      <c r="F20" s="1">
        <f ca="1">('Profiles, Qc, Summer, S1'!F20*(RANDBETWEEN(90,100))/100*(40/100))+('Profiles, Qc, Winter, S1'!F20*(RANDBETWEEN(90,100))/100*(60/100))</f>
        <v>0.21847966596905455</v>
      </c>
      <c r="G20" s="1">
        <f ca="1">('Profiles, Qc, Summer, S1'!G20*(RANDBETWEEN(90,100))/100*(40/100))+('Profiles, Qc, Winter, S1'!G20*(RANDBETWEEN(90,100))/100*(60/100))</f>
        <v>0.26253069174517563</v>
      </c>
      <c r="H20" s="1">
        <f ca="1">('Profiles, Qc, Summer, S1'!H20*(RANDBETWEEN(90,100))/100*(40/100))+('Profiles, Qc, Winter, S1'!H20*(RANDBETWEEN(90,100))/100*(60/100))</f>
        <v>0.28813645117970238</v>
      </c>
      <c r="I20" s="1">
        <f ca="1">('Profiles, Qc, Summer, S1'!I20*(RANDBETWEEN(90,100))/100*(40/100))+('Profiles, Qc, Winter, S1'!I20*(RANDBETWEEN(90,100))/100*(60/100))</f>
        <v>0.5622230235018123</v>
      </c>
      <c r="J20" s="1">
        <f ca="1">('Profiles, Qc, Summer, S1'!J20*(RANDBETWEEN(90,100))/100*(40/100))+('Profiles, Qc, Winter, S1'!J20*(RANDBETWEEN(90,100))/100*(60/100))</f>
        <v>0.65972086861125501</v>
      </c>
      <c r="K20" s="1">
        <f ca="1">('Profiles, Qc, Summer, S1'!K20*(RANDBETWEEN(90,100))/100*(40/100))+('Profiles, Qc, Winter, S1'!K20*(RANDBETWEEN(90,100))/100*(60/100))</f>
        <v>0.65307894684080425</v>
      </c>
      <c r="L20" s="1">
        <f ca="1">('Profiles, Qc, Summer, S1'!L20*(RANDBETWEEN(90,100))/100*(40/100))+('Profiles, Qc, Winter, S1'!L20*(RANDBETWEEN(90,100))/100*(60/100))</f>
        <v>0.5727163504195022</v>
      </c>
      <c r="M20" s="1">
        <f ca="1">('Profiles, Qc, Summer, S1'!M20*(RANDBETWEEN(90,100))/100*(40/100))+('Profiles, Qc, Winter, S1'!M20*(RANDBETWEEN(90,100))/100*(60/100))</f>
        <v>0.66905947984797465</v>
      </c>
      <c r="N20" s="1">
        <f ca="1">('Profiles, Qc, Summer, S1'!N20*(RANDBETWEEN(90,100))/100*(40/100))+('Profiles, Qc, Winter, S1'!N20*(RANDBETWEEN(90,100))/100*(60/100))</f>
        <v>0.67058556327232866</v>
      </c>
      <c r="O20" s="1">
        <f ca="1">('Profiles, Qc, Summer, S1'!O20*(RANDBETWEEN(90,100))/100*(40/100))+('Profiles, Qc, Winter, S1'!O20*(RANDBETWEEN(90,100))/100*(60/100))</f>
        <v>0.66871847405042939</v>
      </c>
      <c r="P20" s="1">
        <f ca="1">('Profiles, Qc, Summer, S1'!P20*(RANDBETWEEN(90,100))/100*(40/100))+('Profiles, Qc, Winter, S1'!P20*(RANDBETWEEN(90,100))/100*(60/100))</f>
        <v>0.5655467450725431</v>
      </c>
      <c r="Q20" s="1">
        <f ca="1">('Profiles, Qc, Summer, S1'!Q20*(RANDBETWEEN(90,100))/100*(40/100))+('Profiles, Qc, Winter, S1'!Q20*(RANDBETWEEN(90,100))/100*(60/100))</f>
        <v>0.51142076475563136</v>
      </c>
      <c r="R20" s="1">
        <f ca="1">('Profiles, Qc, Summer, S1'!R20*(RANDBETWEEN(90,100))/100*(40/100))+('Profiles, Qc, Winter, S1'!R20*(RANDBETWEEN(90,100))/100*(60/100))</f>
        <v>0.51339223165430359</v>
      </c>
      <c r="S20" s="1">
        <f ca="1">('Profiles, Qc, Summer, S1'!S20*(RANDBETWEEN(90,100))/100*(40/100))+('Profiles, Qc, Winter, S1'!S20*(RANDBETWEEN(90,100))/100*(60/100))</f>
        <v>0.53371361081184354</v>
      </c>
      <c r="T20" s="1">
        <f ca="1">('Profiles, Qc, Summer, S1'!T20*(RANDBETWEEN(90,100))/100*(40/100))+('Profiles, Qc, Winter, S1'!T20*(RANDBETWEEN(90,100))/100*(60/100))</f>
        <v>0.44428599959080523</v>
      </c>
      <c r="U20" s="1">
        <f ca="1">('Profiles, Qc, Summer, S1'!U20*(RANDBETWEEN(90,100))/100*(40/100))+('Profiles, Qc, Winter, S1'!U20*(RANDBETWEEN(90,100))/100*(60/100))</f>
        <v>0.41394000302181871</v>
      </c>
      <c r="V20" s="1">
        <f ca="1">('Profiles, Qc, Summer, S1'!V20*(RANDBETWEEN(90,100))/100*(40/100))+('Profiles, Qc, Winter, S1'!V20*(RANDBETWEEN(90,100))/100*(60/100))</f>
        <v>0.41078674597435783</v>
      </c>
      <c r="W20" s="1">
        <f ca="1">('Profiles, Qc, Summer, S1'!W20*(RANDBETWEEN(90,100))/100*(40/100))+('Profiles, Qc, Winter, S1'!W20*(RANDBETWEEN(90,100))/100*(60/100))</f>
        <v>0.38088079888309756</v>
      </c>
      <c r="X20" s="1">
        <f ca="1">('Profiles, Qc, Summer, S1'!X20*(RANDBETWEEN(90,100))/100*(40/100))+('Profiles, Qc, Winter, S1'!X20*(RANDBETWEEN(90,100))/100*(60/100))</f>
        <v>0.26342948636512975</v>
      </c>
      <c r="Y20" s="1">
        <f ca="1">('Profiles, Qc, Summer, S1'!Y20*(RANDBETWEEN(90,100))/100*(40/100))+('Profiles, Qc, Winter, S1'!Y20*(RANDBETWEEN(90,100))/100*(60/100))</f>
        <v>0.28217862100224195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-0.21050494805823594</v>
      </c>
      <c r="C21" s="1">
        <f ca="1">('Profiles, Qc, Summer, S1'!C21*(RANDBETWEEN(90,100))/100*(40/100))+('Profiles, Qc, Winter, S1'!C21*(RANDBETWEEN(90,100))/100*(60/100))</f>
        <v>-0.22132440515820148</v>
      </c>
      <c r="D21" s="1">
        <f ca="1">('Profiles, Qc, Summer, S1'!D21*(RANDBETWEEN(90,100))/100*(40/100))+('Profiles, Qc, Winter, S1'!D21*(RANDBETWEEN(90,100))/100*(60/100))</f>
        <v>-0.21786356810406154</v>
      </c>
      <c r="E21" s="1">
        <f ca="1">('Profiles, Qc, Summer, S1'!E21*(RANDBETWEEN(90,100))/100*(40/100))+('Profiles, Qc, Winter, S1'!E21*(RANDBETWEEN(90,100))/100*(60/100))</f>
        <v>-0.22111741343337488</v>
      </c>
      <c r="F21" s="1">
        <f ca="1">('Profiles, Qc, Summer, S1'!F21*(RANDBETWEEN(90,100))/100*(40/100))+('Profiles, Qc, Winter, S1'!F21*(RANDBETWEEN(90,100))/100*(60/100))</f>
        <v>-0.22385461040329246</v>
      </c>
      <c r="G21" s="1">
        <f ca="1">('Profiles, Qc, Summer, S1'!G21*(RANDBETWEEN(90,100))/100*(40/100))+('Profiles, Qc, Winter, S1'!G21*(RANDBETWEEN(90,100))/100*(60/100))</f>
        <v>-0.22668994929786485</v>
      </c>
      <c r="H21" s="1">
        <f ca="1">('Profiles, Qc, Summer, S1'!H21*(RANDBETWEEN(90,100))/100*(40/100))+('Profiles, Qc, Winter, S1'!H21*(RANDBETWEEN(90,100))/100*(60/100))</f>
        <v>-0.18113737849103406</v>
      </c>
      <c r="I21" s="1">
        <f ca="1">('Profiles, Qc, Summer, S1'!I21*(RANDBETWEEN(90,100))/100*(40/100))+('Profiles, Qc, Winter, S1'!I21*(RANDBETWEEN(90,100))/100*(60/100))</f>
        <v>-9.3239837336609288E-2</v>
      </c>
      <c r="J21" s="1">
        <f ca="1">('Profiles, Qc, Summer, S1'!J21*(RANDBETWEEN(90,100))/100*(40/100))+('Profiles, Qc, Winter, S1'!J21*(RANDBETWEEN(90,100))/100*(60/100))</f>
        <v>-3.6294197560341468E-2</v>
      </c>
      <c r="K21" s="1">
        <f ca="1">('Profiles, Qc, Summer, S1'!K21*(RANDBETWEEN(90,100))/100*(40/100))+('Profiles, Qc, Winter, S1'!K21*(RANDBETWEEN(90,100))/100*(60/100))</f>
        <v>-3.1864966339209259E-2</v>
      </c>
      <c r="L21" s="1">
        <f ca="1">('Profiles, Qc, Summer, S1'!L21*(RANDBETWEEN(90,100))/100*(40/100))+('Profiles, Qc, Winter, S1'!L21*(RANDBETWEEN(90,100))/100*(60/100))</f>
        <v>-1.0634317020840495E-2</v>
      </c>
      <c r="M21" s="1">
        <f ca="1">('Profiles, Qc, Summer, S1'!M21*(RANDBETWEEN(90,100))/100*(40/100))+('Profiles, Qc, Winter, S1'!M21*(RANDBETWEEN(90,100))/100*(60/100))</f>
        <v>-3.3498867493182761E-3</v>
      </c>
      <c r="N21" s="1">
        <f ca="1">('Profiles, Qc, Summer, S1'!N21*(RANDBETWEEN(90,100))/100*(40/100))+('Profiles, Qc, Winter, S1'!N21*(RANDBETWEEN(90,100))/100*(60/100))</f>
        <v>-2.6301289459336685E-2</v>
      </c>
      <c r="O21" s="1">
        <f ca="1">('Profiles, Qc, Summer, S1'!O21*(RANDBETWEEN(90,100))/100*(40/100))+('Profiles, Qc, Winter, S1'!O21*(RANDBETWEEN(90,100))/100*(60/100))</f>
        <v>-2.8023471293716965E-2</v>
      </c>
      <c r="P21" s="1">
        <f ca="1">('Profiles, Qc, Summer, S1'!P21*(RANDBETWEEN(90,100))/100*(40/100))+('Profiles, Qc, Winter, S1'!P21*(RANDBETWEEN(90,100))/100*(60/100))</f>
        <v>-6.3830311678734153E-2</v>
      </c>
      <c r="Q21" s="1">
        <f ca="1">('Profiles, Qc, Summer, S1'!Q21*(RANDBETWEEN(90,100))/100*(40/100))+('Profiles, Qc, Winter, S1'!Q21*(RANDBETWEEN(90,100))/100*(60/100))</f>
        <v>-9.1067980705788851E-2</v>
      </c>
      <c r="R21" s="1">
        <f ca="1">('Profiles, Qc, Summer, S1'!R21*(RANDBETWEEN(90,100))/100*(40/100))+('Profiles, Qc, Winter, S1'!R21*(RANDBETWEEN(90,100))/100*(60/100))</f>
        <v>-9.0699094557618432E-2</v>
      </c>
      <c r="S21" s="1">
        <f ca="1">('Profiles, Qc, Summer, S1'!S21*(RANDBETWEEN(90,100))/100*(40/100))+('Profiles, Qc, Winter, S1'!S21*(RANDBETWEEN(90,100))/100*(60/100))</f>
        <v>-0.1070640341926552</v>
      </c>
      <c r="T21" s="1">
        <f ca="1">('Profiles, Qc, Summer, S1'!T21*(RANDBETWEEN(90,100))/100*(40/100))+('Profiles, Qc, Winter, S1'!T21*(RANDBETWEEN(90,100))/100*(60/100))</f>
        <v>-0.11341122015002462</v>
      </c>
      <c r="U21" s="1">
        <f ca="1">('Profiles, Qc, Summer, S1'!U21*(RANDBETWEEN(90,100))/100*(40/100))+('Profiles, Qc, Winter, S1'!U21*(RANDBETWEEN(90,100))/100*(60/100))</f>
        <v>-0.11328176948696926</v>
      </c>
      <c r="V21" s="1">
        <f ca="1">('Profiles, Qc, Summer, S1'!V21*(RANDBETWEEN(90,100))/100*(40/100))+('Profiles, Qc, Winter, S1'!V21*(RANDBETWEEN(90,100))/100*(60/100))</f>
        <v>-0.11323669289409986</v>
      </c>
      <c r="W21" s="1">
        <f ca="1">('Profiles, Qc, Summer, S1'!W21*(RANDBETWEEN(90,100))/100*(40/100))+('Profiles, Qc, Winter, S1'!W21*(RANDBETWEEN(90,100))/100*(60/100))</f>
        <v>-0.15309561118713241</v>
      </c>
      <c r="X21" s="1">
        <f ca="1">('Profiles, Qc, Summer, S1'!X21*(RANDBETWEEN(90,100))/100*(40/100))+('Profiles, Qc, Winter, S1'!X21*(RANDBETWEEN(90,100))/100*(60/100))</f>
        <v>-0.18345274095441633</v>
      </c>
      <c r="Y21" s="1">
        <f ca="1">('Profiles, Qc, Summer, S1'!Y21*(RANDBETWEEN(90,100))/100*(40/100))+('Profiles, Qc, Winter, S1'!Y21*(RANDBETWEEN(90,100))/100*(60/100))</f>
        <v>-0.18348015554364422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-0.80196343781878288</v>
      </c>
      <c r="C22" s="1">
        <f ca="1">('Profiles, Qc, Summer, S1'!C22*(RANDBETWEEN(90,100))/100*(40/100))+('Profiles, Qc, Winter, S1'!C22*(RANDBETWEEN(90,100))/100*(60/100))</f>
        <v>-0.81403905183370162</v>
      </c>
      <c r="D22" s="1">
        <f ca="1">('Profiles, Qc, Summer, S1'!D22*(RANDBETWEEN(90,100))/100*(40/100))+('Profiles, Qc, Winter, S1'!D22*(RANDBETWEEN(90,100))/100*(60/100))</f>
        <v>-0.81436324351585387</v>
      </c>
      <c r="E22" s="1">
        <f ca="1">('Profiles, Qc, Summer, S1'!E22*(RANDBETWEEN(90,100))/100*(40/100))+('Profiles, Qc, Winter, S1'!E22*(RANDBETWEEN(90,100))/100*(60/100))</f>
        <v>-0.77048540092119677</v>
      </c>
      <c r="F22" s="1">
        <f ca="1">('Profiles, Qc, Summer, S1'!F22*(RANDBETWEEN(90,100))/100*(40/100))+('Profiles, Qc, Winter, S1'!F22*(RANDBETWEEN(90,100))/100*(60/100))</f>
        <v>-0.76158520336120361</v>
      </c>
      <c r="G22" s="1">
        <f ca="1">('Profiles, Qc, Summer, S1'!G22*(RANDBETWEEN(90,100))/100*(40/100))+('Profiles, Qc, Winter, S1'!G22*(RANDBETWEEN(90,100))/100*(60/100))</f>
        <v>-0.75095788499740457</v>
      </c>
      <c r="H22" s="1">
        <f ca="1">('Profiles, Qc, Summer, S1'!H22*(RANDBETWEEN(90,100))/100*(40/100))+('Profiles, Qc, Winter, S1'!H22*(RANDBETWEEN(90,100))/100*(60/100))</f>
        <v>-0.57130512303688996</v>
      </c>
      <c r="I22" s="1">
        <f ca="1">('Profiles, Qc, Summer, S1'!I22*(RANDBETWEEN(90,100))/100*(40/100))+('Profiles, Qc, Winter, S1'!I22*(RANDBETWEEN(90,100))/100*(60/100))</f>
        <v>-0.47525576954661319</v>
      </c>
      <c r="J22" s="1">
        <f ca="1">('Profiles, Qc, Summer, S1'!J22*(RANDBETWEEN(90,100))/100*(40/100))+('Profiles, Qc, Winter, S1'!J22*(RANDBETWEEN(90,100))/100*(60/100))</f>
        <v>-0.46425657554016408</v>
      </c>
      <c r="K22" s="1">
        <f ca="1">('Profiles, Qc, Summer, S1'!K22*(RANDBETWEEN(90,100))/100*(40/100))+('Profiles, Qc, Winter, S1'!K22*(RANDBETWEEN(90,100))/100*(60/100))</f>
        <v>-0.50374836854004246</v>
      </c>
      <c r="L22" s="1">
        <f ca="1">('Profiles, Qc, Summer, S1'!L22*(RANDBETWEEN(90,100))/100*(40/100))+('Profiles, Qc, Winter, S1'!L22*(RANDBETWEEN(90,100))/100*(60/100))</f>
        <v>-0.4615739979929534</v>
      </c>
      <c r="M22" s="1">
        <f ca="1">('Profiles, Qc, Summer, S1'!M22*(RANDBETWEEN(90,100))/100*(40/100))+('Profiles, Qc, Winter, S1'!M22*(RANDBETWEEN(90,100))/100*(60/100))</f>
        <v>-0.44063976568594365</v>
      </c>
      <c r="N22" s="1">
        <f ca="1">('Profiles, Qc, Summer, S1'!N22*(RANDBETWEEN(90,100))/100*(40/100))+('Profiles, Qc, Winter, S1'!N22*(RANDBETWEEN(90,100))/100*(60/100))</f>
        <v>-0.47539173368253956</v>
      </c>
      <c r="O22" s="1">
        <f ca="1">('Profiles, Qc, Summer, S1'!O22*(RANDBETWEEN(90,100))/100*(40/100))+('Profiles, Qc, Winter, S1'!O22*(RANDBETWEEN(90,100))/100*(60/100))</f>
        <v>-0.50065832138832511</v>
      </c>
      <c r="P22" s="1">
        <f ca="1">('Profiles, Qc, Summer, S1'!P22*(RANDBETWEEN(90,100))/100*(40/100))+('Profiles, Qc, Winter, S1'!P22*(RANDBETWEEN(90,100))/100*(60/100))</f>
        <v>-0.60396169623843776</v>
      </c>
      <c r="Q22" s="1">
        <f ca="1">('Profiles, Qc, Summer, S1'!Q22*(RANDBETWEEN(90,100))/100*(40/100))+('Profiles, Qc, Winter, S1'!Q22*(RANDBETWEEN(90,100))/100*(60/100))</f>
        <v>-0.6171044449550328</v>
      </c>
      <c r="R22" s="1">
        <f ca="1">('Profiles, Qc, Summer, S1'!R22*(RANDBETWEEN(90,100))/100*(40/100))+('Profiles, Qc, Winter, S1'!R22*(RANDBETWEEN(90,100))/100*(60/100))</f>
        <v>-0.65032026829454304</v>
      </c>
      <c r="S22" s="1">
        <f ca="1">('Profiles, Qc, Summer, S1'!S22*(RANDBETWEEN(90,100))/100*(40/100))+('Profiles, Qc, Winter, S1'!S22*(RANDBETWEEN(90,100))/100*(60/100))</f>
        <v>-0.62431172008163771</v>
      </c>
      <c r="T22" s="1">
        <f ca="1">('Profiles, Qc, Summer, S1'!T22*(RANDBETWEEN(90,100))/100*(40/100))+('Profiles, Qc, Winter, S1'!T22*(RANDBETWEEN(90,100))/100*(60/100))</f>
        <v>-0.63968337510182249</v>
      </c>
      <c r="U22" s="1">
        <f ca="1">('Profiles, Qc, Summer, S1'!U22*(RANDBETWEEN(90,100))/100*(40/100))+('Profiles, Qc, Winter, S1'!U22*(RANDBETWEEN(90,100))/100*(60/100))</f>
        <v>-0.66348917992790191</v>
      </c>
      <c r="V22" s="1">
        <f ca="1">('Profiles, Qc, Summer, S1'!V22*(RANDBETWEEN(90,100))/100*(40/100))+('Profiles, Qc, Winter, S1'!V22*(RANDBETWEEN(90,100))/100*(60/100))</f>
        <v>-0.69766009130237638</v>
      </c>
      <c r="W22" s="1">
        <f ca="1">('Profiles, Qc, Summer, S1'!W22*(RANDBETWEEN(90,100))/100*(40/100))+('Profiles, Qc, Winter, S1'!W22*(RANDBETWEEN(90,100))/100*(60/100))</f>
        <v>-0.68475945027352592</v>
      </c>
      <c r="X22" s="1">
        <f ca="1">('Profiles, Qc, Summer, S1'!X22*(RANDBETWEEN(90,100))/100*(40/100))+('Profiles, Qc, Winter, S1'!X22*(RANDBETWEEN(90,100))/100*(60/100))</f>
        <v>-0.76851968166784479</v>
      </c>
      <c r="Y22" s="1">
        <f ca="1">('Profiles, Qc, Summer, S1'!Y22*(RANDBETWEEN(90,100))/100*(40/100))+('Profiles, Qc, Winter, S1'!Y22*(RANDBETWEEN(90,100))/100*(60/100))</f>
        <v>-0.75487545715573812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-1.3091780420713132E-2</v>
      </c>
      <c r="C23" s="1">
        <f ca="1">('Profiles, Qc, Summer, S1'!C23*(RANDBETWEEN(90,100))/100*(40/100))+('Profiles, Qc, Winter, S1'!C23*(RANDBETWEEN(90,100))/100*(60/100))</f>
        <v>-2.3295605505428703E-2</v>
      </c>
      <c r="D23" s="1">
        <f ca="1">('Profiles, Qc, Summer, S1'!D23*(RANDBETWEEN(90,100))/100*(40/100))+('Profiles, Qc, Winter, S1'!D23*(RANDBETWEEN(90,100))/100*(60/100))</f>
        <v>-2.7278931737530057E-2</v>
      </c>
      <c r="E23" s="1">
        <f ca="1">('Profiles, Qc, Summer, S1'!E23*(RANDBETWEEN(90,100))/100*(40/100))+('Profiles, Qc, Winter, S1'!E23*(RANDBETWEEN(90,100))/100*(60/100))</f>
        <v>-3.0385834819883384E-2</v>
      </c>
      <c r="F23" s="1">
        <f ca="1">('Profiles, Qc, Summer, S1'!F23*(RANDBETWEEN(90,100))/100*(40/100))+('Profiles, Qc, Winter, S1'!F23*(RANDBETWEEN(90,100))/100*(60/100))</f>
        <v>-2.9968414521635383E-2</v>
      </c>
      <c r="G23" s="1">
        <f ca="1">('Profiles, Qc, Summer, S1'!G23*(RANDBETWEEN(90,100))/100*(40/100))+('Profiles, Qc, Winter, S1'!G23*(RANDBETWEEN(90,100))/100*(60/100))</f>
        <v>-3.088983743002411E-2</v>
      </c>
      <c r="H23" s="1">
        <f ca="1">('Profiles, Qc, Summer, S1'!H23*(RANDBETWEEN(90,100))/100*(40/100))+('Profiles, Qc, Winter, S1'!H23*(RANDBETWEEN(90,100))/100*(60/100))</f>
        <v>-4.6626467566239269E-2</v>
      </c>
      <c r="I23" s="1">
        <f ca="1">('Profiles, Qc, Summer, S1'!I23*(RANDBETWEEN(90,100))/100*(40/100))+('Profiles, Qc, Winter, S1'!I23*(RANDBETWEEN(90,100))/100*(60/100))</f>
        <v>-2.5142863871019886E-2</v>
      </c>
      <c r="J23" s="1">
        <f ca="1">('Profiles, Qc, Summer, S1'!J23*(RANDBETWEEN(90,100))/100*(40/100))+('Profiles, Qc, Winter, S1'!J23*(RANDBETWEEN(90,100))/100*(60/100))</f>
        <v>-3.1489895752580252E-2</v>
      </c>
      <c r="K23" s="1">
        <f ca="1">('Profiles, Qc, Summer, S1'!K23*(RANDBETWEEN(90,100))/100*(40/100))+('Profiles, Qc, Winter, S1'!K23*(RANDBETWEEN(90,100))/100*(60/100))</f>
        <v>-2.0909440477213943E-2</v>
      </c>
      <c r="L23" s="1">
        <f ca="1">('Profiles, Qc, Summer, S1'!L23*(RANDBETWEEN(90,100))/100*(40/100))+('Profiles, Qc, Winter, S1'!L23*(RANDBETWEEN(90,100))/100*(60/100))</f>
        <v>-1.5823287397755861E-2</v>
      </c>
      <c r="M23" s="1">
        <f ca="1">('Profiles, Qc, Summer, S1'!M23*(RANDBETWEEN(90,100))/100*(40/100))+('Profiles, Qc, Winter, S1'!M23*(RANDBETWEEN(90,100))/100*(60/100))</f>
        <v>-1.0443232770632681E-2</v>
      </c>
      <c r="N23" s="1">
        <f ca="1">('Profiles, Qc, Summer, S1'!N23*(RANDBETWEEN(90,100))/100*(40/100))+('Profiles, Qc, Winter, S1'!N23*(RANDBETWEEN(90,100))/100*(60/100))</f>
        <v>3.2489194328627798E-4</v>
      </c>
      <c r="O23" s="1">
        <f ca="1">('Profiles, Qc, Summer, S1'!O23*(RANDBETWEEN(90,100))/100*(40/100))+('Profiles, Qc, Winter, S1'!O23*(RANDBETWEEN(90,100))/100*(60/100))</f>
        <v>5.0675127264653008E-4</v>
      </c>
      <c r="P23" s="1">
        <f ca="1">('Profiles, Qc, Summer, S1'!P23*(RANDBETWEEN(90,100))/100*(40/100))+('Profiles, Qc, Winter, S1'!P23*(RANDBETWEEN(90,100))/100*(60/100))</f>
        <v>-3.6695123183314218E-3</v>
      </c>
      <c r="Q23" s="1">
        <f ca="1">('Profiles, Qc, Summer, S1'!Q23*(RANDBETWEEN(90,100))/100*(40/100))+('Profiles, Qc, Winter, S1'!Q23*(RANDBETWEEN(90,100))/100*(60/100))</f>
        <v>1.175480459357884E-2</v>
      </c>
      <c r="R23" s="1">
        <f ca="1">('Profiles, Qc, Summer, S1'!R23*(RANDBETWEEN(90,100))/100*(40/100))+('Profiles, Qc, Winter, S1'!R23*(RANDBETWEEN(90,100))/100*(60/100))</f>
        <v>7.3667517060585237E-3</v>
      </c>
      <c r="S23" s="1">
        <f ca="1">('Profiles, Qc, Summer, S1'!S23*(RANDBETWEEN(90,100))/100*(40/100))+('Profiles, Qc, Winter, S1'!S23*(RANDBETWEEN(90,100))/100*(60/100))</f>
        <v>5.5699739066569012E-3</v>
      </c>
      <c r="T23" s="1">
        <f ca="1">('Profiles, Qc, Summer, S1'!T23*(RANDBETWEEN(90,100))/100*(40/100))+('Profiles, Qc, Winter, S1'!T23*(RANDBETWEEN(90,100))/100*(60/100))</f>
        <v>-1.3617724050650308E-4</v>
      </c>
      <c r="U23" s="1">
        <f ca="1">('Profiles, Qc, Summer, S1'!U23*(RANDBETWEEN(90,100))/100*(40/100))+('Profiles, Qc, Winter, S1'!U23*(RANDBETWEEN(90,100))/100*(60/100))</f>
        <v>2.5143730794475877E-3</v>
      </c>
      <c r="V23" s="1">
        <f ca="1">('Profiles, Qc, Summer, S1'!V23*(RANDBETWEEN(90,100))/100*(40/100))+('Profiles, Qc, Winter, S1'!V23*(RANDBETWEEN(90,100))/100*(60/100))</f>
        <v>8.4346635009265852E-3</v>
      </c>
      <c r="W23" s="1">
        <f ca="1">('Profiles, Qc, Summer, S1'!W23*(RANDBETWEEN(90,100))/100*(40/100))+('Profiles, Qc, Winter, S1'!W23*(RANDBETWEEN(90,100))/100*(60/100))</f>
        <v>6.2717691841848063E-3</v>
      </c>
      <c r="X23" s="1">
        <f ca="1">('Profiles, Qc, Summer, S1'!X23*(RANDBETWEEN(90,100))/100*(40/100))+('Profiles, Qc, Winter, S1'!X23*(RANDBETWEEN(90,100))/100*(60/100))</f>
        <v>-1.7526751548138805E-2</v>
      </c>
      <c r="Y23" s="1">
        <f ca="1">('Profiles, Qc, Summer, S1'!Y23*(RANDBETWEEN(90,100))/100*(40/100))+('Profiles, Qc, Winter, S1'!Y23*(RANDBETWEEN(90,100))/100*(60/100))</f>
        <v>-1.8201691158280058E-2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-0.22466529575003014</v>
      </c>
      <c r="C24" s="1">
        <f ca="1">('Profiles, Qc, Summer, S1'!C24*(RANDBETWEEN(90,100))/100*(40/100))+('Profiles, Qc, Winter, S1'!C24*(RANDBETWEEN(90,100))/100*(60/100))</f>
        <v>-0.23642016500201538</v>
      </c>
      <c r="D24" s="1">
        <f ca="1">('Profiles, Qc, Summer, S1'!D24*(RANDBETWEEN(90,100))/100*(40/100))+('Profiles, Qc, Winter, S1'!D24*(RANDBETWEEN(90,100))/100*(60/100))</f>
        <v>-0.23074924766742541</v>
      </c>
      <c r="E24" s="1">
        <f ca="1">('Profiles, Qc, Summer, S1'!E24*(RANDBETWEEN(90,100))/100*(40/100))+('Profiles, Qc, Winter, S1'!E24*(RANDBETWEEN(90,100))/100*(60/100))</f>
        <v>-0.23909999309122662</v>
      </c>
      <c r="F24" s="1">
        <f ca="1">('Profiles, Qc, Summer, S1'!F24*(RANDBETWEEN(90,100))/100*(40/100))+('Profiles, Qc, Winter, S1'!F24*(RANDBETWEEN(90,100))/100*(60/100))</f>
        <v>-0.23890008958014158</v>
      </c>
      <c r="G24" s="1">
        <f ca="1">('Profiles, Qc, Summer, S1'!G24*(RANDBETWEEN(90,100))/100*(40/100))+('Profiles, Qc, Winter, S1'!G24*(RANDBETWEEN(90,100))/100*(60/100))</f>
        <v>-0.22661268085014311</v>
      </c>
      <c r="H24" s="1">
        <f ca="1">('Profiles, Qc, Summer, S1'!H24*(RANDBETWEEN(90,100))/100*(40/100))+('Profiles, Qc, Winter, S1'!H24*(RANDBETWEEN(90,100))/100*(60/100))</f>
        <v>-0.14603761970663057</v>
      </c>
      <c r="I24" s="1">
        <f ca="1">('Profiles, Qc, Summer, S1'!I24*(RANDBETWEEN(90,100))/100*(40/100))+('Profiles, Qc, Winter, S1'!I24*(RANDBETWEEN(90,100))/100*(60/100))</f>
        <v>-8.4707831448853521E-2</v>
      </c>
      <c r="J24" s="1">
        <f ca="1">('Profiles, Qc, Summer, S1'!J24*(RANDBETWEEN(90,100))/100*(40/100))+('Profiles, Qc, Winter, S1'!J24*(RANDBETWEEN(90,100))/100*(60/100))</f>
        <v>-2.693248344450206E-2</v>
      </c>
      <c r="K24" s="1">
        <f ca="1">('Profiles, Qc, Summer, S1'!K24*(RANDBETWEEN(90,100))/100*(40/100))+('Profiles, Qc, Winter, S1'!K24*(RANDBETWEEN(90,100))/100*(60/100))</f>
        <v>-3.4216118226402595E-3</v>
      </c>
      <c r="L24" s="1">
        <f ca="1">('Profiles, Qc, Summer, S1'!L24*(RANDBETWEEN(90,100))/100*(40/100))+('Profiles, Qc, Winter, S1'!L24*(RANDBETWEEN(90,100))/100*(60/100))</f>
        <v>-3.2487783805525729E-2</v>
      </c>
      <c r="M24" s="1">
        <f ca="1">('Profiles, Qc, Summer, S1'!M24*(RANDBETWEEN(90,100))/100*(40/100))+('Profiles, Qc, Winter, S1'!M24*(RANDBETWEEN(90,100))/100*(60/100))</f>
        <v>6.3183051625337328E-4</v>
      </c>
      <c r="N24" s="1">
        <f ca="1">('Profiles, Qc, Summer, S1'!N24*(RANDBETWEEN(90,100))/100*(40/100))+('Profiles, Qc, Winter, S1'!N24*(RANDBETWEEN(90,100))/100*(60/100))</f>
        <v>-2.8883071380493841E-3</v>
      </c>
      <c r="O24" s="1">
        <f ca="1">('Profiles, Qc, Summer, S1'!O24*(RANDBETWEEN(90,100))/100*(40/100))+('Profiles, Qc, Winter, S1'!O24*(RANDBETWEEN(90,100))/100*(60/100))</f>
        <v>-2.7841610596263305E-2</v>
      </c>
      <c r="P24" s="1">
        <f ca="1">('Profiles, Qc, Summer, S1'!P24*(RANDBETWEEN(90,100))/100*(40/100))+('Profiles, Qc, Winter, S1'!P24*(RANDBETWEEN(90,100))/100*(60/100))</f>
        <v>-4.4385488357333421E-2</v>
      </c>
      <c r="Q24" s="1">
        <f ca="1">('Profiles, Qc, Summer, S1'!Q24*(RANDBETWEEN(90,100))/100*(40/100))+('Profiles, Qc, Winter, S1'!Q24*(RANDBETWEEN(90,100))/100*(60/100))</f>
        <v>-7.4401593756896409E-2</v>
      </c>
      <c r="R24" s="1">
        <f ca="1">('Profiles, Qc, Summer, S1'!R24*(RANDBETWEEN(90,100))/100*(40/100))+('Profiles, Qc, Winter, S1'!R24*(RANDBETWEEN(90,100))/100*(60/100))</f>
        <v>-8.2430223939962258E-2</v>
      </c>
      <c r="S24" s="1">
        <f ca="1">('Profiles, Qc, Summer, S1'!S24*(RANDBETWEEN(90,100))/100*(40/100))+('Profiles, Qc, Winter, S1'!S24*(RANDBETWEEN(90,100))/100*(60/100))</f>
        <v>-5.2433270808863376E-2</v>
      </c>
      <c r="T24" s="1">
        <f ca="1">('Profiles, Qc, Summer, S1'!T24*(RANDBETWEEN(90,100))/100*(40/100))+('Profiles, Qc, Winter, S1'!T24*(RANDBETWEEN(90,100))/100*(60/100))</f>
        <v>-6.23789405858831E-2</v>
      </c>
      <c r="U24" s="1">
        <f ca="1">('Profiles, Qc, Summer, S1'!U24*(RANDBETWEEN(90,100))/100*(40/100))+('Profiles, Qc, Winter, S1'!U24*(RANDBETWEEN(90,100))/100*(60/100))</f>
        <v>-7.1726685930311659E-2</v>
      </c>
      <c r="V24" s="1">
        <f ca="1">('Profiles, Qc, Summer, S1'!V24*(RANDBETWEEN(90,100))/100*(40/100))+('Profiles, Qc, Winter, S1'!V24*(RANDBETWEEN(90,100))/100*(60/100))</f>
        <v>-7.8371468412221396E-2</v>
      </c>
      <c r="W24" s="1">
        <f ca="1">('Profiles, Qc, Summer, S1'!W24*(RANDBETWEEN(90,100))/100*(40/100))+('Profiles, Qc, Winter, S1'!W24*(RANDBETWEEN(90,100))/100*(60/100))</f>
        <v>-0.12772385148164894</v>
      </c>
      <c r="X24" s="1">
        <f ca="1">('Profiles, Qc, Summer, S1'!X24*(RANDBETWEEN(90,100))/100*(40/100))+('Profiles, Qc, Winter, S1'!X24*(RANDBETWEEN(90,100))/100*(60/100))</f>
        <v>-0.1934990142432923</v>
      </c>
      <c r="Y24" s="1">
        <f ca="1">('Profiles, Qc, Summer, S1'!Y24*(RANDBETWEEN(90,100))/100*(40/100))+('Profiles, Qc, Winter, S1'!Y24*(RANDBETWEEN(90,100))/100*(60/100))</f>
        <v>-0.21094980526182541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-0.18200446140702659</v>
      </c>
      <c r="C25" s="1">
        <f ca="1">('Profiles, Qc, Summer, S1'!C25*(RANDBETWEEN(90,100))/100*(40/100))+('Profiles, Qc, Winter, S1'!C25*(RANDBETWEEN(90,100))/100*(60/100))</f>
        <v>-0.18686971413702366</v>
      </c>
      <c r="D25" s="1">
        <f ca="1">('Profiles, Qc, Summer, S1'!D25*(RANDBETWEEN(90,100))/100*(40/100))+('Profiles, Qc, Winter, S1'!D25*(RANDBETWEEN(90,100))/100*(60/100))</f>
        <v>-0.20305106338144774</v>
      </c>
      <c r="E25" s="1">
        <f ca="1">('Profiles, Qc, Summer, S1'!E25*(RANDBETWEEN(90,100))/100*(40/100))+('Profiles, Qc, Winter, S1'!E25*(RANDBETWEEN(90,100))/100*(60/100))</f>
        <v>-0.19829536871287318</v>
      </c>
      <c r="F25" s="1">
        <f ca="1">('Profiles, Qc, Summer, S1'!F25*(RANDBETWEEN(90,100))/100*(40/100))+('Profiles, Qc, Winter, S1'!F25*(RANDBETWEEN(90,100))/100*(60/100))</f>
        <v>-0.19771098327550313</v>
      </c>
      <c r="G25" s="1">
        <f ca="1">('Profiles, Qc, Summer, S1'!G25*(RANDBETWEEN(90,100))/100*(40/100))+('Profiles, Qc, Winter, S1'!G25*(RANDBETWEEN(90,100))/100*(60/100))</f>
        <v>-0.16528511531783668</v>
      </c>
      <c r="H25" s="1">
        <f ca="1">('Profiles, Qc, Summer, S1'!H25*(RANDBETWEEN(90,100))/100*(40/100))+('Profiles, Qc, Winter, S1'!H25*(RANDBETWEEN(90,100))/100*(60/100))</f>
        <v>-0.12621672516655102</v>
      </c>
      <c r="I25" s="1">
        <f ca="1">('Profiles, Qc, Summer, S1'!I25*(RANDBETWEEN(90,100))/100*(40/100))+('Profiles, Qc, Winter, S1'!I25*(RANDBETWEEN(90,100))/100*(60/100))</f>
        <v>-0.11342730574904558</v>
      </c>
      <c r="J25" s="1">
        <f ca="1">('Profiles, Qc, Summer, S1'!J25*(RANDBETWEEN(90,100))/100*(40/100))+('Profiles, Qc, Winter, S1'!J25*(RANDBETWEEN(90,100))/100*(60/100))</f>
        <v>-8.6311445903366785E-2</v>
      </c>
      <c r="K25" s="1">
        <f ca="1">('Profiles, Qc, Summer, S1'!K25*(RANDBETWEEN(90,100))/100*(40/100))+('Profiles, Qc, Winter, S1'!K25*(RANDBETWEEN(90,100))/100*(60/100))</f>
        <v>-5.8583316717922551E-2</v>
      </c>
      <c r="L25" s="1">
        <f ca="1">('Profiles, Qc, Summer, S1'!L25*(RANDBETWEEN(90,100))/100*(40/100))+('Profiles, Qc, Winter, S1'!L25*(RANDBETWEEN(90,100))/100*(60/100))</f>
        <v>-9.9458244272106366E-2</v>
      </c>
      <c r="M25" s="1">
        <f ca="1">('Profiles, Qc, Summer, S1'!M25*(RANDBETWEEN(90,100))/100*(40/100))+('Profiles, Qc, Winter, S1'!M25*(RANDBETWEEN(90,100))/100*(60/100))</f>
        <v>-9.784049199705433E-2</v>
      </c>
      <c r="N25" s="1">
        <f ca="1">('Profiles, Qc, Summer, S1'!N25*(RANDBETWEEN(90,100))/100*(40/100))+('Profiles, Qc, Winter, S1'!N25*(RANDBETWEEN(90,100))/100*(60/100))</f>
        <v>-0.11769341249507337</v>
      </c>
      <c r="O25" s="1">
        <f ca="1">('Profiles, Qc, Summer, S1'!O25*(RANDBETWEEN(90,100))/100*(40/100))+('Profiles, Qc, Winter, S1'!O25*(RANDBETWEEN(90,100))/100*(60/100))</f>
        <v>-0.11234947386851181</v>
      </c>
      <c r="P25" s="1">
        <f ca="1">('Profiles, Qc, Summer, S1'!P25*(RANDBETWEEN(90,100))/100*(40/100))+('Profiles, Qc, Winter, S1'!P25*(RANDBETWEEN(90,100))/100*(60/100))</f>
        <v>-0.1266877833259436</v>
      </c>
      <c r="Q25" s="1">
        <f ca="1">('Profiles, Qc, Summer, S1'!Q25*(RANDBETWEEN(90,100))/100*(40/100))+('Profiles, Qc, Winter, S1'!Q25*(RANDBETWEEN(90,100))/100*(60/100))</f>
        <v>-0.13273217389739791</v>
      </c>
      <c r="R25" s="1">
        <f ca="1">('Profiles, Qc, Summer, S1'!R25*(RANDBETWEEN(90,100))/100*(40/100))+('Profiles, Qc, Winter, S1'!R25*(RANDBETWEEN(90,100))/100*(60/100))</f>
        <v>-0.11410064674322906</v>
      </c>
      <c r="S25" s="1">
        <f ca="1">('Profiles, Qc, Summer, S1'!S25*(RANDBETWEEN(90,100))/100*(40/100))+('Profiles, Qc, Winter, S1'!S25*(RANDBETWEEN(90,100))/100*(60/100))</f>
        <v>-8.118733203801129E-2</v>
      </c>
      <c r="T25" s="1">
        <f ca="1">('Profiles, Qc, Summer, S1'!T25*(RANDBETWEEN(90,100))/100*(40/100))+('Profiles, Qc, Winter, S1'!T25*(RANDBETWEEN(90,100))/100*(60/100))</f>
        <v>-9.602922195444491E-2</v>
      </c>
      <c r="U25" s="1">
        <f ca="1">('Profiles, Qc, Summer, S1'!U25*(RANDBETWEEN(90,100))/100*(40/100))+('Profiles, Qc, Winter, S1'!U25*(RANDBETWEEN(90,100))/100*(60/100))</f>
        <v>-0.11437698954180975</v>
      </c>
      <c r="V25" s="1">
        <f ca="1">('Profiles, Qc, Summer, S1'!V25*(RANDBETWEEN(90,100))/100*(40/100))+('Profiles, Qc, Winter, S1'!V25*(RANDBETWEEN(90,100))/100*(60/100))</f>
        <v>-0.11609341377218702</v>
      </c>
      <c r="W25" s="1">
        <f ca="1">('Profiles, Qc, Summer, S1'!W25*(RANDBETWEEN(90,100))/100*(40/100))+('Profiles, Qc, Winter, S1'!W25*(RANDBETWEEN(90,100))/100*(60/100))</f>
        <v>-0.12461241920426568</v>
      </c>
      <c r="X25" s="1">
        <f ca="1">('Profiles, Qc, Summer, S1'!X25*(RANDBETWEEN(90,100))/100*(40/100))+('Profiles, Qc, Winter, S1'!X25*(RANDBETWEEN(90,100))/100*(60/100))</f>
        <v>-0.13256924501890011</v>
      </c>
      <c r="Y25" s="1">
        <f ca="1">('Profiles, Qc, Summer, S1'!Y25*(RANDBETWEEN(90,100))/100*(40/100))+('Profiles, Qc, Winter, S1'!Y25*(RANDBETWEEN(90,100))/100*(60/100))</f>
        <v>-0.14695301305939706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-0.12601095837017531</v>
      </c>
      <c r="C26" s="1">
        <f ca="1">('Profiles, Qc, Summer, S1'!C26*(RANDBETWEEN(90,100))/100*(40/100))+('Profiles, Qc, Winter, S1'!C26*(RANDBETWEEN(90,100))/100*(60/100))</f>
        <v>-3.3137931950262892E-2</v>
      </c>
      <c r="D26" s="1">
        <f ca="1">('Profiles, Qc, Summer, S1'!D26*(RANDBETWEEN(90,100))/100*(40/100))+('Profiles, Qc, Winter, S1'!D26*(RANDBETWEEN(90,100))/100*(60/100))</f>
        <v>-1.073914273889906E-2</v>
      </c>
      <c r="E26" s="1">
        <f ca="1">('Profiles, Qc, Summer, S1'!E26*(RANDBETWEEN(90,100))/100*(40/100))+('Profiles, Qc, Winter, S1'!E26*(RANDBETWEEN(90,100))/100*(60/100))</f>
        <v>-9.0354834476322338E-3</v>
      </c>
      <c r="F26" s="1">
        <f ca="1">('Profiles, Qc, Summer, S1'!F26*(RANDBETWEEN(90,100))/100*(40/100))+('Profiles, Qc, Winter, S1'!F26*(RANDBETWEEN(90,100))/100*(60/100))</f>
        <v>-2.6595940505155284E-2</v>
      </c>
      <c r="G26" s="1">
        <f ca="1">('Profiles, Qc, Summer, S1'!G26*(RANDBETWEEN(90,100))/100*(40/100))+('Profiles, Qc, Winter, S1'!G26*(RANDBETWEEN(90,100))/100*(60/100))</f>
        <v>-7.995633220787382E-2</v>
      </c>
      <c r="H26" s="1">
        <f ca="1">('Profiles, Qc, Summer, S1'!H26*(RANDBETWEEN(90,100))/100*(40/100))+('Profiles, Qc, Winter, S1'!H26*(RANDBETWEEN(90,100))/100*(60/100))</f>
        <v>-0.13108965945240156</v>
      </c>
      <c r="I26" s="1">
        <f ca="1">('Profiles, Qc, Summer, S1'!I26*(RANDBETWEEN(90,100))/100*(40/100))+('Profiles, Qc, Winter, S1'!I26*(RANDBETWEEN(90,100))/100*(60/100))</f>
        <v>-5.4011789422431865E-2</v>
      </c>
      <c r="J26" s="1">
        <f ca="1">('Profiles, Qc, Summer, S1'!J26*(RANDBETWEEN(90,100))/100*(40/100))+('Profiles, Qc, Winter, S1'!J26*(RANDBETWEEN(90,100))/100*(60/100))</f>
        <v>2.9267446162899724E-2</v>
      </c>
      <c r="K26" s="1">
        <f ca="1">('Profiles, Qc, Summer, S1'!K26*(RANDBETWEEN(90,100))/100*(40/100))+('Profiles, Qc, Winter, S1'!K26*(RANDBETWEEN(90,100))/100*(60/100))</f>
        <v>3.9227241872804491E-2</v>
      </c>
      <c r="L26" s="1">
        <f ca="1">('Profiles, Qc, Summer, S1'!L26*(RANDBETWEEN(90,100))/100*(40/100))+('Profiles, Qc, Winter, S1'!L26*(RANDBETWEEN(90,100))/100*(60/100))</f>
        <v>-2.1073450573392577E-2</v>
      </c>
      <c r="M26" s="1">
        <f ca="1">('Profiles, Qc, Summer, S1'!M26*(RANDBETWEEN(90,100))/100*(40/100))+('Profiles, Qc, Winter, S1'!M26*(RANDBETWEEN(90,100))/100*(60/100))</f>
        <v>-8.2329477333391646E-2</v>
      </c>
      <c r="N26" s="1">
        <f ca="1">('Profiles, Qc, Summer, S1'!N26*(RANDBETWEEN(90,100))/100*(40/100))+('Profiles, Qc, Winter, S1'!N26*(RANDBETWEEN(90,100))/100*(60/100))</f>
        <v>0.22964931848372411</v>
      </c>
      <c r="O26" s="1">
        <f ca="1">('Profiles, Qc, Summer, S1'!O26*(RANDBETWEEN(90,100))/100*(40/100))+('Profiles, Qc, Winter, S1'!O26*(RANDBETWEEN(90,100))/100*(60/100))</f>
        <v>0.25261349642227254</v>
      </c>
      <c r="P26" s="1">
        <f ca="1">('Profiles, Qc, Summer, S1'!P26*(RANDBETWEEN(90,100))/100*(40/100))+('Profiles, Qc, Winter, S1'!P26*(RANDBETWEEN(90,100))/100*(60/100))</f>
        <v>0.10269122376364009</v>
      </c>
      <c r="Q26" s="1">
        <f ca="1">('Profiles, Qc, Summer, S1'!Q26*(RANDBETWEEN(90,100))/100*(40/100))+('Profiles, Qc, Winter, S1'!Q26*(RANDBETWEEN(90,100))/100*(60/100))</f>
        <v>0.20385254508409689</v>
      </c>
      <c r="R26" s="1">
        <f ca="1">('Profiles, Qc, Summer, S1'!R26*(RANDBETWEEN(90,100))/100*(40/100))+('Profiles, Qc, Winter, S1'!R26*(RANDBETWEEN(90,100))/100*(60/100))</f>
        <v>8.5193126176603101E-2</v>
      </c>
      <c r="S26" s="1">
        <f ca="1">('Profiles, Qc, Summer, S1'!S26*(RANDBETWEEN(90,100))/100*(40/100))+('Profiles, Qc, Winter, S1'!S26*(RANDBETWEEN(90,100))/100*(60/100))</f>
        <v>0.16269169195320976</v>
      </c>
      <c r="T26" s="1">
        <f ca="1">('Profiles, Qc, Summer, S1'!T26*(RANDBETWEEN(90,100))/100*(40/100))+('Profiles, Qc, Winter, S1'!T26*(RANDBETWEEN(90,100))/100*(60/100))</f>
        <v>0.19555509605199017</v>
      </c>
      <c r="U26" s="1">
        <f ca="1">('Profiles, Qc, Summer, S1'!U26*(RANDBETWEEN(90,100))/100*(40/100))+('Profiles, Qc, Winter, S1'!U26*(RANDBETWEEN(90,100))/100*(60/100))</f>
        <v>0.27015957295481979</v>
      </c>
      <c r="V26" s="1">
        <f ca="1">('Profiles, Qc, Summer, S1'!V26*(RANDBETWEEN(90,100))/100*(40/100))+('Profiles, Qc, Winter, S1'!V26*(RANDBETWEEN(90,100))/100*(60/100))</f>
        <v>0.36355426548065106</v>
      </c>
      <c r="W26" s="1">
        <f ca="1">('Profiles, Qc, Summer, S1'!W26*(RANDBETWEEN(90,100))/100*(40/100))+('Profiles, Qc, Winter, S1'!W26*(RANDBETWEEN(90,100))/100*(60/100))</f>
        <v>0.41930559609044588</v>
      </c>
      <c r="X26" s="1">
        <f ca="1">('Profiles, Qc, Summer, S1'!X26*(RANDBETWEEN(90,100))/100*(40/100))+('Profiles, Qc, Winter, S1'!X26*(RANDBETWEEN(90,100))/100*(60/100))</f>
        <v>0.41783117785895307</v>
      </c>
      <c r="Y26" s="1">
        <f ca="1">('Profiles, Qc, Summer, S1'!Y26*(RANDBETWEEN(90,100))/100*(40/100))+('Profiles, Qc, Winter, S1'!Y26*(RANDBETWEEN(90,100))/100*(60/100))</f>
        <v>0.34010583084328905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0.14718566746735193</v>
      </c>
      <c r="C27" s="1">
        <f ca="1">('Profiles, Qc, Summer, S1'!C27*(RANDBETWEEN(90,100))/100*(40/100))+('Profiles, Qc, Winter, S1'!C27*(RANDBETWEEN(90,100))/100*(60/100))</f>
        <v>0.13260813223920198</v>
      </c>
      <c r="D27" s="1">
        <f ca="1">('Profiles, Qc, Summer, S1'!D27*(RANDBETWEEN(90,100))/100*(40/100))+('Profiles, Qc, Winter, S1'!D27*(RANDBETWEEN(90,100))/100*(60/100))</f>
        <v>0.12832071485629373</v>
      </c>
      <c r="E27" s="1">
        <f ca="1">('Profiles, Qc, Summer, S1'!E27*(RANDBETWEEN(90,100))/100*(40/100))+('Profiles, Qc, Winter, S1'!E27*(RANDBETWEEN(90,100))/100*(60/100))</f>
        <v>0.14114600921445414</v>
      </c>
      <c r="F27" s="1">
        <f ca="1">('Profiles, Qc, Summer, S1'!F27*(RANDBETWEEN(90,100))/100*(40/100))+('Profiles, Qc, Winter, S1'!F27*(RANDBETWEEN(90,100))/100*(60/100))</f>
        <v>0.13720427170549246</v>
      </c>
      <c r="G27" s="1">
        <f ca="1">('Profiles, Qc, Summer, S1'!G27*(RANDBETWEEN(90,100))/100*(40/100))+('Profiles, Qc, Winter, S1'!G27*(RANDBETWEEN(90,100))/100*(60/100))</f>
        <v>0.16527209959170677</v>
      </c>
      <c r="H27" s="1">
        <f ca="1">('Profiles, Qc, Summer, S1'!H27*(RANDBETWEEN(90,100))/100*(40/100))+('Profiles, Qc, Winter, S1'!H27*(RANDBETWEEN(90,100))/100*(60/100))</f>
        <v>0.60856473110745324</v>
      </c>
      <c r="I27" s="1">
        <f ca="1">('Profiles, Qc, Summer, S1'!I27*(RANDBETWEEN(90,100))/100*(40/100))+('Profiles, Qc, Winter, S1'!I27*(RANDBETWEEN(90,100))/100*(60/100))</f>
        <v>0.78523706508719504</v>
      </c>
      <c r="J27" s="1">
        <f ca="1">('Profiles, Qc, Summer, S1'!J27*(RANDBETWEEN(90,100))/100*(40/100))+('Profiles, Qc, Winter, S1'!J27*(RANDBETWEEN(90,100))/100*(60/100))</f>
        <v>0.9217895470418942</v>
      </c>
      <c r="K27" s="1">
        <f ca="1">('Profiles, Qc, Summer, S1'!K27*(RANDBETWEEN(90,100))/100*(40/100))+('Profiles, Qc, Winter, S1'!K27*(RANDBETWEEN(90,100))/100*(60/100))</f>
        <v>0.8654507807445555</v>
      </c>
      <c r="L27" s="1">
        <f ca="1">('Profiles, Qc, Summer, S1'!L27*(RANDBETWEEN(90,100))/100*(40/100))+('Profiles, Qc, Winter, S1'!L27*(RANDBETWEEN(90,100))/100*(60/100))</f>
        <v>0.78975550576816511</v>
      </c>
      <c r="M27" s="1">
        <f ca="1">('Profiles, Qc, Summer, S1'!M27*(RANDBETWEEN(90,100))/100*(40/100))+('Profiles, Qc, Winter, S1'!M27*(RANDBETWEEN(90,100))/100*(60/100))</f>
        <v>0.82670273386926096</v>
      </c>
      <c r="N27" s="1">
        <f ca="1">('Profiles, Qc, Summer, S1'!N27*(RANDBETWEEN(90,100))/100*(40/100))+('Profiles, Qc, Winter, S1'!N27*(RANDBETWEEN(90,100))/100*(60/100))</f>
        <v>0.92718975676762849</v>
      </c>
      <c r="O27" s="1">
        <f ca="1">('Profiles, Qc, Summer, S1'!O27*(RANDBETWEEN(90,100))/100*(40/100))+('Profiles, Qc, Winter, S1'!O27*(RANDBETWEEN(90,100))/100*(60/100))</f>
        <v>0.83908804393118686</v>
      </c>
      <c r="P27" s="1">
        <f ca="1">('Profiles, Qc, Summer, S1'!P27*(RANDBETWEEN(90,100))/100*(40/100))+('Profiles, Qc, Winter, S1'!P27*(RANDBETWEEN(90,100))/100*(60/100))</f>
        <v>0.79314269805699111</v>
      </c>
      <c r="Q27" s="1">
        <f ca="1">('Profiles, Qc, Summer, S1'!Q27*(RANDBETWEEN(90,100))/100*(40/100))+('Profiles, Qc, Winter, S1'!Q27*(RANDBETWEEN(90,100))/100*(60/100))</f>
        <v>0.82496644430725952</v>
      </c>
      <c r="R27" s="1">
        <f ca="1">('Profiles, Qc, Summer, S1'!R27*(RANDBETWEEN(90,100))/100*(40/100))+('Profiles, Qc, Winter, S1'!R27*(RANDBETWEEN(90,100))/100*(60/100))</f>
        <v>0.72403451112554806</v>
      </c>
      <c r="S27" s="1">
        <f ca="1">('Profiles, Qc, Summer, S1'!S27*(RANDBETWEEN(90,100))/100*(40/100))+('Profiles, Qc, Winter, S1'!S27*(RANDBETWEEN(90,100))/100*(60/100))</f>
        <v>0.74353198693484024</v>
      </c>
      <c r="T27" s="1">
        <f ca="1">('Profiles, Qc, Summer, S1'!T27*(RANDBETWEEN(90,100))/100*(40/100))+('Profiles, Qc, Winter, S1'!T27*(RANDBETWEEN(90,100))/100*(60/100))</f>
        <v>0.66294858153024072</v>
      </c>
      <c r="U27" s="1">
        <f ca="1">('Profiles, Qc, Summer, S1'!U27*(RANDBETWEEN(90,100))/100*(40/100))+('Profiles, Qc, Winter, S1'!U27*(RANDBETWEEN(90,100))/100*(60/100))</f>
        <v>0.53947892373717432</v>
      </c>
      <c r="V27" s="1">
        <f ca="1">('Profiles, Qc, Summer, S1'!V27*(RANDBETWEEN(90,100))/100*(40/100))+('Profiles, Qc, Winter, S1'!V27*(RANDBETWEEN(90,100))/100*(60/100))</f>
        <v>0.56657645188897576</v>
      </c>
      <c r="W27" s="1">
        <f ca="1">('Profiles, Qc, Summer, S1'!W27*(RANDBETWEEN(90,100))/100*(40/100))+('Profiles, Qc, Winter, S1'!W27*(RANDBETWEEN(90,100))/100*(60/100))</f>
        <v>0.44463508406282259</v>
      </c>
      <c r="X27" s="1">
        <f ca="1">('Profiles, Qc, Summer, S1'!X27*(RANDBETWEEN(90,100))/100*(40/100))+('Profiles, Qc, Winter, S1'!X27*(RANDBETWEEN(90,100))/100*(60/100))</f>
        <v>0.20922291038207924</v>
      </c>
      <c r="Y27" s="1">
        <f ca="1">('Profiles, Qc, Summer, S1'!Y27*(RANDBETWEEN(90,100))/100*(40/100))+('Profiles, Qc, Winter, S1'!Y27*(RANDBETWEEN(90,100))/100*(60/100))</f>
        <v>0.16240536432402439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0.24246507246572646</v>
      </c>
      <c r="C28" s="1">
        <f ca="1">('Profiles, Qc, Summer, S1'!C28*(RANDBETWEEN(90,100))/100*(40/100))+('Profiles, Qc, Winter, S1'!C28*(RANDBETWEEN(90,100))/100*(60/100))</f>
        <v>0.20877168254098349</v>
      </c>
      <c r="D28" s="1">
        <f ca="1">('Profiles, Qc, Summer, S1'!D28*(RANDBETWEEN(90,100))/100*(40/100))+('Profiles, Qc, Winter, S1'!D28*(RANDBETWEEN(90,100))/100*(60/100))</f>
        <v>0.19732866989437248</v>
      </c>
      <c r="E28" s="1">
        <f ca="1">('Profiles, Qc, Summer, S1'!E28*(RANDBETWEEN(90,100))/100*(40/100))+('Profiles, Qc, Winter, S1'!E28*(RANDBETWEEN(90,100))/100*(60/100))</f>
        <v>0.2141648856204508</v>
      </c>
      <c r="F28" s="1">
        <f ca="1">('Profiles, Qc, Summer, S1'!F28*(RANDBETWEEN(90,100))/100*(40/100))+('Profiles, Qc, Winter, S1'!F28*(RANDBETWEEN(90,100))/100*(60/100))</f>
        <v>0.20473758809089876</v>
      </c>
      <c r="G28" s="1">
        <f ca="1">('Profiles, Qc, Summer, S1'!G28*(RANDBETWEEN(90,100))/100*(40/100))+('Profiles, Qc, Winter, S1'!G28*(RANDBETWEEN(90,100))/100*(60/100))</f>
        <v>0.19028106932114083</v>
      </c>
      <c r="H28" s="1">
        <f ca="1">('Profiles, Qc, Summer, S1'!H28*(RANDBETWEEN(90,100))/100*(40/100))+('Profiles, Qc, Winter, S1'!H28*(RANDBETWEEN(90,100))/100*(60/100))</f>
        <v>0.18972429251767506</v>
      </c>
      <c r="I28" s="1">
        <f ca="1">('Profiles, Qc, Summer, S1'!I28*(RANDBETWEEN(90,100))/100*(40/100))+('Profiles, Qc, Winter, S1'!I28*(RANDBETWEEN(90,100))/100*(60/100))</f>
        <v>0.41852186009071046</v>
      </c>
      <c r="J28" s="1">
        <f ca="1">('Profiles, Qc, Summer, S1'!J28*(RANDBETWEEN(90,100))/100*(40/100))+('Profiles, Qc, Winter, S1'!J28*(RANDBETWEEN(90,100))/100*(60/100))</f>
        <v>0.4746338443144954</v>
      </c>
      <c r="K28" s="1">
        <f ca="1">('Profiles, Qc, Summer, S1'!K28*(RANDBETWEEN(90,100))/100*(40/100))+('Profiles, Qc, Winter, S1'!K28*(RANDBETWEEN(90,100))/100*(60/100))</f>
        <v>0.44783406967936334</v>
      </c>
      <c r="L28" s="1">
        <f ca="1">('Profiles, Qc, Summer, S1'!L28*(RANDBETWEEN(90,100))/100*(40/100))+('Profiles, Qc, Winter, S1'!L28*(RANDBETWEEN(90,100))/100*(60/100))</f>
        <v>0.45950156139726051</v>
      </c>
      <c r="M28" s="1">
        <f ca="1">('Profiles, Qc, Summer, S1'!M28*(RANDBETWEEN(90,100))/100*(40/100))+('Profiles, Qc, Winter, S1'!M28*(RANDBETWEEN(90,100))/100*(60/100))</f>
        <v>0.45336351659034824</v>
      </c>
      <c r="N28" s="1">
        <f ca="1">('Profiles, Qc, Summer, S1'!N28*(RANDBETWEEN(90,100))/100*(40/100))+('Profiles, Qc, Winter, S1'!N28*(RANDBETWEEN(90,100))/100*(60/100))</f>
        <v>0.48558564658641723</v>
      </c>
      <c r="O28" s="1">
        <f ca="1">('Profiles, Qc, Summer, S1'!O28*(RANDBETWEEN(90,100))/100*(40/100))+('Profiles, Qc, Winter, S1'!O28*(RANDBETWEEN(90,100))/100*(60/100))</f>
        <v>0.44249306521954113</v>
      </c>
      <c r="P28" s="1">
        <f ca="1">('Profiles, Qc, Summer, S1'!P28*(RANDBETWEEN(90,100))/100*(40/100))+('Profiles, Qc, Winter, S1'!P28*(RANDBETWEEN(90,100))/100*(60/100))</f>
        <v>0.28458064886226991</v>
      </c>
      <c r="Q28" s="1">
        <f ca="1">('Profiles, Qc, Summer, S1'!Q28*(RANDBETWEEN(90,100))/100*(40/100))+('Profiles, Qc, Winter, S1'!Q28*(RANDBETWEEN(90,100))/100*(60/100))</f>
        <v>0.42091755162320182</v>
      </c>
      <c r="R28" s="1">
        <f ca="1">('Profiles, Qc, Summer, S1'!R28*(RANDBETWEEN(90,100))/100*(40/100))+('Profiles, Qc, Winter, S1'!R28*(RANDBETWEEN(90,100))/100*(60/100))</f>
        <v>0.42412698442727692</v>
      </c>
      <c r="S28" s="1">
        <f ca="1">('Profiles, Qc, Summer, S1'!S28*(RANDBETWEEN(90,100))/100*(40/100))+('Profiles, Qc, Winter, S1'!S28*(RANDBETWEEN(90,100))/100*(60/100))</f>
        <v>0.43196430950163373</v>
      </c>
      <c r="T28" s="1">
        <f ca="1">('Profiles, Qc, Summer, S1'!T28*(RANDBETWEEN(90,100))/100*(40/100))+('Profiles, Qc, Winter, S1'!T28*(RANDBETWEEN(90,100))/100*(60/100))</f>
        <v>0.31085046006795991</v>
      </c>
      <c r="U28" s="1">
        <f ca="1">('Profiles, Qc, Summer, S1'!U28*(RANDBETWEEN(90,100))/100*(40/100))+('Profiles, Qc, Winter, S1'!U28*(RANDBETWEEN(90,100))/100*(60/100))</f>
        <v>0.28668548699002216</v>
      </c>
      <c r="V28" s="1">
        <f ca="1">('Profiles, Qc, Summer, S1'!V28*(RANDBETWEEN(90,100))/100*(40/100))+('Profiles, Qc, Winter, S1'!V28*(RANDBETWEEN(90,100))/100*(60/100))</f>
        <v>0.29586274224558767</v>
      </c>
      <c r="W28" s="1">
        <f ca="1">('Profiles, Qc, Summer, S1'!W28*(RANDBETWEEN(90,100))/100*(40/100))+('Profiles, Qc, Winter, S1'!W28*(RANDBETWEEN(90,100))/100*(60/100))</f>
        <v>0.25081547241485719</v>
      </c>
      <c r="X28" s="1">
        <f ca="1">('Profiles, Qc, Summer, S1'!X28*(RANDBETWEEN(90,100))/100*(40/100))+('Profiles, Qc, Winter, S1'!X28*(RANDBETWEEN(90,100))/100*(60/100))</f>
        <v>0.18144722865674703</v>
      </c>
      <c r="Y28" s="1">
        <f ca="1">('Profiles, Qc, Summer, S1'!Y28*(RANDBETWEEN(90,100))/100*(40/100))+('Profiles, Qc, Winter, S1'!Y28*(RANDBETWEEN(90,100))/100*(60/100))</f>
        <v>0.18001888314678877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-6.5276492913181147E-2</v>
      </c>
      <c r="C29" s="1">
        <f ca="1">('Profiles, Qc, Summer, S1'!C29*(RANDBETWEEN(90,100))/100*(40/100))+('Profiles, Qc, Winter, S1'!C29*(RANDBETWEEN(90,100))/100*(60/100))</f>
        <v>-7.1960673610712719E-2</v>
      </c>
      <c r="D29" s="1">
        <f ca="1">('Profiles, Qc, Summer, S1'!D29*(RANDBETWEEN(90,100))/100*(40/100))+('Profiles, Qc, Winter, S1'!D29*(RANDBETWEEN(90,100))/100*(60/100))</f>
        <v>-7.7632665394834988E-2</v>
      </c>
      <c r="E29" s="1">
        <f ca="1">('Profiles, Qc, Summer, S1'!E29*(RANDBETWEEN(90,100))/100*(40/100))+('Profiles, Qc, Winter, S1'!E29*(RANDBETWEEN(90,100))/100*(60/100))</f>
        <v>-8.4241428026972709E-2</v>
      </c>
      <c r="F29" s="1">
        <f ca="1">('Profiles, Qc, Summer, S1'!F29*(RANDBETWEEN(90,100))/100*(40/100))+('Profiles, Qc, Winter, S1'!F29*(RANDBETWEEN(90,100))/100*(60/100))</f>
        <v>-8.6414719234447032E-2</v>
      </c>
      <c r="G29" s="1">
        <f ca="1">('Profiles, Qc, Summer, S1'!G29*(RANDBETWEEN(90,100))/100*(40/100))+('Profiles, Qc, Winter, S1'!G29*(RANDBETWEEN(90,100))/100*(60/100))</f>
        <v>-7.4325749052548129E-2</v>
      </c>
      <c r="H29" s="1">
        <f ca="1">('Profiles, Qc, Summer, S1'!H29*(RANDBETWEEN(90,100))/100*(40/100))+('Profiles, Qc, Winter, S1'!H29*(RANDBETWEEN(90,100))/100*(60/100))</f>
        <v>-5.2967894633006683E-2</v>
      </c>
      <c r="I29" s="1">
        <f ca="1">('Profiles, Qc, Summer, S1'!I29*(RANDBETWEEN(90,100))/100*(40/100))+('Profiles, Qc, Winter, S1'!I29*(RANDBETWEEN(90,100))/100*(60/100))</f>
        <v>2.5345144768369281E-2</v>
      </c>
      <c r="J29" s="1">
        <f ca="1">('Profiles, Qc, Summer, S1'!J29*(RANDBETWEEN(90,100))/100*(40/100))+('Profiles, Qc, Winter, S1'!J29*(RANDBETWEEN(90,100))/100*(60/100))</f>
        <v>3.2193798616140704E-2</v>
      </c>
      <c r="K29" s="1">
        <f ca="1">('Profiles, Qc, Summer, S1'!K29*(RANDBETWEEN(90,100))/100*(40/100))+('Profiles, Qc, Winter, S1'!K29*(RANDBETWEEN(90,100))/100*(60/100))</f>
        <v>4.5853906555633921E-2</v>
      </c>
      <c r="L29" s="1">
        <f ca="1">('Profiles, Qc, Summer, S1'!L29*(RANDBETWEEN(90,100))/100*(40/100))+('Profiles, Qc, Winter, S1'!L29*(RANDBETWEEN(90,100))/100*(60/100))</f>
        <v>2.5316374242592005E-2</v>
      </c>
      <c r="M29" s="1">
        <f ca="1">('Profiles, Qc, Summer, S1'!M29*(RANDBETWEEN(90,100))/100*(40/100))+('Profiles, Qc, Winter, S1'!M29*(RANDBETWEEN(90,100))/100*(60/100))</f>
        <v>3.8177664849955266E-3</v>
      </c>
      <c r="N29" s="1">
        <f ca="1">('Profiles, Qc, Summer, S1'!N29*(RANDBETWEEN(90,100))/100*(40/100))+('Profiles, Qc, Winter, S1'!N29*(RANDBETWEEN(90,100))/100*(60/100))</f>
        <v>-1.509772567743076E-2</v>
      </c>
      <c r="O29" s="1">
        <f ca="1">('Profiles, Qc, Summer, S1'!O29*(RANDBETWEEN(90,100))/100*(40/100))+('Profiles, Qc, Winter, S1'!O29*(RANDBETWEEN(90,100))/100*(60/100))</f>
        <v>-1.85804394994151E-2</v>
      </c>
      <c r="P29" s="1">
        <f ca="1">('Profiles, Qc, Summer, S1'!P29*(RANDBETWEEN(90,100))/100*(40/100))+('Profiles, Qc, Winter, S1'!P29*(RANDBETWEEN(90,100))/100*(60/100))</f>
        <v>-3.2502014904148467E-2</v>
      </c>
      <c r="Q29" s="1">
        <f ca="1">('Profiles, Qc, Summer, S1'!Q29*(RANDBETWEEN(90,100))/100*(40/100))+('Profiles, Qc, Winter, S1'!Q29*(RANDBETWEEN(90,100))/100*(60/100))</f>
        <v>-3.3265170362346386E-2</v>
      </c>
      <c r="R29" s="1">
        <f ca="1">('Profiles, Qc, Summer, S1'!R29*(RANDBETWEEN(90,100))/100*(40/100))+('Profiles, Qc, Winter, S1'!R29*(RANDBETWEEN(90,100))/100*(60/100))</f>
        <v>-2.2954708810767603E-2</v>
      </c>
      <c r="S29" s="1">
        <f ca="1">('Profiles, Qc, Summer, S1'!S29*(RANDBETWEEN(90,100))/100*(40/100))+('Profiles, Qc, Winter, S1'!S29*(RANDBETWEEN(90,100))/100*(60/100))</f>
        <v>3.10868811978392E-2</v>
      </c>
      <c r="T29" s="1">
        <f ca="1">('Profiles, Qc, Summer, S1'!T29*(RANDBETWEEN(90,100))/100*(40/100))+('Profiles, Qc, Winter, S1'!T29*(RANDBETWEEN(90,100))/100*(60/100))</f>
        <v>3.8201830667862598E-2</v>
      </c>
      <c r="U29" s="1">
        <f ca="1">('Profiles, Qc, Summer, S1'!U29*(RANDBETWEEN(90,100))/100*(40/100))+('Profiles, Qc, Winter, S1'!U29*(RANDBETWEEN(90,100))/100*(60/100))</f>
        <v>2.0056353295562358E-2</v>
      </c>
      <c r="V29" s="1">
        <f ca="1">('Profiles, Qc, Summer, S1'!V29*(RANDBETWEEN(90,100))/100*(40/100))+('Profiles, Qc, Winter, S1'!V29*(RANDBETWEEN(90,100))/100*(60/100))</f>
        <v>-4.772939803141564E-3</v>
      </c>
      <c r="W29" s="1">
        <f ca="1">('Profiles, Qc, Summer, S1'!W29*(RANDBETWEEN(90,100))/100*(40/100))+('Profiles, Qc, Winter, S1'!W29*(RANDBETWEEN(90,100))/100*(60/100))</f>
        <v>-2.0291703975185323E-2</v>
      </c>
      <c r="X29" s="1">
        <f ca="1">('Profiles, Qc, Summer, S1'!X29*(RANDBETWEEN(90,100))/100*(40/100))+('Profiles, Qc, Winter, S1'!X29*(RANDBETWEEN(90,100))/100*(60/100))</f>
        <v>-3.6265398764828614E-2</v>
      </c>
      <c r="Y29" s="1">
        <f ca="1">('Profiles, Qc, Summer, S1'!Y29*(RANDBETWEEN(90,100))/100*(40/100))+('Profiles, Qc, Winter, S1'!Y29*(RANDBETWEEN(90,100))/100*(60/100))</f>
        <v>-5.6110228031811586E-2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-0.1945909007247775</v>
      </c>
      <c r="C30" s="1">
        <f ca="1">('Profiles, Qc, Summer, S1'!C30*(RANDBETWEEN(90,100))/100*(40/100))+('Profiles, Qc, Winter, S1'!C30*(RANDBETWEEN(90,100))/100*(60/100))</f>
        <v>-0.23622502116859287</v>
      </c>
      <c r="D30" s="1">
        <f ca="1">('Profiles, Qc, Summer, S1'!D30*(RANDBETWEEN(90,100))/100*(40/100))+('Profiles, Qc, Winter, S1'!D30*(RANDBETWEEN(90,100))/100*(60/100))</f>
        <v>-0.29921252258930098</v>
      </c>
      <c r="E30" s="1">
        <f ca="1">('Profiles, Qc, Summer, S1'!E30*(RANDBETWEEN(90,100))/100*(40/100))+('Profiles, Qc, Winter, S1'!E30*(RANDBETWEEN(90,100))/100*(60/100))</f>
        <v>-0.27079887298356353</v>
      </c>
      <c r="F30" s="1">
        <f ca="1">('Profiles, Qc, Summer, S1'!F30*(RANDBETWEEN(90,100))/100*(40/100))+('Profiles, Qc, Winter, S1'!F30*(RANDBETWEEN(90,100))/100*(60/100))</f>
        <v>-0.27847716045396742</v>
      </c>
      <c r="G30" s="1">
        <f ca="1">('Profiles, Qc, Summer, S1'!G30*(RANDBETWEEN(90,100))/100*(40/100))+('Profiles, Qc, Winter, S1'!G30*(RANDBETWEEN(90,100))/100*(60/100))</f>
        <v>-0.24823198045883496</v>
      </c>
      <c r="H30" s="1">
        <f ca="1">('Profiles, Qc, Summer, S1'!H30*(RANDBETWEEN(90,100))/100*(40/100))+('Profiles, Qc, Winter, S1'!H30*(RANDBETWEEN(90,100))/100*(60/100))</f>
        <v>-1.1012685836384969E-2</v>
      </c>
      <c r="I30" s="1">
        <f ca="1">('Profiles, Qc, Summer, S1'!I30*(RANDBETWEEN(90,100))/100*(40/100))+('Profiles, Qc, Winter, S1'!I30*(RANDBETWEEN(90,100))/100*(60/100))</f>
        <v>0.17099384650574118</v>
      </c>
      <c r="J30" s="1">
        <f ca="1">('Profiles, Qc, Summer, S1'!J30*(RANDBETWEEN(90,100))/100*(40/100))+('Profiles, Qc, Winter, S1'!J30*(RANDBETWEEN(90,100))/100*(60/100))</f>
        <v>0.23500245195875205</v>
      </c>
      <c r="K30" s="1">
        <f ca="1">('Profiles, Qc, Summer, S1'!K30*(RANDBETWEEN(90,100))/100*(40/100))+('Profiles, Qc, Winter, S1'!K30*(RANDBETWEEN(90,100))/100*(60/100))</f>
        <v>0.20354811234277653</v>
      </c>
      <c r="L30" s="1">
        <f ca="1">('Profiles, Qc, Summer, S1'!L30*(RANDBETWEEN(90,100))/100*(40/100))+('Profiles, Qc, Winter, S1'!L30*(RANDBETWEEN(90,100))/100*(60/100))</f>
        <v>0.15267515260397102</v>
      </c>
      <c r="M30" s="1">
        <f ca="1">('Profiles, Qc, Summer, S1'!M30*(RANDBETWEEN(90,100))/100*(40/100))+('Profiles, Qc, Winter, S1'!M30*(RANDBETWEEN(90,100))/100*(60/100))</f>
        <v>0.21441294435176381</v>
      </c>
      <c r="N30" s="1">
        <f ca="1">('Profiles, Qc, Summer, S1'!N30*(RANDBETWEEN(90,100))/100*(40/100))+('Profiles, Qc, Winter, S1'!N30*(RANDBETWEEN(90,100))/100*(60/100))</f>
        <v>0.16340842627387966</v>
      </c>
      <c r="O30" s="1">
        <f ca="1">('Profiles, Qc, Summer, S1'!O30*(RANDBETWEEN(90,100))/100*(40/100))+('Profiles, Qc, Winter, S1'!O30*(RANDBETWEEN(90,100))/100*(60/100))</f>
        <v>0.12383507904383684</v>
      </c>
      <c r="P30" s="1">
        <f ca="1">('Profiles, Qc, Summer, S1'!P30*(RANDBETWEEN(90,100))/100*(40/100))+('Profiles, Qc, Winter, S1'!P30*(RANDBETWEEN(90,100))/100*(60/100))</f>
        <v>8.1153606744917145E-3</v>
      </c>
      <c r="Q30" s="1">
        <f ca="1">('Profiles, Qc, Summer, S1'!Q30*(RANDBETWEEN(90,100))/100*(40/100))+('Profiles, Qc, Winter, S1'!Q30*(RANDBETWEEN(90,100))/100*(60/100))</f>
        <v>-2.1733523793496412E-2</v>
      </c>
      <c r="R30" s="1">
        <f ca="1">('Profiles, Qc, Summer, S1'!R30*(RANDBETWEEN(90,100))/100*(40/100))+('Profiles, Qc, Winter, S1'!R30*(RANDBETWEEN(90,100))/100*(60/100))</f>
        <v>1.9490473877754461E-3</v>
      </c>
      <c r="S30" s="1">
        <f ca="1">('Profiles, Qc, Summer, S1'!S30*(RANDBETWEEN(90,100))/100*(40/100))+('Profiles, Qc, Winter, S1'!S30*(RANDBETWEEN(90,100))/100*(60/100))</f>
        <v>2.2644052204318373E-2</v>
      </c>
      <c r="T30" s="1">
        <f ca="1">('Profiles, Qc, Summer, S1'!T30*(RANDBETWEEN(90,100))/100*(40/100))+('Profiles, Qc, Winter, S1'!T30*(RANDBETWEEN(90,100))/100*(60/100))</f>
        <v>-5.8134376163749439E-2</v>
      </c>
      <c r="U30" s="1">
        <f ca="1">('Profiles, Qc, Summer, S1'!U30*(RANDBETWEEN(90,100))/100*(40/100))+('Profiles, Qc, Winter, S1'!U30*(RANDBETWEEN(90,100))/100*(60/100))</f>
        <v>1.4030036850604249E-3</v>
      </c>
      <c r="V30" s="1">
        <f ca="1">('Profiles, Qc, Summer, S1'!V30*(RANDBETWEEN(90,100))/100*(40/100))+('Profiles, Qc, Winter, S1'!V30*(RANDBETWEEN(90,100))/100*(60/100))</f>
        <v>2.1925750691188864E-3</v>
      </c>
      <c r="W30" s="1">
        <f ca="1">('Profiles, Qc, Summer, S1'!W30*(RANDBETWEEN(90,100))/100*(40/100))+('Profiles, Qc, Winter, S1'!W30*(RANDBETWEEN(90,100))/100*(60/100))</f>
        <v>-5.2533174170295641E-2</v>
      </c>
      <c r="X30" s="1">
        <f ca="1">('Profiles, Qc, Summer, S1'!X30*(RANDBETWEEN(90,100))/100*(40/100))+('Profiles, Qc, Winter, S1'!X30*(RANDBETWEEN(90,100))/100*(60/100))</f>
        <v>-0.16852774007436228</v>
      </c>
      <c r="Y30" s="1">
        <f ca="1">('Profiles, Qc, Summer, S1'!Y30*(RANDBETWEEN(90,100))/100*(40/100))+('Profiles, Qc, Winter, S1'!Y30*(RANDBETWEEN(90,100))/100*(60/100))</f>
        <v>-0.21823154344719153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-0.29764674025809396</v>
      </c>
      <c r="C31" s="1">
        <f ca="1">('Profiles, Qc, Summer, S1'!C31*(RANDBETWEEN(90,100))/100*(40/100))+('Profiles, Qc, Winter, S1'!C31*(RANDBETWEEN(90,100))/100*(60/100))</f>
        <v>-0.31854674614299472</v>
      </c>
      <c r="D31" s="1">
        <f ca="1">('Profiles, Qc, Summer, S1'!D31*(RANDBETWEEN(90,100))/100*(40/100))+('Profiles, Qc, Winter, S1'!D31*(RANDBETWEEN(90,100))/100*(60/100))</f>
        <v>-0.30533135029669073</v>
      </c>
      <c r="E31" s="1">
        <f ca="1">('Profiles, Qc, Summer, S1'!E31*(RANDBETWEEN(90,100))/100*(40/100))+('Profiles, Qc, Winter, S1'!E31*(RANDBETWEEN(90,100))/100*(60/100))</f>
        <v>-0.31627622579518588</v>
      </c>
      <c r="F31" s="1">
        <f ca="1">('Profiles, Qc, Summer, S1'!F31*(RANDBETWEEN(90,100))/100*(40/100))+('Profiles, Qc, Winter, S1'!F31*(RANDBETWEEN(90,100))/100*(60/100))</f>
        <v>-0.32015592076486377</v>
      </c>
      <c r="G31" s="1">
        <f ca="1">('Profiles, Qc, Summer, S1'!G31*(RANDBETWEEN(90,100))/100*(40/100))+('Profiles, Qc, Winter, S1'!G31*(RANDBETWEEN(90,100))/100*(60/100))</f>
        <v>-0.31288502339641422</v>
      </c>
      <c r="H31" s="1">
        <f ca="1">('Profiles, Qc, Summer, S1'!H31*(RANDBETWEEN(90,100))/100*(40/100))+('Profiles, Qc, Winter, S1'!H31*(RANDBETWEEN(90,100))/100*(60/100))</f>
        <v>-0.2773085723415335</v>
      </c>
      <c r="I31" s="1">
        <f ca="1">('Profiles, Qc, Summer, S1'!I31*(RANDBETWEEN(90,100))/100*(40/100))+('Profiles, Qc, Winter, S1'!I31*(RANDBETWEEN(90,100))/100*(60/100))</f>
        <v>-0.22563543023563637</v>
      </c>
      <c r="J31" s="1">
        <f ca="1">('Profiles, Qc, Summer, S1'!J31*(RANDBETWEEN(90,100))/100*(40/100))+('Profiles, Qc, Winter, S1'!J31*(RANDBETWEEN(90,100))/100*(60/100))</f>
        <v>-0.19909176863683756</v>
      </c>
      <c r="K31" s="1">
        <f ca="1">('Profiles, Qc, Summer, S1'!K31*(RANDBETWEEN(90,100))/100*(40/100))+('Profiles, Qc, Winter, S1'!K31*(RANDBETWEEN(90,100))/100*(60/100))</f>
        <v>-0.21994954773684833</v>
      </c>
      <c r="L31" s="1">
        <f ca="1">('Profiles, Qc, Summer, S1'!L31*(RANDBETWEEN(90,100))/100*(40/100))+('Profiles, Qc, Winter, S1'!L31*(RANDBETWEEN(90,100))/100*(60/100))</f>
        <v>-0.24506641272324622</v>
      </c>
      <c r="M31" s="1">
        <f ca="1">('Profiles, Qc, Summer, S1'!M31*(RANDBETWEEN(90,100))/100*(40/100))+('Profiles, Qc, Winter, S1'!M31*(RANDBETWEEN(90,100))/100*(60/100))</f>
        <v>-0.26715124641011556</v>
      </c>
      <c r="N31" s="1">
        <f ca="1">('Profiles, Qc, Summer, S1'!N31*(RANDBETWEEN(90,100))/100*(40/100))+('Profiles, Qc, Winter, S1'!N31*(RANDBETWEEN(90,100))/100*(60/100))</f>
        <v>-0.27121503877051967</v>
      </c>
      <c r="O31" s="1">
        <f ca="1">('Profiles, Qc, Summer, S1'!O31*(RANDBETWEEN(90,100))/100*(40/100))+('Profiles, Qc, Winter, S1'!O31*(RANDBETWEEN(90,100))/100*(60/100))</f>
        <v>-0.27971103819842169</v>
      </c>
      <c r="P31" s="1">
        <f ca="1">('Profiles, Qc, Summer, S1'!P31*(RANDBETWEEN(90,100))/100*(40/100))+('Profiles, Qc, Winter, S1'!P31*(RANDBETWEEN(90,100))/100*(60/100))</f>
        <v>-0.27690800520936548</v>
      </c>
      <c r="Q31" s="1">
        <f ca="1">('Profiles, Qc, Summer, S1'!Q31*(RANDBETWEEN(90,100))/100*(40/100))+('Profiles, Qc, Winter, S1'!Q31*(RANDBETWEEN(90,100))/100*(60/100))</f>
        <v>-0.27371302240129625</v>
      </c>
      <c r="R31" s="1">
        <f ca="1">('Profiles, Qc, Summer, S1'!R31*(RANDBETWEEN(90,100))/100*(40/100))+('Profiles, Qc, Winter, S1'!R31*(RANDBETWEEN(90,100))/100*(60/100))</f>
        <v>-0.26487455614691147</v>
      </c>
      <c r="S31" s="1">
        <f ca="1">('Profiles, Qc, Summer, S1'!S31*(RANDBETWEEN(90,100))/100*(40/100))+('Profiles, Qc, Winter, S1'!S31*(RANDBETWEEN(90,100))/100*(60/100))</f>
        <v>-0.18969085293829482</v>
      </c>
      <c r="T31" s="1">
        <f ca="1">('Profiles, Qc, Summer, S1'!T31*(RANDBETWEEN(90,100))/100*(40/100))+('Profiles, Qc, Winter, S1'!T31*(RANDBETWEEN(90,100))/100*(60/100))</f>
        <v>-0.18703808958346285</v>
      </c>
      <c r="U31" s="1">
        <f ca="1">('Profiles, Qc, Summer, S1'!U31*(RANDBETWEEN(90,100))/100*(40/100))+('Profiles, Qc, Winter, S1'!U31*(RANDBETWEEN(90,100))/100*(60/100))</f>
        <v>-0.21050520421736629</v>
      </c>
      <c r="V31" s="1">
        <f ca="1">('Profiles, Qc, Summer, S1'!V31*(RANDBETWEEN(90,100))/100*(40/100))+('Profiles, Qc, Winter, S1'!V31*(RANDBETWEEN(90,100))/100*(60/100))</f>
        <v>-0.22874849454351751</v>
      </c>
      <c r="W31" s="1">
        <f ca="1">('Profiles, Qc, Summer, S1'!W31*(RANDBETWEEN(90,100))/100*(40/100))+('Profiles, Qc, Winter, S1'!W31*(RANDBETWEEN(90,100))/100*(60/100))</f>
        <v>-0.24206831939108031</v>
      </c>
      <c r="X31" s="1">
        <f ca="1">('Profiles, Qc, Summer, S1'!X31*(RANDBETWEEN(90,100))/100*(40/100))+('Profiles, Qc, Winter, S1'!X31*(RANDBETWEEN(90,100))/100*(60/100))</f>
        <v>-0.2701224659818976</v>
      </c>
      <c r="Y31" s="1">
        <f ca="1">('Profiles, Qc, Summer, S1'!Y31*(RANDBETWEEN(90,100))/100*(40/100))+('Profiles, Qc, Winter, S1'!Y31*(RANDBETWEEN(90,100))/100*(60/100))</f>
        <v>-0.27392733987300699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-0.23423152181739085</v>
      </c>
      <c r="C32" s="1">
        <f ca="1">('Profiles, Qc, Summer, S1'!C32*(RANDBETWEEN(90,100))/100*(40/100))+('Profiles, Qc, Winter, S1'!C32*(RANDBETWEEN(90,100))/100*(60/100))</f>
        <v>-0.27595158358632421</v>
      </c>
      <c r="D32" s="1">
        <f ca="1">('Profiles, Qc, Summer, S1'!D32*(RANDBETWEEN(90,100))/100*(40/100))+('Profiles, Qc, Winter, S1'!D32*(RANDBETWEEN(90,100))/100*(60/100))</f>
        <v>-0.30305315585199122</v>
      </c>
      <c r="E32" s="1">
        <f ca="1">('Profiles, Qc, Summer, S1'!E32*(RANDBETWEEN(90,100))/100*(40/100))+('Profiles, Qc, Winter, S1'!E32*(RANDBETWEEN(90,100))/100*(60/100))</f>
        <v>-0.29900002701276851</v>
      </c>
      <c r="F32" s="1">
        <f ca="1">('Profiles, Qc, Summer, S1'!F32*(RANDBETWEEN(90,100))/100*(40/100))+('Profiles, Qc, Winter, S1'!F32*(RANDBETWEEN(90,100))/100*(60/100))</f>
        <v>-0.29688837963477577</v>
      </c>
      <c r="G32" s="1">
        <f ca="1">('Profiles, Qc, Summer, S1'!G32*(RANDBETWEEN(90,100))/100*(40/100))+('Profiles, Qc, Winter, S1'!G32*(RANDBETWEEN(90,100))/100*(60/100))</f>
        <v>-0.26468080220489598</v>
      </c>
      <c r="H32" s="1">
        <f ca="1">('Profiles, Qc, Summer, S1'!H32*(RANDBETWEEN(90,100))/100*(40/100))+('Profiles, Qc, Winter, S1'!H32*(RANDBETWEEN(90,100))/100*(60/100))</f>
        <v>-0.2089337598786381</v>
      </c>
      <c r="I32" s="1">
        <f ca="1">('Profiles, Qc, Summer, S1'!I32*(RANDBETWEEN(90,100))/100*(40/100))+('Profiles, Qc, Winter, S1'!I32*(RANDBETWEEN(90,100))/100*(60/100))</f>
        <v>-0.13490024020102251</v>
      </c>
      <c r="J32" s="1">
        <f ca="1">('Profiles, Qc, Summer, S1'!J32*(RANDBETWEEN(90,100))/100*(40/100))+('Profiles, Qc, Winter, S1'!J32*(RANDBETWEEN(90,100))/100*(60/100))</f>
        <v>-0.10401295770103329</v>
      </c>
      <c r="K32" s="1">
        <f ca="1">('Profiles, Qc, Summer, S1'!K32*(RANDBETWEEN(90,100))/100*(40/100))+('Profiles, Qc, Winter, S1'!K32*(RANDBETWEEN(90,100))/100*(60/100))</f>
        <v>-5.6449060955850443E-2</v>
      </c>
      <c r="L32" s="1">
        <f ca="1">('Profiles, Qc, Summer, S1'!L32*(RANDBETWEEN(90,100))/100*(40/100))+('Profiles, Qc, Winter, S1'!L32*(RANDBETWEEN(90,100))/100*(60/100))</f>
        <v>-3.0995265964934238E-2</v>
      </c>
      <c r="M32" s="1">
        <f ca="1">('Profiles, Qc, Summer, S1'!M32*(RANDBETWEEN(90,100))/100*(40/100))+('Profiles, Qc, Winter, S1'!M32*(RANDBETWEEN(90,100))/100*(60/100))</f>
        <v>-3.2467370253609448E-2</v>
      </c>
      <c r="N32" s="1">
        <f ca="1">('Profiles, Qc, Summer, S1'!N32*(RANDBETWEEN(90,100))/100*(40/100))+('Profiles, Qc, Winter, S1'!N32*(RANDBETWEEN(90,100))/100*(60/100))</f>
        <v>-5.601827517554539E-2</v>
      </c>
      <c r="O32" s="1">
        <f ca="1">('Profiles, Qc, Summer, S1'!O32*(RANDBETWEEN(90,100))/100*(40/100))+('Profiles, Qc, Winter, S1'!O32*(RANDBETWEEN(90,100))/100*(60/100))</f>
        <v>-7.7408044519183289E-2</v>
      </c>
      <c r="P32" s="1">
        <f ca="1">('Profiles, Qc, Summer, S1'!P32*(RANDBETWEEN(90,100))/100*(40/100))+('Profiles, Qc, Winter, S1'!P32*(RANDBETWEEN(90,100))/100*(60/100))</f>
        <v>-9.0585253262325527E-2</v>
      </c>
      <c r="Q32" s="1">
        <f ca="1">('Profiles, Qc, Summer, S1'!Q32*(RANDBETWEEN(90,100))/100*(40/100))+('Profiles, Qc, Winter, S1'!Q32*(RANDBETWEEN(90,100))/100*(60/100))</f>
        <v>-0.11917645398291751</v>
      </c>
      <c r="R32" s="1">
        <f ca="1">('Profiles, Qc, Summer, S1'!R32*(RANDBETWEEN(90,100))/100*(40/100))+('Profiles, Qc, Winter, S1'!R32*(RANDBETWEEN(90,100))/100*(60/100))</f>
        <v>-0.11070655361060006</v>
      </c>
      <c r="S32" s="1">
        <f ca="1">('Profiles, Qc, Summer, S1'!S32*(RANDBETWEEN(90,100))/100*(40/100))+('Profiles, Qc, Winter, S1'!S32*(RANDBETWEEN(90,100))/100*(60/100))</f>
        <v>-4.8705561396149288E-2</v>
      </c>
      <c r="T32" s="1">
        <f ca="1">('Profiles, Qc, Summer, S1'!T32*(RANDBETWEEN(90,100))/100*(40/100))+('Profiles, Qc, Winter, S1'!T32*(RANDBETWEEN(90,100))/100*(60/100))</f>
        <v>-5.938647503066577E-2</v>
      </c>
      <c r="U32" s="1">
        <f ca="1">('Profiles, Qc, Summer, S1'!U32*(RANDBETWEEN(90,100))/100*(40/100))+('Profiles, Qc, Winter, S1'!U32*(RANDBETWEEN(90,100))/100*(60/100))</f>
        <v>-9.0591747118911187E-2</v>
      </c>
      <c r="V32" s="1">
        <f ca="1">('Profiles, Qc, Summer, S1'!V32*(RANDBETWEEN(90,100))/100*(40/100))+('Profiles, Qc, Winter, S1'!V32*(RANDBETWEEN(90,100))/100*(60/100))</f>
        <v>-7.3538620845222377E-2</v>
      </c>
      <c r="W32" s="1">
        <f ca="1">('Profiles, Qc, Summer, S1'!W32*(RANDBETWEEN(90,100))/100*(40/100))+('Profiles, Qc, Winter, S1'!W32*(RANDBETWEEN(90,100))/100*(60/100))</f>
        <v>-0.11557288100690093</v>
      </c>
      <c r="X32" s="1">
        <f ca="1">('Profiles, Qc, Summer, S1'!X32*(RANDBETWEEN(90,100))/100*(40/100))+('Profiles, Qc, Winter, S1'!X32*(RANDBETWEEN(90,100))/100*(60/100))</f>
        <v>-0.14065926278265511</v>
      </c>
      <c r="Y32" s="1">
        <f ca="1">('Profiles, Qc, Summer, S1'!Y32*(RANDBETWEEN(90,100))/100*(40/100))+('Profiles, Qc, Winter, S1'!Y32*(RANDBETWEEN(90,100))/100*(60/100))</f>
        <v>-0.15897015653239702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0.2422123646258105</v>
      </c>
      <c r="C33" s="1">
        <f ca="1">('Profiles, Qc, Summer, S1'!C33*(RANDBETWEEN(90,100))/100*(40/100))+('Profiles, Qc, Winter, S1'!C33*(RANDBETWEEN(90,100))/100*(60/100))</f>
        <v>0.24038259893608652</v>
      </c>
      <c r="D33" s="1">
        <f ca="1">('Profiles, Qc, Summer, S1'!D33*(RANDBETWEEN(90,100))/100*(40/100))+('Profiles, Qc, Winter, S1'!D33*(RANDBETWEEN(90,100))/100*(60/100))</f>
        <v>0.17556795794999025</v>
      </c>
      <c r="E33" s="1">
        <f ca="1">('Profiles, Qc, Summer, S1'!E33*(RANDBETWEEN(90,100))/100*(40/100))+('Profiles, Qc, Winter, S1'!E33*(RANDBETWEEN(90,100))/100*(60/100))</f>
        <v>0.23304677155579734</v>
      </c>
      <c r="F33" s="1">
        <f ca="1">('Profiles, Qc, Summer, S1'!F33*(RANDBETWEEN(90,100))/100*(40/100))+('Profiles, Qc, Winter, S1'!F33*(RANDBETWEEN(90,100))/100*(60/100))</f>
        <v>0.21884826077533984</v>
      </c>
      <c r="G33" s="1">
        <f ca="1">('Profiles, Qc, Summer, S1'!G33*(RANDBETWEEN(90,100))/100*(40/100))+('Profiles, Qc, Winter, S1'!G33*(RANDBETWEEN(90,100))/100*(60/100))</f>
        <v>0.2597959970394968</v>
      </c>
      <c r="H33" s="1">
        <f ca="1">('Profiles, Qc, Summer, S1'!H33*(RANDBETWEEN(90,100))/100*(40/100))+('Profiles, Qc, Winter, S1'!H33*(RANDBETWEEN(90,100))/100*(60/100))</f>
        <v>0.29917175842552396</v>
      </c>
      <c r="I33" s="1">
        <f ca="1">('Profiles, Qc, Summer, S1'!I33*(RANDBETWEEN(90,100))/100*(40/100))+('Profiles, Qc, Winter, S1'!I33*(RANDBETWEEN(90,100))/100*(60/100))</f>
        <v>0.5680830011864102</v>
      </c>
      <c r="J33" s="1">
        <f ca="1">('Profiles, Qc, Summer, S1'!J33*(RANDBETWEEN(90,100))/100*(40/100))+('Profiles, Qc, Winter, S1'!J33*(RANDBETWEEN(90,100))/100*(60/100))</f>
        <v>0.65258650470865887</v>
      </c>
      <c r="K33" s="1">
        <f ca="1">('Profiles, Qc, Summer, S1'!K33*(RANDBETWEEN(90,100))/100*(40/100))+('Profiles, Qc, Winter, S1'!K33*(RANDBETWEEN(90,100))/100*(60/100))</f>
        <v>0.68095360334884114</v>
      </c>
      <c r="L33" s="1">
        <f ca="1">('Profiles, Qc, Summer, S1'!L33*(RANDBETWEEN(90,100))/100*(40/100))+('Profiles, Qc, Winter, S1'!L33*(RANDBETWEEN(90,100))/100*(60/100))</f>
        <v>0.58450472803793052</v>
      </c>
      <c r="M33" s="1">
        <f ca="1">('Profiles, Qc, Summer, S1'!M33*(RANDBETWEEN(90,100))/100*(40/100))+('Profiles, Qc, Winter, S1'!M33*(RANDBETWEEN(90,100))/100*(60/100))</f>
        <v>0.6690939833968168</v>
      </c>
      <c r="N33" s="1">
        <f ca="1">('Profiles, Qc, Summer, S1'!N33*(RANDBETWEEN(90,100))/100*(40/100))+('Profiles, Qc, Winter, S1'!N33*(RANDBETWEEN(90,100))/100*(60/100))</f>
        <v>0.68586262401575515</v>
      </c>
      <c r="O33" s="1">
        <f ca="1">('Profiles, Qc, Summer, S1'!O33*(RANDBETWEEN(90,100))/100*(40/100))+('Profiles, Qc, Winter, S1'!O33*(RANDBETWEEN(90,100))/100*(60/100))</f>
        <v>0.65506149706542505</v>
      </c>
      <c r="P33" s="1">
        <f ca="1">('Profiles, Qc, Summer, S1'!P33*(RANDBETWEEN(90,100))/100*(40/100))+('Profiles, Qc, Winter, S1'!P33*(RANDBETWEEN(90,100))/100*(60/100))</f>
        <v>0.544984958269081</v>
      </c>
      <c r="Q33" s="1">
        <f ca="1">('Profiles, Qc, Summer, S1'!Q33*(RANDBETWEEN(90,100))/100*(40/100))+('Profiles, Qc, Winter, S1'!Q33*(RANDBETWEEN(90,100))/100*(60/100))</f>
        <v>0.51002375259180444</v>
      </c>
      <c r="R33" s="1">
        <f ca="1">('Profiles, Qc, Summer, S1'!R33*(RANDBETWEEN(90,100))/100*(40/100))+('Profiles, Qc, Winter, S1'!R33*(RANDBETWEEN(90,100))/100*(60/100))</f>
        <v>0.51509017950682068</v>
      </c>
      <c r="S33" s="1">
        <f ca="1">('Profiles, Qc, Summer, S1'!S33*(RANDBETWEEN(90,100))/100*(40/100))+('Profiles, Qc, Winter, S1'!S33*(RANDBETWEEN(90,100))/100*(60/100))</f>
        <v>0.54232103407137544</v>
      </c>
      <c r="T33" s="1">
        <f ca="1">('Profiles, Qc, Summer, S1'!T33*(RANDBETWEEN(90,100))/100*(40/100))+('Profiles, Qc, Winter, S1'!T33*(RANDBETWEEN(90,100))/100*(60/100))</f>
        <v>0.43476696077592752</v>
      </c>
      <c r="U33" s="1">
        <f ca="1">('Profiles, Qc, Summer, S1'!U33*(RANDBETWEEN(90,100))/100*(40/100))+('Profiles, Qc, Winter, S1'!U33*(RANDBETWEEN(90,100))/100*(60/100))</f>
        <v>0.43003080910476266</v>
      </c>
      <c r="V33" s="1">
        <f ca="1">('Profiles, Qc, Summer, S1'!V33*(RANDBETWEEN(90,100))/100*(40/100))+('Profiles, Qc, Winter, S1'!V33*(RANDBETWEEN(90,100))/100*(60/100))</f>
        <v>0.4304665639945579</v>
      </c>
      <c r="W33" s="1">
        <f ca="1">('Profiles, Qc, Summer, S1'!W33*(RANDBETWEEN(90,100))/100*(40/100))+('Profiles, Qc, Winter, S1'!W33*(RANDBETWEEN(90,100))/100*(60/100))</f>
        <v>0.39450093490448912</v>
      </c>
      <c r="X33" s="1">
        <f ca="1">('Profiles, Qc, Summer, S1'!X33*(RANDBETWEEN(90,100))/100*(40/100))+('Profiles, Qc, Winter, S1'!X33*(RANDBETWEEN(90,100))/100*(60/100))</f>
        <v>0.26650579311510514</v>
      </c>
      <c r="Y33" s="1">
        <f ca="1">('Profiles, Qc, Summer, S1'!Y33*(RANDBETWEEN(90,100))/100*(40/100))+('Profiles, Qc, Winter, S1'!Y33*(RANDBETWEEN(90,100))/100*(60/100))</f>
        <v>0.28761944117462312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542B-52E1-4210-80ED-B26B3BDF82D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0.23146246090959793</v>
      </c>
      <c r="C2" s="1">
        <f ca="1">('Profiles, Qc, Summer, S1'!C2*(RANDBETWEEN(90,100))/100*(40/100))+('Profiles, Qc, Winter, S1'!C2*(RANDBETWEEN(90,100))/100*(60/100))</f>
        <v>0.21183978693525052</v>
      </c>
      <c r="D2" s="1">
        <f ca="1">('Profiles, Qc, Summer, S1'!D2*(RANDBETWEEN(90,100))/100*(40/100))+('Profiles, Qc, Winter, S1'!D2*(RANDBETWEEN(90,100))/100*(60/100))</f>
        <v>0.18908744084239754</v>
      </c>
      <c r="E2" s="1">
        <f ca="1">('Profiles, Qc, Summer, S1'!E2*(RANDBETWEEN(90,100))/100*(40/100))+('Profiles, Qc, Winter, S1'!E2*(RANDBETWEEN(90,100))/100*(60/100))</f>
        <v>0.21565361192759527</v>
      </c>
      <c r="F2" s="1">
        <f ca="1">('Profiles, Qc, Summer, S1'!F2*(RANDBETWEEN(90,100))/100*(40/100))+('Profiles, Qc, Winter, S1'!F2*(RANDBETWEEN(90,100))/100*(60/100))</f>
        <v>0.19307641926192351</v>
      </c>
      <c r="G2" s="1">
        <f ca="1">('Profiles, Qc, Summer, S1'!G2*(RANDBETWEEN(90,100))/100*(40/100))+('Profiles, Qc, Winter, S1'!G2*(RANDBETWEEN(90,100))/100*(60/100))</f>
        <v>0.18691378974005951</v>
      </c>
      <c r="H2" s="1">
        <f ca="1">('Profiles, Qc, Summer, S1'!H2*(RANDBETWEEN(90,100))/100*(40/100))+('Profiles, Qc, Winter, S1'!H2*(RANDBETWEEN(90,100))/100*(60/100))</f>
        <v>0.1847783123665612</v>
      </c>
      <c r="I2" s="1">
        <f ca="1">('Profiles, Qc, Summer, S1'!I2*(RANDBETWEEN(90,100))/100*(40/100))+('Profiles, Qc, Winter, S1'!I2*(RANDBETWEEN(90,100))/100*(60/100))</f>
        <v>0.43775708497419608</v>
      </c>
      <c r="J2" s="1">
        <f ca="1">('Profiles, Qc, Summer, S1'!J2*(RANDBETWEEN(90,100))/100*(40/100))+('Profiles, Qc, Winter, S1'!J2*(RANDBETWEEN(90,100))/100*(60/100))</f>
        <v>0.47074191653875175</v>
      </c>
      <c r="K2" s="1">
        <f ca="1">('Profiles, Qc, Summer, S1'!K2*(RANDBETWEEN(90,100))/100*(40/100))+('Profiles, Qc, Winter, S1'!K2*(RANDBETWEEN(90,100))/100*(60/100))</f>
        <v>0.4618977118552664</v>
      </c>
      <c r="L2" s="1">
        <f ca="1">('Profiles, Qc, Summer, S1'!L2*(RANDBETWEEN(90,100))/100*(40/100))+('Profiles, Qc, Winter, S1'!L2*(RANDBETWEEN(90,100))/100*(60/100))</f>
        <v>0.46062730171053706</v>
      </c>
      <c r="M2" s="1">
        <f ca="1">('Profiles, Qc, Summer, S1'!M2*(RANDBETWEEN(90,100))/100*(40/100))+('Profiles, Qc, Winter, S1'!M2*(RANDBETWEEN(90,100))/100*(60/100))</f>
        <v>0.45316903649772633</v>
      </c>
      <c r="N2" s="1">
        <f ca="1">('Profiles, Qc, Summer, S1'!N2*(RANDBETWEEN(90,100))/100*(40/100))+('Profiles, Qc, Winter, S1'!N2*(RANDBETWEEN(90,100))/100*(60/100))</f>
        <v>0.464050532446733</v>
      </c>
      <c r="O2" s="1">
        <f ca="1">('Profiles, Qc, Summer, S1'!O2*(RANDBETWEEN(90,100))/100*(40/100))+('Profiles, Qc, Winter, S1'!O2*(RANDBETWEEN(90,100))/100*(60/100))</f>
        <v>0.4326336723233255</v>
      </c>
      <c r="P2" s="1">
        <f ca="1">('Profiles, Qc, Summer, S1'!P2*(RANDBETWEEN(90,100))/100*(40/100))+('Profiles, Qc, Winter, S1'!P2*(RANDBETWEEN(90,100))/100*(60/100))</f>
        <v>0.30824797293940004</v>
      </c>
      <c r="Q2" s="1">
        <f ca="1">('Profiles, Qc, Summer, S1'!Q2*(RANDBETWEEN(90,100))/100*(40/100))+('Profiles, Qc, Winter, S1'!Q2*(RANDBETWEEN(90,100))/100*(60/100))</f>
        <v>0.40023326314537527</v>
      </c>
      <c r="R2" s="1">
        <f ca="1">('Profiles, Qc, Summer, S1'!R2*(RANDBETWEEN(90,100))/100*(40/100))+('Profiles, Qc, Winter, S1'!R2*(RANDBETWEEN(90,100))/100*(60/100))</f>
        <v>0.44457014908709724</v>
      </c>
      <c r="S2" s="1">
        <f ca="1">('Profiles, Qc, Summer, S1'!S2*(RANDBETWEEN(90,100))/100*(40/100))+('Profiles, Qc, Winter, S1'!S2*(RANDBETWEEN(90,100))/100*(60/100))</f>
        <v>0.41895321036725608</v>
      </c>
      <c r="T2" s="1">
        <f ca="1">('Profiles, Qc, Summer, S1'!T2*(RANDBETWEEN(90,100))/100*(40/100))+('Profiles, Qc, Winter, S1'!T2*(RANDBETWEEN(90,100))/100*(60/100))</f>
        <v>0.30385486611272228</v>
      </c>
      <c r="U2" s="1">
        <f ca="1">('Profiles, Qc, Summer, S1'!U2*(RANDBETWEEN(90,100))/100*(40/100))+('Profiles, Qc, Winter, S1'!U2*(RANDBETWEEN(90,100))/100*(60/100))</f>
        <v>0.30284067690439231</v>
      </c>
      <c r="V2" s="1">
        <f ca="1">('Profiles, Qc, Summer, S1'!V2*(RANDBETWEEN(90,100))/100*(40/100))+('Profiles, Qc, Winter, S1'!V2*(RANDBETWEEN(90,100))/100*(60/100))</f>
        <v>0.29935467148684392</v>
      </c>
      <c r="W2" s="1">
        <f ca="1">('Profiles, Qc, Summer, S1'!W2*(RANDBETWEEN(90,100))/100*(40/100))+('Profiles, Qc, Winter, S1'!W2*(RANDBETWEEN(90,100))/100*(60/100))</f>
        <v>0.25182883929076411</v>
      </c>
      <c r="X2" s="1">
        <f ca="1">('Profiles, Qc, Summer, S1'!X2*(RANDBETWEEN(90,100))/100*(40/100))+('Profiles, Qc, Winter, S1'!X2*(RANDBETWEEN(90,100))/100*(60/100))</f>
        <v>0.18648242334504192</v>
      </c>
      <c r="Y2" s="1">
        <f ca="1">('Profiles, Qc, Summer, S1'!Y2*(RANDBETWEEN(90,100))/100*(40/100))+('Profiles, Qc, Winter, S1'!Y2*(RANDBETWEEN(90,100))/100*(60/100))</f>
        <v>0.18363275225216358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-6.3924841232521568E-2</v>
      </c>
      <c r="C3" s="1">
        <f ca="1">('Profiles, Qc, Summer, S1'!C3*(RANDBETWEEN(90,100))/100*(40/100))+('Profiles, Qc, Winter, S1'!C3*(RANDBETWEEN(90,100))/100*(60/100))</f>
        <v>-7.4502561418233221E-2</v>
      </c>
      <c r="D3" s="1">
        <f ca="1">('Profiles, Qc, Summer, S1'!D3*(RANDBETWEEN(90,100))/100*(40/100))+('Profiles, Qc, Winter, S1'!D3*(RANDBETWEEN(90,100))/100*(60/100))</f>
        <v>-7.7522705382878546E-2</v>
      </c>
      <c r="E3" s="1">
        <f ca="1">('Profiles, Qc, Summer, S1'!E3*(RANDBETWEEN(90,100))/100*(40/100))+('Profiles, Qc, Winter, S1'!E3*(RANDBETWEEN(90,100))/100*(60/100))</f>
        <v>-8.1828266238491307E-2</v>
      </c>
      <c r="F3" s="1">
        <f ca="1">('Profiles, Qc, Summer, S1'!F3*(RANDBETWEEN(90,100))/100*(40/100))+('Profiles, Qc, Winter, S1'!F3*(RANDBETWEEN(90,100))/100*(60/100))</f>
        <v>-8.8295535780144568E-2</v>
      </c>
      <c r="G3" s="1">
        <f ca="1">('Profiles, Qc, Summer, S1'!G3*(RANDBETWEEN(90,100))/100*(40/100))+('Profiles, Qc, Winter, S1'!G3*(RANDBETWEEN(90,100))/100*(60/100))</f>
        <v>-8.0835802676652899E-2</v>
      </c>
      <c r="H3" s="1">
        <f ca="1">('Profiles, Qc, Summer, S1'!H3*(RANDBETWEEN(90,100))/100*(40/100))+('Profiles, Qc, Winter, S1'!H3*(RANDBETWEEN(90,100))/100*(60/100))</f>
        <v>-5.2961226005616577E-2</v>
      </c>
      <c r="I3" s="1">
        <f ca="1">('Profiles, Qc, Summer, S1'!I3*(RANDBETWEEN(90,100))/100*(40/100))+('Profiles, Qc, Winter, S1'!I3*(RANDBETWEEN(90,100))/100*(60/100))</f>
        <v>2.5004322088940618E-2</v>
      </c>
      <c r="J3" s="1">
        <f ca="1">('Profiles, Qc, Summer, S1'!J3*(RANDBETWEEN(90,100))/100*(40/100))+('Profiles, Qc, Winter, S1'!J3*(RANDBETWEEN(90,100))/100*(60/100))</f>
        <v>3.3602739921227892E-2</v>
      </c>
      <c r="K3" s="1">
        <f ca="1">('Profiles, Qc, Summer, S1'!K3*(RANDBETWEEN(90,100))/100*(40/100))+('Profiles, Qc, Winter, S1'!K3*(RANDBETWEEN(90,100))/100*(60/100))</f>
        <v>4.8121448705238802E-2</v>
      </c>
      <c r="L3" s="1">
        <f ca="1">('Profiles, Qc, Summer, S1'!L3*(RANDBETWEEN(90,100))/100*(40/100))+('Profiles, Qc, Winter, S1'!L3*(RANDBETWEEN(90,100))/100*(60/100))</f>
        <v>2.4891214753981507E-2</v>
      </c>
      <c r="M3" s="1">
        <f ca="1">('Profiles, Qc, Summer, S1'!M3*(RANDBETWEEN(90,100))/100*(40/100))+('Profiles, Qc, Winter, S1'!M3*(RANDBETWEEN(90,100))/100*(60/100))</f>
        <v>6.1079959928469554E-3</v>
      </c>
      <c r="N3" s="1">
        <f ca="1">('Profiles, Qc, Summer, S1'!N3*(RANDBETWEEN(90,100))/100*(40/100))+('Profiles, Qc, Winter, S1'!N3*(RANDBETWEEN(90,100))/100*(60/100))</f>
        <v>-1.2507197399686854E-2</v>
      </c>
      <c r="O3" s="1">
        <f ca="1">('Profiles, Qc, Summer, S1'!O3*(RANDBETWEEN(90,100))/100*(40/100))+('Profiles, Qc, Winter, S1'!O3*(RANDBETWEEN(90,100))/100*(60/100))</f>
        <v>-1.5155779435381423E-2</v>
      </c>
      <c r="P3" s="1">
        <f ca="1">('Profiles, Qc, Summer, S1'!P3*(RANDBETWEEN(90,100))/100*(40/100))+('Profiles, Qc, Winter, S1'!P3*(RANDBETWEEN(90,100))/100*(60/100))</f>
        <v>-3.2949872799078954E-2</v>
      </c>
      <c r="Q3" s="1">
        <f ca="1">('Profiles, Qc, Summer, S1'!Q3*(RANDBETWEEN(90,100))/100*(40/100))+('Profiles, Qc, Winter, S1'!Q3*(RANDBETWEEN(90,100))/100*(60/100))</f>
        <v>-3.3007054608217679E-2</v>
      </c>
      <c r="R3" s="1">
        <f ca="1">('Profiles, Qc, Summer, S1'!R3*(RANDBETWEEN(90,100))/100*(40/100))+('Profiles, Qc, Winter, S1'!R3*(RANDBETWEEN(90,100))/100*(60/100))</f>
        <v>-2.2492095846257654E-2</v>
      </c>
      <c r="S3" s="1">
        <f ca="1">('Profiles, Qc, Summer, S1'!S3*(RANDBETWEEN(90,100))/100*(40/100))+('Profiles, Qc, Winter, S1'!S3*(RANDBETWEEN(90,100))/100*(60/100))</f>
        <v>3.239689647341084E-2</v>
      </c>
      <c r="T3" s="1">
        <f ca="1">('Profiles, Qc, Summer, S1'!T3*(RANDBETWEEN(90,100))/100*(40/100))+('Profiles, Qc, Winter, S1'!T3*(RANDBETWEEN(90,100))/100*(60/100))</f>
        <v>3.7438458299557817E-2</v>
      </c>
      <c r="U3" s="1">
        <f ca="1">('Profiles, Qc, Summer, S1'!U3*(RANDBETWEEN(90,100))/100*(40/100))+('Profiles, Qc, Winter, S1'!U3*(RANDBETWEEN(90,100))/100*(60/100))</f>
        <v>2.2438206988964444E-2</v>
      </c>
      <c r="V3" s="1">
        <f ca="1">('Profiles, Qc, Summer, S1'!V3*(RANDBETWEEN(90,100))/100*(40/100))+('Profiles, Qc, Winter, S1'!V3*(RANDBETWEEN(90,100))/100*(60/100))</f>
        <v>-3.4796368024752715E-3</v>
      </c>
      <c r="W3" s="1">
        <f ca="1">('Profiles, Qc, Summer, S1'!W3*(RANDBETWEEN(90,100))/100*(40/100))+('Profiles, Qc, Winter, S1'!W3*(RANDBETWEEN(90,100))/100*(60/100))</f>
        <v>-1.9782955147065753E-2</v>
      </c>
      <c r="X3" s="1">
        <f ca="1">('Profiles, Qc, Summer, S1'!X3*(RANDBETWEEN(90,100))/100*(40/100))+('Profiles, Qc, Winter, S1'!X3*(RANDBETWEEN(90,100))/100*(60/100))</f>
        <v>-4.0256475607896448E-2</v>
      </c>
      <c r="Y3" s="1">
        <f ca="1">('Profiles, Qc, Summer, S1'!Y3*(RANDBETWEEN(90,100))/100*(40/100))+('Profiles, Qc, Winter, S1'!Y3*(RANDBETWEEN(90,100))/100*(60/100))</f>
        <v>-5.7399420754340458E-2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-0.20694073573725191</v>
      </c>
      <c r="C4" s="1">
        <f ca="1">('Profiles, Qc, Summer, S1'!C4*(RANDBETWEEN(90,100))/100*(40/100))+('Profiles, Qc, Winter, S1'!C4*(RANDBETWEEN(90,100))/100*(60/100))</f>
        <v>-0.24606833228726205</v>
      </c>
      <c r="D4" s="1">
        <f ca="1">('Profiles, Qc, Summer, S1'!D4*(RANDBETWEEN(90,100))/100*(40/100))+('Profiles, Qc, Winter, S1'!D4*(RANDBETWEEN(90,100))/100*(60/100))</f>
        <v>-0.30132319583427902</v>
      </c>
      <c r="E4" s="1">
        <f ca="1">('Profiles, Qc, Summer, S1'!E4*(RANDBETWEEN(90,100))/100*(40/100))+('Profiles, Qc, Winter, S1'!E4*(RANDBETWEEN(90,100))/100*(60/100))</f>
        <v>-0.27749186587827701</v>
      </c>
      <c r="F4" s="1">
        <f ca="1">('Profiles, Qc, Summer, S1'!F4*(RANDBETWEEN(90,100))/100*(40/100))+('Profiles, Qc, Winter, S1'!F4*(RANDBETWEEN(90,100))/100*(60/100))</f>
        <v>-0.27602114832742664</v>
      </c>
      <c r="G4" s="1">
        <f ca="1">('Profiles, Qc, Summer, S1'!G4*(RANDBETWEEN(90,100))/100*(40/100))+('Profiles, Qc, Winter, S1'!G4*(RANDBETWEEN(90,100))/100*(60/100))</f>
        <v>-0.24935434409642782</v>
      </c>
      <c r="H4" s="1">
        <f ca="1">('Profiles, Qc, Summer, S1'!H4*(RANDBETWEEN(90,100))/100*(40/100))+('Profiles, Qc, Winter, S1'!H4*(RANDBETWEEN(90,100))/100*(60/100))</f>
        <v>-1.0406574027644042E-2</v>
      </c>
      <c r="I4" s="1">
        <f ca="1">('Profiles, Qc, Summer, S1'!I4*(RANDBETWEEN(90,100))/100*(40/100))+('Profiles, Qc, Winter, S1'!I4*(RANDBETWEEN(90,100))/100*(60/100))</f>
        <v>0.18005114460403476</v>
      </c>
      <c r="J4" s="1">
        <f ca="1">('Profiles, Qc, Summer, S1'!J4*(RANDBETWEEN(90,100))/100*(40/100))+('Profiles, Qc, Winter, S1'!J4*(RANDBETWEEN(90,100))/100*(60/100))</f>
        <v>0.23413556425517471</v>
      </c>
      <c r="K4" s="1">
        <f ca="1">('Profiles, Qc, Summer, S1'!K4*(RANDBETWEEN(90,100))/100*(40/100))+('Profiles, Qc, Winter, S1'!K4*(RANDBETWEEN(90,100))/100*(60/100))</f>
        <v>0.20225149180188934</v>
      </c>
      <c r="L4" s="1">
        <f ca="1">('Profiles, Qc, Summer, S1'!L4*(RANDBETWEEN(90,100))/100*(40/100))+('Profiles, Qc, Winter, S1'!L4*(RANDBETWEEN(90,100))/100*(60/100))</f>
        <v>0.14773179837848863</v>
      </c>
      <c r="M4" s="1">
        <f ca="1">('Profiles, Qc, Summer, S1'!M4*(RANDBETWEEN(90,100))/100*(40/100))+('Profiles, Qc, Winter, S1'!M4*(RANDBETWEEN(90,100))/100*(60/100))</f>
        <v>0.22187687222980557</v>
      </c>
      <c r="N4" s="1">
        <f ca="1">('Profiles, Qc, Summer, S1'!N4*(RANDBETWEEN(90,100))/100*(40/100))+('Profiles, Qc, Winter, S1'!N4*(RANDBETWEEN(90,100))/100*(60/100))</f>
        <v>0.16929140051239677</v>
      </c>
      <c r="O4" s="1">
        <f ca="1">('Profiles, Qc, Summer, S1'!O4*(RANDBETWEEN(90,100))/100*(40/100))+('Profiles, Qc, Winter, S1'!O4*(RANDBETWEEN(90,100))/100*(60/100))</f>
        <v>0.11866961633003384</v>
      </c>
      <c r="P4" s="1">
        <f ca="1">('Profiles, Qc, Summer, S1'!P4*(RANDBETWEEN(90,100))/100*(40/100))+('Profiles, Qc, Winter, S1'!P4*(RANDBETWEEN(90,100))/100*(60/100))</f>
        <v>1.3125979885936473E-2</v>
      </c>
      <c r="Q4" s="1">
        <f ca="1">('Profiles, Qc, Summer, S1'!Q4*(RANDBETWEEN(90,100))/100*(40/100))+('Profiles, Qc, Winter, S1'!Q4*(RANDBETWEEN(90,100))/100*(60/100))</f>
        <v>-2.3073347694919477E-2</v>
      </c>
      <c r="R4" s="1">
        <f ca="1">('Profiles, Qc, Summer, S1'!R4*(RANDBETWEEN(90,100))/100*(40/100))+('Profiles, Qc, Winter, S1'!R4*(RANDBETWEEN(90,100))/100*(60/100))</f>
        <v>3.1129040760893081E-3</v>
      </c>
      <c r="S4" s="1">
        <f ca="1">('Profiles, Qc, Summer, S1'!S4*(RANDBETWEEN(90,100))/100*(40/100))+('Profiles, Qc, Winter, S1'!S4*(RANDBETWEEN(90,100))/100*(60/100))</f>
        <v>2.55232450843868E-2</v>
      </c>
      <c r="T4" s="1">
        <f ca="1">('Profiles, Qc, Summer, S1'!T4*(RANDBETWEEN(90,100))/100*(40/100))+('Profiles, Qc, Winter, S1'!T4*(RANDBETWEEN(90,100))/100*(60/100))</f>
        <v>-5.8031886611133898E-2</v>
      </c>
      <c r="U4" s="1">
        <f ca="1">('Profiles, Qc, Summer, S1'!U4*(RANDBETWEEN(90,100))/100*(40/100))+('Profiles, Qc, Winter, S1'!U4*(RANDBETWEEN(90,100))/100*(60/100))</f>
        <v>1.0452708518543519E-4</v>
      </c>
      <c r="V4" s="1">
        <f ca="1">('Profiles, Qc, Summer, S1'!V4*(RANDBETWEEN(90,100))/100*(40/100))+('Profiles, Qc, Winter, S1'!V4*(RANDBETWEEN(90,100))/100*(60/100))</f>
        <v>7.4820472991017281E-3</v>
      </c>
      <c r="W4" s="1">
        <f ca="1">('Profiles, Qc, Summer, S1'!W4*(RANDBETWEEN(90,100))/100*(40/100))+('Profiles, Qc, Winter, S1'!W4*(RANDBETWEEN(90,100))/100*(60/100))</f>
        <v>-5.7021846373126378E-2</v>
      </c>
      <c r="X4" s="1">
        <f ca="1">('Profiles, Qc, Summer, S1'!X4*(RANDBETWEEN(90,100))/100*(40/100))+('Profiles, Qc, Winter, S1'!X4*(RANDBETWEEN(90,100))/100*(60/100))</f>
        <v>-0.17770430495629608</v>
      </c>
      <c r="Y4" s="1">
        <f ca="1">('Profiles, Qc, Summer, S1'!Y4*(RANDBETWEEN(90,100))/100*(40/100))+('Profiles, Qc, Winter, S1'!Y4*(RANDBETWEEN(90,100))/100*(60/100))</f>
        <v>-0.22289691169364134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-0.31434943424952683</v>
      </c>
      <c r="C5" s="1">
        <f ca="1">('Profiles, Qc, Summer, S1'!C5*(RANDBETWEEN(90,100))/100*(40/100))+('Profiles, Qc, Winter, S1'!C5*(RANDBETWEEN(90,100))/100*(60/100))</f>
        <v>-0.31186818717123865</v>
      </c>
      <c r="D5" s="1">
        <f ca="1">('Profiles, Qc, Summer, S1'!D5*(RANDBETWEEN(90,100))/100*(40/100))+('Profiles, Qc, Winter, S1'!D5*(RANDBETWEEN(90,100))/100*(60/100))</f>
        <v>-0.32573822411339948</v>
      </c>
      <c r="E5" s="1">
        <f ca="1">('Profiles, Qc, Summer, S1'!E5*(RANDBETWEEN(90,100))/100*(40/100))+('Profiles, Qc, Winter, S1'!E5*(RANDBETWEEN(90,100))/100*(60/100))</f>
        <v>-0.30701296239943898</v>
      </c>
      <c r="F5" s="1">
        <f ca="1">('Profiles, Qc, Summer, S1'!F5*(RANDBETWEEN(90,100))/100*(40/100))+('Profiles, Qc, Winter, S1'!F5*(RANDBETWEEN(90,100))/100*(60/100))</f>
        <v>-0.32609698764497397</v>
      </c>
      <c r="G5" s="1">
        <f ca="1">('Profiles, Qc, Summer, S1'!G5*(RANDBETWEEN(90,100))/100*(40/100))+('Profiles, Qc, Winter, S1'!G5*(RANDBETWEEN(90,100))/100*(60/100))</f>
        <v>-0.31350071074064539</v>
      </c>
      <c r="H5" s="1">
        <f ca="1">('Profiles, Qc, Summer, S1'!H5*(RANDBETWEEN(90,100))/100*(40/100))+('Profiles, Qc, Winter, S1'!H5*(RANDBETWEEN(90,100))/100*(60/100))</f>
        <v>-0.26893354710132905</v>
      </c>
      <c r="I5" s="1">
        <f ca="1">('Profiles, Qc, Summer, S1'!I5*(RANDBETWEEN(90,100))/100*(40/100))+('Profiles, Qc, Winter, S1'!I5*(RANDBETWEEN(90,100))/100*(60/100))</f>
        <v>-0.2116287955419191</v>
      </c>
      <c r="J5" s="1">
        <f ca="1">('Profiles, Qc, Summer, S1'!J5*(RANDBETWEEN(90,100))/100*(40/100))+('Profiles, Qc, Winter, S1'!J5*(RANDBETWEEN(90,100))/100*(60/100))</f>
        <v>-0.20718969678110816</v>
      </c>
      <c r="K5" s="1">
        <f ca="1">('Profiles, Qc, Summer, S1'!K5*(RANDBETWEEN(90,100))/100*(40/100))+('Profiles, Qc, Winter, S1'!K5*(RANDBETWEEN(90,100))/100*(60/100))</f>
        <v>-0.21804986392217934</v>
      </c>
      <c r="L5" s="1">
        <f ca="1">('Profiles, Qc, Summer, S1'!L5*(RANDBETWEEN(90,100))/100*(40/100))+('Profiles, Qc, Winter, S1'!L5*(RANDBETWEEN(90,100))/100*(60/100))</f>
        <v>-0.24453218465768267</v>
      </c>
      <c r="M5" s="1">
        <f ca="1">('Profiles, Qc, Summer, S1'!M5*(RANDBETWEEN(90,100))/100*(40/100))+('Profiles, Qc, Winter, S1'!M5*(RANDBETWEEN(90,100))/100*(60/100))</f>
        <v>-0.26211822425871206</v>
      </c>
      <c r="N5" s="1">
        <f ca="1">('Profiles, Qc, Summer, S1'!N5*(RANDBETWEEN(90,100))/100*(40/100))+('Profiles, Qc, Winter, S1'!N5*(RANDBETWEEN(90,100))/100*(60/100))</f>
        <v>-0.27166949961711917</v>
      </c>
      <c r="O5" s="1">
        <f ca="1">('Profiles, Qc, Summer, S1'!O5*(RANDBETWEEN(90,100))/100*(40/100))+('Profiles, Qc, Winter, S1'!O5*(RANDBETWEEN(90,100))/100*(60/100))</f>
        <v>-0.26514710310713407</v>
      </c>
      <c r="P5" s="1">
        <f ca="1">('Profiles, Qc, Summer, S1'!P5*(RANDBETWEEN(90,100))/100*(40/100))+('Profiles, Qc, Winter, S1'!P5*(RANDBETWEEN(90,100))/100*(60/100))</f>
        <v>-0.26558465362753725</v>
      </c>
      <c r="Q5" s="1">
        <f ca="1">('Profiles, Qc, Summer, S1'!Q5*(RANDBETWEEN(90,100))/100*(40/100))+('Profiles, Qc, Winter, S1'!Q5*(RANDBETWEEN(90,100))/100*(60/100))</f>
        <v>-0.27470000417773555</v>
      </c>
      <c r="R5" s="1">
        <f ca="1">('Profiles, Qc, Summer, S1'!R5*(RANDBETWEEN(90,100))/100*(40/100))+('Profiles, Qc, Winter, S1'!R5*(RANDBETWEEN(90,100))/100*(60/100))</f>
        <v>-0.25704071032622888</v>
      </c>
      <c r="S5" s="1">
        <f ca="1">('Profiles, Qc, Summer, S1'!S5*(RANDBETWEEN(90,100))/100*(40/100))+('Profiles, Qc, Winter, S1'!S5*(RANDBETWEEN(90,100))/100*(60/100))</f>
        <v>-0.19560552079522375</v>
      </c>
      <c r="T5" s="1">
        <f ca="1">('Profiles, Qc, Summer, S1'!T5*(RANDBETWEEN(90,100))/100*(40/100))+('Profiles, Qc, Winter, S1'!T5*(RANDBETWEEN(90,100))/100*(60/100))</f>
        <v>-0.19205502162695798</v>
      </c>
      <c r="U5" s="1">
        <f ca="1">('Profiles, Qc, Summer, S1'!U5*(RANDBETWEEN(90,100))/100*(40/100))+('Profiles, Qc, Winter, S1'!U5*(RANDBETWEEN(90,100))/100*(60/100))</f>
        <v>-0.20772284800640983</v>
      </c>
      <c r="V5" s="1">
        <f ca="1">('Profiles, Qc, Summer, S1'!V5*(RANDBETWEEN(90,100))/100*(40/100))+('Profiles, Qc, Winter, S1'!V5*(RANDBETWEEN(90,100))/100*(60/100))</f>
        <v>-0.22090426420734505</v>
      </c>
      <c r="W5" s="1">
        <f ca="1">('Profiles, Qc, Summer, S1'!W5*(RANDBETWEEN(90,100))/100*(40/100))+('Profiles, Qc, Winter, S1'!W5*(RANDBETWEEN(90,100))/100*(60/100))</f>
        <v>-0.24369944151989587</v>
      </c>
      <c r="X5" s="1">
        <f ca="1">('Profiles, Qc, Summer, S1'!X5*(RANDBETWEEN(90,100))/100*(40/100))+('Profiles, Qc, Winter, S1'!X5*(RANDBETWEEN(90,100))/100*(60/100))</f>
        <v>-0.27248737462114103</v>
      </c>
      <c r="Y5" s="1">
        <f ca="1">('Profiles, Qc, Summer, S1'!Y5*(RANDBETWEEN(90,100))/100*(40/100))+('Profiles, Qc, Winter, S1'!Y5*(RANDBETWEEN(90,100))/100*(60/100))</f>
        <v>-0.27709184116263913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-0.24866277462734374</v>
      </c>
      <c r="C6" s="1">
        <f ca="1">('Profiles, Qc, Summer, S1'!C6*(RANDBETWEEN(90,100))/100*(40/100))+('Profiles, Qc, Winter, S1'!C6*(RANDBETWEEN(90,100))/100*(60/100))</f>
        <v>-0.27073493935333148</v>
      </c>
      <c r="D6" s="1">
        <f ca="1">('Profiles, Qc, Summer, S1'!D6*(RANDBETWEEN(90,100))/100*(40/100))+('Profiles, Qc, Winter, S1'!D6*(RANDBETWEEN(90,100))/100*(60/100))</f>
        <v>-0.29629938768184305</v>
      </c>
      <c r="E6" s="1">
        <f ca="1">('Profiles, Qc, Summer, S1'!E6*(RANDBETWEEN(90,100))/100*(40/100))+('Profiles, Qc, Winter, S1'!E6*(RANDBETWEEN(90,100))/100*(60/100))</f>
        <v>-0.30074770181922222</v>
      </c>
      <c r="F6" s="1">
        <f ca="1">('Profiles, Qc, Summer, S1'!F6*(RANDBETWEEN(90,100))/100*(40/100))+('Profiles, Qc, Winter, S1'!F6*(RANDBETWEEN(90,100))/100*(60/100))</f>
        <v>-0.30139694534533995</v>
      </c>
      <c r="G6" s="1">
        <f ca="1">('Profiles, Qc, Summer, S1'!G6*(RANDBETWEEN(90,100))/100*(40/100))+('Profiles, Qc, Winter, S1'!G6*(RANDBETWEEN(90,100))/100*(60/100))</f>
        <v>-0.25676694902906938</v>
      </c>
      <c r="H6" s="1">
        <f ca="1">('Profiles, Qc, Summer, S1'!H6*(RANDBETWEEN(90,100))/100*(40/100))+('Profiles, Qc, Winter, S1'!H6*(RANDBETWEEN(90,100))/100*(60/100))</f>
        <v>-0.2153902783239931</v>
      </c>
      <c r="I6" s="1">
        <f ca="1">('Profiles, Qc, Summer, S1'!I6*(RANDBETWEEN(90,100))/100*(40/100))+('Profiles, Qc, Winter, S1'!I6*(RANDBETWEEN(90,100))/100*(60/100))</f>
        <v>-0.14818477428683779</v>
      </c>
      <c r="J6" s="1">
        <f ca="1">('Profiles, Qc, Summer, S1'!J6*(RANDBETWEEN(90,100))/100*(40/100))+('Profiles, Qc, Winter, S1'!J6*(RANDBETWEEN(90,100))/100*(60/100))</f>
        <v>-0.10352400561281931</v>
      </c>
      <c r="K6" s="1">
        <f ca="1">('Profiles, Qc, Summer, S1'!K6*(RANDBETWEEN(90,100))/100*(40/100))+('Profiles, Qc, Winter, S1'!K6*(RANDBETWEEN(90,100))/100*(60/100))</f>
        <v>-5.9341892602718098E-2</v>
      </c>
      <c r="L6" s="1">
        <f ca="1">('Profiles, Qc, Summer, S1'!L6*(RANDBETWEEN(90,100))/100*(40/100))+('Profiles, Qc, Winter, S1'!L6*(RANDBETWEEN(90,100))/100*(60/100))</f>
        <v>-3.5965550530735108E-2</v>
      </c>
      <c r="M6" s="1">
        <f ca="1">('Profiles, Qc, Summer, S1'!M6*(RANDBETWEEN(90,100))/100*(40/100))+('Profiles, Qc, Winter, S1'!M6*(RANDBETWEEN(90,100))/100*(60/100))</f>
        <v>-3.4253585291618413E-2</v>
      </c>
      <c r="N6" s="1">
        <f ca="1">('Profiles, Qc, Summer, S1'!N6*(RANDBETWEEN(90,100))/100*(40/100))+('Profiles, Qc, Winter, S1'!N6*(RANDBETWEEN(90,100))/100*(60/100))</f>
        <v>-5.1466031268096721E-2</v>
      </c>
      <c r="O6" s="1">
        <f ca="1">('Profiles, Qc, Summer, S1'!O6*(RANDBETWEEN(90,100))/100*(40/100))+('Profiles, Qc, Winter, S1'!O6*(RANDBETWEEN(90,100))/100*(60/100))</f>
        <v>-7.2232234447784899E-2</v>
      </c>
      <c r="P6" s="1">
        <f ca="1">('Profiles, Qc, Summer, S1'!P6*(RANDBETWEEN(90,100))/100*(40/100))+('Profiles, Qc, Winter, S1'!P6*(RANDBETWEEN(90,100))/100*(60/100))</f>
        <v>-8.2990003660635803E-2</v>
      </c>
      <c r="Q6" s="1">
        <f ca="1">('Profiles, Qc, Summer, S1'!Q6*(RANDBETWEEN(90,100))/100*(40/100))+('Profiles, Qc, Winter, S1'!Q6*(RANDBETWEEN(90,100))/100*(60/100))</f>
        <v>-0.12405617985185131</v>
      </c>
      <c r="R6" s="1">
        <f ca="1">('Profiles, Qc, Summer, S1'!R6*(RANDBETWEEN(90,100))/100*(40/100))+('Profiles, Qc, Winter, S1'!R6*(RANDBETWEEN(90,100))/100*(60/100))</f>
        <v>-0.10682758574471697</v>
      </c>
      <c r="S6" s="1">
        <f ca="1">('Profiles, Qc, Summer, S1'!S6*(RANDBETWEEN(90,100))/100*(40/100))+('Profiles, Qc, Winter, S1'!S6*(RANDBETWEEN(90,100))/100*(60/100))</f>
        <v>-4.7127388884151855E-2</v>
      </c>
      <c r="T6" s="1">
        <f ca="1">('Profiles, Qc, Summer, S1'!T6*(RANDBETWEEN(90,100))/100*(40/100))+('Profiles, Qc, Winter, S1'!T6*(RANDBETWEEN(90,100))/100*(60/100))</f>
        <v>-6.1974218866721963E-2</v>
      </c>
      <c r="U6" s="1">
        <f ca="1">('Profiles, Qc, Summer, S1'!U6*(RANDBETWEEN(90,100))/100*(40/100))+('Profiles, Qc, Winter, S1'!U6*(RANDBETWEEN(90,100))/100*(60/100))</f>
        <v>-8.9987790018388483E-2</v>
      </c>
      <c r="V6" s="1">
        <f ca="1">('Profiles, Qc, Summer, S1'!V6*(RANDBETWEEN(90,100))/100*(40/100))+('Profiles, Qc, Winter, S1'!V6*(RANDBETWEEN(90,100))/100*(60/100))</f>
        <v>-6.7536890137059602E-2</v>
      </c>
      <c r="W6" s="1">
        <f ca="1">('Profiles, Qc, Summer, S1'!W6*(RANDBETWEEN(90,100))/100*(40/100))+('Profiles, Qc, Winter, S1'!W6*(RANDBETWEEN(90,100))/100*(60/100))</f>
        <v>-0.10980698829286073</v>
      </c>
      <c r="X6" s="1">
        <f ca="1">('Profiles, Qc, Summer, S1'!X6*(RANDBETWEEN(90,100))/100*(40/100))+('Profiles, Qc, Winter, S1'!X6*(RANDBETWEEN(90,100))/100*(60/100))</f>
        <v>-0.1391005202840869</v>
      </c>
      <c r="Y6" s="1">
        <f ca="1">('Profiles, Qc, Summer, S1'!Y6*(RANDBETWEEN(90,100))/100*(40/100))+('Profiles, Qc, Winter, S1'!Y6*(RANDBETWEEN(90,100))/100*(60/100))</f>
        <v>-0.15871626645001777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0.23879054229602154</v>
      </c>
      <c r="C7" s="1">
        <f ca="1">('Profiles, Qc, Summer, S1'!C7*(RANDBETWEEN(90,100))/100*(40/100))+('Profiles, Qc, Winter, S1'!C7*(RANDBETWEEN(90,100))/100*(60/100))</f>
        <v>0.24606862338901714</v>
      </c>
      <c r="D7" s="1">
        <f ca="1">('Profiles, Qc, Summer, S1'!D7*(RANDBETWEEN(90,100))/100*(40/100))+('Profiles, Qc, Winter, S1'!D7*(RANDBETWEEN(90,100))/100*(60/100))</f>
        <v>0.18496211138199481</v>
      </c>
      <c r="E7" s="1">
        <f ca="1">('Profiles, Qc, Summer, S1'!E7*(RANDBETWEEN(90,100))/100*(40/100))+('Profiles, Qc, Winter, S1'!E7*(RANDBETWEEN(90,100))/100*(60/100))</f>
        <v>0.22717703188045651</v>
      </c>
      <c r="F7" s="1">
        <f ca="1">('Profiles, Qc, Summer, S1'!F7*(RANDBETWEEN(90,100))/100*(40/100))+('Profiles, Qc, Winter, S1'!F7*(RANDBETWEEN(90,100))/100*(60/100))</f>
        <v>0.22847346751028152</v>
      </c>
      <c r="G7" s="1">
        <f ca="1">('Profiles, Qc, Summer, S1'!G7*(RANDBETWEEN(90,100))/100*(40/100))+('Profiles, Qc, Winter, S1'!G7*(RANDBETWEEN(90,100))/100*(60/100))</f>
        <v>0.2522920007349404</v>
      </c>
      <c r="H7" s="1">
        <f ca="1">('Profiles, Qc, Summer, S1'!H7*(RANDBETWEEN(90,100))/100*(40/100))+('Profiles, Qc, Winter, S1'!H7*(RANDBETWEEN(90,100))/100*(60/100))</f>
        <v>0.29589515350686613</v>
      </c>
      <c r="I7" s="1">
        <f ca="1">('Profiles, Qc, Summer, S1'!I7*(RANDBETWEEN(90,100))/100*(40/100))+('Profiles, Qc, Winter, S1'!I7*(RANDBETWEEN(90,100))/100*(60/100))</f>
        <v>0.55803721691514985</v>
      </c>
      <c r="J7" s="1">
        <f ca="1">('Profiles, Qc, Summer, S1'!J7*(RANDBETWEEN(90,100))/100*(40/100))+('Profiles, Qc, Winter, S1'!J7*(RANDBETWEEN(90,100))/100*(60/100))</f>
        <v>0.62403207859286103</v>
      </c>
      <c r="K7" s="1">
        <f ca="1">('Profiles, Qc, Summer, S1'!K7*(RANDBETWEEN(90,100))/100*(40/100))+('Profiles, Qc, Winter, S1'!K7*(RANDBETWEEN(90,100))/100*(60/100))</f>
        <v>0.66941709888188705</v>
      </c>
      <c r="L7" s="1">
        <f ca="1">('Profiles, Qc, Summer, S1'!L7*(RANDBETWEEN(90,100))/100*(40/100))+('Profiles, Qc, Winter, S1'!L7*(RANDBETWEEN(90,100))/100*(60/100))</f>
        <v>0.58510493072960124</v>
      </c>
      <c r="M7" s="1">
        <f ca="1">('Profiles, Qc, Summer, S1'!M7*(RANDBETWEEN(90,100))/100*(40/100))+('Profiles, Qc, Winter, S1'!M7*(RANDBETWEEN(90,100))/100*(60/100))</f>
        <v>0.65462561215754134</v>
      </c>
      <c r="N7" s="1">
        <f ca="1">('Profiles, Qc, Summer, S1'!N7*(RANDBETWEEN(90,100))/100*(40/100))+('Profiles, Qc, Winter, S1'!N7*(RANDBETWEEN(90,100))/100*(60/100))</f>
        <v>0.70651934409905126</v>
      </c>
      <c r="O7" s="1">
        <f ca="1">('Profiles, Qc, Summer, S1'!O7*(RANDBETWEEN(90,100))/100*(40/100))+('Profiles, Qc, Winter, S1'!O7*(RANDBETWEEN(90,100))/100*(60/100))</f>
        <v>0.66188998555792722</v>
      </c>
      <c r="P7" s="1">
        <f ca="1">('Profiles, Qc, Summer, S1'!P7*(RANDBETWEEN(90,100))/100*(40/100))+('Profiles, Qc, Winter, S1'!P7*(RANDBETWEEN(90,100))/100*(60/100))</f>
        <v>0.54222522981181964</v>
      </c>
      <c r="Q7" s="1">
        <f ca="1">('Profiles, Qc, Summer, S1'!Q7*(RANDBETWEEN(90,100))/100*(40/100))+('Profiles, Qc, Winter, S1'!Q7*(RANDBETWEEN(90,100))/100*(60/100))</f>
        <v>0.50849989717289701</v>
      </c>
      <c r="R7" s="1">
        <f ca="1">('Profiles, Qc, Summer, S1'!R7*(RANDBETWEEN(90,100))/100*(40/100))+('Profiles, Qc, Winter, S1'!R7*(RANDBETWEEN(90,100))/100*(60/100))</f>
        <v>0.50747432758145472</v>
      </c>
      <c r="S7" s="1">
        <f ca="1">('Profiles, Qc, Summer, S1'!S7*(RANDBETWEEN(90,100))/100*(40/100))+('Profiles, Qc, Winter, S1'!S7*(RANDBETWEEN(90,100))/100*(60/100))</f>
        <v>0.53112040696851559</v>
      </c>
      <c r="T7" s="1">
        <f ca="1">('Profiles, Qc, Summer, S1'!T7*(RANDBETWEEN(90,100))/100*(40/100))+('Profiles, Qc, Winter, S1'!T7*(RANDBETWEEN(90,100))/100*(60/100))</f>
        <v>0.45605652782541051</v>
      </c>
      <c r="U7" s="1">
        <f ca="1">('Profiles, Qc, Summer, S1'!U7*(RANDBETWEEN(90,100))/100*(40/100))+('Profiles, Qc, Winter, S1'!U7*(RANDBETWEEN(90,100))/100*(60/100))</f>
        <v>0.43494396478094122</v>
      </c>
      <c r="V7" s="1">
        <f ca="1">('Profiles, Qc, Summer, S1'!V7*(RANDBETWEEN(90,100))/100*(40/100))+('Profiles, Qc, Winter, S1'!V7*(RANDBETWEEN(90,100))/100*(60/100))</f>
        <v>0.42024366457631701</v>
      </c>
      <c r="W7" s="1">
        <f ca="1">('Profiles, Qc, Summer, S1'!W7*(RANDBETWEEN(90,100))/100*(40/100))+('Profiles, Qc, Winter, S1'!W7*(RANDBETWEEN(90,100))/100*(60/100))</f>
        <v>0.38625753362634108</v>
      </c>
      <c r="X7" s="1">
        <f ca="1">('Profiles, Qc, Summer, S1'!X7*(RANDBETWEEN(90,100))/100*(40/100))+('Profiles, Qc, Winter, S1'!X7*(RANDBETWEEN(90,100))/100*(60/100))</f>
        <v>0.26551020190087071</v>
      </c>
      <c r="Y7" s="1">
        <f ca="1">('Profiles, Qc, Summer, S1'!Y7*(RANDBETWEEN(90,100))/100*(40/100))+('Profiles, Qc, Winter, S1'!Y7*(RANDBETWEEN(90,100))/100*(60/100))</f>
        <v>0.27660310520726766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-0.21519531358753197</v>
      </c>
      <c r="C8" s="1">
        <f ca="1">('Profiles, Qc, Summer, S1'!C8*(RANDBETWEEN(90,100))/100*(40/100))+('Profiles, Qc, Winter, S1'!C8*(RANDBETWEEN(90,100))/100*(60/100))</f>
        <v>-0.2109096281148794</v>
      </c>
      <c r="D8" s="1">
        <f ca="1">('Profiles, Qc, Summer, S1'!D8*(RANDBETWEEN(90,100))/100*(40/100))+('Profiles, Qc, Winter, S1'!D8*(RANDBETWEEN(90,100))/100*(60/100))</f>
        <v>-0.21984645157607718</v>
      </c>
      <c r="E8" s="1">
        <f ca="1">('Profiles, Qc, Summer, S1'!E8*(RANDBETWEEN(90,100))/100*(40/100))+('Profiles, Qc, Winter, S1'!E8*(RANDBETWEEN(90,100))/100*(60/100))</f>
        <v>-0.2183521265975292</v>
      </c>
      <c r="F8" s="1">
        <f ca="1">('Profiles, Qc, Summer, S1'!F8*(RANDBETWEEN(90,100))/100*(40/100))+('Profiles, Qc, Winter, S1'!F8*(RANDBETWEEN(90,100))/100*(60/100))</f>
        <v>-0.23246747681613056</v>
      </c>
      <c r="G8" s="1">
        <f ca="1">('Profiles, Qc, Summer, S1'!G8*(RANDBETWEEN(90,100))/100*(40/100))+('Profiles, Qc, Winter, S1'!G8*(RANDBETWEEN(90,100))/100*(60/100))</f>
        <v>-0.21833355955985176</v>
      </c>
      <c r="H8" s="1">
        <f ca="1">('Profiles, Qc, Summer, S1'!H8*(RANDBETWEEN(90,100))/100*(40/100))+('Profiles, Qc, Winter, S1'!H8*(RANDBETWEEN(90,100))/100*(60/100))</f>
        <v>-0.19013566377628419</v>
      </c>
      <c r="I8" s="1">
        <f ca="1">('Profiles, Qc, Summer, S1'!I8*(RANDBETWEEN(90,100))/100*(40/100))+('Profiles, Qc, Winter, S1'!I8*(RANDBETWEEN(90,100))/100*(60/100))</f>
        <v>-9.6180410030782704E-2</v>
      </c>
      <c r="J8" s="1">
        <f ca="1">('Profiles, Qc, Summer, S1'!J8*(RANDBETWEEN(90,100))/100*(40/100))+('Profiles, Qc, Winter, S1'!J8*(RANDBETWEEN(90,100))/100*(60/100))</f>
        <v>-3.4197022646452968E-2</v>
      </c>
      <c r="K8" s="1">
        <f ca="1">('Profiles, Qc, Summer, S1'!K8*(RANDBETWEEN(90,100))/100*(40/100))+('Profiles, Qc, Winter, S1'!K8*(RANDBETWEEN(90,100))/100*(60/100))</f>
        <v>-3.0492135047859123E-2</v>
      </c>
      <c r="L8" s="1">
        <f ca="1">('Profiles, Qc, Summer, S1'!L8*(RANDBETWEEN(90,100))/100*(40/100))+('Profiles, Qc, Winter, S1'!L8*(RANDBETWEEN(90,100))/100*(60/100))</f>
        <v>-8.652124426654046E-3</v>
      </c>
      <c r="M8" s="1">
        <f ca="1">('Profiles, Qc, Summer, S1'!M8*(RANDBETWEEN(90,100))/100*(40/100))+('Profiles, Qc, Winter, S1'!M8*(RANDBETWEEN(90,100))/100*(60/100))</f>
        <v>-2.9145400770712549E-3</v>
      </c>
      <c r="N8" s="1">
        <f ca="1">('Profiles, Qc, Summer, S1'!N8*(RANDBETWEEN(90,100))/100*(40/100))+('Profiles, Qc, Winter, S1'!N8*(RANDBETWEEN(90,100))/100*(60/100))</f>
        <v>-2.828840339616262E-2</v>
      </c>
      <c r="O8" s="1">
        <f ca="1">('Profiles, Qc, Summer, S1'!O8*(RANDBETWEEN(90,100))/100*(40/100))+('Profiles, Qc, Winter, S1'!O8*(RANDBETWEEN(90,100))/100*(60/100))</f>
        <v>-2.7453227806321725E-2</v>
      </c>
      <c r="P8" s="1">
        <f ca="1">('Profiles, Qc, Summer, S1'!P8*(RANDBETWEEN(90,100))/100*(40/100))+('Profiles, Qc, Winter, S1'!P8*(RANDBETWEEN(90,100))/100*(60/100))</f>
        <v>-6.0510562707053336E-2</v>
      </c>
      <c r="Q8" s="1">
        <f ca="1">('Profiles, Qc, Summer, S1'!Q8*(RANDBETWEEN(90,100))/100*(40/100))+('Profiles, Qc, Winter, S1'!Q8*(RANDBETWEEN(90,100))/100*(60/100))</f>
        <v>-9.457379004815672E-2</v>
      </c>
      <c r="R8" s="1">
        <f ca="1">('Profiles, Qc, Summer, S1'!R8*(RANDBETWEEN(90,100))/100*(40/100))+('Profiles, Qc, Winter, S1'!R8*(RANDBETWEEN(90,100))/100*(60/100))</f>
        <v>-8.6386378433404409E-2</v>
      </c>
      <c r="S8" s="1">
        <f ca="1">('Profiles, Qc, Summer, S1'!S8*(RANDBETWEEN(90,100))/100*(40/100))+('Profiles, Qc, Winter, S1'!S8*(RANDBETWEEN(90,100))/100*(60/100))</f>
        <v>-0.10257728385522065</v>
      </c>
      <c r="T8" s="1">
        <f ca="1">('Profiles, Qc, Summer, S1'!T8*(RANDBETWEEN(90,100))/100*(40/100))+('Profiles, Qc, Winter, S1'!T8*(RANDBETWEEN(90,100))/100*(60/100))</f>
        <v>-0.11115798997615323</v>
      </c>
      <c r="U8" s="1">
        <f ca="1">('Profiles, Qc, Summer, S1'!U8*(RANDBETWEEN(90,100))/100*(40/100))+('Profiles, Qc, Winter, S1'!U8*(RANDBETWEEN(90,100))/100*(60/100))</f>
        <v>-0.10929780595054313</v>
      </c>
      <c r="V8" s="1">
        <f ca="1">('Profiles, Qc, Summer, S1'!V8*(RANDBETWEEN(90,100))/100*(40/100))+('Profiles, Qc, Winter, S1'!V8*(RANDBETWEEN(90,100))/100*(60/100))</f>
        <v>-0.11492561364143443</v>
      </c>
      <c r="W8" s="1">
        <f ca="1">('Profiles, Qc, Summer, S1'!W8*(RANDBETWEEN(90,100))/100*(40/100))+('Profiles, Qc, Winter, S1'!W8*(RANDBETWEEN(90,100))/100*(60/100))</f>
        <v>-0.1472999177552736</v>
      </c>
      <c r="X8" s="1">
        <f ca="1">('Profiles, Qc, Summer, S1'!X8*(RANDBETWEEN(90,100))/100*(40/100))+('Profiles, Qc, Winter, S1'!X8*(RANDBETWEEN(90,100))/100*(60/100))</f>
        <v>-0.17582591168638365</v>
      </c>
      <c r="Y8" s="1">
        <f ca="1">('Profiles, Qc, Summer, S1'!Y8*(RANDBETWEEN(90,100))/100*(40/100))+('Profiles, Qc, Winter, S1'!Y8*(RANDBETWEEN(90,100))/100*(60/100))</f>
        <v>-0.18548729073706835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-0.75082152708478289</v>
      </c>
      <c r="C9" s="1">
        <f ca="1">('Profiles, Qc, Summer, S1'!C9*(RANDBETWEEN(90,100))/100*(40/100))+('Profiles, Qc, Winter, S1'!C9*(RANDBETWEEN(90,100))/100*(60/100))</f>
        <v>-0.78610735605894488</v>
      </c>
      <c r="D9" s="1">
        <f ca="1">('Profiles, Qc, Summer, S1'!D9*(RANDBETWEEN(90,100))/100*(40/100))+('Profiles, Qc, Winter, S1'!D9*(RANDBETWEEN(90,100))/100*(60/100))</f>
        <v>-0.77875204980921753</v>
      </c>
      <c r="E9" s="1">
        <f ca="1">('Profiles, Qc, Summer, S1'!E9*(RANDBETWEEN(90,100))/100*(40/100))+('Profiles, Qc, Winter, S1'!E9*(RANDBETWEEN(90,100))/100*(60/100))</f>
        <v>-0.76452127940830084</v>
      </c>
      <c r="F9" s="1">
        <f ca="1">('Profiles, Qc, Summer, S1'!F9*(RANDBETWEEN(90,100))/100*(40/100))+('Profiles, Qc, Winter, S1'!F9*(RANDBETWEEN(90,100))/100*(60/100))</f>
        <v>-0.74293115886020122</v>
      </c>
      <c r="G9" s="1">
        <f ca="1">('Profiles, Qc, Summer, S1'!G9*(RANDBETWEEN(90,100))/100*(40/100))+('Profiles, Qc, Winter, S1'!G9*(RANDBETWEEN(90,100))/100*(60/100))</f>
        <v>-0.73730801771319032</v>
      </c>
      <c r="H9" s="1">
        <f ca="1">('Profiles, Qc, Summer, S1'!H9*(RANDBETWEEN(90,100))/100*(40/100))+('Profiles, Qc, Winter, S1'!H9*(RANDBETWEEN(90,100))/100*(60/100))</f>
        <v>-0.58548055269543031</v>
      </c>
      <c r="I9" s="1">
        <f ca="1">('Profiles, Qc, Summer, S1'!I9*(RANDBETWEEN(90,100))/100*(40/100))+('Profiles, Qc, Winter, S1'!I9*(RANDBETWEEN(90,100))/100*(60/100))</f>
        <v>-0.48884036090339328</v>
      </c>
      <c r="J9" s="1">
        <f ca="1">('Profiles, Qc, Summer, S1'!J9*(RANDBETWEEN(90,100))/100*(40/100))+('Profiles, Qc, Winter, S1'!J9*(RANDBETWEEN(90,100))/100*(60/100))</f>
        <v>-0.46393550091461122</v>
      </c>
      <c r="K9" s="1">
        <f ca="1">('Profiles, Qc, Summer, S1'!K9*(RANDBETWEEN(90,100))/100*(40/100))+('Profiles, Qc, Winter, S1'!K9*(RANDBETWEEN(90,100))/100*(60/100))</f>
        <v>-0.5095721675716649</v>
      </c>
      <c r="L9" s="1">
        <f ca="1">('Profiles, Qc, Summer, S1'!L9*(RANDBETWEEN(90,100))/100*(40/100))+('Profiles, Qc, Winter, S1'!L9*(RANDBETWEEN(90,100))/100*(60/100))</f>
        <v>-0.47347815249607339</v>
      </c>
      <c r="M9" s="1">
        <f ca="1">('Profiles, Qc, Summer, S1'!M9*(RANDBETWEEN(90,100))/100*(40/100))+('Profiles, Qc, Winter, S1'!M9*(RANDBETWEEN(90,100))/100*(60/100))</f>
        <v>-0.45681017993440598</v>
      </c>
      <c r="N9" s="1">
        <f ca="1">('Profiles, Qc, Summer, S1'!N9*(RANDBETWEEN(90,100))/100*(40/100))+('Profiles, Qc, Winter, S1'!N9*(RANDBETWEEN(90,100))/100*(60/100))</f>
        <v>-0.4738226653713053</v>
      </c>
      <c r="O9" s="1">
        <f ca="1">('Profiles, Qc, Summer, S1'!O9*(RANDBETWEEN(90,100))/100*(40/100))+('Profiles, Qc, Winter, S1'!O9*(RANDBETWEEN(90,100))/100*(60/100))</f>
        <v>-0.49367362238050871</v>
      </c>
      <c r="P9" s="1">
        <f ca="1">('Profiles, Qc, Summer, S1'!P9*(RANDBETWEEN(90,100))/100*(40/100))+('Profiles, Qc, Winter, S1'!P9*(RANDBETWEEN(90,100))/100*(60/100))</f>
        <v>-0.54592963131778816</v>
      </c>
      <c r="Q9" s="1">
        <f ca="1">('Profiles, Qc, Summer, S1'!Q9*(RANDBETWEEN(90,100))/100*(40/100))+('Profiles, Qc, Winter, S1'!Q9*(RANDBETWEEN(90,100))/100*(60/100))</f>
        <v>-0.64166344645854378</v>
      </c>
      <c r="R9" s="1">
        <f ca="1">('Profiles, Qc, Summer, S1'!R9*(RANDBETWEEN(90,100))/100*(40/100))+('Profiles, Qc, Winter, S1'!R9*(RANDBETWEEN(90,100))/100*(60/100))</f>
        <v>-0.62369298865667833</v>
      </c>
      <c r="S9" s="1">
        <f ca="1">('Profiles, Qc, Summer, S1'!S9*(RANDBETWEEN(90,100))/100*(40/100))+('Profiles, Qc, Winter, S1'!S9*(RANDBETWEEN(90,100))/100*(60/100))</f>
        <v>-0.64591800705738778</v>
      </c>
      <c r="T9" s="1">
        <f ca="1">('Profiles, Qc, Summer, S1'!T9*(RANDBETWEEN(90,100))/100*(40/100))+('Profiles, Qc, Winter, S1'!T9*(RANDBETWEEN(90,100))/100*(60/100))</f>
        <v>-0.66841028714452499</v>
      </c>
      <c r="U9" s="1">
        <f ca="1">('Profiles, Qc, Summer, S1'!U9*(RANDBETWEEN(90,100))/100*(40/100))+('Profiles, Qc, Winter, S1'!U9*(RANDBETWEEN(90,100))/100*(60/100))</f>
        <v>-0.67658363571773117</v>
      </c>
      <c r="V9" s="1">
        <f ca="1">('Profiles, Qc, Summer, S1'!V9*(RANDBETWEEN(90,100))/100*(40/100))+('Profiles, Qc, Winter, S1'!V9*(RANDBETWEEN(90,100))/100*(60/100))</f>
        <v>-0.67308518199126333</v>
      </c>
      <c r="W9" s="1">
        <f ca="1">('Profiles, Qc, Summer, S1'!W9*(RANDBETWEEN(90,100))/100*(40/100))+('Profiles, Qc, Winter, S1'!W9*(RANDBETWEEN(90,100))/100*(60/100))</f>
        <v>-0.71519320361901584</v>
      </c>
      <c r="X9" s="1">
        <f ca="1">('Profiles, Qc, Summer, S1'!X9*(RANDBETWEEN(90,100))/100*(40/100))+('Profiles, Qc, Winter, S1'!X9*(RANDBETWEEN(90,100))/100*(60/100))</f>
        <v>-0.74618437637893031</v>
      </c>
      <c r="Y9" s="1">
        <f ca="1">('Profiles, Qc, Summer, S1'!Y9*(RANDBETWEEN(90,100))/100*(40/100))+('Profiles, Qc, Winter, S1'!Y9*(RANDBETWEEN(90,100))/100*(60/100))</f>
        <v>-0.77763871191071554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-1.4035465965779103E-2</v>
      </c>
      <c r="C10" s="1">
        <f ca="1">('Profiles, Qc, Summer, S1'!C10*(RANDBETWEEN(90,100))/100*(40/100))+('Profiles, Qc, Winter, S1'!C10*(RANDBETWEEN(90,100))/100*(60/100))</f>
        <v>-2.4118964634704802E-2</v>
      </c>
      <c r="D10" s="1">
        <f ca="1">('Profiles, Qc, Summer, S1'!D10*(RANDBETWEEN(90,100))/100*(40/100))+('Profiles, Qc, Winter, S1'!D10*(RANDBETWEEN(90,100))/100*(60/100))</f>
        <v>-2.7467926956849558E-2</v>
      </c>
      <c r="E10" s="1">
        <f ca="1">('Profiles, Qc, Summer, S1'!E10*(RANDBETWEEN(90,100))/100*(40/100))+('Profiles, Qc, Winter, S1'!E10*(RANDBETWEEN(90,100))/100*(60/100))</f>
        <v>-3.0226554987431549E-2</v>
      </c>
      <c r="F10" s="1">
        <f ca="1">('Profiles, Qc, Summer, S1'!F10*(RANDBETWEEN(90,100))/100*(40/100))+('Profiles, Qc, Winter, S1'!F10*(RANDBETWEEN(90,100))/100*(60/100))</f>
        <v>-3.059192909701788E-2</v>
      </c>
      <c r="G10" s="1">
        <f ca="1">('Profiles, Qc, Summer, S1'!G10*(RANDBETWEEN(90,100))/100*(40/100))+('Profiles, Qc, Winter, S1'!G10*(RANDBETWEEN(90,100))/100*(60/100))</f>
        <v>-3.027868720070884E-2</v>
      </c>
      <c r="H10" s="1">
        <f ca="1">('Profiles, Qc, Summer, S1'!H10*(RANDBETWEEN(90,100))/100*(40/100))+('Profiles, Qc, Winter, S1'!H10*(RANDBETWEEN(90,100))/100*(60/100))</f>
        <v>-4.6768576629934791E-2</v>
      </c>
      <c r="I10" s="1">
        <f ca="1">('Profiles, Qc, Summer, S1'!I10*(RANDBETWEEN(90,100))/100*(40/100))+('Profiles, Qc, Winter, S1'!I10*(RANDBETWEEN(90,100))/100*(60/100))</f>
        <v>-2.3819555246229362E-2</v>
      </c>
      <c r="J10" s="1">
        <f ca="1">('Profiles, Qc, Summer, S1'!J10*(RANDBETWEEN(90,100))/100*(40/100))+('Profiles, Qc, Winter, S1'!J10*(RANDBETWEEN(90,100))/100*(60/100))</f>
        <v>-3.0008758191946396E-2</v>
      </c>
      <c r="K10" s="1">
        <f ca="1">('Profiles, Qc, Summer, S1'!K10*(RANDBETWEEN(90,100))/100*(40/100))+('Profiles, Qc, Winter, S1'!K10*(RANDBETWEEN(90,100))/100*(60/100))</f>
        <v>-2.0109935004430143E-2</v>
      </c>
      <c r="L10" s="1">
        <f ca="1">('Profiles, Qc, Summer, S1'!L10*(RANDBETWEEN(90,100))/100*(40/100))+('Profiles, Qc, Winter, S1'!L10*(RANDBETWEEN(90,100))/100*(60/100))</f>
        <v>-1.5362021845221729E-2</v>
      </c>
      <c r="M10" s="1">
        <f ca="1">('Profiles, Qc, Summer, S1'!M10*(RANDBETWEEN(90,100))/100*(40/100))+('Profiles, Qc, Winter, S1'!M10*(RANDBETWEEN(90,100))/100*(60/100))</f>
        <v>-1.0354213766847791E-2</v>
      </c>
      <c r="N10" s="1">
        <f ca="1">('Profiles, Qc, Summer, S1'!N10*(RANDBETWEEN(90,100))/100*(40/100))+('Profiles, Qc, Winter, S1'!N10*(RANDBETWEEN(90,100))/100*(60/100))</f>
        <v>-6.2365162996497192E-4</v>
      </c>
      <c r="O10" s="1">
        <f ca="1">('Profiles, Qc, Summer, S1'!O10*(RANDBETWEEN(90,100))/100*(40/100))+('Profiles, Qc, Winter, S1'!O10*(RANDBETWEEN(90,100))/100*(60/100))</f>
        <v>-1.0573188019975272E-3</v>
      </c>
      <c r="P10" s="1">
        <f ca="1">('Profiles, Qc, Summer, S1'!P10*(RANDBETWEEN(90,100))/100*(40/100))+('Profiles, Qc, Winter, S1'!P10*(RANDBETWEEN(90,100))/100*(60/100))</f>
        <v>-3.1987548274247102E-3</v>
      </c>
      <c r="Q10" s="1">
        <f ca="1">('Profiles, Qc, Summer, S1'!Q10*(RANDBETWEEN(90,100))/100*(40/100))+('Profiles, Qc, Winter, S1'!Q10*(RANDBETWEEN(90,100))/100*(60/100))</f>
        <v>1.0210461477250313E-2</v>
      </c>
      <c r="R10" s="1">
        <f ca="1">('Profiles, Qc, Summer, S1'!R10*(RANDBETWEEN(90,100))/100*(40/100))+('Profiles, Qc, Winter, S1'!R10*(RANDBETWEEN(90,100))/100*(60/100))</f>
        <v>5.4899613500292328E-3</v>
      </c>
      <c r="S10" s="1">
        <f ca="1">('Profiles, Qc, Summer, S1'!S10*(RANDBETWEEN(90,100))/100*(40/100))+('Profiles, Qc, Winter, S1'!S10*(RANDBETWEEN(90,100))/100*(60/100))</f>
        <v>3.4238992257308275E-3</v>
      </c>
      <c r="T10" s="1">
        <f ca="1">('Profiles, Qc, Summer, S1'!T10*(RANDBETWEEN(90,100))/100*(40/100))+('Profiles, Qc, Winter, S1'!T10*(RANDBETWEEN(90,100))/100*(60/100))</f>
        <v>8.0750830455946811E-4</v>
      </c>
      <c r="U10" s="1">
        <f ca="1">('Profiles, Qc, Summer, S1'!U10*(RANDBETWEEN(90,100))/100*(40/100))+('Profiles, Qc, Winter, S1'!U10*(RANDBETWEEN(90,100))/100*(60/100))</f>
        <v>7.2147662919199579E-4</v>
      </c>
      <c r="V10" s="1">
        <f ca="1">('Profiles, Qc, Summer, S1'!V10*(RANDBETWEEN(90,100))/100*(40/100))+('Profiles, Qc, Winter, S1'!V10*(RANDBETWEEN(90,100))/100*(60/100))</f>
        <v>8.2525823946769713E-3</v>
      </c>
      <c r="W10" s="1">
        <f ca="1">('Profiles, Qc, Summer, S1'!W10*(RANDBETWEEN(90,100))/100*(40/100))+('Profiles, Qc, Winter, S1'!W10*(RANDBETWEEN(90,100))/100*(60/100))</f>
        <v>6.2129916270236198E-3</v>
      </c>
      <c r="X10" s="1">
        <f ca="1">('Profiles, Qc, Summer, S1'!X10*(RANDBETWEEN(90,100))/100*(40/100))+('Profiles, Qc, Winter, S1'!X10*(RANDBETWEEN(90,100))/100*(60/100))</f>
        <v>-1.6447045296879417E-2</v>
      </c>
      <c r="Y10" s="1">
        <f ca="1">('Profiles, Qc, Summer, S1'!Y10*(RANDBETWEEN(90,100))/100*(40/100))+('Profiles, Qc, Winter, S1'!Y10*(RANDBETWEEN(90,100))/100*(60/100))</f>
        <v>-1.9057457552815224E-2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-0.23134251403872222</v>
      </c>
      <c r="C11" s="1">
        <f ca="1">('Profiles, Qc, Summer, S1'!C11*(RANDBETWEEN(90,100))/100*(40/100))+('Profiles, Qc, Winter, S1'!C11*(RANDBETWEEN(90,100))/100*(60/100))</f>
        <v>-0.22797093225344733</v>
      </c>
      <c r="D11" s="1">
        <f ca="1">('Profiles, Qc, Summer, S1'!D11*(RANDBETWEEN(90,100))/100*(40/100))+('Profiles, Qc, Winter, S1'!D11*(RANDBETWEEN(90,100))/100*(60/100))</f>
        <v>-0.23365869460169086</v>
      </c>
      <c r="E11" s="1">
        <f ca="1">('Profiles, Qc, Summer, S1'!E11*(RANDBETWEEN(90,100))/100*(40/100))+('Profiles, Qc, Winter, S1'!E11*(RANDBETWEEN(90,100))/100*(60/100))</f>
        <v>-0.23337563371791659</v>
      </c>
      <c r="F11" s="1">
        <f ca="1">('Profiles, Qc, Summer, S1'!F11*(RANDBETWEEN(90,100))/100*(40/100))+('Profiles, Qc, Winter, S1'!F11*(RANDBETWEEN(90,100))/100*(60/100))</f>
        <v>-0.23393856492922668</v>
      </c>
      <c r="G11" s="1">
        <f ca="1">('Profiles, Qc, Summer, S1'!G11*(RANDBETWEEN(90,100))/100*(40/100))+('Profiles, Qc, Winter, S1'!G11*(RANDBETWEEN(90,100))/100*(60/100))</f>
        <v>-0.22424624246580016</v>
      </c>
      <c r="H11" s="1">
        <f ca="1">('Profiles, Qc, Summer, S1'!H11*(RANDBETWEEN(90,100))/100*(40/100))+('Profiles, Qc, Winter, S1'!H11*(RANDBETWEEN(90,100))/100*(60/100))</f>
        <v>-0.13974616470217027</v>
      </c>
      <c r="I11" s="1">
        <f ca="1">('Profiles, Qc, Summer, S1'!I11*(RANDBETWEEN(90,100))/100*(40/100))+('Profiles, Qc, Winter, S1'!I11*(RANDBETWEEN(90,100))/100*(60/100))</f>
        <v>-9.2491679628552204E-2</v>
      </c>
      <c r="J11" s="1">
        <f ca="1">('Profiles, Qc, Summer, S1'!J11*(RANDBETWEEN(90,100))/100*(40/100))+('Profiles, Qc, Winter, S1'!J11*(RANDBETWEEN(90,100))/100*(60/100))</f>
        <v>-2.9089688778007605E-2</v>
      </c>
      <c r="K11" s="1">
        <f ca="1">('Profiles, Qc, Summer, S1'!K11*(RANDBETWEEN(90,100))/100*(40/100))+('Profiles, Qc, Winter, S1'!K11*(RANDBETWEEN(90,100))/100*(60/100))</f>
        <v>6.1672903102262533E-4</v>
      </c>
      <c r="L11" s="1">
        <f ca="1">('Profiles, Qc, Summer, S1'!L11*(RANDBETWEEN(90,100))/100*(40/100))+('Profiles, Qc, Winter, S1'!L11*(RANDBETWEEN(90,100))/100*(60/100))</f>
        <v>-3.1113150439240102E-2</v>
      </c>
      <c r="M11" s="1">
        <f ca="1">('Profiles, Qc, Summer, S1'!M11*(RANDBETWEEN(90,100))/100*(40/100))+('Profiles, Qc, Winter, S1'!M11*(RANDBETWEEN(90,100))/100*(60/100))</f>
        <v>2.6216124055309931E-3</v>
      </c>
      <c r="N11" s="1">
        <f ca="1">('Profiles, Qc, Summer, S1'!N11*(RANDBETWEEN(90,100))/100*(40/100))+('Profiles, Qc, Winter, S1'!N11*(RANDBETWEEN(90,100))/100*(60/100))</f>
        <v>-4.6904468649077088E-3</v>
      </c>
      <c r="O11" s="1">
        <f ca="1">('Profiles, Qc, Summer, S1'!O11*(RANDBETWEEN(90,100))/100*(40/100))+('Profiles, Qc, Winter, S1'!O11*(RANDBETWEEN(90,100))/100*(60/100))</f>
        <v>-2.6037148112425836E-2</v>
      </c>
      <c r="P11" s="1">
        <f ca="1">('Profiles, Qc, Summer, S1'!P11*(RANDBETWEEN(90,100))/100*(40/100))+('Profiles, Qc, Winter, S1'!P11*(RANDBETWEEN(90,100))/100*(60/100))</f>
        <v>-4.9660162237733271E-2</v>
      </c>
      <c r="Q11" s="1">
        <f ca="1">('Profiles, Qc, Summer, S1'!Q11*(RANDBETWEEN(90,100))/100*(40/100))+('Profiles, Qc, Winter, S1'!Q11*(RANDBETWEEN(90,100))/100*(60/100))</f>
        <v>-6.8461591061525884E-2</v>
      </c>
      <c r="R11" s="1">
        <f ca="1">('Profiles, Qc, Summer, S1'!R11*(RANDBETWEEN(90,100))/100*(40/100))+('Profiles, Qc, Winter, S1'!R11*(RANDBETWEEN(90,100))/100*(60/100))</f>
        <v>-8.1515345123333208E-2</v>
      </c>
      <c r="S11" s="1">
        <f ca="1">('Profiles, Qc, Summer, S1'!S11*(RANDBETWEEN(90,100))/100*(40/100))+('Profiles, Qc, Winter, S1'!S11*(RANDBETWEEN(90,100))/100*(60/100))</f>
        <v>-5.4069559247610192E-2</v>
      </c>
      <c r="T11" s="1">
        <f ca="1">('Profiles, Qc, Summer, S1'!T11*(RANDBETWEEN(90,100))/100*(40/100))+('Profiles, Qc, Winter, S1'!T11*(RANDBETWEEN(90,100))/100*(60/100))</f>
        <v>-6.1323634350792217E-2</v>
      </c>
      <c r="U11" s="1">
        <f ca="1">('Profiles, Qc, Summer, S1'!U11*(RANDBETWEEN(90,100))/100*(40/100))+('Profiles, Qc, Winter, S1'!U11*(RANDBETWEEN(90,100))/100*(60/100))</f>
        <v>-7.3728696386879691E-2</v>
      </c>
      <c r="V11" s="1">
        <f ca="1">('Profiles, Qc, Summer, S1'!V11*(RANDBETWEEN(90,100))/100*(40/100))+('Profiles, Qc, Winter, S1'!V11*(RANDBETWEEN(90,100))/100*(60/100))</f>
        <v>-8.2102778811333196E-2</v>
      </c>
      <c r="W11" s="1">
        <f ca="1">('Profiles, Qc, Summer, S1'!W11*(RANDBETWEEN(90,100))/100*(40/100))+('Profiles, Qc, Winter, S1'!W11*(RANDBETWEEN(90,100))/100*(60/100))</f>
        <v>-0.1235889734251487</v>
      </c>
      <c r="X11" s="1">
        <f ca="1">('Profiles, Qc, Summer, S1'!X11*(RANDBETWEEN(90,100))/100*(40/100))+('Profiles, Qc, Winter, S1'!X11*(RANDBETWEEN(90,100))/100*(60/100))</f>
        <v>-0.19111151791601608</v>
      </c>
      <c r="Y11" s="1">
        <f ca="1">('Profiles, Qc, Summer, S1'!Y11*(RANDBETWEEN(90,100))/100*(40/100))+('Profiles, Qc, Winter, S1'!Y11*(RANDBETWEEN(90,100))/100*(60/100))</f>
        <v>-0.2043165819001454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-0.18860798115018024</v>
      </c>
      <c r="C12" s="1">
        <f ca="1">('Profiles, Qc, Summer, S1'!C12*(RANDBETWEEN(90,100))/100*(40/100))+('Profiles, Qc, Winter, S1'!C12*(RANDBETWEEN(90,100))/100*(60/100))</f>
        <v>-0.19090484038203809</v>
      </c>
      <c r="D12" s="1">
        <f ca="1">('Profiles, Qc, Summer, S1'!D12*(RANDBETWEEN(90,100))/100*(40/100))+('Profiles, Qc, Winter, S1'!D12*(RANDBETWEEN(90,100))/100*(60/100))</f>
        <v>-0.19200092067040594</v>
      </c>
      <c r="E12" s="1">
        <f ca="1">('Profiles, Qc, Summer, S1'!E12*(RANDBETWEEN(90,100))/100*(40/100))+('Profiles, Qc, Winter, S1'!E12*(RANDBETWEEN(90,100))/100*(60/100))</f>
        <v>-0.20108264037765894</v>
      </c>
      <c r="F12" s="1">
        <f ca="1">('Profiles, Qc, Summer, S1'!F12*(RANDBETWEEN(90,100))/100*(40/100))+('Profiles, Qc, Winter, S1'!F12*(RANDBETWEEN(90,100))/100*(60/100))</f>
        <v>-0.19702814580878986</v>
      </c>
      <c r="G12" s="1">
        <f ca="1">('Profiles, Qc, Summer, S1'!G12*(RANDBETWEEN(90,100))/100*(40/100))+('Profiles, Qc, Winter, S1'!G12*(RANDBETWEEN(90,100))/100*(60/100))</f>
        <v>-0.16308611043855553</v>
      </c>
      <c r="H12" s="1">
        <f ca="1">('Profiles, Qc, Summer, S1'!H12*(RANDBETWEEN(90,100))/100*(40/100))+('Profiles, Qc, Winter, S1'!H12*(RANDBETWEEN(90,100))/100*(60/100))</f>
        <v>-0.13254937824336704</v>
      </c>
      <c r="I12" s="1">
        <f ca="1">('Profiles, Qc, Summer, S1'!I12*(RANDBETWEEN(90,100))/100*(40/100))+('Profiles, Qc, Winter, S1'!I12*(RANDBETWEEN(90,100))/100*(60/100))</f>
        <v>-0.11522159944908981</v>
      </c>
      <c r="J12" s="1">
        <f ca="1">('Profiles, Qc, Summer, S1'!J12*(RANDBETWEEN(90,100))/100*(40/100))+('Profiles, Qc, Winter, S1'!J12*(RANDBETWEEN(90,100))/100*(60/100))</f>
        <v>-8.5496962376485158E-2</v>
      </c>
      <c r="K12" s="1">
        <f ca="1">('Profiles, Qc, Summer, S1'!K12*(RANDBETWEEN(90,100))/100*(40/100))+('Profiles, Qc, Winter, S1'!K12*(RANDBETWEEN(90,100))/100*(60/100))</f>
        <v>-5.9035658213848638E-2</v>
      </c>
      <c r="L12" s="1">
        <f ca="1">('Profiles, Qc, Summer, S1'!L12*(RANDBETWEEN(90,100))/100*(40/100))+('Profiles, Qc, Winter, S1'!L12*(RANDBETWEEN(90,100))/100*(60/100))</f>
        <v>-0.10566146687782772</v>
      </c>
      <c r="M12" s="1">
        <f ca="1">('Profiles, Qc, Summer, S1'!M12*(RANDBETWEEN(90,100))/100*(40/100))+('Profiles, Qc, Winter, S1'!M12*(RANDBETWEEN(90,100))/100*(60/100))</f>
        <v>-9.7756404627480531E-2</v>
      </c>
      <c r="N12" s="1">
        <f ca="1">('Profiles, Qc, Summer, S1'!N12*(RANDBETWEEN(90,100))/100*(40/100))+('Profiles, Qc, Winter, S1'!N12*(RANDBETWEEN(90,100))/100*(60/100))</f>
        <v>-0.11183871844616</v>
      </c>
      <c r="O12" s="1">
        <f ca="1">('Profiles, Qc, Summer, S1'!O12*(RANDBETWEEN(90,100))/100*(40/100))+('Profiles, Qc, Winter, S1'!O12*(RANDBETWEEN(90,100))/100*(60/100))</f>
        <v>-0.11796601400151038</v>
      </c>
      <c r="P12" s="1">
        <f ca="1">('Profiles, Qc, Summer, S1'!P12*(RANDBETWEEN(90,100))/100*(40/100))+('Profiles, Qc, Winter, S1'!P12*(RANDBETWEEN(90,100))/100*(60/100))</f>
        <v>-0.12463957681924162</v>
      </c>
      <c r="Q12" s="1">
        <f ca="1">('Profiles, Qc, Summer, S1'!Q12*(RANDBETWEEN(90,100))/100*(40/100))+('Profiles, Qc, Winter, S1'!Q12*(RANDBETWEEN(90,100))/100*(60/100))</f>
        <v>-0.12959609216156232</v>
      </c>
      <c r="R12" s="1">
        <f ca="1">('Profiles, Qc, Summer, S1'!R12*(RANDBETWEEN(90,100))/100*(40/100))+('Profiles, Qc, Winter, S1'!R12*(RANDBETWEEN(90,100))/100*(60/100))</f>
        <v>-0.11518158682806726</v>
      </c>
      <c r="S12" s="1">
        <f ca="1">('Profiles, Qc, Summer, S1'!S12*(RANDBETWEEN(90,100))/100*(40/100))+('Profiles, Qc, Winter, S1'!S12*(RANDBETWEEN(90,100))/100*(60/100))</f>
        <v>-8.118733203801129E-2</v>
      </c>
      <c r="T12" s="1">
        <f ca="1">('Profiles, Qc, Summer, S1'!T12*(RANDBETWEEN(90,100))/100*(40/100))+('Profiles, Qc, Winter, S1'!T12*(RANDBETWEEN(90,100))/100*(60/100))</f>
        <v>-0.10042987242744762</v>
      </c>
      <c r="U12" s="1">
        <f ca="1">('Profiles, Qc, Summer, S1'!U12*(RANDBETWEEN(90,100))/100*(40/100))+('Profiles, Qc, Winter, S1'!U12*(RANDBETWEEN(90,100))/100*(60/100))</f>
        <v>-0.1177757120506909</v>
      </c>
      <c r="V12" s="1">
        <f ca="1">('Profiles, Qc, Summer, S1'!V12*(RANDBETWEEN(90,100))/100*(40/100))+('Profiles, Qc, Winter, S1'!V12*(RANDBETWEEN(90,100))/100*(60/100))</f>
        <v>-0.11039078614250732</v>
      </c>
      <c r="W12" s="1">
        <f ca="1">('Profiles, Qc, Summer, S1'!W12*(RANDBETWEEN(90,100))/100*(40/100))+('Profiles, Qc, Winter, S1'!W12*(RANDBETWEEN(90,100))/100*(60/100))</f>
        <v>-0.12331593824249859</v>
      </c>
      <c r="X12" s="1">
        <f ca="1">('Profiles, Qc, Summer, S1'!X12*(RANDBETWEEN(90,100))/100*(40/100))+('Profiles, Qc, Winter, S1'!X12*(RANDBETWEEN(90,100))/100*(60/100))</f>
        <v>-0.13243988659472161</v>
      </c>
      <c r="Y12" s="1">
        <f ca="1">('Profiles, Qc, Summer, S1'!Y12*(RANDBETWEEN(90,100))/100*(40/100))+('Profiles, Qc, Winter, S1'!Y12*(RANDBETWEEN(90,100))/100*(60/100))</f>
        <v>-0.14200491547903193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-0.11933527378306169</v>
      </c>
      <c r="C13" s="1">
        <f ca="1">('Profiles, Qc, Summer, S1'!C13*(RANDBETWEEN(90,100))/100*(40/100))+('Profiles, Qc, Winter, S1'!C13*(RANDBETWEEN(90,100))/100*(60/100))</f>
        <v>-3.6036321537568604E-2</v>
      </c>
      <c r="D13" s="1">
        <f ca="1">('Profiles, Qc, Summer, S1'!D13*(RANDBETWEEN(90,100))/100*(40/100))+('Profiles, Qc, Winter, S1'!D13*(RANDBETWEEN(90,100))/100*(60/100))</f>
        <v>-1.0405262171592933E-2</v>
      </c>
      <c r="E13" s="1">
        <f ca="1">('Profiles, Qc, Summer, S1'!E13*(RANDBETWEEN(90,100))/100*(40/100))+('Profiles, Qc, Winter, S1'!E13*(RANDBETWEEN(90,100))/100*(60/100))</f>
        <v>-9.8545230883328241E-3</v>
      </c>
      <c r="F13" s="1">
        <f ca="1">('Profiles, Qc, Summer, S1'!F13*(RANDBETWEEN(90,100))/100*(40/100))+('Profiles, Qc, Winter, S1'!F13*(RANDBETWEEN(90,100))/100*(60/100))</f>
        <v>-2.8207714547989739E-2</v>
      </c>
      <c r="G13" s="1">
        <f ca="1">('Profiles, Qc, Summer, S1'!G13*(RANDBETWEEN(90,100))/100*(40/100))+('Profiles, Qc, Winter, S1'!G13*(RANDBETWEEN(90,100))/100*(60/100))</f>
        <v>-8.2591961319328833E-2</v>
      </c>
      <c r="H13" s="1">
        <f ca="1">('Profiles, Qc, Summer, S1'!H13*(RANDBETWEEN(90,100))/100*(40/100))+('Profiles, Qc, Winter, S1'!H13*(RANDBETWEEN(90,100))/100*(60/100))</f>
        <v>-0.12970923243274396</v>
      </c>
      <c r="I13" s="1">
        <f ca="1">('Profiles, Qc, Summer, S1'!I13*(RANDBETWEEN(90,100))/100*(40/100))+('Profiles, Qc, Winter, S1'!I13*(RANDBETWEEN(90,100))/100*(60/100))</f>
        <v>-4.8690151506826762E-2</v>
      </c>
      <c r="J13" s="1">
        <f ca="1">('Profiles, Qc, Summer, S1'!J13*(RANDBETWEEN(90,100))/100*(40/100))+('Profiles, Qc, Winter, S1'!J13*(RANDBETWEEN(90,100))/100*(60/100))</f>
        <v>4.0514110806590314E-2</v>
      </c>
      <c r="K13" s="1">
        <f ca="1">('Profiles, Qc, Summer, S1'!K13*(RANDBETWEEN(90,100))/100*(40/100))+('Profiles, Qc, Winter, S1'!K13*(RANDBETWEEN(90,100))/100*(60/100))</f>
        <v>4.1029233032298301E-2</v>
      </c>
      <c r="L13" s="1">
        <f ca="1">('Profiles, Qc, Summer, S1'!L13*(RANDBETWEEN(90,100))/100*(40/100))+('Profiles, Qc, Winter, S1'!L13*(RANDBETWEEN(90,100))/100*(60/100))</f>
        <v>-3.0512194252624483E-2</v>
      </c>
      <c r="M13" s="1">
        <f ca="1">('Profiles, Qc, Summer, S1'!M13*(RANDBETWEEN(90,100))/100*(40/100))+('Profiles, Qc, Winter, S1'!M13*(RANDBETWEEN(90,100))/100*(60/100))</f>
        <v>-8.6699820414858894E-2</v>
      </c>
      <c r="N13" s="1">
        <f ca="1">('Profiles, Qc, Summer, S1'!N13*(RANDBETWEEN(90,100))/100*(40/100))+('Profiles, Qc, Winter, S1'!N13*(RANDBETWEEN(90,100))/100*(60/100))</f>
        <v>0.2443441270290648</v>
      </c>
      <c r="O13" s="1">
        <f ca="1">('Profiles, Qc, Summer, S1'!O13*(RANDBETWEEN(90,100))/100*(40/100))+('Profiles, Qc, Winter, S1'!O13*(RANDBETWEEN(90,100))/100*(60/100))</f>
        <v>0.23833468668153873</v>
      </c>
      <c r="P13" s="1">
        <f ca="1">('Profiles, Qc, Summer, S1'!P13*(RANDBETWEEN(90,100))/100*(40/100))+('Profiles, Qc, Winter, S1'!P13*(RANDBETWEEN(90,100))/100*(60/100))</f>
        <v>9.5361335656172747E-2</v>
      </c>
      <c r="Q13" s="1">
        <f ca="1">('Profiles, Qc, Summer, S1'!Q13*(RANDBETWEEN(90,100))/100*(40/100))+('Profiles, Qc, Winter, S1'!Q13*(RANDBETWEEN(90,100))/100*(60/100))</f>
        <v>0.2043510664444452</v>
      </c>
      <c r="R13" s="1">
        <f ca="1">('Profiles, Qc, Summer, S1'!R13*(RANDBETWEEN(90,100))/100*(40/100))+('Profiles, Qc, Winter, S1'!R13*(RANDBETWEEN(90,100))/100*(60/100))</f>
        <v>8.9923792864269408E-2</v>
      </c>
      <c r="S13" s="1">
        <f ca="1">('Profiles, Qc, Summer, S1'!S13*(RANDBETWEEN(90,100))/100*(40/100))+('Profiles, Qc, Winter, S1'!S13*(RANDBETWEEN(90,100))/100*(60/100))</f>
        <v>0.16690723792526374</v>
      </c>
      <c r="T13" s="1">
        <f ca="1">('Profiles, Qc, Summer, S1'!T13*(RANDBETWEEN(90,100))/100*(40/100))+('Profiles, Qc, Winter, S1'!T13*(RANDBETWEEN(90,100))/100*(60/100))</f>
        <v>0.21032462945605282</v>
      </c>
      <c r="U13" s="1">
        <f ca="1">('Profiles, Qc, Summer, S1'!U13*(RANDBETWEEN(90,100))/100*(40/100))+('Profiles, Qc, Winter, S1'!U13*(RANDBETWEEN(90,100))/100*(60/100))</f>
        <v>0.27168983216060016</v>
      </c>
      <c r="V13" s="1">
        <f ca="1">('Profiles, Qc, Summer, S1'!V13*(RANDBETWEEN(90,100))/100*(40/100))+('Profiles, Qc, Winter, S1'!V13*(RANDBETWEEN(90,100))/100*(60/100))</f>
        <v>0.39526359998415905</v>
      </c>
      <c r="W13" s="1">
        <f ca="1">('Profiles, Qc, Summer, S1'!W13*(RANDBETWEEN(90,100))/100*(40/100))+('Profiles, Qc, Winter, S1'!W13*(RANDBETWEEN(90,100))/100*(60/100))</f>
        <v>0.4569839546029052</v>
      </c>
      <c r="X13" s="1">
        <f ca="1">('Profiles, Qc, Summer, S1'!X13*(RANDBETWEEN(90,100))/100*(40/100))+('Profiles, Qc, Winter, S1'!X13*(RANDBETWEEN(90,100))/100*(60/100))</f>
        <v>0.42611339393803677</v>
      </c>
      <c r="Y13" s="1">
        <f ca="1">('Profiles, Qc, Summer, S1'!Y13*(RANDBETWEEN(90,100))/100*(40/100))+('Profiles, Qc, Winter, S1'!Y13*(RANDBETWEEN(90,100))/100*(60/100))</f>
        <v>0.3261717689535506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0.14628708792133119</v>
      </c>
      <c r="C14" s="1">
        <f ca="1">('Profiles, Qc, Summer, S1'!C14*(RANDBETWEEN(90,100))/100*(40/100))+('Profiles, Qc, Winter, S1'!C14*(RANDBETWEEN(90,100))/100*(60/100))</f>
        <v>0.13471828712802519</v>
      </c>
      <c r="D14" s="1">
        <f ca="1">('Profiles, Qc, Summer, S1'!D14*(RANDBETWEEN(90,100))/100*(40/100))+('Profiles, Qc, Winter, S1'!D14*(RANDBETWEEN(90,100))/100*(60/100))</f>
        <v>0.13243875512970227</v>
      </c>
      <c r="E14" s="1">
        <f ca="1">('Profiles, Qc, Summer, S1'!E14*(RANDBETWEEN(90,100))/100*(40/100))+('Profiles, Qc, Winter, S1'!E14*(RANDBETWEEN(90,100))/100*(60/100))</f>
        <v>0.13717677500777747</v>
      </c>
      <c r="F14" s="1">
        <f ca="1">('Profiles, Qc, Summer, S1'!F14*(RANDBETWEEN(90,100))/100*(40/100))+('Profiles, Qc, Winter, S1'!F14*(RANDBETWEEN(90,100))/100*(60/100))</f>
        <v>0.13607493592557063</v>
      </c>
      <c r="G14" s="1">
        <f ca="1">('Profiles, Qc, Summer, S1'!G14*(RANDBETWEEN(90,100))/100*(40/100))+('Profiles, Qc, Winter, S1'!G14*(RANDBETWEEN(90,100))/100*(60/100))</f>
        <v>0.18118492101893813</v>
      </c>
      <c r="H14" s="1">
        <f ca="1">('Profiles, Qc, Summer, S1'!H14*(RANDBETWEEN(90,100))/100*(40/100))+('Profiles, Qc, Winter, S1'!H14*(RANDBETWEEN(90,100))/100*(60/100))</f>
        <v>0.61068927055185473</v>
      </c>
      <c r="I14" s="1">
        <f ca="1">('Profiles, Qc, Summer, S1'!I14*(RANDBETWEEN(90,100))/100*(40/100))+('Profiles, Qc, Winter, S1'!I14*(RANDBETWEEN(90,100))/100*(60/100))</f>
        <v>0.7746951209185976</v>
      </c>
      <c r="J14" s="1">
        <f ca="1">('Profiles, Qc, Summer, S1'!J14*(RANDBETWEEN(90,100))/100*(40/100))+('Profiles, Qc, Winter, S1'!J14*(RANDBETWEEN(90,100))/100*(60/100))</f>
        <v>0.87616548389732718</v>
      </c>
      <c r="K14" s="1">
        <f ca="1">('Profiles, Qc, Summer, S1'!K14*(RANDBETWEEN(90,100))/100*(40/100))+('Profiles, Qc, Winter, S1'!K14*(RANDBETWEEN(90,100))/100*(60/100))</f>
        <v>0.84638305716986251</v>
      </c>
      <c r="L14" s="1">
        <f ca="1">('Profiles, Qc, Summer, S1'!L14*(RANDBETWEEN(90,100))/100*(40/100))+('Profiles, Qc, Winter, S1'!L14*(RANDBETWEEN(90,100))/100*(60/100))</f>
        <v>0.7831578805325734</v>
      </c>
      <c r="M14" s="1">
        <f ca="1">('Profiles, Qc, Summer, S1'!M14*(RANDBETWEEN(90,100))/100*(40/100))+('Profiles, Qc, Winter, S1'!M14*(RANDBETWEEN(90,100))/100*(60/100))</f>
        <v>0.85691812597002892</v>
      </c>
      <c r="N14" s="1">
        <f ca="1">('Profiles, Qc, Summer, S1'!N14*(RANDBETWEEN(90,100))/100*(40/100))+('Profiles, Qc, Winter, S1'!N14*(RANDBETWEEN(90,100))/100*(60/100))</f>
        <v>0.93900845075263684</v>
      </c>
      <c r="O14" s="1">
        <f ca="1">('Profiles, Qc, Summer, S1'!O14*(RANDBETWEEN(90,100))/100*(40/100))+('Profiles, Qc, Winter, S1'!O14*(RANDBETWEEN(90,100))/100*(60/100))</f>
        <v>0.87298184656750411</v>
      </c>
      <c r="P14" s="1">
        <f ca="1">('Profiles, Qc, Summer, S1'!P14*(RANDBETWEEN(90,100))/100*(40/100))+('Profiles, Qc, Winter, S1'!P14*(RANDBETWEEN(90,100))/100*(60/100))</f>
        <v>0.83792923306460931</v>
      </c>
      <c r="Q14" s="1">
        <f ca="1">('Profiles, Qc, Summer, S1'!Q14*(RANDBETWEEN(90,100))/100*(40/100))+('Profiles, Qc, Winter, S1'!Q14*(RANDBETWEEN(90,100))/100*(60/100))</f>
        <v>0.75830248921172339</v>
      </c>
      <c r="R14" s="1">
        <f ca="1">('Profiles, Qc, Summer, S1'!R14*(RANDBETWEEN(90,100))/100*(40/100))+('Profiles, Qc, Winter, S1'!R14*(RANDBETWEEN(90,100))/100*(60/100))</f>
        <v>0.72240585024741866</v>
      </c>
      <c r="S14" s="1">
        <f ca="1">('Profiles, Qc, Summer, S1'!S14*(RANDBETWEEN(90,100))/100*(40/100))+('Profiles, Qc, Winter, S1'!S14*(RANDBETWEEN(90,100))/100*(60/100))</f>
        <v>0.73105792668588643</v>
      </c>
      <c r="T14" s="1">
        <f ca="1">('Profiles, Qc, Summer, S1'!T14*(RANDBETWEEN(90,100))/100*(40/100))+('Profiles, Qc, Winter, S1'!T14*(RANDBETWEEN(90,100))/100*(60/100))</f>
        <v>0.64969310765023303</v>
      </c>
      <c r="U14" s="1">
        <f ca="1">('Profiles, Qc, Summer, S1'!U14*(RANDBETWEEN(90,100))/100*(40/100))+('Profiles, Qc, Winter, S1'!U14*(RANDBETWEEN(90,100))/100*(60/100))</f>
        <v>0.55216384046178701</v>
      </c>
      <c r="V14" s="1">
        <f ca="1">('Profiles, Qc, Summer, S1'!V14*(RANDBETWEEN(90,100))/100*(40/100))+('Profiles, Qc, Winter, S1'!V14*(RANDBETWEEN(90,100))/100*(60/100))</f>
        <v>0.56480534320696674</v>
      </c>
      <c r="W14" s="1">
        <f ca="1">('Profiles, Qc, Summer, S1'!W14*(RANDBETWEEN(90,100))/100*(40/100))+('Profiles, Qc, Winter, S1'!W14*(RANDBETWEEN(90,100))/100*(60/100))</f>
        <v>0.46082430784748235</v>
      </c>
      <c r="X14" s="1">
        <f ca="1">('Profiles, Qc, Summer, S1'!X14*(RANDBETWEEN(90,100))/100*(40/100))+('Profiles, Qc, Winter, S1'!X14*(RANDBETWEEN(90,100))/100*(60/100))</f>
        <v>0.19365542081772708</v>
      </c>
      <c r="Y14" s="1">
        <f ca="1">('Profiles, Qc, Summer, S1'!Y14*(RANDBETWEEN(90,100))/100*(40/100))+('Profiles, Qc, Winter, S1'!Y14*(RANDBETWEEN(90,100))/100*(60/100))</f>
        <v>0.16844621618082756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0.24110541377150738</v>
      </c>
      <c r="C15" s="1">
        <f ca="1">('Profiles, Qc, Summer, S1'!C15*(RANDBETWEEN(90,100))/100*(40/100))+('Profiles, Qc, Winter, S1'!C15*(RANDBETWEEN(90,100))/100*(60/100))</f>
        <v>0.2160406446917208</v>
      </c>
      <c r="D15" s="1">
        <f ca="1">('Profiles, Qc, Summer, S1'!D15*(RANDBETWEEN(90,100))/100*(40/100))+('Profiles, Qc, Winter, S1'!D15*(RANDBETWEEN(90,100))/100*(60/100))</f>
        <v>0.19014466058923338</v>
      </c>
      <c r="E15" s="1">
        <f ca="1">('Profiles, Qc, Summer, S1'!E15*(RANDBETWEEN(90,100))/100*(40/100))+('Profiles, Qc, Winter, S1'!E15*(RANDBETWEEN(90,100))/100*(60/100))</f>
        <v>0.21173791687320298</v>
      </c>
      <c r="F15" s="1">
        <f ca="1">('Profiles, Qc, Summer, S1'!F15*(RANDBETWEEN(90,100))/100*(40/100))+('Profiles, Qc, Winter, S1'!F15*(RANDBETWEEN(90,100))/100*(60/100))</f>
        <v>0.19989046139383376</v>
      </c>
      <c r="G15" s="1">
        <f ca="1">('Profiles, Qc, Summer, S1'!G15*(RANDBETWEEN(90,100))/100*(40/100))+('Profiles, Qc, Winter, S1'!G15*(RANDBETWEEN(90,100))/100*(60/100))</f>
        <v>0.20189653032952309</v>
      </c>
      <c r="H15" s="1">
        <f ca="1">('Profiles, Qc, Summer, S1'!H15*(RANDBETWEEN(90,100))/100*(40/100))+('Profiles, Qc, Winter, S1'!H15*(RANDBETWEEN(90,100))/100*(60/100))</f>
        <v>0.19065567588116444</v>
      </c>
      <c r="I15" s="1">
        <f ca="1">('Profiles, Qc, Summer, S1'!I15*(RANDBETWEEN(90,100))/100*(40/100))+('Profiles, Qc, Winter, S1'!I15*(RANDBETWEEN(90,100))/100*(60/100))</f>
        <v>0.44855565918957074</v>
      </c>
      <c r="J15" s="1">
        <f ca="1">('Profiles, Qc, Summer, S1'!J15*(RANDBETWEEN(90,100))/100*(40/100))+('Profiles, Qc, Winter, S1'!J15*(RANDBETWEEN(90,100))/100*(60/100))</f>
        <v>0.47168369466682258</v>
      </c>
      <c r="K15" s="1">
        <f ca="1">('Profiles, Qc, Summer, S1'!K15*(RANDBETWEEN(90,100))/100*(40/100))+('Profiles, Qc, Winter, S1'!K15*(RANDBETWEEN(90,100))/100*(60/100))</f>
        <v>0.43741257679547174</v>
      </c>
      <c r="L15" s="1">
        <f ca="1">('Profiles, Qc, Summer, S1'!L15*(RANDBETWEEN(90,100))/100*(40/100))+('Profiles, Qc, Winter, S1'!L15*(RANDBETWEEN(90,100))/100*(60/100))</f>
        <v>0.47506802621220517</v>
      </c>
      <c r="M15" s="1">
        <f ca="1">('Profiles, Qc, Summer, S1'!M15*(RANDBETWEEN(90,100))/100*(40/100))+('Profiles, Qc, Winter, S1'!M15*(RANDBETWEEN(90,100))/100*(60/100))</f>
        <v>0.46725264183978954</v>
      </c>
      <c r="N15" s="1">
        <f ca="1">('Profiles, Qc, Summer, S1'!N15*(RANDBETWEEN(90,100))/100*(40/100))+('Profiles, Qc, Winter, S1'!N15*(RANDBETWEEN(90,100))/100*(60/100))</f>
        <v>0.49120484107725859</v>
      </c>
      <c r="O15" s="1">
        <f ca="1">('Profiles, Qc, Summer, S1'!O15*(RANDBETWEEN(90,100))/100*(40/100))+('Profiles, Qc, Winter, S1'!O15*(RANDBETWEEN(90,100))/100*(60/100))</f>
        <v>0.45252851833670327</v>
      </c>
      <c r="P15" s="1">
        <f ca="1">('Profiles, Qc, Summer, S1'!P15*(RANDBETWEEN(90,100))/100*(40/100))+('Profiles, Qc, Winter, S1'!P15*(RANDBETWEEN(90,100))/100*(60/100))</f>
        <v>0.28876058080501427</v>
      </c>
      <c r="Q15" s="1">
        <f ca="1">('Profiles, Qc, Summer, S1'!Q15*(RANDBETWEEN(90,100))/100*(40/100))+('Profiles, Qc, Winter, S1'!Q15*(RANDBETWEEN(90,100))/100*(60/100))</f>
        <v>0.41775580056624162</v>
      </c>
      <c r="R15" s="1">
        <f ca="1">('Profiles, Qc, Summer, S1'!R15*(RANDBETWEEN(90,100))/100*(40/100))+('Profiles, Qc, Winter, S1'!R15*(RANDBETWEEN(90,100))/100*(60/100))</f>
        <v>0.42226323500516699</v>
      </c>
      <c r="S15" s="1">
        <f ca="1">('Profiles, Qc, Summer, S1'!S15*(RANDBETWEEN(90,100))/100*(40/100))+('Profiles, Qc, Winter, S1'!S15*(RANDBETWEEN(90,100))/100*(60/100))</f>
        <v>0.41893230156873418</v>
      </c>
      <c r="T15" s="1">
        <f ca="1">('Profiles, Qc, Summer, S1'!T15*(RANDBETWEEN(90,100))/100*(40/100))+('Profiles, Qc, Winter, S1'!T15*(RANDBETWEEN(90,100))/100*(60/100))</f>
        <v>0.29899332247388832</v>
      </c>
      <c r="U15" s="1">
        <f ca="1">('Profiles, Qc, Summer, S1'!U15*(RANDBETWEEN(90,100))/100*(40/100))+('Profiles, Qc, Winter, S1'!U15*(RANDBETWEEN(90,100))/100*(60/100))</f>
        <v>0.30410156758389073</v>
      </c>
      <c r="V15" s="1">
        <f ca="1">('Profiles, Qc, Summer, S1'!V15*(RANDBETWEEN(90,100))/100*(40/100))+('Profiles, Qc, Winter, S1'!V15*(RANDBETWEEN(90,100))/100*(60/100))</f>
        <v>0.3001323946106933</v>
      </c>
      <c r="W15" s="1">
        <f ca="1">('Profiles, Qc, Summer, S1'!W15*(RANDBETWEEN(90,100))/100*(40/100))+('Profiles, Qc, Winter, S1'!W15*(RANDBETWEEN(90,100))/100*(60/100))</f>
        <v>0.26259752092419042</v>
      </c>
      <c r="X15" s="1">
        <f ca="1">('Profiles, Qc, Summer, S1'!X15*(RANDBETWEEN(90,100))/100*(40/100))+('Profiles, Qc, Winter, S1'!X15*(RANDBETWEEN(90,100))/100*(60/100))</f>
        <v>0.18106103790050371</v>
      </c>
      <c r="Y15" s="1">
        <f ca="1">('Profiles, Qc, Summer, S1'!Y15*(RANDBETWEEN(90,100))/100*(40/100))+('Profiles, Qc, Winter, S1'!Y15*(RANDBETWEEN(90,100))/100*(60/100))</f>
        <v>0.18242812921703863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-6.6801336719734358E-2</v>
      </c>
      <c r="C16" s="1">
        <f ca="1">('Profiles, Qc, Summer, S1'!C16*(RANDBETWEEN(90,100))/100*(40/100))+('Profiles, Qc, Winter, S1'!C16*(RANDBETWEEN(90,100))/100*(60/100))</f>
        <v>-7.625448626049007E-2</v>
      </c>
      <c r="D16" s="1">
        <f ca="1">('Profiles, Qc, Summer, S1'!D16*(RANDBETWEEN(90,100))/100*(40/100))+('Profiles, Qc, Winter, S1'!D16*(RANDBETWEEN(90,100))/100*(60/100))</f>
        <v>-7.7366349895123268E-2</v>
      </c>
      <c r="E16" s="1">
        <f ca="1">('Profiles, Qc, Summer, S1'!E16*(RANDBETWEEN(90,100))/100*(40/100))+('Profiles, Qc, Winter, S1'!E16*(RANDBETWEEN(90,100))/100*(60/100))</f>
        <v>-8.3233049410730953E-2</v>
      </c>
      <c r="F16" s="1">
        <f ca="1">('Profiles, Qc, Summer, S1'!F16*(RANDBETWEEN(90,100))/100*(40/100))+('Profiles, Qc, Winter, S1'!F16*(RANDBETWEEN(90,100))/100*(60/100))</f>
        <v>-8.3367981715477102E-2</v>
      </c>
      <c r="G16" s="1">
        <f ca="1">('Profiles, Qc, Summer, S1'!G16*(RANDBETWEEN(90,100))/100*(40/100))+('Profiles, Qc, Winter, S1'!G16*(RANDBETWEEN(90,100))/100*(60/100))</f>
        <v>-7.8301418793954178E-2</v>
      </c>
      <c r="H16" s="1">
        <f ca="1">('Profiles, Qc, Summer, S1'!H16*(RANDBETWEEN(90,100))/100*(40/100))+('Profiles, Qc, Winter, S1'!H16*(RANDBETWEEN(90,100))/100*(60/100))</f>
        <v>-5.3599205852074741E-2</v>
      </c>
      <c r="I16" s="1">
        <f ca="1">('Profiles, Qc, Summer, S1'!I16*(RANDBETWEEN(90,100))/100*(40/100))+('Profiles, Qc, Winter, S1'!I16*(RANDBETWEEN(90,100))/100*(60/100))</f>
        <v>2.3830914969669575E-2</v>
      </c>
      <c r="J16" s="1">
        <f ca="1">('Profiles, Qc, Summer, S1'!J16*(RANDBETWEEN(90,100))/100*(40/100))+('Profiles, Qc, Winter, S1'!J16*(RANDBETWEEN(90,100))/100*(60/100))</f>
        <v>3.007295359660269E-2</v>
      </c>
      <c r="K16" s="1">
        <f ca="1">('Profiles, Qc, Summer, S1'!K16*(RANDBETWEEN(90,100))/100*(40/100))+('Profiles, Qc, Winter, S1'!K16*(RANDBETWEEN(90,100))/100*(60/100))</f>
        <v>4.9285559918653812E-2</v>
      </c>
      <c r="L16" s="1">
        <f ca="1">('Profiles, Qc, Summer, S1'!L16*(RANDBETWEEN(90,100))/100*(40/100))+('Profiles, Qc, Winter, S1'!L16*(RANDBETWEEN(90,100))/100*(60/100))</f>
        <v>2.4094348887311601E-2</v>
      </c>
      <c r="M16" s="1">
        <f ca="1">('Profiles, Qc, Summer, S1'!M16*(RANDBETWEEN(90,100))/100*(40/100))+('Profiles, Qc, Winter, S1'!M16*(RANDBETWEEN(90,100))/100*(60/100))</f>
        <v>5.6786013505131724E-3</v>
      </c>
      <c r="N16" s="1">
        <f ca="1">('Profiles, Qc, Summer, S1'!N16*(RANDBETWEEN(90,100))/100*(40/100))+('Profiles, Qc, Winter, S1'!N16*(RANDBETWEEN(90,100))/100*(60/100))</f>
        <v>-1.3053234720332426E-2</v>
      </c>
      <c r="O16" s="1">
        <f ca="1">('Profiles, Qc, Summer, S1'!O16*(RANDBETWEEN(90,100))/100*(40/100))+('Profiles, Qc, Winter, S1'!O16*(RANDBETWEEN(90,100))/100*(60/100))</f>
        <v>-1.5942336615659726E-2</v>
      </c>
      <c r="P16" s="1">
        <f ca="1">('Profiles, Qc, Summer, S1'!P16*(RANDBETWEEN(90,100))/100*(40/100))+('Profiles, Qc, Winter, S1'!P16*(RANDBETWEEN(90,100))/100*(60/100))</f>
        <v>-3.003549877573608E-2</v>
      </c>
      <c r="Q16" s="1">
        <f ca="1">('Profiles, Qc, Summer, S1'!Q16*(RANDBETWEEN(90,100))/100*(40/100))+('Profiles, Qc, Winter, S1'!Q16*(RANDBETWEEN(90,100))/100*(60/100))</f>
        <v>-3.4215769922186501E-2</v>
      </c>
      <c r="R16" s="1">
        <f ca="1">('Profiles, Qc, Summer, S1'!R16*(RANDBETWEEN(90,100))/100*(40/100))+('Profiles, Qc, Winter, S1'!R16*(RANDBETWEEN(90,100))/100*(60/100))</f>
        <v>-2.4400244874701278E-2</v>
      </c>
      <c r="S16" s="1">
        <f ca="1">('Profiles, Qc, Summer, S1'!S16*(RANDBETWEEN(90,100))/100*(40/100))+('Profiles, Qc, Winter, S1'!S16*(RANDBETWEEN(90,100))/100*(60/100))</f>
        <v>3.10868811978392E-2</v>
      </c>
      <c r="T16" s="1">
        <f ca="1">('Profiles, Qc, Summer, S1'!T16*(RANDBETWEEN(90,100))/100*(40/100))+('Profiles, Qc, Winter, S1'!T16*(RANDBETWEEN(90,100))/100*(60/100))</f>
        <v>3.5131735068331796E-2</v>
      </c>
      <c r="U16" s="1">
        <f ca="1">('Profiles, Qc, Summer, S1'!U16*(RANDBETWEEN(90,100))/100*(40/100))+('Profiles, Qc, Winter, S1'!U16*(RANDBETWEEN(90,100))/100*(60/100))</f>
        <v>2.0041568758936541E-2</v>
      </c>
      <c r="V16" s="1">
        <f ca="1">('Profiles, Qc, Summer, S1'!V16*(RANDBETWEEN(90,100))/100*(40/100))+('Profiles, Qc, Winter, S1'!V16*(RANDBETWEEN(90,100))/100*(60/100))</f>
        <v>-3.6428378135832384E-3</v>
      </c>
      <c r="W16" s="1">
        <f ca="1">('Profiles, Qc, Summer, S1'!W16*(RANDBETWEEN(90,100))/100*(40/100))+('Profiles, Qc, Winter, S1'!W16*(RANDBETWEEN(90,100))/100*(60/100))</f>
        <v>-2.0754278293112046E-2</v>
      </c>
      <c r="X16" s="1">
        <f ca="1">('Profiles, Qc, Summer, S1'!X16*(RANDBETWEEN(90,100))/100*(40/100))+('Profiles, Qc, Winter, S1'!X16*(RANDBETWEEN(90,100))/100*(60/100))</f>
        <v>-4.0821582303972342E-2</v>
      </c>
      <c r="Y16" s="1">
        <f ca="1">('Profiles, Qc, Summer, S1'!Y16*(RANDBETWEEN(90,100))/100*(40/100))+('Profiles, Qc, Winter, S1'!Y16*(RANDBETWEEN(90,100))/100*(60/100))</f>
        <v>-5.6777023766815933E-2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-0.20052016008420837</v>
      </c>
      <c r="C17" s="1">
        <f ca="1">('Profiles, Qc, Summer, S1'!C17*(RANDBETWEEN(90,100))/100*(40/100))+('Profiles, Qc, Winter, S1'!C17*(RANDBETWEEN(90,100))/100*(60/100))</f>
        <v>-0.23726496067568112</v>
      </c>
      <c r="D17" s="1">
        <f ca="1">('Profiles, Qc, Summer, S1'!D17*(RANDBETWEEN(90,100))/100*(40/100))+('Profiles, Qc, Winter, S1'!D17*(RANDBETWEEN(90,100))/100*(60/100))</f>
        <v>-0.28079110800227375</v>
      </c>
      <c r="E17" s="1">
        <f ca="1">('Profiles, Qc, Summer, S1'!E17*(RANDBETWEEN(90,100))/100*(40/100))+('Profiles, Qc, Winter, S1'!E17*(RANDBETWEEN(90,100))/100*(60/100))</f>
        <v>-0.27585507300718998</v>
      </c>
      <c r="F17" s="1">
        <f ca="1">('Profiles, Qc, Summer, S1'!F17*(RANDBETWEEN(90,100))/100*(40/100))+('Profiles, Qc, Winter, S1'!F17*(RANDBETWEEN(90,100))/100*(60/100))</f>
        <v>-0.28569837334847042</v>
      </c>
      <c r="G17" s="1">
        <f ca="1">('Profiles, Qc, Summer, S1'!G17*(RANDBETWEEN(90,100))/100*(40/100))+('Profiles, Qc, Winter, S1'!G17*(RANDBETWEEN(90,100))/100*(60/100))</f>
        <v>-0.24229196128079825</v>
      </c>
      <c r="H17" s="1">
        <f ca="1">('Profiles, Qc, Summer, S1'!H17*(RANDBETWEEN(90,100))/100*(40/100))+('Profiles, Qc, Winter, S1'!H17*(RANDBETWEEN(90,100))/100*(60/100))</f>
        <v>-1.1007570320326964E-2</v>
      </c>
      <c r="I17" s="1">
        <f ca="1">('Profiles, Qc, Summer, S1'!I17*(RANDBETWEEN(90,100))/100*(40/100))+('Profiles, Qc, Winter, S1'!I17*(RANDBETWEEN(90,100))/100*(60/100))</f>
        <v>0.17752828688565431</v>
      </c>
      <c r="J17" s="1">
        <f ca="1">('Profiles, Qc, Summer, S1'!J17*(RANDBETWEEN(90,100))/100*(40/100))+('Profiles, Qc, Winter, S1'!J17*(RANDBETWEEN(90,100))/100*(60/100))</f>
        <v>0.22942280404711229</v>
      </c>
      <c r="K17" s="1">
        <f ca="1">('Profiles, Qc, Summer, S1'!K17*(RANDBETWEEN(90,100))/100*(40/100))+('Profiles, Qc, Winter, S1'!K17*(RANDBETWEEN(90,100))/100*(60/100))</f>
        <v>0.19856489315675735</v>
      </c>
      <c r="L17" s="1">
        <f ca="1">('Profiles, Qc, Summer, S1'!L17*(RANDBETWEEN(90,100))/100*(40/100))+('Profiles, Qc, Winter, S1'!L17*(RANDBETWEEN(90,100))/100*(60/100))</f>
        <v>0.150465334523817</v>
      </c>
      <c r="M17" s="1">
        <f ca="1">('Profiles, Qc, Summer, S1'!M17*(RANDBETWEEN(90,100))/100*(40/100))+('Profiles, Qc, Winter, S1'!M17*(RANDBETWEEN(90,100))/100*(60/100))</f>
        <v>0.22280986321456075</v>
      </c>
      <c r="N17" s="1">
        <f ca="1">('Profiles, Qc, Summer, S1'!N17*(RANDBETWEEN(90,100))/100*(40/100))+('Profiles, Qc, Winter, S1'!N17*(RANDBETWEEN(90,100))/100*(60/100))</f>
        <v>0.17194913166339812</v>
      </c>
      <c r="O17" s="1">
        <f ca="1">('Profiles, Qc, Summer, S1'!O17*(RANDBETWEEN(90,100))/100*(40/100))+('Profiles, Qc, Winter, S1'!O17*(RANDBETWEEN(90,100))/100*(60/100))</f>
        <v>0.12312326028005013</v>
      </c>
      <c r="P17" s="1">
        <f ca="1">('Profiles, Qc, Summer, S1'!P17*(RANDBETWEEN(90,100))/100*(40/100))+('Profiles, Qc, Winter, S1'!P17*(RANDBETWEEN(90,100))/100*(60/100))</f>
        <v>1.2862326348148101E-3</v>
      </c>
      <c r="Q17" s="1">
        <f ca="1">('Profiles, Qc, Summer, S1'!Q17*(RANDBETWEEN(90,100))/100*(40/100))+('Profiles, Qc, Winter, S1'!Q17*(RANDBETWEEN(90,100))/100*(60/100))</f>
        <v>-2.0507447794908581E-2</v>
      </c>
      <c r="R17" s="1">
        <f ca="1">('Profiles, Qc, Summer, S1'!R17*(RANDBETWEEN(90,100))/100*(40/100))+('Profiles, Qc, Winter, S1'!R17*(RANDBETWEEN(90,100))/100*(60/100))</f>
        <v>3.7086417035151059E-3</v>
      </c>
      <c r="S17" s="1">
        <f ca="1">('Profiles, Qc, Summer, S1'!S17*(RANDBETWEEN(90,100))/100*(40/100))+('Profiles, Qc, Winter, S1'!S17*(RANDBETWEEN(90,100))/100*(60/100))</f>
        <v>1.9223254591821386E-2</v>
      </c>
      <c r="T17" s="1">
        <f ca="1">('Profiles, Qc, Summer, S1'!T17*(RANDBETWEEN(90,100))/100*(40/100))+('Profiles, Qc, Winter, S1'!T17*(RANDBETWEEN(90,100))/100*(60/100))</f>
        <v>-5.7213887866783192E-2</v>
      </c>
      <c r="U17" s="1">
        <f ca="1">('Profiles, Qc, Summer, S1'!U17*(RANDBETWEEN(90,100))/100*(40/100))+('Profiles, Qc, Winter, S1'!U17*(RANDBETWEEN(90,100))/100*(60/100))</f>
        <v>-1.5261816661537031E-3</v>
      </c>
      <c r="V17" s="1">
        <f ca="1">('Profiles, Qc, Summer, S1'!V17*(RANDBETWEEN(90,100))/100*(40/100))+('Profiles, Qc, Winter, S1'!V17*(RANDBETWEEN(90,100))/100*(60/100))</f>
        <v>9.1972045189423479E-3</v>
      </c>
      <c r="W17" s="1">
        <f ca="1">('Profiles, Qc, Summer, S1'!W17*(RANDBETWEEN(90,100))/100*(40/100))+('Profiles, Qc, Winter, S1'!W17*(RANDBETWEEN(90,100))/100*(60/100))</f>
        <v>-4.9125982356042971E-2</v>
      </c>
      <c r="X17" s="1">
        <f ca="1">('Profiles, Qc, Summer, S1'!X17*(RANDBETWEEN(90,100))/100*(40/100))+('Profiles, Qc, Winter, S1'!X17*(RANDBETWEEN(90,100))/100*(60/100))</f>
        <v>-0.17550148035840368</v>
      </c>
      <c r="Y17" s="1">
        <f ca="1">('Profiles, Qc, Summer, S1'!Y17*(RANDBETWEEN(90,100))/100*(40/100))+('Profiles, Qc, Winter, S1'!Y17*(RANDBETWEEN(90,100))/100*(60/100))</f>
        <v>-0.22696062881664153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-0.31711333841510891</v>
      </c>
      <c r="C18" s="1">
        <f ca="1">('Profiles, Qc, Summer, S1'!C18*(RANDBETWEEN(90,100))/100*(40/100))+('Profiles, Qc, Winter, S1'!C18*(RANDBETWEEN(90,100))/100*(60/100))</f>
        <v>-0.30459504801245663</v>
      </c>
      <c r="D18" s="1">
        <f ca="1">('Profiles, Qc, Summer, S1'!D18*(RANDBETWEEN(90,100))/100*(40/100))+('Profiles, Qc, Winter, S1'!D18*(RANDBETWEEN(90,100))/100*(60/100))</f>
        <v>-0.3057438983189486</v>
      </c>
      <c r="E18" s="1">
        <f ca="1">('Profiles, Qc, Summer, S1'!E18*(RANDBETWEEN(90,100))/100*(40/100))+('Profiles, Qc, Winter, S1'!E18*(RANDBETWEEN(90,100))/100*(60/100))</f>
        <v>-0.32797093756914514</v>
      </c>
      <c r="F18" s="1">
        <f ca="1">('Profiles, Qc, Summer, S1'!F18*(RANDBETWEEN(90,100))/100*(40/100))+('Profiles, Qc, Winter, S1'!F18*(RANDBETWEEN(90,100))/100*(60/100))</f>
        <v>-0.32987910921906566</v>
      </c>
      <c r="G18" s="1">
        <f ca="1">('Profiles, Qc, Summer, S1'!G18*(RANDBETWEEN(90,100))/100*(40/100))+('Profiles, Qc, Winter, S1'!G18*(RANDBETWEEN(90,100))/100*(60/100))</f>
        <v>-0.31876037992925099</v>
      </c>
      <c r="H18" s="1">
        <f ca="1">('Profiles, Qc, Summer, S1'!H18*(RANDBETWEEN(90,100))/100*(40/100))+('Profiles, Qc, Winter, S1'!H18*(RANDBETWEEN(90,100))/100*(60/100))</f>
        <v>-0.26035056155554193</v>
      </c>
      <c r="I18" s="1">
        <f ca="1">('Profiles, Qc, Summer, S1'!I18*(RANDBETWEEN(90,100))/100*(40/100))+('Profiles, Qc, Winter, S1'!I18*(RANDBETWEEN(90,100))/100*(60/100))</f>
        <v>-0.22627848856957905</v>
      </c>
      <c r="J18" s="1">
        <f ca="1">('Profiles, Qc, Summer, S1'!J18*(RANDBETWEEN(90,100))/100*(40/100))+('Profiles, Qc, Winter, S1'!J18*(RANDBETWEEN(90,100))/100*(60/100))</f>
        <v>-0.21528762492537881</v>
      </c>
      <c r="K18" s="1">
        <f ca="1">('Profiles, Qc, Summer, S1'!K18*(RANDBETWEEN(90,100))/100*(40/100))+('Profiles, Qc, Winter, S1'!K18*(RANDBETWEEN(90,100))/100*(60/100))</f>
        <v>-0.22613544693742846</v>
      </c>
      <c r="L18" s="1">
        <f ca="1">('Profiles, Qc, Summer, S1'!L18*(RANDBETWEEN(90,100))/100*(40/100))+('Profiles, Qc, Winter, S1'!L18*(RANDBETWEEN(90,100))/100*(60/100))</f>
        <v>-0.24666250602047191</v>
      </c>
      <c r="M18" s="1">
        <f ca="1">('Profiles, Qc, Summer, S1'!M18*(RANDBETWEEN(90,100))/100*(40/100))+('Profiles, Qc, Winter, S1'!M18*(RANDBETWEEN(90,100))/100*(60/100))</f>
        <v>-0.27852871677331426</v>
      </c>
      <c r="N18" s="1">
        <f ca="1">('Profiles, Qc, Summer, S1'!N18*(RANDBETWEEN(90,100))/100*(40/100))+('Profiles, Qc, Winter, S1'!N18*(RANDBETWEEN(90,100))/100*(60/100))</f>
        <v>-0.26171090446849266</v>
      </c>
      <c r="O18" s="1">
        <f ca="1">('Profiles, Qc, Summer, S1'!O18*(RANDBETWEEN(90,100))/100*(40/100))+('Profiles, Qc, Winter, S1'!O18*(RANDBETWEEN(90,100))/100*(60/100))</f>
        <v>-0.28446381648317476</v>
      </c>
      <c r="P18" s="1">
        <f ca="1">('Profiles, Qc, Summer, S1'!P18*(RANDBETWEEN(90,100))/100*(40/100))+('Profiles, Qc, Winter, S1'!P18*(RANDBETWEEN(90,100))/100*(60/100))</f>
        <v>-0.27129615155501119</v>
      </c>
      <c r="Q18" s="1">
        <f ca="1">('Profiles, Qc, Summer, S1'!Q18*(RANDBETWEEN(90,100))/100*(40/100))+('Profiles, Qc, Winter, S1'!Q18*(RANDBETWEEN(90,100))/100*(60/100))</f>
        <v>-0.28256945051863425</v>
      </c>
      <c r="R18" s="1">
        <f ca="1">('Profiles, Qc, Summer, S1'!R18*(RANDBETWEEN(90,100))/100*(40/100))+('Profiles, Qc, Winter, S1'!R18*(RANDBETWEEN(90,100))/100*(60/100))</f>
        <v>-0.25602995251179883</v>
      </c>
      <c r="S18" s="1">
        <f ca="1">('Profiles, Qc, Summer, S1'!S18*(RANDBETWEEN(90,100))/100*(40/100))+('Profiles, Qc, Winter, S1'!S18*(RANDBETWEEN(90,100))/100*(60/100))</f>
        <v>-0.19263091248534339</v>
      </c>
      <c r="T18" s="1">
        <f ca="1">('Profiles, Qc, Summer, S1'!T18*(RANDBETWEEN(90,100))/100*(40/100))+('Profiles, Qc, Winter, S1'!T18*(RANDBETWEEN(90,100))/100*(60/100))</f>
        <v>-0.18684052915472113</v>
      </c>
      <c r="U18" s="1">
        <f ca="1">('Profiles, Qc, Summer, S1'!U18*(RANDBETWEEN(90,100))/100*(40/100))+('Profiles, Qc, Winter, S1'!U18*(RANDBETWEEN(90,100))/100*(60/100))</f>
        <v>-0.20338913963313784</v>
      </c>
      <c r="V18" s="1">
        <f ca="1">('Profiles, Qc, Summer, S1'!V18*(RANDBETWEEN(90,100))/100*(40/100))+('Profiles, Qc, Winter, S1'!V18*(RANDBETWEEN(90,100))/100*(60/100))</f>
        <v>-0.20957814201632391</v>
      </c>
      <c r="W18" s="1">
        <f ca="1">('Profiles, Qc, Summer, S1'!W18*(RANDBETWEEN(90,100))/100*(40/100))+('Profiles, Qc, Winter, S1'!W18*(RANDBETWEEN(90,100))/100*(60/100))</f>
        <v>-0.25144672247722361</v>
      </c>
      <c r="X18" s="1">
        <f ca="1">('Profiles, Qc, Summer, S1'!X18*(RANDBETWEEN(90,100))/100*(40/100))+('Profiles, Qc, Winter, S1'!X18*(RANDBETWEEN(90,100))/100*(60/100))</f>
        <v>-0.2624858158946568</v>
      </c>
      <c r="Y18" s="1">
        <f ca="1">('Profiles, Qc, Summer, S1'!Y18*(RANDBETWEEN(90,100))/100*(40/100))+('Profiles, Qc, Winter, S1'!Y18*(RANDBETWEEN(90,100))/100*(60/100))</f>
        <v>-0.27333829119297004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-0.25535484918460066</v>
      </c>
      <c r="C19" s="1">
        <f ca="1">('Profiles, Qc, Summer, S1'!C19*(RANDBETWEEN(90,100))/100*(40/100))+('Profiles, Qc, Winter, S1'!C19*(RANDBETWEEN(90,100))/100*(60/100))</f>
        <v>-0.26288792107790093</v>
      </c>
      <c r="D19" s="1">
        <f ca="1">('Profiles, Qc, Summer, S1'!D19*(RANDBETWEEN(90,100))/100*(40/100))+('Profiles, Qc, Winter, S1'!D19*(RANDBETWEEN(90,100))/100*(60/100))</f>
        <v>-0.30224977904600786</v>
      </c>
      <c r="E19" s="1">
        <f ca="1">('Profiles, Qc, Summer, S1'!E19*(RANDBETWEEN(90,100))/100*(40/100))+('Profiles, Qc, Winter, S1'!E19*(RANDBETWEEN(90,100))/100*(60/100))</f>
        <v>-0.29542774046206421</v>
      </c>
      <c r="F19" s="1">
        <f ca="1">('Profiles, Qc, Summer, S1'!F19*(RANDBETWEEN(90,100))/100*(40/100))+('Profiles, Qc, Winter, S1'!F19*(RANDBETWEEN(90,100))/100*(60/100))</f>
        <v>-0.29897767907712103</v>
      </c>
      <c r="G19" s="1">
        <f ca="1">('Profiles, Qc, Summer, S1'!G19*(RANDBETWEEN(90,100))/100*(40/100))+('Profiles, Qc, Winter, S1'!G19*(RANDBETWEEN(90,100))/100*(60/100))</f>
        <v>-0.27196840821056273</v>
      </c>
      <c r="H19" s="1">
        <f ca="1">('Profiles, Qc, Summer, S1'!H19*(RANDBETWEEN(90,100))/100*(40/100))+('Profiles, Qc, Winter, S1'!H19*(RANDBETWEEN(90,100))/100*(60/100))</f>
        <v>-0.20169306043858409</v>
      </c>
      <c r="I19" s="1">
        <f ca="1">('Profiles, Qc, Summer, S1'!I19*(RANDBETWEEN(90,100))/100*(40/100))+('Profiles, Qc, Winter, S1'!I19*(RANDBETWEEN(90,100))/100*(60/100))</f>
        <v>-0.14818477428683779</v>
      </c>
      <c r="J19" s="1">
        <f ca="1">('Profiles, Qc, Summer, S1'!J19*(RANDBETWEEN(90,100))/100*(40/100))+('Profiles, Qc, Winter, S1'!J19*(RANDBETWEEN(90,100))/100*(60/100))</f>
        <v>-9.6714810604612012E-2</v>
      </c>
      <c r="K19" s="1">
        <f ca="1">('Profiles, Qc, Summer, S1'!K19*(RANDBETWEEN(90,100))/100*(40/100))+('Profiles, Qc, Winter, S1'!K19*(RANDBETWEEN(90,100))/100*(60/100))</f>
        <v>-6.2345318948382127E-2</v>
      </c>
      <c r="L19" s="1">
        <f ca="1">('Profiles, Qc, Summer, S1'!L19*(RANDBETWEEN(90,100))/100*(40/100))+('Profiles, Qc, Winter, S1'!L19*(RANDBETWEEN(90,100))/100*(60/100))</f>
        <v>-3.2523255127595845E-2</v>
      </c>
      <c r="M19" s="1">
        <f ca="1">('Profiles, Qc, Summer, S1'!M19*(RANDBETWEEN(90,100))/100*(40/100))+('Profiles, Qc, Winter, S1'!M19*(RANDBETWEEN(90,100))/100*(60/100))</f>
        <v>-3.2385224478377148E-2</v>
      </c>
      <c r="N19" s="1">
        <f ca="1">('Profiles, Qc, Summer, S1'!N19*(RANDBETWEEN(90,100))/100*(40/100))+('Profiles, Qc, Winter, S1'!N19*(RANDBETWEEN(90,100))/100*(60/100))</f>
        <v>-5.5908218823287545E-2</v>
      </c>
      <c r="O19" s="1">
        <f ca="1">('Profiles, Qc, Summer, S1'!O19*(RANDBETWEEN(90,100))/100*(40/100))+('Profiles, Qc, Winter, S1'!O19*(RANDBETWEEN(90,100))/100*(60/100))</f>
        <v>-7.7408044519183289E-2</v>
      </c>
      <c r="P19" s="1">
        <f ca="1">('Profiles, Qc, Summer, S1'!P19*(RANDBETWEEN(90,100))/100*(40/100))+('Profiles, Qc, Winter, S1'!P19*(RANDBETWEEN(90,100))/100*(60/100))</f>
        <v>-8.2366805284011524E-2</v>
      </c>
      <c r="Q19" s="1">
        <f ca="1">('Profiles, Qc, Summer, S1'!Q19*(RANDBETWEEN(90,100))/100*(40/100))+('Profiles, Qc, Winter, S1'!Q19*(RANDBETWEEN(90,100))/100*(60/100))</f>
        <v>-0.12240512003816302</v>
      </c>
      <c r="R19" s="1">
        <f ca="1">('Profiles, Qc, Summer, S1'!R19*(RANDBETWEEN(90,100))/100*(40/100))+('Profiles, Qc, Winter, S1'!R19*(RANDBETWEEN(90,100))/100*(60/100))</f>
        <v>-0.1129599266997226</v>
      </c>
      <c r="S19" s="1">
        <f ca="1">('Profiles, Qc, Summer, S1'!S19*(RANDBETWEEN(90,100))/100*(40/100))+('Profiles, Qc, Winter, S1'!S19*(RANDBETWEEN(90,100))/100*(60/100))</f>
        <v>-4.9720260591902404E-2</v>
      </c>
      <c r="T19" s="1">
        <f ca="1">('Profiles, Qc, Summer, S1'!T19*(RANDBETWEEN(90,100))/100*(40/100))+('Profiles, Qc, Winter, S1'!T19*(RANDBETWEEN(90,100))/100*(60/100))</f>
        <v>-6.3081984152981566E-2</v>
      </c>
      <c r="U19" s="1">
        <f ca="1">('Profiles, Qc, Summer, S1'!U19*(RANDBETWEEN(90,100))/100*(40/100))+('Profiles, Qc, Winter, S1'!U19*(RANDBETWEEN(90,100))/100*(60/100))</f>
        <v>-8.4261392946191782E-2</v>
      </c>
      <c r="V19" s="1">
        <f ca="1">('Profiles, Qc, Summer, S1'!V19*(RANDBETWEEN(90,100))/100*(40/100))+('Profiles, Qc, Winter, S1'!V19*(RANDBETWEEN(90,100))/100*(60/100))</f>
        <v>-6.8931637713478072E-2</v>
      </c>
      <c r="W19" s="1">
        <f ca="1">('Profiles, Qc, Summer, S1'!W19*(RANDBETWEEN(90,100))/100*(40/100))+('Profiles, Qc, Winter, S1'!W19*(RANDBETWEEN(90,100))/100*(60/100))</f>
        <v>-0.11621951098087846</v>
      </c>
      <c r="X19" s="1">
        <f ca="1">('Profiles, Qc, Summer, S1'!X19*(RANDBETWEEN(90,100))/100*(40/100))+('Profiles, Qc, Winter, S1'!X19*(RANDBETWEEN(90,100))/100*(60/100))</f>
        <v>-0.13114831834255655</v>
      </c>
      <c r="Y19" s="1">
        <f ca="1">('Profiles, Qc, Summer, S1'!Y19*(RANDBETWEEN(90,100))/100*(40/100))+('Profiles, Qc, Winter, S1'!Y19*(RANDBETWEEN(90,100))/100*(60/100))</f>
        <v>-0.16361344040588877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0.25941417348991525</v>
      </c>
      <c r="C20" s="1">
        <f ca="1">('Profiles, Qc, Summer, S1'!C20*(RANDBETWEEN(90,100))/100*(40/100))+('Profiles, Qc, Winter, S1'!C20*(RANDBETWEEN(90,100))/100*(60/100))</f>
        <v>0.24400438681358577</v>
      </c>
      <c r="D20" s="1">
        <f ca="1">('Profiles, Qc, Summer, S1'!D20*(RANDBETWEEN(90,100))/100*(40/100))+('Profiles, Qc, Winter, S1'!D20*(RANDBETWEEN(90,100))/100*(60/100))</f>
        <v>0.18745286782971426</v>
      </c>
      <c r="E20" s="1">
        <f ca="1">('Profiles, Qc, Summer, S1'!E20*(RANDBETWEEN(90,100))/100*(40/100))+('Profiles, Qc, Winter, S1'!E20*(RANDBETWEEN(90,100))/100*(60/100))</f>
        <v>0.2379973210474407</v>
      </c>
      <c r="F20" s="1">
        <f ca="1">('Profiles, Qc, Summer, S1'!F20*(RANDBETWEEN(90,100))/100*(40/100))+('Profiles, Qc, Winter, S1'!F20*(RANDBETWEEN(90,100))/100*(60/100))</f>
        <v>0.23298006681542777</v>
      </c>
      <c r="G20" s="1">
        <f ca="1">('Profiles, Qc, Summer, S1'!G20*(RANDBETWEEN(90,100))/100*(40/100))+('Profiles, Qc, Winter, S1'!G20*(RANDBETWEEN(90,100))/100*(60/100))</f>
        <v>0.26084612875821739</v>
      </c>
      <c r="H20" s="1">
        <f ca="1">('Profiles, Qc, Summer, S1'!H20*(RANDBETWEEN(90,100))/100*(40/100))+('Profiles, Qc, Winter, S1'!H20*(RANDBETWEEN(90,100))/100*(60/100))</f>
        <v>0.28842499115935633</v>
      </c>
      <c r="I20" s="1">
        <f ca="1">('Profiles, Qc, Summer, S1'!I20*(RANDBETWEEN(90,100))/100*(40/100))+('Profiles, Qc, Winter, S1'!I20*(RANDBETWEEN(90,100))/100*(60/100))</f>
        <v>0.55493981096305733</v>
      </c>
      <c r="J20" s="1">
        <f ca="1">('Profiles, Qc, Summer, S1'!J20*(RANDBETWEEN(90,100))/100*(40/100))+('Profiles, Qc, Winter, S1'!J20*(RANDBETWEEN(90,100))/100*(60/100))</f>
        <v>0.65812602635211492</v>
      </c>
      <c r="K20" s="1">
        <f ca="1">('Profiles, Qc, Summer, S1'!K20*(RANDBETWEEN(90,100))/100*(40/100))+('Profiles, Qc, Winter, S1'!K20*(RANDBETWEEN(90,100))/100*(60/100))</f>
        <v>0.64409187361253295</v>
      </c>
      <c r="L20" s="1">
        <f ca="1">('Profiles, Qc, Summer, S1'!L20*(RANDBETWEEN(90,100))/100*(40/100))+('Profiles, Qc, Winter, S1'!L20*(RANDBETWEEN(90,100))/100*(60/100))</f>
        <v>0.5817381637650878</v>
      </c>
      <c r="M20" s="1">
        <f ca="1">('Profiles, Qc, Summer, S1'!M20*(RANDBETWEEN(90,100))/100*(40/100))+('Profiles, Qc, Winter, S1'!M20*(RANDBETWEEN(90,100))/100*(60/100))</f>
        <v>0.66453790866619944</v>
      </c>
      <c r="N20" s="1">
        <f ca="1">('Profiles, Qc, Summer, S1'!N20*(RANDBETWEEN(90,100))/100*(40/100))+('Profiles, Qc, Winter, S1'!N20*(RANDBETWEEN(90,100))/100*(60/100))</f>
        <v>0.65950424622006598</v>
      </c>
      <c r="O20" s="1">
        <f ca="1">('Profiles, Qc, Summer, S1'!O20*(RANDBETWEEN(90,100))/100*(40/100))+('Profiles, Qc, Winter, S1'!O20*(RANDBETWEEN(90,100))/100*(60/100))</f>
        <v>0.66871847405042939</v>
      </c>
      <c r="P20" s="1">
        <f ca="1">('Profiles, Qc, Summer, S1'!P20*(RANDBETWEEN(90,100))/100*(40/100))+('Profiles, Qc, Winter, S1'!P20*(RANDBETWEEN(90,100))/100*(60/100))</f>
        <v>0.544984958269081</v>
      </c>
      <c r="Q20" s="1">
        <f ca="1">('Profiles, Qc, Summer, S1'!Q20*(RANDBETWEEN(90,100))/100*(40/100))+('Profiles, Qc, Winter, S1'!Q20*(RANDBETWEEN(90,100))/100*(60/100))</f>
        <v>0.52359809319786199</v>
      </c>
      <c r="R20" s="1">
        <f ca="1">('Profiles, Qc, Summer, S1'!R20*(RANDBETWEEN(90,100))/100*(40/100))+('Profiles, Qc, Winter, S1'!R20*(RANDBETWEEN(90,100))/100*(60/100))</f>
        <v>0.51931013572715246</v>
      </c>
      <c r="S20" s="1">
        <f ca="1">('Profiles, Qc, Summer, S1'!S20*(RANDBETWEEN(90,100))/100*(40/100))+('Profiles, Qc, Winter, S1'!S20*(RANDBETWEEN(90,100))/100*(60/100))</f>
        <v>0.55074449916878543</v>
      </c>
      <c r="T20" s="1">
        <f ca="1">('Profiles, Qc, Summer, S1'!T20*(RANDBETWEEN(90,100))/100*(40/100))+('Profiles, Qc, Winter, S1'!T20*(RANDBETWEEN(90,100))/100*(60/100))</f>
        <v>0.41900653483783434</v>
      </c>
      <c r="U20" s="1">
        <f ca="1">('Profiles, Qc, Summer, S1'!U20*(RANDBETWEEN(90,100))/100*(40/100))+('Profiles, Qc, Winter, S1'!U20*(RANDBETWEEN(90,100))/100*(60/100))</f>
        <v>0.44157687243942167</v>
      </c>
      <c r="V20" s="1">
        <f ca="1">('Profiles, Qc, Summer, S1'!V20*(RANDBETWEEN(90,100))/100*(40/100))+('Profiles, Qc, Winter, S1'!V20*(RANDBETWEEN(90,100))/100*(60/100))</f>
        <v>0.41816667773193283</v>
      </c>
      <c r="W20" s="1">
        <f ca="1">('Profiles, Qc, Summer, S1'!W20*(RANDBETWEEN(90,100))/100*(40/100))+('Profiles, Qc, Winter, S1'!W20*(RANDBETWEEN(90,100))/100*(60/100))</f>
        <v>0.39643628181360918</v>
      </c>
      <c r="X20" s="1">
        <f ca="1">('Profiles, Qc, Summer, S1'!X20*(RANDBETWEEN(90,100))/100*(40/100))+('Profiles, Qc, Winter, S1'!X20*(RANDBETWEEN(90,100))/100*(60/100))</f>
        <v>0.26774252306745217</v>
      </c>
      <c r="Y20" s="1">
        <f ca="1">('Profiles, Qc, Summer, S1'!Y20*(RANDBETWEEN(90,100))/100*(40/100))+('Profiles, Qc, Winter, S1'!Y20*(RANDBETWEEN(90,100))/100*(60/100))</f>
        <v>0.29977781942549198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-0.20991626890953521</v>
      </c>
      <c r="C21" s="1">
        <f ca="1">('Profiles, Qc, Summer, S1'!C21*(RANDBETWEEN(90,100))/100*(40/100))+('Profiles, Qc, Winter, S1'!C21*(RANDBETWEEN(90,100))/100*(60/100))</f>
        <v>-0.20394157868605531</v>
      </c>
      <c r="D21" s="1">
        <f ca="1">('Profiles, Qc, Summer, S1'!D21*(RANDBETWEEN(90,100))/100*(40/100))+('Profiles, Qc, Winter, S1'!D21*(RANDBETWEEN(90,100))/100*(60/100))</f>
        <v>-0.23203845761704947</v>
      </c>
      <c r="E21" s="1">
        <f ca="1">('Profiles, Qc, Summer, S1'!E21*(RANDBETWEEN(90,100))/100*(40/100))+('Profiles, Qc, Winter, S1'!E21*(RANDBETWEEN(90,100))/100*(60/100))</f>
        <v>-0.23022089225142778</v>
      </c>
      <c r="F21" s="1">
        <f ca="1">('Profiles, Qc, Summer, S1'!F21*(RANDBETWEEN(90,100))/100*(40/100))+('Profiles, Qc, Winter, S1'!F21*(RANDBETWEEN(90,100))/100*(60/100))</f>
        <v>-0.23798018608126087</v>
      </c>
      <c r="G21" s="1">
        <f ca="1">('Profiles, Qc, Summer, S1'!G21*(RANDBETWEEN(90,100))/100*(40/100))+('Profiles, Qc, Winter, S1'!G21*(RANDBETWEEN(90,100))/100*(60/100))</f>
        <v>-0.21743258519066294</v>
      </c>
      <c r="H21" s="1">
        <f ca="1">('Profiles, Qc, Summer, S1'!H21*(RANDBETWEEN(90,100))/100*(40/100))+('Profiles, Qc, Winter, S1'!H21*(RANDBETWEEN(90,100))/100*(60/100))</f>
        <v>-0.18188216621524944</v>
      </c>
      <c r="I21" s="1">
        <f ca="1">('Profiles, Qc, Summer, S1'!I21*(RANDBETWEEN(90,100))/100*(40/100))+('Profiles, Qc, Winter, S1'!I21*(RANDBETWEEN(90,100))/100*(60/100))</f>
        <v>-9.5690972054664925E-2</v>
      </c>
      <c r="J21" s="1">
        <f ca="1">('Profiles, Qc, Summer, S1'!J21*(RANDBETWEEN(90,100))/100*(40/100))+('Profiles, Qc, Winter, S1'!J21*(RANDBETWEEN(90,100))/100*(60/100))</f>
        <v>-3.6822958800301342E-2</v>
      </c>
      <c r="K21" s="1">
        <f ca="1">('Profiles, Qc, Summer, S1'!K21*(RANDBETWEEN(90,100))/100*(40/100))+('Profiles, Qc, Winter, S1'!K21*(RANDBETWEEN(90,100))/100*(60/100))</f>
        <v>-3.21958675182605E-2</v>
      </c>
      <c r="L21" s="1">
        <f ca="1">('Profiles, Qc, Summer, S1'!L21*(RANDBETWEEN(90,100))/100*(40/100))+('Profiles, Qc, Winter, S1'!L21*(RANDBETWEEN(90,100))/100*(60/100))</f>
        <v>-9.31654710176388E-3</v>
      </c>
      <c r="M21" s="1">
        <f ca="1">('Profiles, Qc, Summer, S1'!M21*(RANDBETWEEN(90,100))/100*(40/100))+('Profiles, Qc, Winter, S1'!M21*(RANDBETWEEN(90,100))/100*(60/100))</f>
        <v>-3.6486526466514629E-3</v>
      </c>
      <c r="N21" s="1">
        <f ca="1">('Profiles, Qc, Summer, S1'!N21*(RANDBETWEEN(90,100))/100*(40/100))+('Profiles, Qc, Winter, S1'!N21*(RANDBETWEEN(90,100))/100*(60/100))</f>
        <v>-2.7723404850360983E-2</v>
      </c>
      <c r="O21" s="1">
        <f ca="1">('Profiles, Qc, Summer, S1'!O21*(RANDBETWEEN(90,100))/100*(40/100))+('Profiles, Qc, Winter, S1'!O21*(RANDBETWEEN(90,100))/100*(60/100))</f>
        <v>-2.742037760776956E-2</v>
      </c>
      <c r="P21" s="1">
        <f ca="1">('Profiles, Qc, Summer, S1'!P21*(RANDBETWEEN(90,100))/100*(40/100))+('Profiles, Qc, Winter, S1'!P21*(RANDBETWEEN(90,100))/100*(60/100))</f>
        <v>-6.2272259580042025E-2</v>
      </c>
      <c r="Q21" s="1">
        <f ca="1">('Profiles, Qc, Summer, S1'!Q21*(RANDBETWEEN(90,100))/100*(40/100))+('Profiles, Qc, Winter, S1'!Q21*(RANDBETWEEN(90,100))/100*(60/100))</f>
        <v>-9.0933873708299737E-2</v>
      </c>
      <c r="R21" s="1">
        <f ca="1">('Profiles, Qc, Summer, S1'!R21*(RANDBETWEEN(90,100))/100*(40/100))+('Profiles, Qc, Winter, S1'!R21*(RANDBETWEEN(90,100))/100*(60/100))</f>
        <v>-9.5498337803918684E-2</v>
      </c>
      <c r="S21" s="1">
        <f ca="1">('Profiles, Qc, Summer, S1'!S21*(RANDBETWEEN(90,100))/100*(40/100))+('Profiles, Qc, Winter, S1'!S21*(RANDBETWEEN(90,100))/100*(60/100))</f>
        <v>-0.10430347262326348</v>
      </c>
      <c r="T21" s="1">
        <f ca="1">('Profiles, Qc, Summer, S1'!T21*(RANDBETWEEN(90,100))/100*(40/100))+('Profiles, Qc, Winter, S1'!T21*(RANDBETWEEN(90,100))/100*(60/100))</f>
        <v>-0.11169483536238566</v>
      </c>
      <c r="U21" s="1">
        <f ca="1">('Profiles, Qc, Summer, S1'!U21*(RANDBETWEEN(90,100))/100*(40/100))+('Profiles, Qc, Winter, S1'!U21*(RANDBETWEEN(90,100))/100*(60/100))</f>
        <v>-0.11765443066175316</v>
      </c>
      <c r="V21" s="1">
        <f ca="1">('Profiles, Qc, Summer, S1'!V21*(RANDBETWEEN(90,100))/100*(40/100))+('Profiles, Qc, Winter, S1'!V21*(RANDBETWEEN(90,100))/100*(60/100))</f>
        <v>-0.11983859593726814</v>
      </c>
      <c r="W21" s="1">
        <f ca="1">('Profiles, Qc, Summer, S1'!W21*(RANDBETWEEN(90,100))/100*(40/100))+('Profiles, Qc, Winter, S1'!W21*(RANDBETWEEN(90,100))/100*(60/100))</f>
        <v>-0.14599924969305381</v>
      </c>
      <c r="X21" s="1">
        <f ca="1">('Profiles, Qc, Summer, S1'!X21*(RANDBETWEEN(90,100))/100*(40/100))+('Profiles, Qc, Winter, S1'!X21*(RANDBETWEEN(90,100))/100*(60/100))</f>
        <v>-0.17081289127778804</v>
      </c>
      <c r="Y21" s="1">
        <f ca="1">('Profiles, Qc, Summer, S1'!Y21*(RANDBETWEEN(90,100))/100*(40/100))+('Profiles, Qc, Winter, S1'!Y21*(RANDBETWEEN(90,100))/100*(60/100))</f>
        <v>-0.1746092915009998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-0.75428896674858259</v>
      </c>
      <c r="C22" s="1">
        <f ca="1">('Profiles, Qc, Summer, S1'!C22*(RANDBETWEEN(90,100))/100*(40/100))+('Profiles, Qc, Winter, S1'!C22*(RANDBETWEEN(90,100))/100*(60/100))</f>
        <v>-0.78959881803078935</v>
      </c>
      <c r="D22" s="1">
        <f ca="1">('Profiles, Qc, Summer, S1'!D22*(RANDBETWEEN(90,100))/100*(40/100))+('Profiles, Qc, Winter, S1'!D22*(RANDBETWEEN(90,100))/100*(60/100))</f>
        <v>-0.76447054894108968</v>
      </c>
      <c r="E22" s="1">
        <f ca="1">('Profiles, Qc, Summer, S1'!E22*(RANDBETWEEN(90,100))/100*(40/100))+('Profiles, Qc, Winter, S1'!E22*(RANDBETWEEN(90,100))/100*(60/100))</f>
        <v>-0.7882013874324203</v>
      </c>
      <c r="F22" s="1">
        <f ca="1">('Profiles, Qc, Summer, S1'!F22*(RANDBETWEEN(90,100))/100*(40/100))+('Profiles, Qc, Winter, S1'!F22*(RANDBETWEEN(90,100))/100*(60/100))</f>
        <v>-0.77552078425380344</v>
      </c>
      <c r="G22" s="1">
        <f ca="1">('Profiles, Qc, Summer, S1'!G22*(RANDBETWEEN(90,100))/100*(40/100))+('Profiles, Qc, Winter, S1'!G22*(RANDBETWEEN(90,100))/100*(60/100))</f>
        <v>-0.74307787984278484</v>
      </c>
      <c r="H22" s="1">
        <f ca="1">('Profiles, Qc, Summer, S1'!H22*(RANDBETWEEN(90,100))/100*(40/100))+('Profiles, Qc, Winter, S1'!H22*(RANDBETWEEN(90,100))/100*(60/100))</f>
        <v>-0.57762073068437603</v>
      </c>
      <c r="I22" s="1">
        <f ca="1">('Profiles, Qc, Summer, S1'!I22*(RANDBETWEEN(90,100))/100*(40/100))+('Profiles, Qc, Winter, S1'!I22*(RANDBETWEEN(90,100))/100*(60/100))</f>
        <v>-0.49091016027312329</v>
      </c>
      <c r="J22" s="1">
        <f ca="1">('Profiles, Qc, Summer, S1'!J22*(RANDBETWEEN(90,100))/100*(40/100))+('Profiles, Qc, Winter, S1'!J22*(RANDBETWEEN(90,100))/100*(60/100))</f>
        <v>-0.47567696475984877</v>
      </c>
      <c r="K22" s="1">
        <f ca="1">('Profiles, Qc, Summer, S1'!K22*(RANDBETWEEN(90,100))/100*(40/100))+('Profiles, Qc, Winter, S1'!K22*(RANDBETWEEN(90,100))/100*(60/100))</f>
        <v>-0.47047394903748185</v>
      </c>
      <c r="L22" s="1">
        <f ca="1">('Profiles, Qc, Summer, S1'!L22*(RANDBETWEEN(90,100))/100*(40/100))+('Profiles, Qc, Winter, S1'!L22*(RANDBETWEEN(90,100))/100*(60/100))</f>
        <v>-0.47347815249607339</v>
      </c>
      <c r="M22" s="1">
        <f ca="1">('Profiles, Qc, Summer, S1'!M22*(RANDBETWEEN(90,100))/100*(40/100))+('Profiles, Qc, Winter, S1'!M22*(RANDBETWEEN(90,100))/100*(60/100))</f>
        <v>-0.45094280303964512</v>
      </c>
      <c r="N22" s="1">
        <f ca="1">('Profiles, Qc, Summer, S1'!N22*(RANDBETWEEN(90,100))/100*(40/100))+('Profiles, Qc, Winter, S1'!N22*(RANDBETWEEN(90,100))/100*(60/100))</f>
        <v>-0.45907779327188536</v>
      </c>
      <c r="O22" s="1">
        <f ca="1">('Profiles, Qc, Summer, S1'!O22*(RANDBETWEEN(90,100))/100*(40/100))+('Profiles, Qc, Winter, S1'!O22*(RANDBETWEEN(90,100))/100*(60/100))</f>
        <v>-0.4967622184416367</v>
      </c>
      <c r="P22" s="1">
        <f ca="1">('Profiles, Qc, Summer, S1'!P22*(RANDBETWEEN(90,100))/100*(40/100))+('Profiles, Qc, Winter, S1'!P22*(RANDBETWEEN(90,100))/100*(60/100))</f>
        <v>-0.55643676333198477</v>
      </c>
      <c r="Q22" s="1">
        <f ca="1">('Profiles, Qc, Summer, S1'!Q22*(RANDBETWEEN(90,100))/100*(40/100))+('Profiles, Qc, Winter, S1'!Q22*(RANDBETWEEN(90,100))/100*(60/100))</f>
        <v>-0.60398744600232424</v>
      </c>
      <c r="R22" s="1">
        <f ca="1">('Profiles, Qc, Summer, S1'!R22*(RANDBETWEEN(90,100))/100*(40/100))+('Profiles, Qc, Winter, S1'!R22*(RANDBETWEEN(90,100))/100*(60/100))</f>
        <v>-0.63038445409962962</v>
      </c>
      <c r="S22" s="1">
        <f ca="1">('Profiles, Qc, Summer, S1'!S22*(RANDBETWEEN(90,100))/100*(40/100))+('Profiles, Qc, Winter, S1'!S22*(RANDBETWEEN(90,100))/100*(60/100))</f>
        <v>-0.63571397435056509</v>
      </c>
      <c r="T22" s="1">
        <f ca="1">('Profiles, Qc, Summer, S1'!T22*(RANDBETWEEN(90,100))/100*(40/100))+('Profiles, Qc, Winter, S1'!T22*(RANDBETWEEN(90,100))/100*(60/100))</f>
        <v>-0.63968337510182249</v>
      </c>
      <c r="U22" s="1">
        <f ca="1">('Profiles, Qc, Summer, S1'!U22*(RANDBETWEEN(90,100))/100*(40/100))+('Profiles, Qc, Winter, S1'!U22*(RANDBETWEEN(90,100))/100*(60/100))</f>
        <v>-0.67549742679173352</v>
      </c>
      <c r="V22" s="1">
        <f ca="1">('Profiles, Qc, Summer, S1'!V22*(RANDBETWEEN(90,100))/100*(40/100))+('Profiles, Qc, Winter, S1'!V22*(RANDBETWEEN(90,100))/100*(60/100))</f>
        <v>-0.69543321014174819</v>
      </c>
      <c r="W22" s="1">
        <f ca="1">('Profiles, Qc, Summer, S1'!W22*(RANDBETWEEN(90,100))/100*(40/100))+('Profiles, Qc, Winter, S1'!W22*(RANDBETWEEN(90,100))/100*(60/100))</f>
        <v>-0.73088235414345759</v>
      </c>
      <c r="X22" s="1">
        <f ca="1">('Profiles, Qc, Summer, S1'!X22*(RANDBETWEEN(90,100))/100*(40/100))+('Profiles, Qc, Winter, S1'!X22*(RANDBETWEEN(90,100))/100*(60/100))</f>
        <v>-0.7237503482223393</v>
      </c>
      <c r="Y22" s="1">
        <f ca="1">('Profiles, Qc, Summer, S1'!Y22*(RANDBETWEEN(90,100))/100*(40/100))+('Profiles, Qc, Winter, S1'!Y22*(RANDBETWEEN(90,100))/100*(60/100))</f>
        <v>-0.7752078477986275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-1.4350027814134424E-2</v>
      </c>
      <c r="C23" s="1">
        <f ca="1">('Profiles, Qc, Summer, S1'!C23*(RANDBETWEEN(90,100))/100*(40/100))+('Profiles, Qc, Winter, S1'!C23*(RANDBETWEEN(90,100))/100*(60/100))</f>
        <v>-2.3295605505428703E-2</v>
      </c>
      <c r="D23" s="1">
        <f ca="1">('Profiles, Qc, Summer, S1'!D23*(RANDBETWEEN(90,100))/100*(40/100))+('Profiles, Qc, Winter, S1'!D23*(RANDBETWEEN(90,100))/100*(60/100))</f>
        <v>-2.7372784071424038E-2</v>
      </c>
      <c r="E23" s="1">
        <f ca="1">('Profiles, Qc, Summer, S1'!E23*(RANDBETWEEN(90,100))/100*(40/100))+('Profiles, Qc, Winter, S1'!E23*(RANDBETWEEN(90,100))/100*(60/100))</f>
        <v>-2.9434153641720716E-2</v>
      </c>
      <c r="F23" s="1">
        <f ca="1">('Profiles, Qc, Summer, S1'!F23*(RANDBETWEEN(90,100))/100*(40/100))+('Profiles, Qc, Winter, S1'!F23*(RANDBETWEEN(90,100))/100*(60/100))</f>
        <v>-2.8120307280800526E-2</v>
      </c>
      <c r="G23" s="1">
        <f ca="1">('Profiles, Qc, Summer, S1'!G23*(RANDBETWEEN(90,100))/100*(40/100))+('Profiles, Qc, Winter, S1'!G23*(RANDBETWEEN(90,100))/100*(60/100))</f>
        <v>-3.0575275581668789E-2</v>
      </c>
      <c r="H23" s="1">
        <f ca="1">('Profiles, Qc, Summer, S1'!H23*(RANDBETWEEN(90,100))/100*(40/100))+('Profiles, Qc, Winter, S1'!H23*(RANDBETWEEN(90,100))/100*(60/100))</f>
        <v>-4.6738232908970494E-2</v>
      </c>
      <c r="I23" s="1">
        <f ca="1">('Profiles, Qc, Summer, S1'!I23*(RANDBETWEEN(90,100))/100*(40/100))+('Profiles, Qc, Winter, S1'!I23*(RANDBETWEEN(90,100))/100*(60/100))</f>
        <v>-2.4563640297706458E-2</v>
      </c>
      <c r="J23" s="1">
        <f ca="1">('Profiles, Qc, Summer, S1'!J23*(RANDBETWEEN(90,100))/100*(40/100))+('Profiles, Qc, Winter, S1'!J23*(RANDBETWEEN(90,100))/100*(60/100))</f>
        <v>-3.0670686510174495E-2</v>
      </c>
      <c r="K23" s="1">
        <f ca="1">('Profiles, Qc, Summer, S1'!K23*(RANDBETWEEN(90,100))/100*(40/100))+('Profiles, Qc, Winter, S1'!K23*(RANDBETWEEN(90,100))/100*(60/100))</f>
        <v>-2.1250204029360245E-2</v>
      </c>
      <c r="L23" s="1">
        <f ca="1">('Profiles, Qc, Summer, S1'!L23*(RANDBETWEEN(90,100))/100*(40/100))+('Profiles, Qc, Winter, S1'!L23*(RANDBETWEEN(90,100))/100*(60/100))</f>
        <v>-1.456715544833434E-2</v>
      </c>
      <c r="M23" s="1">
        <f ca="1">('Profiles, Qc, Summer, S1'!M23*(RANDBETWEEN(90,100))/100*(40/100))+('Profiles, Qc, Winter, S1'!M23*(RANDBETWEEN(90,100))/100*(60/100))</f>
        <v>-1.0891323124665342E-2</v>
      </c>
      <c r="N23" s="1">
        <f ca="1">('Profiles, Qc, Summer, S1'!N23*(RANDBETWEEN(90,100))/100*(40/100))+('Profiles, Qc, Winter, S1'!N23*(RANDBETWEEN(90,100))/100*(60/100))</f>
        <v>-5.9936148903855409E-4</v>
      </c>
      <c r="O23" s="1">
        <f ca="1">('Profiles, Qc, Summer, S1'!O23*(RANDBETWEEN(90,100))/100*(40/100))+('Profiles, Qc, Winter, S1'!O23*(RANDBETWEEN(90,100))/100*(60/100))</f>
        <v>-7.369308422205019E-4</v>
      </c>
      <c r="P23" s="1">
        <f ca="1">('Profiles, Qc, Summer, S1'!P23*(RANDBETWEEN(90,100))/100*(40/100))+('Profiles, Qc, Winter, S1'!P23*(RANDBETWEEN(90,100))/100*(60/100))</f>
        <v>-3.905976345411049E-3</v>
      </c>
      <c r="Q23" s="1">
        <f ca="1">('Profiles, Qc, Summer, S1'!Q23*(RANDBETWEEN(90,100))/100*(40/100))+('Profiles, Qc, Winter, S1'!Q23*(RANDBETWEEN(90,100))/100*(60/100))</f>
        <v>1.0939754538689152E-2</v>
      </c>
      <c r="R23" s="1">
        <f ca="1">('Profiles, Qc, Summer, S1'!R23*(RANDBETWEEN(90,100))/100*(40/100))+('Profiles, Qc, Winter, S1'!R23*(RANDBETWEEN(90,100))/100*(60/100))</f>
        <v>6.2030158758800379E-3</v>
      </c>
      <c r="S23" s="1">
        <f ca="1">('Profiles, Qc, Summer, S1'!S23*(RANDBETWEEN(90,100))/100*(40/100))+('Profiles, Qc, Winter, S1'!S23*(RANDBETWEEN(90,100))/100*(60/100))</f>
        <v>3.824695604350864E-3</v>
      </c>
      <c r="T23" s="1">
        <f ca="1">('Profiles, Qc, Summer, S1'!T23*(RANDBETWEEN(90,100))/100*(40/100))+('Profiles, Qc, Winter, S1'!T23*(RANDBETWEEN(90,100))/100*(60/100))</f>
        <v>5.016293411994055E-4</v>
      </c>
      <c r="U23" s="1">
        <f ca="1">('Profiles, Qc, Summer, S1'!U23*(RANDBETWEEN(90,100))/100*(40/100))+('Profiles, Qc, Winter, S1'!U23*(RANDBETWEEN(90,100))/100*(60/100))</f>
        <v>3.4410849653535892E-4</v>
      </c>
      <c r="V23" s="1">
        <f ca="1">('Profiles, Qc, Summer, S1'!V23*(RANDBETWEEN(90,100))/100*(40/100))+('Profiles, Qc, Winter, S1'!V23*(RANDBETWEEN(90,100))/100*(60/100))</f>
        <v>7.9462872736789647E-3</v>
      </c>
      <c r="W23" s="1">
        <f ca="1">('Profiles, Qc, Summer, S1'!W23*(RANDBETWEEN(90,100))/100*(40/100))+('Profiles, Qc, Winter, S1'!W23*(RANDBETWEEN(90,100))/100*(60/100))</f>
        <v>5.0341958533128926E-3</v>
      </c>
      <c r="X23" s="1">
        <f ca="1">('Profiles, Qc, Summer, S1'!X23*(RANDBETWEEN(90,100))/100*(40/100))+('Profiles, Qc, Winter, S1'!X23*(RANDBETWEEN(90,100))/100*(60/100))</f>
        <v>-1.7326950187992657E-2</v>
      </c>
      <c r="Y23" s="1">
        <f ca="1">('Profiles, Qc, Summer, S1'!Y23*(RANDBETWEEN(90,100))/100*(40/100))+('Profiles, Qc, Winter, S1'!Y23*(RANDBETWEEN(90,100))/100*(60/100))</f>
        <v>-1.8393652969281148E-2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-0.21599625525748675</v>
      </c>
      <c r="C24" s="1">
        <f ca="1">('Profiles, Qc, Summer, S1'!C24*(RANDBETWEEN(90,100))/100*(40/100))+('Profiles, Qc, Winter, S1'!C24*(RANDBETWEEN(90,100))/100*(60/100))</f>
        <v>-0.23557060290101653</v>
      </c>
      <c r="D24" s="1">
        <f ca="1">('Profiles, Qc, Summer, S1'!D24*(RANDBETWEEN(90,100))/100*(40/100))+('Profiles, Qc, Winter, S1'!D24*(RANDBETWEEN(90,100))/100*(60/100))</f>
        <v>-0.22508715399876159</v>
      </c>
      <c r="E24" s="1">
        <f ca="1">('Profiles, Qc, Summer, S1'!E24*(RANDBETWEEN(90,100))/100*(40/100))+('Profiles, Qc, Winter, S1'!E24*(RANDBETWEEN(90,100))/100*(60/100))</f>
        <v>-0.23597526849925243</v>
      </c>
      <c r="F24" s="1">
        <f ca="1">('Profiles, Qc, Summer, S1'!F24*(RANDBETWEEN(90,100))/100*(40/100))+('Profiles, Qc, Winter, S1'!F24*(RANDBETWEEN(90,100))/100*(60/100))</f>
        <v>-0.23873113524032613</v>
      </c>
      <c r="G24" s="1">
        <f ca="1">('Profiles, Qc, Summer, S1'!G24*(RANDBETWEEN(90,100))/100*(40/100))+('Profiles, Qc, Winter, S1'!G24*(RANDBETWEEN(90,100))/100*(60/100))</f>
        <v>-0.22957640429778667</v>
      </c>
      <c r="H24" s="1">
        <f ca="1">('Profiles, Qc, Summer, S1'!H24*(RANDBETWEEN(90,100))/100*(40/100))+('Profiles, Qc, Winter, S1'!H24*(RANDBETWEEN(90,100))/100*(60/100))</f>
        <v>-0.14870444982520631</v>
      </c>
      <c r="I24" s="1">
        <f ca="1">('Profiles, Qc, Summer, S1'!I24*(RANDBETWEEN(90,100))/100*(40/100))+('Profiles, Qc, Winter, S1'!I24*(RANDBETWEEN(90,100))/100*(60/100))</f>
        <v>-9.2585421805966739E-2</v>
      </c>
      <c r="J24" s="1">
        <f ca="1">('Profiles, Qc, Summer, S1'!J24*(RANDBETWEEN(90,100))/100*(40/100))+('Profiles, Qc, Winter, S1'!J24*(RANDBETWEEN(90,100))/100*(60/100))</f>
        <v>-3.2114632828293299E-2</v>
      </c>
      <c r="K24" s="1">
        <f ca="1">('Profiles, Qc, Summer, S1'!K24*(RANDBETWEEN(90,100))/100*(40/100))+('Profiles, Qc, Winter, S1'!K24*(RANDBETWEEN(90,100))/100*(60/100))</f>
        <v>1.414208367064386E-3</v>
      </c>
      <c r="L24" s="1">
        <f ca="1">('Profiles, Qc, Summer, S1'!L24*(RANDBETWEEN(90,100))/100*(40/100))+('Profiles, Qc, Winter, S1'!L24*(RANDBETWEEN(90,100))/100*(60/100))</f>
        <v>-3.2149678706474165E-2</v>
      </c>
      <c r="M24" s="1">
        <f ca="1">('Profiles, Qc, Summer, S1'!M24*(RANDBETWEEN(90,100))/100*(40/100))+('Profiles, Qc, Winter, S1'!M24*(RANDBETWEEN(90,100))/100*(60/100))</f>
        <v>-2.211910571618271E-3</v>
      </c>
      <c r="N24" s="1">
        <f ca="1">('Profiles, Qc, Summer, S1'!N24*(RANDBETWEEN(90,100))/100*(40/100))+('Profiles, Qc, Winter, S1'!N24*(RANDBETWEEN(90,100))/100*(60/100))</f>
        <v>-4.3196190383068475E-3</v>
      </c>
      <c r="O24" s="1">
        <f ca="1">('Profiles, Qc, Summer, S1'!O24*(RANDBETWEEN(90,100))/100*(40/100))+('Profiles, Qc, Winter, S1'!O24*(RANDBETWEEN(90,100))/100*(60/100))</f>
        <v>-2.7203233895046003E-2</v>
      </c>
      <c r="P24" s="1">
        <f ca="1">('Profiles, Qc, Summer, S1'!P24*(RANDBETWEEN(90,100))/100*(40/100))+('Profiles, Qc, Winter, S1'!P24*(RANDBETWEEN(90,100))/100*(60/100))</f>
        <v>-4.8988452927676264E-2</v>
      </c>
      <c r="Q24" s="1">
        <f ca="1">('Profiles, Qc, Summer, S1'!Q24*(RANDBETWEEN(90,100))/100*(40/100))+('Profiles, Qc, Winter, S1'!Q24*(RANDBETWEEN(90,100))/100*(60/100))</f>
        <v>-7.1300440572165252E-2</v>
      </c>
      <c r="R24" s="1">
        <f ca="1">('Profiles, Qc, Summer, S1'!R24*(RANDBETWEEN(90,100))/100*(40/100))+('Profiles, Qc, Winter, S1'!R24*(RANDBETWEEN(90,100))/100*(60/100))</f>
        <v>-7.5111193406930024E-2</v>
      </c>
      <c r="S24" s="1">
        <f ca="1">('Profiles, Qc, Summer, S1'!S24*(RANDBETWEEN(90,100))/100*(40/100))+('Profiles, Qc, Winter, S1'!S24*(RANDBETWEEN(90,100))/100*(60/100))</f>
        <v>-5.4213640785541105E-2</v>
      </c>
      <c r="T24" s="1">
        <f ca="1">('Profiles, Qc, Summer, S1'!T24*(RANDBETWEEN(90,100))/100*(40/100))+('Profiles, Qc, Winter, S1'!T24*(RANDBETWEEN(90,100))/100*(60/100))</f>
        <v>-6.2231899694676948E-2</v>
      </c>
      <c r="U24" s="1">
        <f ca="1">('Profiles, Qc, Summer, S1'!U24*(RANDBETWEEN(90,100))/100*(40/100))+('Profiles, Qc, Winter, S1'!U24*(RANDBETWEEN(90,100))/100*(60/100))</f>
        <v>-7.4756652415063268E-2</v>
      </c>
      <c r="V24" s="1">
        <f ca="1">('Profiles, Qc, Summer, S1'!V24*(RANDBETWEEN(90,100))/100*(40/100))+('Profiles, Qc, Winter, S1'!V24*(RANDBETWEEN(90,100))/100*(60/100))</f>
        <v>-8.0094345384800397E-2</v>
      </c>
      <c r="W24" s="1">
        <f ca="1">('Profiles, Qc, Summer, S1'!W24*(RANDBETWEEN(90,100))/100*(40/100))+('Profiles, Qc, Winter, S1'!W24*(RANDBETWEEN(90,100))/100*(60/100))</f>
        <v>-0.12648010986093963</v>
      </c>
      <c r="X24" s="1">
        <f ca="1">('Profiles, Qc, Summer, S1'!X24*(RANDBETWEEN(90,100))/100*(40/100))+('Profiles, Qc, Winter, S1'!X24*(RANDBETWEEN(90,100))/100*(60/100))</f>
        <v>-0.19349313826738276</v>
      </c>
      <c r="Y24" s="1">
        <f ca="1">('Profiles, Qc, Summer, S1'!Y24*(RANDBETWEEN(90,100))/100*(40/100))+('Profiles, Qc, Winter, S1'!Y24*(RANDBETWEEN(90,100))/100*(60/100))</f>
        <v>-0.20638456030628863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-0.18699161737857456</v>
      </c>
      <c r="C25" s="1">
        <f ca="1">('Profiles, Qc, Summer, S1'!C25*(RANDBETWEEN(90,100))/100*(40/100))+('Profiles, Qc, Winter, S1'!C25*(RANDBETWEEN(90,100))/100*(60/100))</f>
        <v>-0.18756501898168737</v>
      </c>
      <c r="D25" s="1">
        <f ca="1">('Profiles, Qc, Summer, S1'!D25*(RANDBETWEEN(90,100))/100*(40/100))+('Profiles, Qc, Winter, S1'!D25*(RANDBETWEEN(90,100))/100*(60/100))</f>
        <v>-0.20443223548428605</v>
      </c>
      <c r="E25" s="1">
        <f ca="1">('Profiles, Qc, Summer, S1'!E25*(RANDBETWEEN(90,100))/100*(40/100))+('Profiles, Qc, Winter, S1'!E25*(RANDBETWEEN(90,100))/100*(60/100))</f>
        <v>-0.2024592940605589</v>
      </c>
      <c r="F25" s="1">
        <f ca="1">('Profiles, Qc, Summer, S1'!F25*(RANDBETWEEN(90,100))/100*(40/100))+('Profiles, Qc, Winter, S1'!F25*(RANDBETWEEN(90,100))/100*(60/100))</f>
        <v>-0.19565597333221027</v>
      </c>
      <c r="G25" s="1">
        <f ca="1">('Profiles, Qc, Summer, S1'!G25*(RANDBETWEEN(90,100))/100*(40/100))+('Profiles, Qc, Winter, S1'!G25*(RANDBETWEEN(90,100))/100*(60/100))</f>
        <v>-0.17078262751603968</v>
      </c>
      <c r="H25" s="1">
        <f ca="1">('Profiles, Qc, Summer, S1'!H25*(RANDBETWEEN(90,100))/100*(40/100))+('Profiles, Qc, Winter, S1'!H25*(RANDBETWEEN(90,100))/100*(60/100))</f>
        <v>-0.13446432254625126</v>
      </c>
      <c r="I25" s="1">
        <f ca="1">('Profiles, Qc, Summer, S1'!I25*(RANDBETWEEN(90,100))/100*(40/100))+('Profiles, Qc, Winter, S1'!I25*(RANDBETWEEN(90,100))/100*(60/100))</f>
        <v>-0.1162638224529839</v>
      </c>
      <c r="J25" s="1">
        <f ca="1">('Profiles, Qc, Summer, S1'!J25*(RANDBETWEEN(90,100))/100*(40/100))+('Profiles, Qc, Winter, S1'!J25*(RANDBETWEEN(90,100))/100*(60/100))</f>
        <v>-8.3841446780054202E-2</v>
      </c>
      <c r="K25" s="1">
        <f ca="1">('Profiles, Qc, Summer, S1'!K25*(RANDBETWEEN(90,100))/100*(40/100))+('Profiles, Qc, Winter, S1'!K25*(RANDBETWEEN(90,100))/100*(60/100))</f>
        <v>-6.0094882329173246E-2</v>
      </c>
      <c r="L25" s="1">
        <f ca="1">('Profiles, Qc, Summer, S1'!L25*(RANDBETWEEN(90,100))/100*(40/100))+('Profiles, Qc, Winter, S1'!L25*(RANDBETWEEN(90,100))/100*(60/100))</f>
        <v>-9.8779632723984281E-2</v>
      </c>
      <c r="M25" s="1">
        <f ca="1">('Profiles, Qc, Summer, S1'!M25*(RANDBETWEEN(90,100))/100*(40/100))+('Profiles, Qc, Winter, S1'!M25*(RANDBETWEEN(90,100))/100*(60/100))</f>
        <v>-9.7955276126507979E-2</v>
      </c>
      <c r="N25" s="1">
        <f ca="1">('Profiles, Qc, Summer, S1'!N25*(RANDBETWEEN(90,100))/100*(40/100))+('Profiles, Qc, Winter, S1'!N25*(RANDBETWEEN(90,100))/100*(60/100))</f>
        <v>-0.11668816355454992</v>
      </c>
      <c r="O25" s="1">
        <f ca="1">('Profiles, Qc, Summer, S1'!O25*(RANDBETWEEN(90,100))/100*(40/100))+('Profiles, Qc, Winter, S1'!O25*(RANDBETWEEN(90,100))/100*(60/100))</f>
        <v>-0.11326061125956061</v>
      </c>
      <c r="P25" s="1">
        <f ca="1">('Profiles, Qc, Summer, S1'!P25*(RANDBETWEEN(90,100))/100*(40/100))+('Profiles, Qc, Winter, S1'!P25*(RANDBETWEEN(90,100))/100*(60/100))</f>
        <v>-0.13199074379468778</v>
      </c>
      <c r="Q25" s="1">
        <f ca="1">('Profiles, Qc, Summer, S1'!Q25*(RANDBETWEEN(90,100))/100*(40/100))+('Profiles, Qc, Winter, S1'!Q25*(RANDBETWEEN(90,100))/100*(60/100))</f>
        <v>-0.12196872068230991</v>
      </c>
      <c r="R25" s="1">
        <f ca="1">('Profiles, Qc, Summer, S1'!R25*(RANDBETWEEN(90,100))/100*(40/100))+('Profiles, Qc, Winter, S1'!R25*(RANDBETWEEN(90,100))/100*(60/100))</f>
        <v>-0.12108369681077971</v>
      </c>
      <c r="S25" s="1">
        <f ca="1">('Profiles, Qc, Summer, S1'!S25*(RANDBETWEEN(90,100))/100*(40/100))+('Profiles, Qc, Winter, S1'!S25*(RANDBETWEEN(90,100))/100*(60/100))</f>
        <v>-8.2051027059692264E-2</v>
      </c>
      <c r="T25" s="1">
        <f ca="1">('Profiles, Qc, Summer, S1'!T25*(RANDBETWEEN(90,100))/100*(40/100))+('Profiles, Qc, Winter, S1'!T25*(RANDBETWEEN(90,100))/100*(60/100))</f>
        <v>-0.10145466704405423</v>
      </c>
      <c r="U25" s="1">
        <f ca="1">('Profiles, Qc, Summer, S1'!U25*(RANDBETWEEN(90,100))/100*(40/100))+('Profiles, Qc, Winter, S1'!U25*(RANDBETWEEN(90,100))/100*(60/100))</f>
        <v>-0.11725162410828328</v>
      </c>
      <c r="V25" s="1">
        <f ca="1">('Profiles, Qc, Summer, S1'!V25*(RANDBETWEEN(90,100))/100*(40/100))+('Profiles, Qc, Winter, S1'!V25*(RANDBETWEEN(90,100))/100*(60/100))</f>
        <v>-0.10833950706038695</v>
      </c>
      <c r="W25" s="1">
        <f ca="1">('Profiles, Qc, Summer, S1'!W25*(RANDBETWEEN(90,100))/100*(40/100))+('Profiles, Qc, Winter, S1'!W25*(RANDBETWEEN(90,100))/100*(60/100))</f>
        <v>-0.11870313143900024</v>
      </c>
      <c r="X25" s="1">
        <f ca="1">('Profiles, Qc, Summer, S1'!X25*(RANDBETWEEN(90,100))/100*(40/100))+('Profiles, Qc, Winter, S1'!X25*(RANDBETWEEN(90,100))/100*(60/100))</f>
        <v>-0.1319739622170219</v>
      </c>
      <c r="Y25" s="1">
        <f ca="1">('Profiles, Qc, Summer, S1'!Y25*(RANDBETWEEN(90,100))/100*(40/100))+('Profiles, Qc, Winter, S1'!Y25*(RANDBETWEEN(90,100))/100*(60/100))</f>
        <v>-0.14354336237612414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-0.11769589009288986</v>
      </c>
      <c r="C26" s="1">
        <f ca="1">('Profiles, Qc, Summer, S1'!C26*(RANDBETWEEN(90,100))/100*(40/100))+('Profiles, Qc, Winter, S1'!C26*(RANDBETWEEN(90,100))/100*(60/100))</f>
        <v>-3.0581795576657481E-2</v>
      </c>
      <c r="D26" s="1">
        <f ca="1">('Profiles, Qc, Summer, S1'!D26*(RANDBETWEEN(90,100))/100*(40/100))+('Profiles, Qc, Winter, S1'!D26*(RANDBETWEEN(90,100))/100*(60/100))</f>
        <v>-2.0319602104158729E-2</v>
      </c>
      <c r="E26" s="1">
        <f ca="1">('Profiles, Qc, Summer, S1'!E26*(RANDBETWEEN(90,100))/100*(40/100))+('Profiles, Qc, Winter, S1'!E26*(RANDBETWEEN(90,100))/100*(60/100))</f>
        <v>-1.543537742430573E-3</v>
      </c>
      <c r="F26" s="1">
        <f ca="1">('Profiles, Qc, Summer, S1'!F26*(RANDBETWEEN(90,100))/100*(40/100))+('Profiles, Qc, Winter, S1'!F26*(RANDBETWEEN(90,100))/100*(60/100))</f>
        <v>-2.3607992222836736E-2</v>
      </c>
      <c r="G26" s="1">
        <f ca="1">('Profiles, Qc, Summer, S1'!G26*(RANDBETWEEN(90,100))/100*(40/100))+('Profiles, Qc, Winter, S1'!G26*(RANDBETWEEN(90,100))/100*(60/100))</f>
        <v>-8.192857511045501E-2</v>
      </c>
      <c r="H26" s="1">
        <f ca="1">('Profiles, Qc, Summer, S1'!H26*(RANDBETWEEN(90,100))/100*(40/100))+('Profiles, Qc, Winter, S1'!H26*(RANDBETWEEN(90,100))/100*(60/100))</f>
        <v>-0.12699264646872963</v>
      </c>
      <c r="I26" s="1">
        <f ca="1">('Profiles, Qc, Summer, S1'!I26*(RANDBETWEEN(90,100))/100*(40/100))+('Profiles, Qc, Winter, S1'!I26*(RANDBETWEEN(90,100))/100*(60/100))</f>
        <v>-5.2935367674272267E-2</v>
      </c>
      <c r="J26" s="1">
        <f ca="1">('Profiles, Qc, Summer, S1'!J26*(RANDBETWEEN(90,100))/100*(40/100))+('Profiles, Qc, Winter, S1'!J26*(RANDBETWEEN(90,100))/100*(60/100))</f>
        <v>2.8479809387493032E-2</v>
      </c>
      <c r="K26" s="1">
        <f ca="1">('Profiles, Qc, Summer, S1'!K26*(RANDBETWEEN(90,100))/100*(40/100))+('Profiles, Qc, Winter, S1'!K26*(RANDBETWEEN(90,100))/100*(60/100))</f>
        <v>4.2393643649132479E-2</v>
      </c>
      <c r="L26" s="1">
        <f ca="1">('Profiles, Qc, Summer, S1'!L26*(RANDBETWEEN(90,100))/100*(40/100))+('Profiles, Qc, Winter, S1'!L26*(RANDBETWEEN(90,100))/100*(60/100))</f>
        <v>-3.0215070154125105E-2</v>
      </c>
      <c r="M26" s="1">
        <f ca="1">('Profiles, Qc, Summer, S1'!M26*(RANDBETWEEN(90,100))/100*(40/100))+('Profiles, Qc, Winter, S1'!M26*(RANDBETWEEN(90,100))/100*(60/100))</f>
        <v>-8.7570445167197572E-2</v>
      </c>
      <c r="N26" s="1">
        <f ca="1">('Profiles, Qc, Summer, S1'!N26*(RANDBETWEEN(90,100))/100*(40/100))+('Profiles, Qc, Winter, S1'!N26*(RANDBETWEEN(90,100))/100*(60/100))</f>
        <v>0.23804635193820448</v>
      </c>
      <c r="O26" s="1">
        <f ca="1">('Profiles, Qc, Summer, S1'!O26*(RANDBETWEEN(90,100))/100*(40/100))+('Profiles, Qc, Winter, S1'!O26*(RANDBETWEEN(90,100))/100*(60/100))</f>
        <v>0.24309428992845</v>
      </c>
      <c r="P26" s="1">
        <f ca="1">('Profiles, Qc, Summer, S1'!P26*(RANDBETWEEN(90,100))/100*(40/100))+('Profiles, Qc, Winter, S1'!P26*(RANDBETWEEN(90,100))/100*(60/100))</f>
        <v>8.3616928378271144E-2</v>
      </c>
      <c r="Q26" s="1">
        <f ca="1">('Profiles, Qc, Summer, S1'!Q26*(RANDBETWEEN(90,100))/100*(40/100))+('Profiles, Qc, Winter, S1'!Q26*(RANDBETWEEN(90,100))/100*(60/100))</f>
        <v>0.19440274311767661</v>
      </c>
      <c r="R26" s="1">
        <f ca="1">('Profiles, Qc, Summer, S1'!R26*(RANDBETWEEN(90,100))/100*(40/100))+('Profiles, Qc, Winter, S1'!R26*(RANDBETWEEN(90,100))/100*(60/100))</f>
        <v>7.9910435886915612E-2</v>
      </c>
      <c r="S26" s="1">
        <f ca="1">('Profiles, Qc, Summer, S1'!S26*(RANDBETWEEN(90,100))/100*(40/100))+('Profiles, Qc, Winter, S1'!S26*(RANDBETWEEN(90,100))/100*(60/100))</f>
        <v>0.15819682973865973</v>
      </c>
      <c r="T26" s="1">
        <f ca="1">('Profiles, Qc, Summer, S1'!T26*(RANDBETWEEN(90,100))/100*(40/100))+('Profiles, Qc, Winter, S1'!T26*(RANDBETWEEN(90,100))/100*(60/100))</f>
        <v>0.19975273299404664</v>
      </c>
      <c r="U26" s="1">
        <f ca="1">('Profiles, Qc, Summer, S1'!U26*(RANDBETWEEN(90,100))/100*(40/100))+('Profiles, Qc, Winter, S1'!U26*(RANDBETWEEN(90,100))/100*(60/100))</f>
        <v>0.2580112142009508</v>
      </c>
      <c r="V26" s="1">
        <f ca="1">('Profiles, Qc, Summer, S1'!V26*(RANDBETWEEN(90,100))/100*(40/100))+('Profiles, Qc, Winter, S1'!V26*(RANDBETWEEN(90,100))/100*(60/100))</f>
        <v>0.38765036920647994</v>
      </c>
      <c r="W26" s="1">
        <f ca="1">('Profiles, Qc, Summer, S1'!W26*(RANDBETWEEN(90,100))/100*(40/100))+('Profiles, Qc, Winter, S1'!W26*(RANDBETWEEN(90,100))/100*(60/100))</f>
        <v>0.44613579082267057</v>
      </c>
      <c r="X26" s="1">
        <f ca="1">('Profiles, Qc, Summer, S1'!X26*(RANDBETWEEN(90,100))/100*(40/100))+('Profiles, Qc, Winter, S1'!X26*(RANDBETWEEN(90,100))/100*(60/100))</f>
        <v>0.40744145545882804</v>
      </c>
      <c r="Y26" s="1">
        <f ca="1">('Profiles, Qc, Summer, S1'!Y26*(RANDBETWEEN(90,100))/100*(40/100))+('Profiles, Qc, Winter, S1'!Y26*(RANDBETWEEN(90,100))/100*(60/100))</f>
        <v>0.35085224374323803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0.14733550581961202</v>
      </c>
      <c r="C27" s="1">
        <f ca="1">('Profiles, Qc, Summer, S1'!C27*(RANDBETWEEN(90,100))/100*(40/100))+('Profiles, Qc, Winter, S1'!C27*(RANDBETWEEN(90,100))/100*(60/100))</f>
        <v>0.12710736831655192</v>
      </c>
      <c r="D27" s="1">
        <f ca="1">('Profiles, Qc, Summer, S1'!D27*(RANDBETWEEN(90,100))/100*(40/100))+('Profiles, Qc, Winter, S1'!D27*(RANDBETWEEN(90,100))/100*(60/100))</f>
        <v>0.12901202963484976</v>
      </c>
      <c r="E27" s="1">
        <f ca="1">('Profiles, Qc, Summer, S1'!E27*(RANDBETWEEN(90,100))/100*(40/100))+('Profiles, Qc, Winter, S1'!E27*(RANDBETWEEN(90,100))/100*(60/100))</f>
        <v>0.14187018441346566</v>
      </c>
      <c r="F27" s="1">
        <f ca="1">('Profiles, Qc, Summer, S1'!F27*(RANDBETWEEN(90,100))/100*(40/100))+('Profiles, Qc, Winter, S1'!F27*(RANDBETWEEN(90,100))/100*(60/100))</f>
        <v>0.13223187466019182</v>
      </c>
      <c r="G27" s="1">
        <f ca="1">('Profiles, Qc, Summer, S1'!G27*(RANDBETWEEN(90,100))/100*(40/100))+('Profiles, Qc, Winter, S1'!G27*(RANDBETWEEN(90,100))/100*(60/100))</f>
        <v>0.1734650736576196</v>
      </c>
      <c r="H27" s="1">
        <f ca="1">('Profiles, Qc, Summer, S1'!H27*(RANDBETWEEN(90,100))/100*(40/100))+('Profiles, Qc, Winter, S1'!H27*(RANDBETWEEN(90,100))/100*(60/100))</f>
        <v>0.58182036919620739</v>
      </c>
      <c r="I27" s="1">
        <f ca="1">('Profiles, Qc, Summer, S1'!I27*(RANDBETWEEN(90,100))/100*(40/100))+('Profiles, Qc, Winter, S1'!I27*(RANDBETWEEN(90,100))/100*(60/100))</f>
        <v>0.76771531667300796</v>
      </c>
      <c r="J27" s="1">
        <f ca="1">('Profiles, Qc, Summer, S1'!J27*(RANDBETWEEN(90,100))/100*(40/100))+('Profiles, Qc, Winter, S1'!J27*(RANDBETWEEN(90,100))/100*(60/100))</f>
        <v>0.88957149968346882</v>
      </c>
      <c r="K27" s="1">
        <f ca="1">('Profiles, Qc, Summer, S1'!K27*(RANDBETWEEN(90,100))/100*(40/100))+('Profiles, Qc, Winter, S1'!K27*(RANDBETWEEN(90,100))/100*(60/100))</f>
        <v>0.84779537306241681</v>
      </c>
      <c r="L27" s="1">
        <f ca="1">('Profiles, Qc, Summer, S1'!L27*(RANDBETWEEN(90,100))/100*(40/100))+('Profiles, Qc, Winter, S1'!L27*(RANDBETWEEN(90,100))/100*(60/100))</f>
        <v>0.80730048396410425</v>
      </c>
      <c r="M27" s="1">
        <f ca="1">('Profiles, Qc, Summer, S1'!M27*(RANDBETWEEN(90,100))/100*(40/100))+('Profiles, Qc, Winter, S1'!M27*(RANDBETWEEN(90,100))/100*(60/100))</f>
        <v>0.81895436277840772</v>
      </c>
      <c r="N27" s="1">
        <f ca="1">('Profiles, Qc, Summer, S1'!N27*(RANDBETWEEN(90,100))/100*(40/100))+('Profiles, Qc, Winter, S1'!N27*(RANDBETWEEN(90,100))/100*(60/100))</f>
        <v>0.91315953909846326</v>
      </c>
      <c r="O27" s="1">
        <f ca="1">('Profiles, Qc, Summer, S1'!O27*(RANDBETWEEN(90,100))/100*(40/100))+('Profiles, Qc, Winter, S1'!O27*(RANDBETWEEN(90,100))/100*(60/100))</f>
        <v>0.85337439009173699</v>
      </c>
      <c r="P27" s="1">
        <f ca="1">('Profiles, Qc, Summer, S1'!P27*(RANDBETWEEN(90,100))/100*(40/100))+('Profiles, Qc, Winter, S1'!P27*(RANDBETWEEN(90,100))/100*(60/100))</f>
        <v>0.78267663270994636</v>
      </c>
      <c r="Q27" s="1">
        <f ca="1">('Profiles, Qc, Summer, S1'!Q27*(RANDBETWEEN(90,100))/100*(40/100))+('Profiles, Qc, Winter, S1'!Q27*(RANDBETWEEN(90,100))/100*(60/100))</f>
        <v>0.81252710284697871</v>
      </c>
      <c r="R27" s="1">
        <f ca="1">('Profiles, Qc, Summer, S1'!R27*(RANDBETWEEN(90,100))/100*(40/100))+('Profiles, Qc, Winter, S1'!R27*(RANDBETWEEN(90,100))/100*(60/100))</f>
        <v>0.74594079575256877</v>
      </c>
      <c r="S27" s="1">
        <f ca="1">('Profiles, Qc, Summer, S1'!S27*(RANDBETWEEN(90,100))/100*(40/100))+('Profiles, Qc, Winter, S1'!S27*(RANDBETWEEN(90,100))/100*(60/100))</f>
        <v>0.75675795729193984</v>
      </c>
      <c r="T27" s="1">
        <f ca="1">('Profiles, Qc, Summer, S1'!T27*(RANDBETWEEN(90,100))/100*(40/100))+('Profiles, Qc, Winter, S1'!T27*(RANDBETWEEN(90,100))/100*(60/100))</f>
        <v>0.62669550238637795</v>
      </c>
      <c r="U27" s="1">
        <f ca="1">('Profiles, Qc, Summer, S1'!U27*(RANDBETWEEN(90,100))/100*(40/100))+('Profiles, Qc, Winter, S1'!U27*(RANDBETWEEN(90,100))/100*(60/100))</f>
        <v>0.51329003562183684</v>
      </c>
      <c r="V27" s="1">
        <f ca="1">('Profiles, Qc, Summer, S1'!V27*(RANDBETWEEN(90,100))/100*(40/100))+('Profiles, Qc, Winter, S1'!V27*(RANDBETWEEN(90,100))/100*(60/100))</f>
        <v>0.56443094369043523</v>
      </c>
      <c r="W27" s="1">
        <f ca="1">('Profiles, Qc, Summer, S1'!W27*(RANDBETWEEN(90,100))/100*(40/100))+('Profiles, Qc, Winter, S1'!W27*(RANDBETWEEN(90,100))/100*(60/100))</f>
        <v>0.4398264993928962</v>
      </c>
      <c r="X27" s="1">
        <f ca="1">('Profiles, Qc, Summer, S1'!X27*(RANDBETWEEN(90,100))/100*(40/100))+('Profiles, Qc, Winter, S1'!X27*(RANDBETWEEN(90,100))/100*(60/100))</f>
        <v>0.20731803625909712</v>
      </c>
      <c r="Y27" s="1">
        <f ca="1">('Profiles, Qc, Summer, S1'!Y27*(RANDBETWEEN(90,100))/100*(40/100))+('Profiles, Qc, Winter, S1'!Y27*(RANDBETWEEN(90,100))/100*(60/100))</f>
        <v>0.17152643211534796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0.23855067194198165</v>
      </c>
      <c r="C28" s="1">
        <f ca="1">('Profiles, Qc, Summer, S1'!C28*(RANDBETWEEN(90,100))/100*(40/100))+('Profiles, Qc, Winter, S1'!C28*(RANDBETWEEN(90,100))/100*(60/100))</f>
        <v>0.21715252367534987</v>
      </c>
      <c r="D28" s="1">
        <f ca="1">('Profiles, Qc, Summer, S1'!D28*(RANDBETWEEN(90,100))/100*(40/100))+('Profiles, Qc, Winter, S1'!D28*(RANDBETWEEN(90,100))/100*(60/100))</f>
        <v>0.19320805536838498</v>
      </c>
      <c r="E28" s="1">
        <f ca="1">('Profiles, Qc, Summer, S1'!E28*(RANDBETWEEN(90,100))/100*(40/100))+('Profiles, Qc, Winter, S1'!E28*(RANDBETWEEN(90,100))/100*(60/100))</f>
        <v>0.21798016336596887</v>
      </c>
      <c r="F28" s="1">
        <f ca="1">('Profiles, Qc, Summer, S1'!F28*(RANDBETWEEN(90,100))/100*(40/100))+('Profiles, Qc, Winter, S1'!F28*(RANDBETWEEN(90,100))/100*(60/100))</f>
        <v>0.20540492021752188</v>
      </c>
      <c r="G28" s="1">
        <f ca="1">('Profiles, Qc, Summer, S1'!G28*(RANDBETWEEN(90,100))/100*(40/100))+('Profiles, Qc, Winter, S1'!G28*(RANDBETWEEN(90,100))/100*(60/100))</f>
        <v>0.2005681418785023</v>
      </c>
      <c r="H28" s="1">
        <f ca="1">('Profiles, Qc, Summer, S1'!H28*(RANDBETWEEN(90,100))/100*(40/100))+('Profiles, Qc, Winter, S1'!H28*(RANDBETWEEN(90,100))/100*(60/100))</f>
        <v>0.17914004108091863</v>
      </c>
      <c r="I28" s="1">
        <f ca="1">('Profiles, Qc, Summer, S1'!I28*(RANDBETWEEN(90,100))/100*(40/100))+('Profiles, Qc, Winter, S1'!I28*(RANDBETWEEN(90,100))/100*(60/100))</f>
        <v>0.423810774577975</v>
      </c>
      <c r="J28" s="1">
        <f ca="1">('Profiles, Qc, Summer, S1'!J28*(RANDBETWEEN(90,100))/100*(40/100))+('Profiles, Qc, Winter, S1'!J28*(RANDBETWEEN(90,100))/100*(60/100))</f>
        <v>0.48304177618328392</v>
      </c>
      <c r="K28" s="1">
        <f ca="1">('Profiles, Qc, Summer, S1'!K28*(RANDBETWEEN(90,100))/100*(40/100))+('Profiles, Qc, Winter, S1'!K28*(RANDBETWEEN(90,100))/100*(60/100))</f>
        <v>0.45692691030373334</v>
      </c>
      <c r="L28" s="1">
        <f ca="1">('Profiles, Qc, Summer, S1'!L28*(RANDBETWEEN(90,100))/100*(40/100))+('Profiles, Qc, Winter, S1'!L28*(RANDBETWEEN(90,100))/100*(60/100))</f>
        <v>0.45612434045743055</v>
      </c>
      <c r="M28" s="1">
        <f ca="1">('Profiles, Qc, Summer, S1'!M28*(RANDBETWEEN(90,100))/100*(40/100))+('Profiles, Qc, Winter, S1'!M28*(RANDBETWEEN(90,100))/100*(60/100))</f>
        <v>0.4500800432996428</v>
      </c>
      <c r="N28" s="1">
        <f ca="1">('Profiles, Qc, Summer, S1'!N28*(RANDBETWEEN(90,100))/100*(40/100))+('Profiles, Qc, Winter, S1'!N28*(RANDBETWEEN(90,100))/100*(60/100))</f>
        <v>0.47769568152205033</v>
      </c>
      <c r="O28" s="1">
        <f ca="1">('Profiles, Qc, Summer, S1'!O28*(RANDBETWEEN(90,100))/100*(40/100))+('Profiles, Qc, Winter, S1'!O28*(RANDBETWEEN(90,100))/100*(60/100))</f>
        <v>0.44751079177812214</v>
      </c>
      <c r="P28" s="1">
        <f ca="1">('Profiles, Qc, Summer, S1'!P28*(RANDBETWEEN(90,100))/100*(40/100))+('Profiles, Qc, Winter, S1'!P28*(RANDBETWEEN(90,100))/100*(60/100))</f>
        <v>0.2939330265057804</v>
      </c>
      <c r="Q28" s="1">
        <f ca="1">('Profiles, Qc, Summer, S1'!Q28*(RANDBETWEEN(90,100))/100*(40/100))+('Profiles, Qc, Winter, S1'!Q28*(RANDBETWEEN(90,100))/100*(60/100))</f>
        <v>0.38581866913541074</v>
      </c>
      <c r="R28" s="1">
        <f ca="1">('Profiles, Qc, Summer, S1'!R28*(RANDBETWEEN(90,100))/100*(40/100))+('Profiles, Qc, Winter, S1'!R28*(RANDBETWEEN(90,100))/100*(60/100))</f>
        <v>0.46303340635802925</v>
      </c>
      <c r="S28" s="1">
        <f ca="1">('Profiles, Qc, Summer, S1'!S28*(RANDBETWEEN(90,100))/100*(40/100))+('Profiles, Qc, Winter, S1'!S28*(RANDBETWEEN(90,100))/100*(60/100))</f>
        <v>0.40422402505377886</v>
      </c>
      <c r="T28" s="1">
        <f ca="1">('Profiles, Qc, Summer, S1'!T28*(RANDBETWEEN(90,100))/100*(40/100))+('Profiles, Qc, Winter, S1'!T28*(RANDBETWEEN(90,100))/100*(60/100))</f>
        <v>0.31244387283084896</v>
      </c>
      <c r="U28" s="1">
        <f ca="1">('Profiles, Qc, Summer, S1'!U28*(RANDBETWEEN(90,100))/100*(40/100))+('Profiles, Qc, Winter, S1'!U28*(RANDBETWEEN(90,100))/100*(60/100))</f>
        <v>0.29983619328008987</v>
      </c>
      <c r="V28" s="1">
        <f ca="1">('Profiles, Qc, Summer, S1'!V28*(RANDBETWEEN(90,100))/100*(40/100))+('Profiles, Qc, Winter, S1'!V28*(RANDBETWEEN(90,100))/100*(60/100))</f>
        <v>0.29037173148224632</v>
      </c>
      <c r="W28" s="1">
        <f ca="1">('Profiles, Qc, Summer, S1'!W28*(RANDBETWEEN(90,100))/100*(40/100))+('Profiles, Qc, Winter, S1'!W28*(RANDBETWEEN(90,100))/100*(60/100))</f>
        <v>0.25087853141511551</v>
      </c>
      <c r="X28" s="1">
        <f ca="1">('Profiles, Qc, Summer, S1'!X28*(RANDBETWEEN(90,100))/100*(40/100))+('Profiles, Qc, Winter, S1'!X28*(RANDBETWEEN(90,100))/100*(60/100))</f>
        <v>0.17680006408183696</v>
      </c>
      <c r="Y28" s="1">
        <f ca="1">('Profiles, Qc, Summer, S1'!Y28*(RANDBETWEEN(90,100))/100*(40/100))+('Profiles, Qc, Winter, S1'!Y28*(RANDBETWEEN(90,100))/100*(60/100))</f>
        <v>0.1881165133275354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-6.9651187264501951E-2</v>
      </c>
      <c r="C29" s="1">
        <f ca="1">('Profiles, Qc, Summer, S1'!C29*(RANDBETWEEN(90,100))/100*(40/100))+('Profiles, Qc, Winter, S1'!C29*(RANDBETWEEN(90,100))/100*(60/100))</f>
        <v>-7.3005460287868779E-2</v>
      </c>
      <c r="D29" s="1">
        <f ca="1">('Profiles, Qc, Summer, S1'!D29*(RANDBETWEEN(90,100))/100*(40/100))+('Profiles, Qc, Winter, S1'!D29*(RANDBETWEEN(90,100))/100*(60/100))</f>
        <v>-7.7632665394834988E-2</v>
      </c>
      <c r="E29" s="1">
        <f ca="1">('Profiles, Qc, Summer, S1'!E29*(RANDBETWEEN(90,100))/100*(40/100))+('Profiles, Qc, Winter, S1'!E29*(RANDBETWEEN(90,100))/100*(60/100))</f>
        <v>-8.4108071486430139E-2</v>
      </c>
      <c r="F29" s="1">
        <f ca="1">('Profiles, Qc, Summer, S1'!F29*(RANDBETWEEN(90,100))/100*(40/100))+('Profiles, Qc, Winter, S1'!F29*(RANDBETWEEN(90,100))/100*(60/100))</f>
        <v>-8.3280024991617768E-2</v>
      </c>
      <c r="G29" s="1">
        <f ca="1">('Profiles, Qc, Summer, S1'!G29*(RANDBETWEEN(90,100))/100*(40/100))+('Profiles, Qc, Winter, S1'!G29*(RANDBETWEEN(90,100))/100*(60/100))</f>
        <v>-7.9109776820720706E-2</v>
      </c>
      <c r="H29" s="1">
        <f ca="1">('Profiles, Qc, Summer, S1'!H29*(RANDBETWEEN(90,100))/100*(40/100))+('Profiles, Qc, Winter, S1'!H29*(RANDBETWEEN(90,100))/100*(60/100))</f>
        <v>-5.7084754811729255E-2</v>
      </c>
      <c r="I29" s="1">
        <f ca="1">('Profiles, Qc, Summer, S1'!I29*(RANDBETWEEN(90,100))/100*(40/100))+('Profiles, Qc, Winter, S1'!I29*(RANDBETWEEN(90,100))/100*(60/100))</f>
        <v>2.5004322088940618E-2</v>
      </c>
      <c r="J29" s="1">
        <f ca="1">('Profiles, Qc, Summer, S1'!J29*(RANDBETWEEN(90,100))/100*(40/100))+('Profiles, Qc, Winter, S1'!J29*(RANDBETWEEN(90,100))/100*(60/100))</f>
        <v>2.9981389296788619E-2</v>
      </c>
      <c r="K29" s="1">
        <f ca="1">('Profiles, Qc, Summer, S1'!K29*(RANDBETWEEN(90,100))/100*(40/100))+('Profiles, Qc, Winter, S1'!K29*(RANDBETWEEN(90,100))/100*(60/100))</f>
        <v>4.9285559918653812E-2</v>
      </c>
      <c r="L29" s="1">
        <f ca="1">('Profiles, Qc, Summer, S1'!L29*(RANDBETWEEN(90,100))/100*(40/100))+('Profiles, Qc, Winter, S1'!L29*(RANDBETWEEN(90,100))/100*(60/100))</f>
        <v>2.4096814283109759E-2</v>
      </c>
      <c r="M29" s="1">
        <f ca="1">('Profiles, Qc, Summer, S1'!M29*(RANDBETWEEN(90,100))/100*(40/100))+('Profiles, Qc, Winter, S1'!M29*(RANDBETWEEN(90,100))/100*(60/100))</f>
        <v>4.199486996563008E-3</v>
      </c>
      <c r="N29" s="1">
        <f ca="1">('Profiles, Qc, Summer, S1'!N29*(RANDBETWEEN(90,100))/100*(40/100))+('Profiles, Qc, Winter, S1'!N29*(RANDBETWEEN(90,100))/100*(60/100))</f>
        <v>-1.6724518708077174E-2</v>
      </c>
      <c r="O29" s="1">
        <f ca="1">('Profiles, Qc, Summer, S1'!O29*(RANDBETWEEN(90,100))/100*(40/100))+('Profiles, Qc, Winter, S1'!O29*(RANDBETWEEN(90,100))/100*(60/100))</f>
        <v>-1.8770035820837704E-2</v>
      </c>
      <c r="P29" s="1">
        <f ca="1">('Profiles, Qc, Summer, S1'!P29*(RANDBETWEEN(90,100))/100*(40/100))+('Profiles, Qc, Winter, S1'!P29*(RANDBETWEEN(90,100))/100*(60/100))</f>
        <v>-3.1380655359549002E-2</v>
      </c>
      <c r="Q29" s="1">
        <f ca="1">('Profiles, Qc, Summer, S1'!Q29*(RANDBETWEEN(90,100))/100*(40/100))+('Profiles, Qc, Winter, S1'!Q29*(RANDBETWEEN(90,100))/100*(60/100))</f>
        <v>-3.3007054608217679E-2</v>
      </c>
      <c r="R29" s="1">
        <f ca="1">('Profiles, Qc, Summer, S1'!R29*(RANDBETWEEN(90,100))/100*(40/100))+('Profiles, Qc, Winter, S1'!R29*(RANDBETWEEN(90,100))/100*(60/100))</f>
        <v>-2.3914553042029801E-2</v>
      </c>
      <c r="S29" s="1">
        <f ca="1">('Profiles, Qc, Summer, S1'!S29*(RANDBETWEEN(90,100))/100*(40/100))+('Profiles, Qc, Winter, S1'!S29*(RANDBETWEEN(90,100))/100*(60/100))</f>
        <v>2.9593172172321994E-2</v>
      </c>
      <c r="T29" s="1">
        <f ca="1">('Profiles, Qc, Summer, S1'!T29*(RANDBETWEEN(90,100))/100*(40/100))+('Profiles, Qc, Winter, S1'!T29*(RANDBETWEEN(90,100))/100*(60/100))</f>
        <v>3.4335150447403665E-2</v>
      </c>
      <c r="U29" s="1">
        <f ca="1">('Profiles, Qc, Summer, S1'!U29*(RANDBETWEEN(90,100))/100*(40/100))+('Profiles, Qc, Winter, S1'!U29*(RANDBETWEEN(90,100))/100*(60/100))</f>
        <v>2.1036471887291703E-2</v>
      </c>
      <c r="V29" s="1">
        <f ca="1">('Profiles, Qc, Summer, S1'!V29*(RANDBETWEEN(90,100))/100*(40/100))+('Profiles, Qc, Winter, S1'!V29*(RANDBETWEEN(90,100))/100*(60/100))</f>
        <v>-4.5697076072689392E-3</v>
      </c>
      <c r="W29" s="1">
        <f ca="1">('Profiles, Qc, Summer, S1'!W29*(RANDBETWEEN(90,100))/100*(40/100))+('Profiles, Qc, Winter, S1'!W29*(RANDBETWEEN(90,100))/100*(60/100))</f>
        <v>-2.3390786062094712E-2</v>
      </c>
      <c r="X29" s="1">
        <f ca="1">('Profiles, Qc, Summer, S1'!X29*(RANDBETWEEN(90,100))/100*(40/100))+('Profiles, Qc, Winter, S1'!X29*(RANDBETWEEN(90,100))/100*(60/100))</f>
        <v>-3.7152098627298166E-2</v>
      </c>
      <c r="Y29" s="1">
        <f ca="1">('Profiles, Qc, Summer, S1'!Y29*(RANDBETWEEN(90,100))/100*(40/100))+('Profiles, Qc, Winter, S1'!Y29*(RANDBETWEEN(90,100))/100*(60/100))</f>
        <v>-5.3731636950413171E-2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-0.20567771324555756</v>
      </c>
      <c r="C30" s="1">
        <f ca="1">('Profiles, Qc, Summer, S1'!C30*(RANDBETWEEN(90,100))/100*(40/100))+('Profiles, Qc, Winter, S1'!C30*(RANDBETWEEN(90,100))/100*(60/100))</f>
        <v>-0.24451564586636351</v>
      </c>
      <c r="D30" s="1">
        <f ca="1">('Profiles, Qc, Summer, S1'!D30*(RANDBETWEEN(90,100))/100*(40/100))+('Profiles, Qc, Winter, S1'!D30*(RANDBETWEEN(90,100))/100*(60/100))</f>
        <v>-0.28712312773720794</v>
      </c>
      <c r="E30" s="1">
        <f ca="1">('Profiles, Qc, Summer, S1'!E30*(RANDBETWEEN(90,100))/100*(40/100))+('Profiles, Qc, Winter, S1'!E30*(RANDBETWEEN(90,100))/100*(60/100))</f>
        <v>-0.27912865874936421</v>
      </c>
      <c r="F30" s="1">
        <f ca="1">('Profiles, Qc, Summer, S1'!F30*(RANDBETWEEN(90,100))/100*(40/100))+('Profiles, Qc, Winter, S1'!F30*(RANDBETWEEN(90,100))/100*(60/100))</f>
        <v>-0.2771366493038524</v>
      </c>
      <c r="G30" s="1">
        <f ca="1">('Profiles, Qc, Summer, S1'!G30*(RANDBETWEEN(90,100))/100*(40/100))+('Profiles, Qc, Winter, S1'!G30*(RANDBETWEEN(90,100))/100*(60/100))</f>
        <v>-0.25181360676888959</v>
      </c>
      <c r="H30" s="1">
        <f ca="1">('Profiles, Qc, Summer, S1'!H30*(RANDBETWEEN(90,100))/100*(40/100))+('Profiles, Qc, Winter, S1'!H30*(RANDBETWEEN(90,100))/100*(60/100))</f>
        <v>-1.1128314436692127E-2</v>
      </c>
      <c r="I30" s="1">
        <f ca="1">('Profiles, Qc, Summer, S1'!I30*(RANDBETWEEN(90,100))/100*(40/100))+('Profiles, Qc, Winter, S1'!I30*(RANDBETWEEN(90,100))/100*(60/100))</f>
        <v>0.17385467241735225</v>
      </c>
      <c r="J30" s="1">
        <f ca="1">('Profiles, Qc, Summer, S1'!J30*(RANDBETWEEN(90,100))/100*(40/100))+('Profiles, Qc, Winter, S1'!J30*(RANDBETWEEN(90,100))/100*(60/100))</f>
        <v>0.22328972973824895</v>
      </c>
      <c r="K30" s="1">
        <f ca="1">('Profiles, Qc, Summer, S1'!K30*(RANDBETWEEN(90,100))/100*(40/100))+('Profiles, Qc, Winter, S1'!K30*(RANDBETWEEN(90,100))/100*(60/100))</f>
        <v>0.19178509225704549</v>
      </c>
      <c r="L30" s="1">
        <f ca="1">('Profiles, Qc, Summer, S1'!L30*(RANDBETWEEN(90,100))/100*(40/100))+('Profiles, Qc, Winter, S1'!L30*(RANDBETWEEN(90,100))/100*(60/100))</f>
        <v>0.14585033430481187</v>
      </c>
      <c r="M30" s="1">
        <f ca="1">('Profiles, Qc, Summer, S1'!M30*(RANDBETWEEN(90,100))/100*(40/100))+('Profiles, Qc, Winter, S1'!M30*(RANDBETWEEN(90,100))/100*(60/100))</f>
        <v>0.22102527595507027</v>
      </c>
      <c r="N30" s="1">
        <f ca="1">('Profiles, Qc, Summer, S1'!N30*(RANDBETWEEN(90,100))/100*(40/100))+('Profiles, Qc, Winter, S1'!N30*(RANDBETWEEN(90,100))/100*(60/100))</f>
        <v>0.16811480566469336</v>
      </c>
      <c r="O30" s="1">
        <f ca="1">('Profiles, Qc, Summer, S1'!O30*(RANDBETWEEN(90,100))/100*(40/100))+('Profiles, Qc, Winter, S1'!O30*(RANDBETWEEN(90,100))/100*(60/100))</f>
        <v>0.11599658077311747</v>
      </c>
      <c r="P30" s="1">
        <f ca="1">('Profiles, Qc, Summer, S1'!P30*(RANDBETWEEN(90,100))/100*(40/100))+('Profiles, Qc, Winter, S1'!P30*(RANDBETWEEN(90,100))/100*(60/100))</f>
        <v>6.7031003524698901E-3</v>
      </c>
      <c r="Q30" s="1">
        <f ca="1">('Profiles, Qc, Summer, S1'!Q30*(RANDBETWEEN(90,100))/100*(40/100))+('Profiles, Qc, Winter, S1'!Q30*(RANDBETWEEN(90,100))/100*(60/100))</f>
        <v>-2.2886562404927396E-2</v>
      </c>
      <c r="R30" s="1">
        <f ca="1">('Profiles, Qc, Summer, S1'!R30*(RANDBETWEEN(90,100))/100*(40/100))+('Profiles, Qc, Winter, S1'!R30*(RANDBETWEEN(90,100))/100*(60/100))</f>
        <v>4.872498391828968E-3</v>
      </c>
      <c r="S30" s="1">
        <f ca="1">('Profiles, Qc, Summer, S1'!S30*(RANDBETWEEN(90,100))/100*(40/100))+('Profiles, Qc, Winter, S1'!S30*(RANDBETWEEN(90,100))/100*(60/100))</f>
        <v>2.4586013699125997E-2</v>
      </c>
      <c r="T30" s="1">
        <f ca="1">('Profiles, Qc, Summer, S1'!T30*(RANDBETWEEN(90,100))/100*(40/100))+('Profiles, Qc, Winter, S1'!T30*(RANDBETWEEN(90,100))/100*(60/100))</f>
        <v>-5.9464822671177808E-2</v>
      </c>
      <c r="U30" s="1">
        <f ca="1">('Profiles, Qc, Summer, S1'!U30*(RANDBETWEEN(90,100))/100*(40/100))+('Profiles, Qc, Winter, S1'!U30*(RANDBETWEEN(90,100))/100*(60/100))</f>
        <v>5.1286821528514631E-3</v>
      </c>
      <c r="V30" s="1">
        <f ca="1">('Profiles, Qc, Summer, S1'!V30*(RANDBETWEEN(90,100))/100*(40/100))+('Profiles, Qc, Winter, S1'!V30*(RANDBETWEEN(90,100))/100*(60/100))</f>
        <v>4.0517328594204954E-3</v>
      </c>
      <c r="W30" s="1">
        <f ca="1">('Profiles, Qc, Summer, S1'!W30*(RANDBETWEEN(90,100))/100*(40/100))+('Profiles, Qc, Winter, S1'!W30*(RANDBETWEEN(90,100))/100*(60/100))</f>
        <v>-5.2839417416982185E-2</v>
      </c>
      <c r="X30" s="1">
        <f ca="1">('Profiles, Qc, Summer, S1'!X30*(RANDBETWEEN(90,100))/100*(40/100))+('Profiles, Qc, Winter, S1'!X30*(RANDBETWEEN(90,100))/100*(60/100))</f>
        <v>-0.17440568088731095</v>
      </c>
      <c r="Y30" s="1">
        <f ca="1">('Profiles, Qc, Summer, S1'!Y30*(RANDBETWEEN(90,100))/100*(40/100))+('Profiles, Qc, Winter, S1'!Y30*(RANDBETWEEN(90,100))/100*(60/100))</f>
        <v>-0.23042269481619215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-0.30689951047601444</v>
      </c>
      <c r="C31" s="1">
        <f ca="1">('Profiles, Qc, Summer, S1'!C31*(RANDBETWEEN(90,100))/100*(40/100))+('Profiles, Qc, Winter, S1'!C31*(RANDBETWEEN(90,100))/100*(60/100))</f>
        <v>-0.30302150414329498</v>
      </c>
      <c r="D31" s="1">
        <f ca="1">('Profiles, Qc, Summer, S1'!D31*(RANDBETWEEN(90,100))/100*(40/100))+('Profiles, Qc, Winter, S1'!D31*(RANDBETWEEN(90,100))/100*(60/100))</f>
        <v>-0.32616143995377245</v>
      </c>
      <c r="E31" s="1">
        <f ca="1">('Profiles, Qc, Summer, S1'!E31*(RANDBETWEEN(90,100))/100*(40/100))+('Profiles, Qc, Winter, S1'!E31*(RANDBETWEEN(90,100))/100*(60/100))</f>
        <v>-0.32337192643461243</v>
      </c>
      <c r="F31" s="1">
        <f ca="1">('Profiles, Qc, Summer, S1'!F31*(RANDBETWEEN(90,100))/100*(40/100))+('Profiles, Qc, Winter, S1'!F31*(RANDBETWEEN(90,100))/100*(60/100))</f>
        <v>-0.31514460108326908</v>
      </c>
      <c r="G31" s="1">
        <f ca="1">('Profiles, Qc, Summer, S1'!G31*(RANDBETWEEN(90,100))/100*(40/100))+('Profiles, Qc, Winter, S1'!G31*(RANDBETWEEN(90,100))/100*(60/100))</f>
        <v>-0.32455219385339878</v>
      </c>
      <c r="H31" s="1">
        <f ca="1">('Profiles, Qc, Summer, S1'!H31*(RANDBETWEEN(90,100))/100*(40/100))+('Profiles, Qc, Winter, S1'!H31*(RANDBETWEEN(90,100))/100*(60/100))</f>
        <v>-0.27102447276053521</v>
      </c>
      <c r="I31" s="1">
        <f ca="1">('Profiles, Qc, Summer, S1'!I31*(RANDBETWEEN(90,100))/100*(40/100))+('Profiles, Qc, Winter, S1'!I31*(RANDBETWEEN(90,100))/100*(60/100))</f>
        <v>-0.22024244084769629</v>
      </c>
      <c r="J31" s="1">
        <f ca="1">('Profiles, Qc, Summer, S1'!J31*(RANDBETWEEN(90,100))/100*(40/100))+('Profiles, Qc, Winter, S1'!J31*(RANDBETWEEN(90,100))/100*(60/100))</f>
        <v>-0.20876375750339762</v>
      </c>
      <c r="K31" s="1">
        <f ca="1">('Profiles, Qc, Summer, S1'!K31*(RANDBETWEEN(90,100))/100*(40/100))+('Profiles, Qc, Winter, S1'!K31*(RANDBETWEEN(90,100))/100*(60/100))</f>
        <v>-0.22200515317549185</v>
      </c>
      <c r="L31" s="1">
        <f ca="1">('Profiles, Qc, Summer, S1'!L31*(RANDBETWEEN(90,100))/100*(40/100))+('Profiles, Qc, Winter, S1'!L31*(RANDBETWEEN(90,100))/100*(60/100))</f>
        <v>-0.26499780624017266</v>
      </c>
      <c r="M31" s="1">
        <f ca="1">('Profiles, Qc, Summer, S1'!M31*(RANDBETWEEN(90,100))/100*(40/100))+('Profiles, Qc, Winter, S1'!M31*(RANDBETWEEN(90,100))/100*(60/100))</f>
        <v>-0.26583982034972398</v>
      </c>
      <c r="N31" s="1">
        <f ca="1">('Profiles, Qc, Summer, S1'!N31*(RANDBETWEEN(90,100))/100*(40/100))+('Profiles, Qc, Winter, S1'!N31*(RANDBETWEEN(90,100))/100*(60/100))</f>
        <v>-0.25498716008798761</v>
      </c>
      <c r="O31" s="1">
        <f ca="1">('Profiles, Qc, Summer, S1'!O31*(RANDBETWEEN(90,100))/100*(40/100))+('Profiles, Qc, Winter, S1'!O31*(RANDBETWEEN(90,100))/100*(60/100))</f>
        <v>-0.28070215534241139</v>
      </c>
      <c r="P31" s="1">
        <f ca="1">('Profiles, Qc, Summer, S1'!P31*(RANDBETWEEN(90,100))/100*(40/100))+('Profiles, Qc, Winter, S1'!P31*(RANDBETWEEN(90,100))/100*(60/100))</f>
        <v>-0.27451715996794501</v>
      </c>
      <c r="Q31" s="1">
        <f ca="1">('Profiles, Qc, Summer, S1'!Q31*(RANDBETWEEN(90,100))/100*(40/100))+('Profiles, Qc, Winter, S1'!Q31*(RANDBETWEEN(90,100))/100*(60/100))</f>
        <v>-0.27960850518931613</v>
      </c>
      <c r="R31" s="1">
        <f ca="1">('Profiles, Qc, Summer, S1'!R31*(RANDBETWEEN(90,100))/100*(40/100))+('Profiles, Qc, Winter, S1'!R31*(RANDBETWEEN(90,100))/100*(60/100))</f>
        <v>-0.25322914034917543</v>
      </c>
      <c r="S31" s="1">
        <f ca="1">('Profiles, Qc, Summer, S1'!S31*(RANDBETWEEN(90,100))/100*(40/100))+('Profiles, Qc, Winter, S1'!S31*(RANDBETWEEN(90,100))/100*(60/100))</f>
        <v>-0.18668169586558267</v>
      </c>
      <c r="T31" s="1">
        <f ca="1">('Profiles, Qc, Summer, S1'!T31*(RANDBETWEEN(90,100))/100*(40/100))+('Profiles, Qc, Winter, S1'!T31*(RANDBETWEEN(90,100))/100*(60/100))</f>
        <v>-0.18251245125064469</v>
      </c>
      <c r="U31" s="1">
        <f ca="1">('Profiles, Qc, Summer, S1'!U31*(RANDBETWEEN(90,100))/100*(40/100))+('Profiles, Qc, Winter, S1'!U31*(RANDBETWEEN(90,100))/100*(60/100))</f>
        <v>-0.20892865785202172</v>
      </c>
      <c r="V31" s="1">
        <f ca="1">('Profiles, Qc, Summer, S1'!V31*(RANDBETWEEN(90,100))/100*(40/100))+('Profiles, Qc, Winter, S1'!V31*(RANDBETWEEN(90,100))/100*(60/100))</f>
        <v>-0.21415311190719427</v>
      </c>
      <c r="W31" s="1">
        <f ca="1">('Profiles, Qc, Summer, S1'!W31*(RANDBETWEEN(90,100))/100*(40/100))+('Profiles, Qc, Winter, S1'!W31*(RANDBETWEEN(90,100))/100*(60/100))</f>
        <v>-0.2366319778344233</v>
      </c>
      <c r="X31" s="1">
        <f ca="1">('Profiles, Qc, Summer, S1'!X31*(RANDBETWEEN(90,100))/100*(40/100))+('Profiles, Qc, Winter, S1'!X31*(RANDBETWEEN(90,100))/100*(60/100))</f>
        <v>-0.27147064616240413</v>
      </c>
      <c r="Y31" s="1">
        <f ca="1">('Profiles, Qc, Summer, S1'!Y31*(RANDBETWEEN(90,100))/100*(40/100))+('Profiles, Qc, Winter, S1'!Y31*(RANDBETWEEN(90,100))/100*(60/100))</f>
        <v>-0.28307832225559287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-0.23785835159706187</v>
      </c>
      <c r="C32" s="1">
        <f ca="1">('Profiles, Qc, Summer, S1'!C32*(RANDBETWEEN(90,100))/100*(40/100))+('Profiles, Qc, Winter, S1'!C32*(RANDBETWEEN(90,100))/100*(60/100))</f>
        <v>-0.26457653658704039</v>
      </c>
      <c r="D32" s="1">
        <f ca="1">('Profiles, Qc, Summer, S1'!D32*(RANDBETWEEN(90,100))/100*(40/100))+('Profiles, Qc, Winter, S1'!D32*(RANDBETWEEN(90,100))/100*(60/100))</f>
        <v>-0.29983964862805779</v>
      </c>
      <c r="E32" s="1">
        <f ca="1">('Profiles, Qc, Summer, S1'!E32*(RANDBETWEEN(90,100))/100*(40/100))+('Profiles, Qc, Winter, S1'!E32*(RANDBETWEEN(90,100))/100*(60/100))</f>
        <v>-0.29090917101127578</v>
      </c>
      <c r="F32" s="1">
        <f ca="1">('Profiles, Qc, Summer, S1'!F32*(RANDBETWEEN(90,100))/100*(40/100))+('Profiles, Qc, Winter, S1'!F32*(RANDBETWEEN(90,100))/100*(60/100))</f>
        <v>-0.28352766591601986</v>
      </c>
      <c r="G32" s="1">
        <f ca="1">('Profiles, Qc, Summer, S1'!G32*(RANDBETWEEN(90,100))/100*(40/100))+('Profiles, Qc, Winter, S1'!G32*(RANDBETWEEN(90,100))/100*(60/100))</f>
        <v>-0.26199781084450952</v>
      </c>
      <c r="H32" s="1">
        <f ca="1">('Profiles, Qc, Summer, S1'!H32*(RANDBETWEEN(90,100))/100*(40/100))+('Profiles, Qc, Winter, S1'!H32*(RANDBETWEEN(90,100))/100*(60/100))</f>
        <v>-0.20090887944388508</v>
      </c>
      <c r="I32" s="1">
        <f ca="1">('Profiles, Qc, Summer, S1'!I32*(RANDBETWEEN(90,100))/100*(40/100))+('Profiles, Qc, Winter, S1'!I32*(RANDBETWEEN(90,100))/100*(60/100))</f>
        <v>-0.1413057123434622</v>
      </c>
      <c r="J32" s="1">
        <f ca="1">('Profiles, Qc, Summer, S1'!J32*(RANDBETWEEN(90,100))/100*(40/100))+('Profiles, Qc, Winter, S1'!J32*(RANDBETWEEN(90,100))/100*(60/100))</f>
        <v>-0.10621749575867387</v>
      </c>
      <c r="K32" s="1">
        <f ca="1">('Profiles, Qc, Summer, S1'!K32*(RANDBETWEEN(90,100))/100*(40/100))+('Profiles, Qc, Winter, S1'!K32*(RANDBETWEEN(90,100))/100*(60/100))</f>
        <v>-5.6369999315946259E-2</v>
      </c>
      <c r="L32" s="1">
        <f ca="1">('Profiles, Qc, Summer, S1'!L32*(RANDBETWEEN(90,100))/100*(40/100))+('Profiles, Qc, Winter, S1'!L32*(RANDBETWEEN(90,100))/100*(60/100))</f>
        <v>-3.6340348176149402E-2</v>
      </c>
      <c r="M32" s="1">
        <f ca="1">('Profiles, Qc, Summer, S1'!M32*(RANDBETWEEN(90,100))/100*(40/100))+('Profiles, Qc, Winter, S1'!M32*(RANDBETWEEN(90,100))/100*(60/100))</f>
        <v>-3.7056126511480297E-2</v>
      </c>
      <c r="N32" s="1">
        <f ca="1">('Profiles, Qc, Summer, S1'!N32*(RANDBETWEEN(90,100))/100*(40/100))+('Profiles, Qc, Winter, S1'!N32*(RANDBETWEEN(90,100))/100*(60/100))</f>
        <v>-5.8691464567297957E-2</v>
      </c>
      <c r="O32" s="1">
        <f ca="1">('Profiles, Qc, Summer, S1'!O32*(RANDBETWEEN(90,100))/100*(40/100))+('Profiles, Qc, Winter, S1'!O32*(RANDBETWEEN(90,100))/100*(60/100))</f>
        <v>-8.1675613540768521E-2</v>
      </c>
      <c r="P32" s="1">
        <f ca="1">('Profiles, Qc, Summer, S1'!P32*(RANDBETWEEN(90,100))/100*(40/100))+('Profiles, Qc, Winter, S1'!P32*(RANDBETWEEN(90,100))/100*(60/100))</f>
        <v>-8.9430916380790773E-2</v>
      </c>
      <c r="Q32" s="1">
        <f ca="1">('Profiles, Qc, Summer, S1'!Q32*(RANDBETWEEN(90,100))/100*(40/100))+('Profiles, Qc, Winter, S1'!Q32*(RANDBETWEEN(90,100))/100*(60/100))</f>
        <v>-0.1242477924502757</v>
      </c>
      <c r="R32" s="1">
        <f ca="1">('Profiles, Qc, Summer, S1'!R32*(RANDBETWEEN(90,100))/100*(40/100))+('Profiles, Qc, Winter, S1'!R32*(RANDBETWEEN(90,100))/100*(60/100))</f>
        <v>-0.11279986273297346</v>
      </c>
      <c r="S32" s="1">
        <f ca="1">('Profiles, Qc, Summer, S1'!S32*(RANDBETWEEN(90,100))/100*(40/100))+('Profiles, Qc, Winter, S1'!S32*(RANDBETWEEN(90,100))/100*(60/100))</f>
        <v>-5.1580169762021996E-2</v>
      </c>
      <c r="T32" s="1">
        <f ca="1">('Profiles, Qc, Summer, S1'!T32*(RANDBETWEEN(90,100))/100*(40/100))+('Profiles, Qc, Winter, S1'!T32*(RANDBETWEEN(90,100))/100*(60/100))</f>
        <v>-5.7083683781276262E-2</v>
      </c>
      <c r="U32" s="1">
        <f ca="1">('Profiles, Qc, Summer, S1'!U32*(RANDBETWEEN(90,100))/100*(40/100))+('Profiles, Qc, Winter, S1'!U32*(RANDBETWEEN(90,100))/100*(60/100))</f>
        <v>-9.1662960768113991E-2</v>
      </c>
      <c r="V32" s="1">
        <f ca="1">('Profiles, Qc, Summer, S1'!V32*(RANDBETWEEN(90,100))/100*(40/100))+('Profiles, Qc, Winter, S1'!V32*(RANDBETWEEN(90,100))/100*(60/100))</f>
        <v>-7.17202774667898E-2</v>
      </c>
      <c r="W32" s="1">
        <f ca="1">('Profiles, Qc, Summer, S1'!W32*(RANDBETWEEN(90,100))/100*(40/100))+('Profiles, Qc, Winter, S1'!W32*(RANDBETWEEN(90,100))/100*(60/100))</f>
        <v>-0.10874565751651841</v>
      </c>
      <c r="X32" s="1">
        <f ca="1">('Profiles, Qc, Summer, S1'!X32*(RANDBETWEEN(90,100))/100*(40/100))+('Profiles, Qc, Winter, S1'!X32*(RANDBETWEEN(90,100))/100*(60/100))</f>
        <v>-0.13122756306690117</v>
      </c>
      <c r="Y32" s="1">
        <f ca="1">('Profiles, Qc, Summer, S1'!Y32*(RANDBETWEEN(90,100))/100*(40/100))+('Profiles, Qc, Winter, S1'!Y32*(RANDBETWEEN(90,100))/100*(60/100))</f>
        <v>-0.16270040432067293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0.23697167425227689</v>
      </c>
      <c r="C33" s="1">
        <f ca="1">('Profiles, Qc, Summer, S1'!C33*(RANDBETWEEN(90,100))/100*(40/100))+('Profiles, Qc, Winter, S1'!C33*(RANDBETWEEN(90,100))/100*(60/100))</f>
        <v>0.2493577491429276</v>
      </c>
      <c r="D33" s="1">
        <f ca="1">('Profiles, Qc, Summer, S1'!D33*(RANDBETWEEN(90,100))/100*(40/100))+('Profiles, Qc, Winter, S1'!D33*(RANDBETWEEN(90,100))/100*(60/100))</f>
        <v>0.17499908559111702</v>
      </c>
      <c r="E33" s="1">
        <f ca="1">('Profiles, Qc, Summer, S1'!E33*(RANDBETWEEN(90,100))/100*(40/100))+('Profiles, Qc, Winter, S1'!E33*(RANDBETWEEN(90,100))/100*(60/100))</f>
        <v>0.23624759032333464</v>
      </c>
      <c r="F33" s="1">
        <f ca="1">('Profiles, Qc, Summer, S1'!F33*(RANDBETWEEN(90,100))/100*(40/100))+('Profiles, Qc, Winter, S1'!F33*(RANDBETWEEN(90,100))/100*(60/100))</f>
        <v>0.21967586167511205</v>
      </c>
      <c r="G33" s="1">
        <f ca="1">('Profiles, Qc, Summer, S1'!G33*(RANDBETWEEN(90,100))/100*(40/100))+('Profiles, Qc, Winter, S1'!G33*(RANDBETWEEN(90,100))/100*(60/100))</f>
        <v>0.26442310495737542</v>
      </c>
      <c r="H33" s="1">
        <f ca="1">('Profiles, Qc, Summer, S1'!H33*(RANDBETWEEN(90,100))/100*(40/100))+('Profiles, Qc, Winter, S1'!H33*(RANDBETWEEN(90,100))/100*(60/100))</f>
        <v>0.27917225636269061</v>
      </c>
      <c r="I33" s="1">
        <f ca="1">('Profiles, Qc, Summer, S1'!I33*(RANDBETWEEN(90,100))/100*(40/100))+('Profiles, Qc, Winter, S1'!I33*(RANDBETWEEN(90,100))/100*(60/100))</f>
        <v>0.55360047408470892</v>
      </c>
      <c r="J33" s="1">
        <f ca="1">('Profiles, Qc, Summer, S1'!J33*(RANDBETWEEN(90,100))/100*(40/100))+('Profiles, Qc, Winter, S1'!J33*(RANDBETWEEN(90,100))/100*(60/100))</f>
        <v>0.62759926054415893</v>
      </c>
      <c r="K33" s="1">
        <f ca="1">('Profiles, Qc, Summer, S1'!K33*(RANDBETWEEN(90,100))/100*(40/100))+('Profiles, Qc, Winter, S1'!K33*(RANDBETWEEN(90,100))/100*(60/100))</f>
        <v>0.61887298401542856</v>
      </c>
      <c r="L33" s="1">
        <f ca="1">('Profiles, Qc, Summer, S1'!L33*(RANDBETWEEN(90,100))/100*(40/100))+('Profiles, Qc, Winter, S1'!L33*(RANDBETWEEN(90,100))/100*(60/100))</f>
        <v>0.61578097340164506</v>
      </c>
      <c r="M33" s="1">
        <f ca="1">('Profiles, Qc, Summer, S1'!M33*(RANDBETWEEN(90,100))/100*(40/100))+('Profiles, Qc, Winter, S1'!M33*(RANDBETWEEN(90,100))/100*(60/100))</f>
        <v>0.67942360520360767</v>
      </c>
      <c r="N33" s="1">
        <f ca="1">('Profiles, Qc, Summer, S1'!N33*(RANDBETWEEN(90,100))/100*(40/100))+('Profiles, Qc, Winter, S1'!N33*(RANDBETWEEN(90,100))/100*(60/100))</f>
        <v>0.68191786599479609</v>
      </c>
      <c r="O33" s="1">
        <f ca="1">('Profiles, Qc, Summer, S1'!O33*(RANDBETWEEN(90,100))/100*(40/100))+('Profiles, Qc, Winter, S1'!O33*(RANDBETWEEN(90,100))/100*(60/100))</f>
        <v>0.65107339786160789</v>
      </c>
      <c r="P33" s="1">
        <f ca="1">('Profiles, Qc, Summer, S1'!P33*(RANDBETWEEN(90,100))/100*(40/100))+('Profiles, Qc, Winter, S1'!P33*(RANDBETWEEN(90,100))/100*(60/100))</f>
        <v>0.55481875314415596</v>
      </c>
      <c r="Q33" s="1">
        <f ca="1">('Profiles, Qc, Summer, S1'!Q33*(RANDBETWEEN(90,100))/100*(40/100))+('Profiles, Qc, Winter, S1'!Q33*(RANDBETWEEN(90,100))/100*(60/100))</f>
        <v>0.51726249992109996</v>
      </c>
      <c r="R33" s="1">
        <f ca="1">('Profiles, Qc, Summer, S1'!R33*(RANDBETWEEN(90,100))/100*(40/100))+('Profiles, Qc, Winter, S1'!R33*(RANDBETWEEN(90,100))/100*(60/100))</f>
        <v>0.53242355699739818</v>
      </c>
      <c r="S33" s="1">
        <f ca="1">('Profiles, Qc, Summer, S1'!S33*(RANDBETWEEN(90,100))/100*(40/100))+('Profiles, Qc, Winter, S1'!S33*(RANDBETWEEN(90,100))/100*(60/100))</f>
        <v>0.52223704646580105</v>
      </c>
      <c r="T33" s="1">
        <f ca="1">('Profiles, Qc, Summer, S1'!T33*(RANDBETWEEN(90,100))/100*(40/100))+('Profiles, Qc, Winter, S1'!T33*(RANDBETWEEN(90,100))/100*(60/100))</f>
        <v>0.44213712639827107</v>
      </c>
      <c r="U33" s="1">
        <f ca="1">('Profiles, Qc, Summer, S1'!U33*(RANDBETWEEN(90,100))/100*(40/100))+('Profiles, Qc, Winter, S1'!U33*(RANDBETWEEN(90,100))/100*(60/100))</f>
        <v>0.44784136717000855</v>
      </c>
      <c r="V33" s="1">
        <f ca="1">('Profiles, Qc, Summer, S1'!V33*(RANDBETWEEN(90,100))/100*(40/100))+('Profiles, Qc, Winter, S1'!V33*(RANDBETWEEN(90,100))/100*(60/100))</f>
        <v>0.42570864429318828</v>
      </c>
      <c r="W33" s="1">
        <f ca="1">('Profiles, Qc, Summer, S1'!W33*(RANDBETWEEN(90,100))/100*(40/100))+('Profiles, Qc, Winter, S1'!W33*(RANDBETWEEN(90,100))/100*(60/100))</f>
        <v>0.37726111188569134</v>
      </c>
      <c r="X33" s="1">
        <f ca="1">('Profiles, Qc, Summer, S1'!X33*(RANDBETWEEN(90,100))/100*(40/100))+('Profiles, Qc, Winter, S1'!X33*(RANDBETWEEN(90,100))/100*(60/100))</f>
        <v>0.26982323860319313</v>
      </c>
      <c r="Y33" s="1">
        <f ca="1">('Profiles, Qc, Summer, S1'!Y33*(RANDBETWEEN(90,100))/100*(40/100))+('Profiles, Qc, Winter, S1'!Y33*(RANDBETWEEN(90,100))/100*(60/100))</f>
        <v>0.28508351994236603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11</v>
      </c>
      <c r="B2" s="1">
        <v>4.9164000000000012</v>
      </c>
      <c r="C2" s="1">
        <v>5.0804000000000009</v>
      </c>
      <c r="D2" s="1">
        <v>4.5491999999999999</v>
      </c>
      <c r="E2" s="1">
        <v>4.3119999999999994</v>
      </c>
      <c r="F2" s="1">
        <v>3.5328000000000004</v>
      </c>
      <c r="G2" s="1">
        <v>2.9984000000000006</v>
      </c>
      <c r="H2" s="1">
        <v>3.6668000000000003</v>
      </c>
      <c r="I2" s="1">
        <v>0.63680000000000003</v>
      </c>
      <c r="J2" s="1">
        <v>0.56000000000000005</v>
      </c>
      <c r="K2" s="1">
        <v>0.8163999999999999</v>
      </c>
      <c r="L2" s="1">
        <v>0.48080000000000006</v>
      </c>
      <c r="M2" s="1">
        <v>0.6008</v>
      </c>
      <c r="N2" s="1">
        <v>0.95720000000000027</v>
      </c>
      <c r="O2" s="1">
        <v>1.7636000000000003</v>
      </c>
      <c r="P2" s="1">
        <v>1.8815999999999999</v>
      </c>
      <c r="Q2" s="1">
        <v>1.8503999999999998</v>
      </c>
      <c r="R2" s="1">
        <v>1.038</v>
      </c>
      <c r="S2" s="1">
        <v>2.1143999999999998</v>
      </c>
      <c r="T2" s="1">
        <v>1.2408000000000001</v>
      </c>
      <c r="U2" s="1">
        <v>0.87239999999999984</v>
      </c>
      <c r="V2" s="1">
        <v>1.3248000000000002</v>
      </c>
      <c r="W2" s="1">
        <v>0.81880000000000008</v>
      </c>
      <c r="X2" s="1">
        <v>3.7372000000000005</v>
      </c>
      <c r="Y2" s="1">
        <v>4.5052000000000003</v>
      </c>
    </row>
    <row r="3" spans="1:25" x14ac:dyDescent="0.3">
      <c r="A3" t="s">
        <v>12</v>
      </c>
      <c r="B3" s="1">
        <v>-11.100000000000001</v>
      </c>
      <c r="C3" s="1">
        <v>-11.8696</v>
      </c>
      <c r="D3" s="1">
        <v>-13.349600000000002</v>
      </c>
      <c r="E3" s="1">
        <v>-14.400400000000001</v>
      </c>
      <c r="F3" s="1">
        <v>-15.392000000000001</v>
      </c>
      <c r="G3" s="1">
        <v>-16.798000000000002</v>
      </c>
      <c r="H3" s="1">
        <v>-16.028400000000001</v>
      </c>
      <c r="I3" s="1">
        <v>-17.979759999999999</v>
      </c>
      <c r="J3" s="1">
        <v>-16.307359999999996</v>
      </c>
      <c r="K3" s="1">
        <v>-23.952839999999998</v>
      </c>
      <c r="L3" s="1">
        <v>-23.707360000000005</v>
      </c>
      <c r="M3" s="1">
        <v>-21.672160000000002</v>
      </c>
      <c r="N3" s="1">
        <v>-20.774560000000001</v>
      </c>
      <c r="O3" s="1">
        <v>-20.057480000000002</v>
      </c>
      <c r="P3" s="1">
        <v>-18.905680000000004</v>
      </c>
      <c r="Q3" s="1">
        <v>-17.204239999999999</v>
      </c>
      <c r="R3" s="1">
        <v>-16.086960000000001</v>
      </c>
      <c r="S3" s="1">
        <v>-14.396240000000002</v>
      </c>
      <c r="T3" s="1">
        <v>-9.1377199999999998</v>
      </c>
      <c r="U3" s="1">
        <v>-10.226479999999999</v>
      </c>
      <c r="V3" s="1">
        <v>-10.809839999999999</v>
      </c>
      <c r="W3" s="1">
        <v>-11.605399999999999</v>
      </c>
      <c r="X3" s="1">
        <v>-9.2204000000000015</v>
      </c>
      <c r="Y3" s="1">
        <v>-9.797600000000001</v>
      </c>
    </row>
    <row r="4" spans="1:25" x14ac:dyDescent="0.3">
      <c r="A4" t="s">
        <v>13</v>
      </c>
      <c r="B4" s="1">
        <v>10.69356</v>
      </c>
      <c r="C4" s="1">
        <v>11.440319999999996</v>
      </c>
      <c r="D4" s="1">
        <v>12.82724</v>
      </c>
      <c r="E4" s="1">
        <v>13.802440000000002</v>
      </c>
      <c r="F4" s="1">
        <v>14.691399999999998</v>
      </c>
      <c r="G4" s="1">
        <v>16.042000000000002</v>
      </c>
      <c r="H4" s="1">
        <v>15.293999999999999</v>
      </c>
      <c r="I4" s="1">
        <v>17.259160000000001</v>
      </c>
      <c r="J4" s="1">
        <v>15.809160000000002</v>
      </c>
      <c r="K4" s="1">
        <v>18.039439999999999</v>
      </c>
      <c r="L4" s="1">
        <v>18.181480000000001</v>
      </c>
      <c r="M4" s="1">
        <v>17.019639999999999</v>
      </c>
      <c r="N4" s="1">
        <v>16.446000000000002</v>
      </c>
      <c r="O4" s="1">
        <v>16.02328</v>
      </c>
      <c r="P4" s="1">
        <v>15.016320000000004</v>
      </c>
      <c r="Q4" s="1">
        <v>13.671480000000003</v>
      </c>
      <c r="R4" s="1">
        <v>12.736039999999997</v>
      </c>
      <c r="S4" s="1">
        <v>11.38288</v>
      </c>
      <c r="T4" s="1">
        <v>8.9093599999999995</v>
      </c>
      <c r="U4" s="1">
        <v>9.9721600000000006</v>
      </c>
      <c r="V4" s="1">
        <v>10.596560000000002</v>
      </c>
      <c r="W4" s="1">
        <v>11.414560000000002</v>
      </c>
      <c r="X4" s="1">
        <v>8.8819999999999997</v>
      </c>
      <c r="Y4" s="1">
        <v>9.4448000000000025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C533-BBD2-43BA-B4ED-FC4F84010FC3}">
  <dimension ref="A1:Y7"/>
  <sheetViews>
    <sheetView workbookViewId="0">
      <selection activeCell="B2" sqref="B2:Y7"/>
    </sheetView>
  </sheetViews>
  <sheetFormatPr defaultRowHeight="14.4" x14ac:dyDescent="0.3"/>
  <cols>
    <col min="1" max="1" width="22.1093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2.3502653525398029E-2</v>
      </c>
      <c r="J2" s="2">
        <v>0.13115996967399546</v>
      </c>
      <c r="K2" s="2">
        <v>0.28695981804397269</v>
      </c>
      <c r="L2" s="2">
        <v>0.35633055344958303</v>
      </c>
      <c r="M2" s="2">
        <v>0.31576952236542838</v>
      </c>
      <c r="N2" s="2">
        <v>0.34230477634571643</v>
      </c>
      <c r="O2" s="2">
        <v>0.30098559514783929</v>
      </c>
      <c r="P2" s="2">
        <v>0.21834723275208492</v>
      </c>
      <c r="Q2" s="2">
        <v>0.12547384382107657</v>
      </c>
      <c r="R2" s="2">
        <v>4.890068233510235E-2</v>
      </c>
      <c r="S2" s="2">
        <v>2.2744503411675512E-3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2.3123578468536771E-2</v>
      </c>
      <c r="J3" s="2">
        <v>0.12547384382107657</v>
      </c>
      <c r="K3" s="2">
        <v>0.23009855951478392</v>
      </c>
      <c r="L3" s="2">
        <v>0.322592873388931</v>
      </c>
      <c r="M3" s="2">
        <v>0.36808188021228205</v>
      </c>
      <c r="N3" s="2">
        <v>0.36542835481425323</v>
      </c>
      <c r="O3" s="2">
        <v>0.33017437452615617</v>
      </c>
      <c r="P3" s="2">
        <v>0.28658074298711145</v>
      </c>
      <c r="Q3" s="2">
        <v>0.21000758150113721</v>
      </c>
      <c r="R3" s="2">
        <v>0.10462471569370735</v>
      </c>
      <c r="S3" s="2">
        <v>6.4442759666413947E-3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1.1372251705837756E-2</v>
      </c>
      <c r="J4" s="2">
        <v>8.3775587566338142E-2</v>
      </c>
      <c r="K4" s="2">
        <v>0.15011372251705837</v>
      </c>
      <c r="L4" s="2">
        <v>0.21493555724033359</v>
      </c>
      <c r="M4" s="2">
        <v>0.30363912054586806</v>
      </c>
      <c r="N4" s="2">
        <v>0.3366186504927976</v>
      </c>
      <c r="O4" s="2">
        <v>0.29416224412433661</v>
      </c>
      <c r="P4" s="2">
        <v>0.21417740712661107</v>
      </c>
      <c r="Q4" s="2">
        <v>0.14404852160727824</v>
      </c>
      <c r="R4" s="2">
        <v>4.9658832448824866E-2</v>
      </c>
      <c r="S4" s="2">
        <v>2.6535253980288099E-3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0.55339221196306709</v>
      </c>
      <c r="C5" s="2">
        <v>0.52147731834604572</v>
      </c>
      <c r="D5" s="2">
        <v>0.48815736651947012</v>
      </c>
      <c r="E5" s="2">
        <v>0.44660778803693296</v>
      </c>
      <c r="F5" s="2">
        <v>0.43315937374548374</v>
      </c>
      <c r="G5" s="2">
        <v>0.44500200722601363</v>
      </c>
      <c r="H5" s="2">
        <v>0.4688879967884384</v>
      </c>
      <c r="I5" s="2">
        <v>0.47651545564030512</v>
      </c>
      <c r="J5" s="2">
        <v>0.45945403452428746</v>
      </c>
      <c r="K5" s="2">
        <v>0.43737454837414691</v>
      </c>
      <c r="L5" s="2">
        <v>0.42613408269771175</v>
      </c>
      <c r="M5" s="2">
        <v>0.42031312725812925</v>
      </c>
      <c r="N5" s="2">
        <v>0.43115214773183458</v>
      </c>
      <c r="O5" s="2">
        <v>0.42673625050180652</v>
      </c>
      <c r="P5" s="2">
        <v>0.38719389803291848</v>
      </c>
      <c r="Q5" s="2">
        <v>0.37133681252509032</v>
      </c>
      <c r="R5" s="2">
        <v>0.38297872340425532</v>
      </c>
      <c r="S5" s="2">
        <v>0.41148133279807309</v>
      </c>
      <c r="T5" s="2">
        <v>0.4249297470895223</v>
      </c>
      <c r="U5" s="2">
        <v>0.42693697310317141</v>
      </c>
      <c r="V5" s="2">
        <v>0.43556804496186269</v>
      </c>
      <c r="W5" s="2">
        <v>0.43637093536732235</v>
      </c>
      <c r="X5" s="2">
        <v>0.45122440786832596</v>
      </c>
      <c r="Y5" s="2">
        <v>0.44439983942191891</v>
      </c>
    </row>
    <row r="6" spans="1:25" x14ac:dyDescent="0.3">
      <c r="A6" t="s">
        <v>22</v>
      </c>
      <c r="B6" s="2">
        <v>0.63247691690084307</v>
      </c>
      <c r="C6" s="2">
        <v>0.62183861902850257</v>
      </c>
      <c r="D6" s="2">
        <v>0.6122039341629868</v>
      </c>
      <c r="E6" s="2">
        <v>0.59915696507426741</v>
      </c>
      <c r="F6" s="2">
        <v>0.60236852669610597</v>
      </c>
      <c r="G6" s="2">
        <v>0.60196708149337619</v>
      </c>
      <c r="H6" s="2">
        <v>0.59454034524287436</v>
      </c>
      <c r="I6" s="2">
        <v>0.59895624247290247</v>
      </c>
      <c r="J6" s="2">
        <v>0.5728623042954637</v>
      </c>
      <c r="K6" s="2">
        <v>0.52448815736651944</v>
      </c>
      <c r="L6" s="2">
        <v>0.48775592131674028</v>
      </c>
      <c r="M6" s="2">
        <v>0.47129666800481734</v>
      </c>
      <c r="N6" s="2">
        <v>0.44861501405058207</v>
      </c>
      <c r="O6" s="2">
        <v>0.44600562023283824</v>
      </c>
      <c r="P6" s="2">
        <v>0.47671617824167001</v>
      </c>
      <c r="Q6" s="2">
        <v>0.4941790445604175</v>
      </c>
      <c r="R6" s="2">
        <v>0.49377759935768767</v>
      </c>
      <c r="S6" s="2">
        <v>0.48755519871537534</v>
      </c>
      <c r="T6" s="2">
        <v>0.5184664793255721</v>
      </c>
      <c r="U6" s="2">
        <v>0.5393416298675231</v>
      </c>
      <c r="V6" s="2">
        <v>0.54295463669209154</v>
      </c>
      <c r="W6" s="2">
        <v>0.51003613006824566</v>
      </c>
      <c r="X6" s="2">
        <v>0.49819349658771578</v>
      </c>
      <c r="Y6" s="2">
        <v>0.50040144520272978</v>
      </c>
    </row>
    <row r="7" spans="1:25" x14ac:dyDescent="0.3">
      <c r="A7" t="s">
        <v>23</v>
      </c>
      <c r="B7" s="2">
        <v>0.4871537535126455</v>
      </c>
      <c r="C7" s="2">
        <v>0.46969088719389801</v>
      </c>
      <c r="D7" s="2">
        <v>0.42773986350863108</v>
      </c>
      <c r="E7" s="2">
        <v>0.39702930549979926</v>
      </c>
      <c r="F7" s="2">
        <v>0.38057005218787637</v>
      </c>
      <c r="G7" s="2">
        <v>0.38097149739060621</v>
      </c>
      <c r="H7" s="2">
        <v>0.38277800080289043</v>
      </c>
      <c r="I7" s="2">
        <v>0.41268566840626253</v>
      </c>
      <c r="J7" s="2">
        <v>0.43697310317141708</v>
      </c>
      <c r="K7" s="2">
        <v>0.41810517864311519</v>
      </c>
      <c r="L7" s="2">
        <v>0.36852669610598154</v>
      </c>
      <c r="M7" s="2">
        <v>0.31573665194700923</v>
      </c>
      <c r="N7" s="2">
        <v>0.29747089522280207</v>
      </c>
      <c r="O7" s="2">
        <v>0.30750702529104779</v>
      </c>
      <c r="P7" s="2">
        <v>0.29486150140505824</v>
      </c>
      <c r="Q7" s="2">
        <v>0.30670413488558812</v>
      </c>
      <c r="R7" s="2">
        <v>0.30650341228422323</v>
      </c>
      <c r="S7" s="2">
        <v>0.31312725812926534</v>
      </c>
      <c r="T7" s="2">
        <v>0.33681252509032517</v>
      </c>
      <c r="U7" s="2">
        <v>0.33982336411079889</v>
      </c>
      <c r="V7" s="2">
        <v>0.30790847049377762</v>
      </c>
      <c r="W7" s="2">
        <v>0.31433159373745484</v>
      </c>
      <c r="X7" s="2">
        <v>0.29747089522280207</v>
      </c>
      <c r="Y7" s="2">
        <v>0.3476515455640305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33"/>
  <sheetViews>
    <sheetView workbookViewId="0">
      <selection activeCell="B32" sqref="B3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S1'!B2</f>
        <v>1.6272041185168251</v>
      </c>
      <c r="C2" s="1">
        <f>VLOOKUP($A2,'Base Consumption'!$A$2:$D$33,3,FALSE)*'Profiles, Pc, Winter, S1'!C2</f>
        <v>1.5663937380871658</v>
      </c>
      <c r="D2" s="1">
        <f>VLOOKUP($A2,'Base Consumption'!$A$2:$D$33,3,FALSE)*'Profiles, Pc, Winter, S1'!D2</f>
        <v>1.5106001499680943</v>
      </c>
      <c r="E2" s="1">
        <f>VLOOKUP($A2,'Base Consumption'!$A$2:$D$33,3,FALSE)*'Profiles, Pc, Winter, S1'!E2</f>
        <v>1.5561932460197272</v>
      </c>
      <c r="F2" s="1">
        <f>VLOOKUP($A2,'Base Consumption'!$A$2:$D$33,3,FALSE)*'Profiles, Pc, Winter, S1'!F2</f>
        <v>1.5122809471302006</v>
      </c>
      <c r="G2" s="1">
        <f>VLOOKUP($A2,'Base Consumption'!$A$2:$D$33,3,FALSE)*'Profiles, Pc, Winter, S1'!G2</f>
        <v>1.5142951181733948</v>
      </c>
      <c r="H2" s="1">
        <f>VLOOKUP($A2,'Base Consumption'!$A$2:$D$33,3,FALSE)*'Profiles, Pc, Winter, S1'!H2</f>
        <v>1.5282720527458216</v>
      </c>
      <c r="I2" s="1">
        <f>VLOOKUP($A2,'Base Consumption'!$A$2:$D$33,3,FALSE)*'Profiles, Pc, Winter, S1'!I2</f>
        <v>1.983691829721741</v>
      </c>
      <c r="J2" s="1">
        <f>VLOOKUP($A2,'Base Consumption'!$A$2:$D$33,3,FALSE)*'Profiles, Pc, Winter, S1'!J2</f>
        <v>2.0233514142622568</v>
      </c>
      <c r="K2" s="1">
        <f>VLOOKUP($A2,'Base Consumption'!$A$2:$D$33,3,FALSE)*'Profiles, Pc, Winter, S1'!K2</f>
        <v>2.004047615311964</v>
      </c>
      <c r="L2" s="1">
        <f>VLOOKUP($A2,'Base Consumption'!$A$2:$D$33,3,FALSE)*'Profiles, Pc, Winter, S1'!L2</f>
        <v>1.9979632368637352</v>
      </c>
      <c r="M2" s="1">
        <f>VLOOKUP($A2,'Base Consumption'!$A$2:$D$33,3,FALSE)*'Profiles, Pc, Winter, S1'!M2</f>
        <v>2.0399504797893715</v>
      </c>
      <c r="N2" s="1">
        <f>VLOOKUP($A2,'Base Consumption'!$A$2:$D$33,3,FALSE)*'Profiles, Pc, Winter, S1'!N2</f>
        <v>2.0179911560878416</v>
      </c>
      <c r="O2" s="1">
        <f>VLOOKUP($A2,'Base Consumption'!$A$2:$D$33,3,FALSE)*'Profiles, Pc, Winter, S1'!O2</f>
        <v>1.982268593497206</v>
      </c>
      <c r="P2" s="1">
        <f>VLOOKUP($A2,'Base Consumption'!$A$2:$D$33,3,FALSE)*'Profiles, Pc, Winter, S1'!P2</f>
        <v>1.7243891841291827</v>
      </c>
      <c r="Q2" s="1">
        <f>VLOOKUP($A2,'Base Consumption'!$A$2:$D$33,3,FALSE)*'Profiles, Pc, Winter, S1'!Q2</f>
        <v>1.8551725012456366</v>
      </c>
      <c r="R2" s="1">
        <f>VLOOKUP($A2,'Base Consumption'!$A$2:$D$33,3,FALSE)*'Profiles, Pc, Winter, S1'!R2</f>
        <v>2.01694313855088</v>
      </c>
      <c r="S2" s="1">
        <f>VLOOKUP($A2,'Base Consumption'!$A$2:$D$33,3,FALSE)*'Profiles, Pc, Winter, S1'!S2</f>
        <v>1.9862210816157575</v>
      </c>
      <c r="T2" s="1">
        <f>VLOOKUP($A2,'Base Consumption'!$A$2:$D$33,3,FALSE)*'Profiles, Pc, Winter, S1'!T2</f>
        <v>1.8838741001605119</v>
      </c>
      <c r="U2" s="1">
        <f>VLOOKUP($A2,'Base Consumption'!$A$2:$D$33,3,FALSE)*'Profiles, Pc, Winter, S1'!U2</f>
        <v>1.7965218974272326</v>
      </c>
      <c r="V2" s="1">
        <f>VLOOKUP($A2,'Base Consumption'!$A$2:$D$33,3,FALSE)*'Profiles, Pc, Winter, S1'!V2</f>
        <v>1.7838300804496967</v>
      </c>
      <c r="W2" s="1">
        <f>VLOOKUP($A2,'Base Consumption'!$A$2:$D$33,3,FALSE)*'Profiles, Pc, Winter, S1'!W2</f>
        <v>1.7045527151508311</v>
      </c>
      <c r="X2" s="1">
        <f>VLOOKUP($A2,'Base Consumption'!$A$2:$D$33,3,FALSE)*'Profiles, Pc, Winter, S1'!X2</f>
        <v>1.5394662564065089</v>
      </c>
      <c r="Y2" s="1">
        <f>VLOOKUP($A2,'Base Consumption'!$A$2:$D$33,3,FALSE)*'Profiles, Pc, Winter, S1'!Y2</f>
        <v>1.5061135149459604</v>
      </c>
    </row>
    <row r="3" spans="1:25" x14ac:dyDescent="0.3">
      <c r="A3">
        <v>2</v>
      </c>
      <c r="B3" s="1">
        <f>VLOOKUP($A3,'Base Consumption'!$A$2:$D$33,3,FALSE)*'Profiles, Pc, Winter, S1'!B3</f>
        <v>0.49731210706021634</v>
      </c>
      <c r="C3" s="1">
        <f>VLOOKUP($A3,'Base Consumption'!$A$2:$D$33,3,FALSE)*'Profiles, Pc, Winter, S1'!C3</f>
        <v>0.48315848894604924</v>
      </c>
      <c r="D3" s="1">
        <f>VLOOKUP($A3,'Base Consumption'!$A$2:$D$33,3,FALSE)*'Profiles, Pc, Winter, S1'!D3</f>
        <v>0.46263581744733029</v>
      </c>
      <c r="E3" s="1">
        <f>VLOOKUP($A3,'Base Consumption'!$A$2:$D$33,3,FALSE)*'Profiles, Pc, Winter, S1'!E3</f>
        <v>0.45880509771565359</v>
      </c>
      <c r="F3" s="1">
        <f>VLOOKUP($A3,'Base Consumption'!$A$2:$D$33,3,FALSE)*'Profiles, Pc, Winter, S1'!F3</f>
        <v>0.46341526619603379</v>
      </c>
      <c r="G3" s="1">
        <f>VLOOKUP($A3,'Base Consumption'!$A$2:$D$33,3,FALSE)*'Profiles, Pc, Winter, S1'!G3</f>
        <v>0.49479420967239135</v>
      </c>
      <c r="H3" s="1">
        <f>VLOOKUP($A3,'Base Consumption'!$A$2:$D$33,3,FALSE)*'Profiles, Pc, Winter, S1'!H3</f>
        <v>0.59650019330557058</v>
      </c>
      <c r="I3" s="1">
        <f>VLOOKUP($A3,'Base Consumption'!$A$2:$D$33,3,FALSE)*'Profiles, Pc, Winter, S1'!I3</f>
        <v>0.69639082000676589</v>
      </c>
      <c r="J3" s="1">
        <f>VLOOKUP($A3,'Base Consumption'!$A$2:$D$33,3,FALSE)*'Profiles, Pc, Winter, S1'!J3</f>
        <v>0.75707185998566917</v>
      </c>
      <c r="K3" s="1">
        <f>VLOOKUP($A3,'Base Consumption'!$A$2:$D$33,3,FALSE)*'Profiles, Pc, Winter, S1'!K3</f>
        <v>0.77993811140813363</v>
      </c>
      <c r="L3" s="1">
        <f>VLOOKUP($A3,'Base Consumption'!$A$2:$D$33,3,FALSE)*'Profiles, Pc, Winter, S1'!L3</f>
        <v>0.77825098419343819</v>
      </c>
      <c r="M3" s="1">
        <f>VLOOKUP($A3,'Base Consumption'!$A$2:$D$33,3,FALSE)*'Profiles, Pc, Winter, S1'!M3</f>
        <v>0.7597179409384226</v>
      </c>
      <c r="N3" s="1">
        <f>VLOOKUP($A3,'Base Consumption'!$A$2:$D$33,3,FALSE)*'Profiles, Pc, Winter, S1'!N3</f>
        <v>0.73215943444791276</v>
      </c>
      <c r="O3" s="1">
        <f>VLOOKUP($A3,'Base Consumption'!$A$2:$D$33,3,FALSE)*'Profiles, Pc, Winter, S1'!O3</f>
        <v>0.69628825100169023</v>
      </c>
      <c r="P3" s="1">
        <f>VLOOKUP($A3,'Base Consumption'!$A$2:$D$33,3,FALSE)*'Profiles, Pc, Winter, S1'!P3</f>
        <v>0.64849416838366936</v>
      </c>
      <c r="Q3" s="1">
        <f>VLOOKUP($A3,'Base Consumption'!$A$2:$D$33,3,FALSE)*'Profiles, Pc, Winter, S1'!Q3</f>
        <v>0.6686220710550782</v>
      </c>
      <c r="R3" s="1">
        <f>VLOOKUP($A3,'Base Consumption'!$A$2:$D$33,3,FALSE)*'Profiles, Pc, Winter, S1'!R3</f>
        <v>0.74373874775974647</v>
      </c>
      <c r="S3" s="1">
        <f>VLOOKUP($A3,'Base Consumption'!$A$2:$D$33,3,FALSE)*'Profiles, Pc, Winter, S1'!S3</f>
        <v>0.88920805148967319</v>
      </c>
      <c r="T3" s="1">
        <f>VLOOKUP($A3,'Base Consumption'!$A$2:$D$33,3,FALSE)*'Profiles, Pc, Winter, S1'!T3</f>
        <v>0.84692156999408352</v>
      </c>
      <c r="U3" s="1">
        <f>VLOOKUP($A3,'Base Consumption'!$A$2:$D$33,3,FALSE)*'Profiles, Pc, Winter, S1'!U3</f>
        <v>0.78230729666126009</v>
      </c>
      <c r="V3" s="1">
        <f>VLOOKUP($A3,'Base Consumption'!$A$2:$D$33,3,FALSE)*'Profiles, Pc, Winter, S1'!V3</f>
        <v>0.75839488200110194</v>
      </c>
      <c r="W3" s="1">
        <f>VLOOKUP($A3,'Base Consumption'!$A$2:$D$33,3,FALSE)*'Profiles, Pc, Winter, S1'!W3</f>
        <v>0.7073085853889951</v>
      </c>
      <c r="X3" s="1">
        <f>VLOOKUP($A3,'Base Consumption'!$A$2:$D$33,3,FALSE)*'Profiles, Pc, Winter, S1'!X3</f>
        <v>0.6473300950964046</v>
      </c>
      <c r="Y3" s="1">
        <f>VLOOKUP($A3,'Base Consumption'!$A$2:$D$33,3,FALSE)*'Profiles, Pc, Winter, S1'!Y3</f>
        <v>0.57259292001832707</v>
      </c>
    </row>
    <row r="4" spans="1:25" x14ac:dyDescent="0.3">
      <c r="A4">
        <v>3</v>
      </c>
      <c r="B4" s="1">
        <f>VLOOKUP($A4,'Base Consumption'!$A$2:$D$33,3,FALSE)*'Profiles, Pc, Winter, S1'!B4</f>
        <v>1.5904385125880367</v>
      </c>
      <c r="C4" s="1">
        <f>VLOOKUP($A4,'Base Consumption'!$A$2:$D$33,3,FALSE)*'Profiles, Pc, Winter, S1'!C4</f>
        <v>1.4953878623522556</v>
      </c>
      <c r="D4" s="1">
        <f>VLOOKUP($A4,'Base Consumption'!$A$2:$D$33,3,FALSE)*'Profiles, Pc, Winter, S1'!D4</f>
        <v>1.4470508587541948</v>
      </c>
      <c r="E4" s="1">
        <f>VLOOKUP($A4,'Base Consumption'!$A$2:$D$33,3,FALSE)*'Profiles, Pc, Winter, S1'!E4</f>
        <v>1.4773202348805601</v>
      </c>
      <c r="F4" s="1">
        <f>VLOOKUP($A4,'Base Consumption'!$A$2:$D$33,3,FALSE)*'Profiles, Pc, Winter, S1'!F4</f>
        <v>1.4912178673910472</v>
      </c>
      <c r="G4" s="1">
        <f>VLOOKUP($A4,'Base Consumption'!$A$2:$D$33,3,FALSE)*'Profiles, Pc, Winter, S1'!G4</f>
        <v>1.7049980977330459</v>
      </c>
      <c r="H4" s="1">
        <f>VLOOKUP($A4,'Base Consumption'!$A$2:$D$33,3,FALSE)*'Profiles, Pc, Winter, S1'!H4</f>
        <v>2.7535756207661137</v>
      </c>
      <c r="I4" s="1">
        <f>VLOOKUP($A4,'Base Consumption'!$A$2:$D$33,3,FALSE)*'Profiles, Pc, Winter, S1'!I4</f>
        <v>3.228445770434341</v>
      </c>
      <c r="J4" s="1">
        <f>VLOOKUP($A4,'Base Consumption'!$A$2:$D$33,3,FALSE)*'Profiles, Pc, Winter, S1'!J4</f>
        <v>3.3729730798801327</v>
      </c>
      <c r="K4" s="1">
        <f>VLOOKUP($A4,'Base Consumption'!$A$2:$D$33,3,FALSE)*'Profiles, Pc, Winter, S1'!K4</f>
        <v>3.2663727953768844</v>
      </c>
      <c r="L4" s="1">
        <f>VLOOKUP($A4,'Base Consumption'!$A$2:$D$33,3,FALSE)*'Profiles, Pc, Winter, S1'!L4</f>
        <v>3.1463178671762844</v>
      </c>
      <c r="M4" s="1">
        <f>VLOOKUP($A4,'Base Consumption'!$A$2:$D$33,3,FALSE)*'Profiles, Pc, Winter, S1'!M4</f>
        <v>3.3470293244732172</v>
      </c>
      <c r="N4" s="1">
        <f>VLOOKUP($A4,'Base Consumption'!$A$2:$D$33,3,FALSE)*'Profiles, Pc, Winter, S1'!N4</f>
        <v>3.1028606941449928</v>
      </c>
      <c r="O4" s="1">
        <f>VLOOKUP($A4,'Base Consumption'!$A$2:$D$33,3,FALSE)*'Profiles, Pc, Winter, S1'!O4</f>
        <v>2.9544607955464453</v>
      </c>
      <c r="P4" s="1">
        <f>VLOOKUP($A4,'Base Consumption'!$A$2:$D$33,3,FALSE)*'Profiles, Pc, Winter, S1'!P4</f>
        <v>2.5552763688755644</v>
      </c>
      <c r="Q4" s="1">
        <f>VLOOKUP($A4,'Base Consumption'!$A$2:$D$33,3,FALSE)*'Profiles, Pc, Winter, S1'!Q4</f>
        <v>2.5447222102471088</v>
      </c>
      <c r="R4" s="1">
        <f>VLOOKUP($A4,'Base Consumption'!$A$2:$D$33,3,FALSE)*'Profiles, Pc, Winter, S1'!R4</f>
        <v>2.6516028303392245</v>
      </c>
      <c r="S4" s="1">
        <f>VLOOKUP($A4,'Base Consumption'!$A$2:$D$33,3,FALSE)*'Profiles, Pc, Winter, S1'!S4</f>
        <v>2.8637888227832797</v>
      </c>
      <c r="T4" s="1">
        <f>VLOOKUP($A4,'Base Consumption'!$A$2:$D$33,3,FALSE)*'Profiles, Pc, Winter, S1'!T4</f>
        <v>2.6170070458264649</v>
      </c>
      <c r="U4" s="1">
        <f>VLOOKUP($A4,'Base Consumption'!$A$2:$D$33,3,FALSE)*'Profiles, Pc, Winter, S1'!U4</f>
        <v>2.719537824440553</v>
      </c>
      <c r="V4" s="1">
        <f>VLOOKUP($A4,'Base Consumption'!$A$2:$D$33,3,FALSE)*'Profiles, Pc, Winter, S1'!V4</f>
        <v>2.6405221286649154</v>
      </c>
      <c r="W4" s="1">
        <f>VLOOKUP($A4,'Base Consumption'!$A$2:$D$33,3,FALSE)*'Profiles, Pc, Winter, S1'!W4</f>
        <v>2.4831815579468408</v>
      </c>
      <c r="X4" s="1">
        <f>VLOOKUP($A4,'Base Consumption'!$A$2:$D$33,3,FALSE)*'Profiles, Pc, Winter, S1'!X4</f>
        <v>2.0628436339353398</v>
      </c>
      <c r="Y4" s="1">
        <f>VLOOKUP($A4,'Base Consumption'!$A$2:$D$33,3,FALSE)*'Profiles, Pc, Winter, S1'!Y4</f>
        <v>1.8194108445291761</v>
      </c>
    </row>
    <row r="5" spans="1:25" x14ac:dyDescent="0.3">
      <c r="A5">
        <v>4</v>
      </c>
      <c r="B5" s="1">
        <f>VLOOKUP($A5,'Base Consumption'!$A$2:$D$33,3,FALSE)*'Profiles, Pc, Winter, S1'!B5</f>
        <v>7.8017432534074879E-2</v>
      </c>
      <c r="C5" s="1">
        <f>VLOOKUP($A5,'Base Consumption'!$A$2:$D$33,3,FALSE)*'Profiles, Pc, Winter, S1'!C5</f>
        <v>5.0688035589549436E-2</v>
      </c>
      <c r="D5" s="1">
        <f>VLOOKUP($A5,'Base Consumption'!$A$2:$D$33,3,FALSE)*'Profiles, Pc, Winter, S1'!D5</f>
        <v>5.0711979433966811E-2</v>
      </c>
      <c r="E5" s="1">
        <f>VLOOKUP($A5,'Base Consumption'!$A$2:$D$33,3,FALSE)*'Profiles, Pc, Winter, S1'!E5</f>
        <v>4.5177025346119261E-2</v>
      </c>
      <c r="F5" s="1">
        <f>VLOOKUP($A5,'Base Consumption'!$A$2:$D$33,3,FALSE)*'Profiles, Pc, Winter, S1'!F5</f>
        <v>4.7580412574900116E-2</v>
      </c>
      <c r="G5" s="1">
        <f>VLOOKUP($A5,'Base Consumption'!$A$2:$D$33,3,FALSE)*'Profiles, Pc, Winter, S1'!G5</f>
        <v>9.7087249274765391E-2</v>
      </c>
      <c r="H5" s="1">
        <f>VLOOKUP($A5,'Base Consumption'!$A$2:$D$33,3,FALSE)*'Profiles, Pc, Winter, S1'!H5</f>
        <v>0.19468215604963382</v>
      </c>
      <c r="I5" s="1">
        <f>VLOOKUP($A5,'Base Consumption'!$A$2:$D$33,3,FALSE)*'Profiles, Pc, Winter, S1'!I5</f>
        <v>0.24233945230280451</v>
      </c>
      <c r="J5" s="1">
        <f>VLOOKUP($A5,'Base Consumption'!$A$2:$D$33,3,FALSE)*'Profiles, Pc, Winter, S1'!J5</f>
        <v>0.26713221707813029</v>
      </c>
      <c r="K5" s="1">
        <f>VLOOKUP($A5,'Base Consumption'!$A$2:$D$33,3,FALSE)*'Profiles, Pc, Winter, S1'!K5</f>
        <v>0.25016494802217615</v>
      </c>
      <c r="L5" s="1">
        <f>VLOOKUP($A5,'Base Consumption'!$A$2:$D$33,3,FALSE)*'Profiles, Pc, Winter, S1'!L5</f>
        <v>0.24800433451479201</v>
      </c>
      <c r="M5" s="1">
        <f>VLOOKUP($A5,'Base Consumption'!$A$2:$D$33,3,FALSE)*'Profiles, Pc, Winter, S1'!M5</f>
        <v>0.2305037287855779</v>
      </c>
      <c r="N5" s="1">
        <f>VLOOKUP($A5,'Base Consumption'!$A$2:$D$33,3,FALSE)*'Profiles, Pc, Winter, S1'!N5</f>
        <v>0.22454830208267113</v>
      </c>
      <c r="O5" s="1">
        <f>VLOOKUP($A5,'Base Consumption'!$A$2:$D$33,3,FALSE)*'Profiles, Pc, Winter, S1'!O5</f>
        <v>0.21148529500579338</v>
      </c>
      <c r="P5" s="1">
        <f>VLOOKUP($A5,'Base Consumption'!$A$2:$D$33,3,FALSE)*'Profiles, Pc, Winter, S1'!P5</f>
        <v>0.20187177685891</v>
      </c>
      <c r="Q5" s="1">
        <f>VLOOKUP($A5,'Base Consumption'!$A$2:$D$33,3,FALSE)*'Profiles, Pc, Winter, S1'!Q5</f>
        <v>0.20646999803167362</v>
      </c>
      <c r="R5" s="1">
        <f>VLOOKUP($A5,'Base Consumption'!$A$2:$D$33,3,FALSE)*'Profiles, Pc, Winter, S1'!R5</f>
        <v>0.26058873546383465</v>
      </c>
      <c r="S5" s="1">
        <f>VLOOKUP($A5,'Base Consumption'!$A$2:$D$33,3,FALSE)*'Profiles, Pc, Winter, S1'!S5</f>
        <v>0.393041202937923</v>
      </c>
      <c r="T5" s="1">
        <f>VLOOKUP($A5,'Base Consumption'!$A$2:$D$33,3,FALSE)*'Profiles, Pc, Winter, S1'!T5</f>
        <v>0.35333930591367191</v>
      </c>
      <c r="U5" s="1">
        <f>VLOOKUP($A5,'Base Consumption'!$A$2:$D$33,3,FALSE)*'Profiles, Pc, Winter, S1'!U5</f>
        <v>0.2990222856352458</v>
      </c>
      <c r="V5" s="1">
        <f>VLOOKUP($A5,'Base Consumption'!$A$2:$D$33,3,FALSE)*'Profiles, Pc, Winter, S1'!V5</f>
        <v>0.28910450036237495</v>
      </c>
      <c r="W5" s="1">
        <f>VLOOKUP($A5,'Base Consumption'!$A$2:$D$33,3,FALSE)*'Profiles, Pc, Winter, S1'!W5</f>
        <v>0.25736141168804255</v>
      </c>
      <c r="X5" s="1">
        <f>VLOOKUP($A5,'Base Consumption'!$A$2:$D$33,3,FALSE)*'Profiles, Pc, Winter, S1'!X5</f>
        <v>0.19260698594490588</v>
      </c>
      <c r="Y5" s="1">
        <f>VLOOKUP($A5,'Base Consumption'!$A$2:$D$33,3,FALSE)*'Profiles, Pc, Winter, S1'!Y5</f>
        <v>0.14972904964740036</v>
      </c>
    </row>
    <row r="6" spans="1:25" x14ac:dyDescent="0.3">
      <c r="A6">
        <v>5</v>
      </c>
      <c r="B6" s="1">
        <f>VLOOKUP($A6,'Base Consumption'!$A$2:$D$33,3,FALSE)*'Profiles, Pc, Winter, S1'!B6</f>
        <v>0.76854635513407887</v>
      </c>
      <c r="C6" s="1">
        <f>VLOOKUP($A6,'Base Consumption'!$A$2:$D$33,3,FALSE)*'Profiles, Pc, Winter, S1'!C6</f>
        <v>0.69904231616977031</v>
      </c>
      <c r="D6" s="1">
        <f>VLOOKUP($A6,'Base Consumption'!$A$2:$D$33,3,FALSE)*'Profiles, Pc, Winter, S1'!D6</f>
        <v>0.64060009333402035</v>
      </c>
      <c r="E6" s="1">
        <f>VLOOKUP($A6,'Base Consumption'!$A$2:$D$33,3,FALSE)*'Profiles, Pc, Winter, S1'!E6</f>
        <v>0.64898763249463121</v>
      </c>
      <c r="F6" s="1">
        <f>VLOOKUP($A6,'Base Consumption'!$A$2:$D$33,3,FALSE)*'Profiles, Pc, Winter, S1'!F6</f>
        <v>0.66345898807028547</v>
      </c>
      <c r="G6" s="1">
        <f>VLOOKUP($A6,'Base Consumption'!$A$2:$D$33,3,FALSE)*'Profiles, Pc, Winter, S1'!G6</f>
        <v>0.74747047990949089</v>
      </c>
      <c r="H6" s="1">
        <f>VLOOKUP($A6,'Base Consumption'!$A$2:$D$33,3,FALSE)*'Profiles, Pc, Winter, S1'!H6</f>
        <v>0.96622546699250167</v>
      </c>
      <c r="I6" s="1">
        <f>VLOOKUP($A6,'Base Consumption'!$A$2:$D$33,3,FALSE)*'Profiles, Pc, Winter, S1'!I6</f>
        <v>1.0701411794746785</v>
      </c>
      <c r="J6" s="1">
        <f>VLOOKUP($A6,'Base Consumption'!$A$2:$D$33,3,FALSE)*'Profiles, Pc, Winter, S1'!J6</f>
        <v>1.1064596592876477</v>
      </c>
      <c r="K6" s="1">
        <f>VLOOKUP($A6,'Base Consumption'!$A$2:$D$33,3,FALSE)*'Profiles, Pc, Winter, S1'!K6</f>
        <v>1.1505396553416001</v>
      </c>
      <c r="L6" s="1">
        <f>VLOOKUP($A6,'Base Consumption'!$A$2:$D$33,3,FALSE)*'Profiles, Pc, Winter, S1'!L6</f>
        <v>1.1829173697354813</v>
      </c>
      <c r="M6" s="1">
        <f>VLOOKUP($A6,'Base Consumption'!$A$2:$D$33,3,FALSE)*'Profiles, Pc, Winter, S1'!M6</f>
        <v>1.2026940314087979</v>
      </c>
      <c r="N6" s="1">
        <f>VLOOKUP($A6,'Base Consumption'!$A$2:$D$33,3,FALSE)*'Profiles, Pc, Winter, S1'!N6</f>
        <v>1.1793549982863423</v>
      </c>
      <c r="O6" s="1">
        <f>VLOOKUP($A6,'Base Consumption'!$A$2:$D$33,3,FALSE)*'Profiles, Pc, Winter, S1'!O6</f>
        <v>1.1222774392021266</v>
      </c>
      <c r="P6" s="1">
        <f>VLOOKUP($A6,'Base Consumption'!$A$2:$D$33,3,FALSE)*'Profiles, Pc, Winter, S1'!P6</f>
        <v>1.1187586971173977</v>
      </c>
      <c r="Q6" s="1">
        <f>VLOOKUP($A6,'Base Consumption'!$A$2:$D$33,3,FALSE)*'Profiles, Pc, Winter, S1'!Q6</f>
        <v>1.1096945335895512</v>
      </c>
      <c r="R6" s="1">
        <f>VLOOKUP($A6,'Base Consumption'!$A$2:$D$33,3,FALSE)*'Profiles, Pc, Winter, S1'!R6</f>
        <v>1.1860794525350433</v>
      </c>
      <c r="S6" s="1">
        <f>VLOOKUP($A6,'Base Consumption'!$A$2:$D$33,3,FALSE)*'Profiles, Pc, Winter, S1'!S6</f>
        <v>1.3597465190951583</v>
      </c>
      <c r="T6" s="1">
        <f>VLOOKUP($A6,'Base Consumption'!$A$2:$D$33,3,FALSE)*'Profiles, Pc, Winter, S1'!T6</f>
        <v>1.3420367385626968</v>
      </c>
      <c r="U6" s="1">
        <f>VLOOKUP($A6,'Base Consumption'!$A$2:$D$33,3,FALSE)*'Profiles, Pc, Winter, S1'!U6</f>
        <v>1.3127082921393605</v>
      </c>
      <c r="V6" s="1">
        <f>VLOOKUP($A6,'Base Consumption'!$A$2:$D$33,3,FALSE)*'Profiles, Pc, Winter, S1'!V6</f>
        <v>1.3008423295957998</v>
      </c>
      <c r="W6" s="1">
        <f>VLOOKUP($A6,'Base Consumption'!$A$2:$D$33,3,FALSE)*'Profiles, Pc, Winter, S1'!W6</f>
        <v>1.2145599754914147</v>
      </c>
      <c r="X6" s="1">
        <f>VLOOKUP($A6,'Base Consumption'!$A$2:$D$33,3,FALSE)*'Profiles, Pc, Winter, S1'!X6</f>
        <v>1.0806571731781591</v>
      </c>
      <c r="Y6" s="1">
        <f>VLOOKUP($A6,'Base Consumption'!$A$2:$D$33,3,FALSE)*'Profiles, Pc, Winter, S1'!Y6</f>
        <v>0.97923768801233069</v>
      </c>
    </row>
    <row r="7" spans="1:25" x14ac:dyDescent="0.3">
      <c r="A7">
        <v>6</v>
      </c>
      <c r="B7" s="1">
        <f>VLOOKUP($A7,'Base Consumption'!$A$2:$D$33,3,FALSE)*'Profiles, Pc, Winter, S1'!B7</f>
        <v>4.4610438666552312</v>
      </c>
      <c r="C7" s="1">
        <f>VLOOKUP($A7,'Base Consumption'!$A$2:$D$33,3,FALSE)*'Profiles, Pc, Winter, S1'!C7</f>
        <v>4.194654638986937</v>
      </c>
      <c r="D7" s="1">
        <f>VLOOKUP($A7,'Base Consumption'!$A$2:$D$33,3,FALSE)*'Profiles, Pc, Winter, S1'!D7</f>
        <v>4.0880277748267044</v>
      </c>
      <c r="E7" s="1">
        <f>VLOOKUP($A7,'Base Consumption'!$A$2:$D$33,3,FALSE)*'Profiles, Pc, Winter, S1'!E7</f>
        <v>4.1378086334725754</v>
      </c>
      <c r="F7" s="1">
        <f>VLOOKUP($A7,'Base Consumption'!$A$2:$D$33,3,FALSE)*'Profiles, Pc, Winter, S1'!F7</f>
        <v>4.183108508196403</v>
      </c>
      <c r="G7" s="1">
        <f>VLOOKUP($A7,'Base Consumption'!$A$2:$D$33,3,FALSE)*'Profiles, Pc, Winter, S1'!G7</f>
        <v>4.5331941793865971</v>
      </c>
      <c r="H7" s="1">
        <f>VLOOKUP($A7,'Base Consumption'!$A$2:$D$33,3,FALSE)*'Profiles, Pc, Winter, S1'!H7</f>
        <v>5.1206510792615569</v>
      </c>
      <c r="I7" s="1">
        <f>VLOOKUP($A7,'Base Consumption'!$A$2:$D$33,3,FALSE)*'Profiles, Pc, Winter, S1'!I7</f>
        <v>6.2094274474202207</v>
      </c>
      <c r="J7" s="1">
        <f>VLOOKUP($A7,'Base Consumption'!$A$2:$D$33,3,FALSE)*'Profiles, Pc, Winter, S1'!J7</f>
        <v>6.5109745584253451</v>
      </c>
      <c r="K7" s="1">
        <f>VLOOKUP($A7,'Base Consumption'!$A$2:$D$33,3,FALSE)*'Profiles, Pc, Winter, S1'!K7</f>
        <v>6.7325423575027985</v>
      </c>
      <c r="L7" s="1">
        <f>VLOOKUP($A7,'Base Consumption'!$A$2:$D$33,3,FALSE)*'Profiles, Pc, Winter, S1'!L7</f>
        <v>6.6238162173473558</v>
      </c>
      <c r="M7" s="1">
        <f>VLOOKUP($A7,'Base Consumption'!$A$2:$D$33,3,FALSE)*'Profiles, Pc, Winter, S1'!M7</f>
        <v>6.7253607631017465</v>
      </c>
      <c r="N7" s="1">
        <f>VLOOKUP($A7,'Base Consumption'!$A$2:$D$33,3,FALSE)*'Profiles, Pc, Winter, S1'!N7</f>
        <v>6.691604434636286</v>
      </c>
      <c r="O7" s="1">
        <f>VLOOKUP($A7,'Base Consumption'!$A$2:$D$33,3,FALSE)*'Profiles, Pc, Winter, S1'!O7</f>
        <v>6.5922185270682672</v>
      </c>
      <c r="P7" s="1">
        <f>VLOOKUP($A7,'Base Consumption'!$A$2:$D$33,3,FALSE)*'Profiles, Pc, Winter, S1'!P7</f>
        <v>6.1433485699640968</v>
      </c>
      <c r="Q7" s="1">
        <f>VLOOKUP($A7,'Base Consumption'!$A$2:$D$33,3,FALSE)*'Profiles, Pc, Winter, S1'!Q7</f>
        <v>6.1578575386876206</v>
      </c>
      <c r="R7" s="1">
        <f>VLOOKUP($A7,'Base Consumption'!$A$2:$D$33,3,FALSE)*'Profiles, Pc, Winter, S1'!R7</f>
        <v>5.9738657399579065</v>
      </c>
      <c r="S7" s="1">
        <f>VLOOKUP($A7,'Base Consumption'!$A$2:$D$33,3,FALSE)*'Profiles, Pc, Winter, S1'!S7</f>
        <v>6.260730533974991</v>
      </c>
      <c r="T7" s="1">
        <f>VLOOKUP($A7,'Base Consumption'!$A$2:$D$33,3,FALSE)*'Profiles, Pc, Winter, S1'!T7</f>
        <v>6.0657192336516701</v>
      </c>
      <c r="U7" s="1">
        <f>VLOOKUP($A7,'Base Consumption'!$A$2:$D$33,3,FALSE)*'Profiles, Pc, Winter, S1'!U7</f>
        <v>5.9704151228591096</v>
      </c>
      <c r="V7" s="1">
        <f>VLOOKUP($A7,'Base Consumption'!$A$2:$D$33,3,FALSE)*'Profiles, Pc, Winter, S1'!V7</f>
        <v>5.8383850766552845</v>
      </c>
      <c r="W7" s="1">
        <f>VLOOKUP($A7,'Base Consumption'!$A$2:$D$33,3,FALSE)*'Profiles, Pc, Winter, S1'!W7</f>
        <v>5.6380337431473517</v>
      </c>
      <c r="X7" s="1">
        <f>VLOOKUP($A7,'Base Consumption'!$A$2:$D$33,3,FALSE)*'Profiles, Pc, Winter, S1'!X7</f>
        <v>5.0603817993577334</v>
      </c>
      <c r="Y7" s="1">
        <f>VLOOKUP($A7,'Base Consumption'!$A$2:$D$33,3,FALSE)*'Profiles, Pc, Winter, S1'!Y7</f>
        <v>4.7011568326998905</v>
      </c>
    </row>
    <row r="8" spans="1:25" x14ac:dyDescent="0.3">
      <c r="A8">
        <v>7</v>
      </c>
      <c r="B8" s="1">
        <f>VLOOKUP($A8,'Base Consumption'!$A$2:$D$33,3,FALSE)*'Profiles, Pc, Winter, S1'!B8</f>
        <v>2.0387824968844024</v>
      </c>
      <c r="C8" s="1">
        <f>VLOOKUP($A8,'Base Consumption'!$A$2:$D$33,3,FALSE)*'Profiles, Pc, Winter, S1'!C8</f>
        <v>1.8790280100457974</v>
      </c>
      <c r="D8" s="1">
        <f>VLOOKUP($A8,'Base Consumption'!$A$2:$D$33,3,FALSE)*'Profiles, Pc, Winter, S1'!D8</f>
        <v>1.8631398241931887</v>
      </c>
      <c r="E8" s="1">
        <f>VLOOKUP($A8,'Base Consumption'!$A$2:$D$33,3,FALSE)*'Profiles, Pc, Winter, S1'!E8</f>
        <v>1.8253387644254662</v>
      </c>
      <c r="F8" s="1">
        <f>VLOOKUP($A8,'Base Consumption'!$A$2:$D$33,3,FALSE)*'Profiles, Pc, Winter, S1'!F8</f>
        <v>1.8891851188947459</v>
      </c>
      <c r="G8" s="1">
        <f>VLOOKUP($A8,'Base Consumption'!$A$2:$D$33,3,FALSE)*'Profiles, Pc, Winter, S1'!G8</f>
        <v>2.1713650381189673</v>
      </c>
      <c r="H8" s="1">
        <f>VLOOKUP($A8,'Base Consumption'!$A$2:$D$33,3,FALSE)*'Profiles, Pc, Winter, S1'!H8</f>
        <v>2.7571670169217133</v>
      </c>
      <c r="I8" s="1">
        <f>VLOOKUP($A8,'Base Consumption'!$A$2:$D$33,3,FALSE)*'Profiles, Pc, Winter, S1'!I8</f>
        <v>3.3717231057690435</v>
      </c>
      <c r="J8" s="1">
        <f>VLOOKUP($A8,'Base Consumption'!$A$2:$D$33,3,FALSE)*'Profiles, Pc, Winter, S1'!J8</f>
        <v>3.8278824281631278</v>
      </c>
      <c r="K8" s="1">
        <f>VLOOKUP($A8,'Base Consumption'!$A$2:$D$33,3,FALSE)*'Profiles, Pc, Winter, S1'!K8</f>
        <v>3.9293644938780297</v>
      </c>
      <c r="L8" s="1">
        <f>VLOOKUP($A8,'Base Consumption'!$A$2:$D$33,3,FALSE)*'Profiles, Pc, Winter, S1'!L8</f>
        <v>4.0139667543873978</v>
      </c>
      <c r="M8" s="1">
        <f>VLOOKUP($A8,'Base Consumption'!$A$2:$D$33,3,FALSE)*'Profiles, Pc, Winter, S1'!M8</f>
        <v>4.0139667543873978</v>
      </c>
      <c r="N8" s="1">
        <f>VLOOKUP($A8,'Base Consumption'!$A$2:$D$33,3,FALSE)*'Profiles, Pc, Winter, S1'!N8</f>
        <v>3.9337171742390069</v>
      </c>
      <c r="O8" s="1">
        <f>VLOOKUP($A8,'Base Consumption'!$A$2:$D$33,3,FALSE)*'Profiles, Pc, Winter, S1'!O8</f>
        <v>3.8259508595884242</v>
      </c>
      <c r="P8" s="1">
        <f>VLOOKUP($A8,'Base Consumption'!$A$2:$D$33,3,FALSE)*'Profiles, Pc, Winter, S1'!P8</f>
        <v>3.4943977403870132</v>
      </c>
      <c r="Q8" s="1">
        <f>VLOOKUP($A8,'Base Consumption'!$A$2:$D$33,3,FALSE)*'Profiles, Pc, Winter, S1'!Q8</f>
        <v>3.4084801171027728</v>
      </c>
      <c r="R8" s="1">
        <f>VLOOKUP($A8,'Base Consumption'!$A$2:$D$33,3,FALSE)*'Profiles, Pc, Winter, S1'!R8</f>
        <v>3.688294430445795</v>
      </c>
      <c r="S8" s="1">
        <f>VLOOKUP($A8,'Base Consumption'!$A$2:$D$33,3,FALSE)*'Profiles, Pc, Winter, S1'!S8</f>
        <v>3.7659485044232333</v>
      </c>
      <c r="T8" s="1">
        <f>VLOOKUP($A8,'Base Consumption'!$A$2:$D$33,3,FALSE)*'Profiles, Pc, Winter, S1'!T8</f>
        <v>3.6424977101814222</v>
      </c>
      <c r="U8" s="1">
        <f>VLOOKUP($A8,'Base Consumption'!$A$2:$D$33,3,FALSE)*'Profiles, Pc, Winter, S1'!U8</f>
        <v>3.5924227276727052</v>
      </c>
      <c r="V8" s="1">
        <f>VLOOKUP($A8,'Base Consumption'!$A$2:$D$33,3,FALSE)*'Profiles, Pc, Winter, S1'!V8</f>
        <v>3.3407238577591891</v>
      </c>
      <c r="W8" s="1">
        <f>VLOOKUP($A8,'Base Consumption'!$A$2:$D$33,3,FALSE)*'Profiles, Pc, Winter, S1'!W8</f>
        <v>2.7659756358573206</v>
      </c>
      <c r="X8" s="1">
        <f>VLOOKUP($A8,'Base Consumption'!$A$2:$D$33,3,FALSE)*'Profiles, Pc, Winter, S1'!X8</f>
        <v>2.5516625160071502</v>
      </c>
      <c r="Y8" s="1">
        <f>VLOOKUP($A8,'Base Consumption'!$A$2:$D$33,3,FALSE)*'Profiles, Pc, Winter, S1'!Y8</f>
        <v>2.3446974262246165</v>
      </c>
    </row>
    <row r="9" spans="1:25" x14ac:dyDescent="0.3">
      <c r="A9">
        <v>8</v>
      </c>
      <c r="B9" s="1">
        <f>VLOOKUP($A9,'Base Consumption'!$A$2:$D$33,3,FALSE)*'Profiles, Pc, Winter, S1'!B9</f>
        <v>0.42947459597388105</v>
      </c>
      <c r="C9" s="1">
        <f>VLOOKUP($A9,'Base Consumption'!$A$2:$D$33,3,FALSE)*'Profiles, Pc, Winter, S1'!C9</f>
        <v>0.40686164408773901</v>
      </c>
      <c r="D9" s="1">
        <f>VLOOKUP($A9,'Base Consumption'!$A$2:$D$33,3,FALSE)*'Profiles, Pc, Winter, S1'!D9</f>
        <v>0.39784126991915092</v>
      </c>
      <c r="E9" s="1">
        <f>VLOOKUP($A9,'Base Consumption'!$A$2:$D$33,3,FALSE)*'Profiles, Pc, Winter, S1'!E9</f>
        <v>0.39355829398042952</v>
      </c>
      <c r="F9" s="1">
        <f>VLOOKUP($A9,'Base Consumption'!$A$2:$D$33,3,FALSE)*'Profiles, Pc, Winter, S1'!F9</f>
        <v>0.41696310344649273</v>
      </c>
      <c r="G9" s="1">
        <f>VLOOKUP($A9,'Base Consumption'!$A$2:$D$33,3,FALSE)*'Profiles, Pc, Winter, S1'!G9</f>
        <v>0.50861995526679404</v>
      </c>
      <c r="H9" s="1">
        <f>VLOOKUP($A9,'Base Consumption'!$A$2:$D$33,3,FALSE)*'Profiles, Pc, Winter, S1'!H9</f>
        <v>0.83532891865018222</v>
      </c>
      <c r="I9" s="1">
        <f>VLOOKUP($A9,'Base Consumption'!$A$2:$D$33,3,FALSE)*'Profiles, Pc, Winter, S1'!I9</f>
        <v>1.0047903667807436</v>
      </c>
      <c r="J9" s="1">
        <f>VLOOKUP($A9,'Base Consumption'!$A$2:$D$33,3,FALSE)*'Profiles, Pc, Winter, S1'!J9</f>
        <v>1.043791744822526</v>
      </c>
      <c r="K9" s="1">
        <f>VLOOKUP($A9,'Base Consumption'!$A$2:$D$33,3,FALSE)*'Profiles, Pc, Winter, S1'!K9</f>
        <v>1.0380836455405453</v>
      </c>
      <c r="L9" s="1">
        <f>VLOOKUP($A9,'Base Consumption'!$A$2:$D$33,3,FALSE)*'Profiles, Pc, Winter, S1'!L9</f>
        <v>1.0763212389446406</v>
      </c>
      <c r="M9" s="1">
        <f>VLOOKUP($A9,'Base Consumption'!$A$2:$D$33,3,FALSE)*'Profiles, Pc, Winter, S1'!M9</f>
        <v>1.0689939364147283</v>
      </c>
      <c r="N9" s="1">
        <f>VLOOKUP($A9,'Base Consumption'!$A$2:$D$33,3,FALSE)*'Profiles, Pc, Winter, S1'!N9</f>
        <v>1.0049693825550809</v>
      </c>
      <c r="O9" s="1">
        <f>VLOOKUP($A9,'Base Consumption'!$A$2:$D$33,3,FALSE)*'Profiles, Pc, Winter, S1'!O9</f>
        <v>0.98055926392048032</v>
      </c>
      <c r="P9" s="1">
        <f>VLOOKUP($A9,'Base Consumption'!$A$2:$D$33,3,FALSE)*'Profiles, Pc, Winter, S1'!P9</f>
        <v>0.86703315319096275</v>
      </c>
      <c r="Q9" s="1">
        <f>VLOOKUP($A9,'Base Consumption'!$A$2:$D$33,3,FALSE)*'Profiles, Pc, Winter, S1'!Q9</f>
        <v>0.78194012079163877</v>
      </c>
      <c r="R9" s="1">
        <f>VLOOKUP($A9,'Base Consumption'!$A$2:$D$33,3,FALSE)*'Profiles, Pc, Winter, S1'!R9</f>
        <v>0.80285434583658133</v>
      </c>
      <c r="S9" s="1">
        <f>VLOOKUP($A9,'Base Consumption'!$A$2:$D$33,3,FALSE)*'Profiles, Pc, Winter, S1'!S9</f>
        <v>0.87433898564295853</v>
      </c>
      <c r="T9" s="1">
        <f>VLOOKUP($A9,'Base Consumption'!$A$2:$D$33,3,FALSE)*'Profiles, Pc, Winter, S1'!T9</f>
        <v>0.85920399605102338</v>
      </c>
      <c r="U9" s="1">
        <f>VLOOKUP($A9,'Base Consumption'!$A$2:$D$33,3,FALSE)*'Profiles, Pc, Winter, S1'!U9</f>
        <v>0.83156439986382635</v>
      </c>
      <c r="V9" s="1">
        <f>VLOOKUP($A9,'Base Consumption'!$A$2:$D$33,3,FALSE)*'Profiles, Pc, Winter, S1'!V9</f>
        <v>0.81432843792104592</v>
      </c>
      <c r="W9" s="1">
        <f>VLOOKUP($A9,'Base Consumption'!$A$2:$D$33,3,FALSE)*'Profiles, Pc, Winter, S1'!W9</f>
        <v>0.75117995431437345</v>
      </c>
      <c r="X9" s="1">
        <f>VLOOKUP($A9,'Base Consumption'!$A$2:$D$33,3,FALSE)*'Profiles, Pc, Winter, S1'!X9</f>
        <v>0.59310871173856772</v>
      </c>
      <c r="Y9" s="1">
        <f>VLOOKUP($A9,'Base Consumption'!$A$2:$D$33,3,FALSE)*'Profiles, Pc, Winter, S1'!Y9</f>
        <v>0.51397709354166699</v>
      </c>
    </row>
    <row r="10" spans="1:25" x14ac:dyDescent="0.3">
      <c r="A10">
        <v>9</v>
      </c>
      <c r="B10" s="1">
        <f>VLOOKUP($A10,'Base Consumption'!$A$2:$D$33,3,FALSE)*'Profiles, Pc, Winter, S1'!B10</f>
        <v>0.46514590893265118</v>
      </c>
      <c r="C10" s="1">
        <f>VLOOKUP($A10,'Base Consumption'!$A$2:$D$33,3,FALSE)*'Profiles, Pc, Winter, S1'!C10</f>
        <v>0.46514590893265118</v>
      </c>
      <c r="D10" s="1">
        <f>VLOOKUP($A10,'Base Consumption'!$A$2:$D$33,3,FALSE)*'Profiles, Pc, Winter, S1'!D10</f>
        <v>0.46514590893265118</v>
      </c>
      <c r="E10" s="1">
        <f>VLOOKUP($A10,'Base Consumption'!$A$2:$D$33,3,FALSE)*'Profiles, Pc, Winter, S1'!E10</f>
        <v>0.46514590893265118</v>
      </c>
      <c r="F10" s="1">
        <f>VLOOKUP($A10,'Base Consumption'!$A$2:$D$33,3,FALSE)*'Profiles, Pc, Winter, S1'!F10</f>
        <v>0.46514590893265118</v>
      </c>
      <c r="G10" s="1">
        <f>VLOOKUP($A10,'Base Consumption'!$A$2:$D$33,3,FALSE)*'Profiles, Pc, Winter, S1'!G10</f>
        <v>0.46514590893265118</v>
      </c>
      <c r="H10" s="1">
        <f>VLOOKUP($A10,'Base Consumption'!$A$2:$D$33,3,FALSE)*'Profiles, Pc, Winter, S1'!H10</f>
        <v>0.46514590893265118</v>
      </c>
      <c r="I10" s="1">
        <f>VLOOKUP($A10,'Base Consumption'!$A$2:$D$33,3,FALSE)*'Profiles, Pc, Winter, S1'!I10</f>
        <v>0.46514590893265118</v>
      </c>
      <c r="J10" s="1">
        <f>VLOOKUP($A10,'Base Consumption'!$A$2:$D$33,3,FALSE)*'Profiles, Pc, Winter, S1'!J10</f>
        <v>0.46514590893265118</v>
      </c>
      <c r="K10" s="1">
        <f>VLOOKUP($A10,'Base Consumption'!$A$2:$D$33,3,FALSE)*'Profiles, Pc, Winter, S1'!K10</f>
        <v>0.46514590893265118</v>
      </c>
      <c r="L10" s="1">
        <f>VLOOKUP($A10,'Base Consumption'!$A$2:$D$33,3,FALSE)*'Profiles, Pc, Winter, S1'!L10</f>
        <v>0.46514590893265118</v>
      </c>
      <c r="M10" s="1">
        <f>VLOOKUP($A10,'Base Consumption'!$A$2:$D$33,3,FALSE)*'Profiles, Pc, Winter, S1'!M10</f>
        <v>0.46514590893265118</v>
      </c>
      <c r="N10" s="1">
        <f>VLOOKUP($A10,'Base Consumption'!$A$2:$D$33,3,FALSE)*'Profiles, Pc, Winter, S1'!N10</f>
        <v>0.46514590893265118</v>
      </c>
      <c r="O10" s="1">
        <f>VLOOKUP($A10,'Base Consumption'!$A$2:$D$33,3,FALSE)*'Profiles, Pc, Winter, S1'!O10</f>
        <v>0.46514590893265118</v>
      </c>
      <c r="P10" s="1">
        <f>VLOOKUP($A10,'Base Consumption'!$A$2:$D$33,3,FALSE)*'Profiles, Pc, Winter, S1'!P10</f>
        <v>0.46514590893265118</v>
      </c>
      <c r="Q10" s="1">
        <f>VLOOKUP($A10,'Base Consumption'!$A$2:$D$33,3,FALSE)*'Profiles, Pc, Winter, S1'!Q10</f>
        <v>0.46514590893265118</v>
      </c>
      <c r="R10" s="1">
        <f>VLOOKUP($A10,'Base Consumption'!$A$2:$D$33,3,FALSE)*'Profiles, Pc, Winter, S1'!R10</f>
        <v>0.46514590893265118</v>
      </c>
      <c r="S10" s="1">
        <f>VLOOKUP($A10,'Base Consumption'!$A$2:$D$33,3,FALSE)*'Profiles, Pc, Winter, S1'!S10</f>
        <v>0.46514590893265118</v>
      </c>
      <c r="T10" s="1">
        <f>VLOOKUP($A10,'Base Consumption'!$A$2:$D$33,3,FALSE)*'Profiles, Pc, Winter, S1'!T10</f>
        <v>0.46514590893265118</v>
      </c>
      <c r="U10" s="1">
        <f>VLOOKUP($A10,'Base Consumption'!$A$2:$D$33,3,FALSE)*'Profiles, Pc, Winter, S1'!U10</f>
        <v>0.46514590893265118</v>
      </c>
      <c r="V10" s="1">
        <f>VLOOKUP($A10,'Base Consumption'!$A$2:$D$33,3,FALSE)*'Profiles, Pc, Winter, S1'!V10</f>
        <v>0.46514590893265118</v>
      </c>
      <c r="W10" s="1">
        <f>VLOOKUP($A10,'Base Consumption'!$A$2:$D$33,3,FALSE)*'Profiles, Pc, Winter, S1'!W10</f>
        <v>0.46514590893265118</v>
      </c>
      <c r="X10" s="1">
        <f>VLOOKUP($A10,'Base Consumption'!$A$2:$D$33,3,FALSE)*'Profiles, Pc, Winter, S1'!X10</f>
        <v>0.46514590893265118</v>
      </c>
      <c r="Y10" s="1">
        <f>VLOOKUP($A10,'Base Consumption'!$A$2:$D$33,3,FALSE)*'Profiles, Pc, Winter, S1'!Y10</f>
        <v>0.46514590893265118</v>
      </c>
    </row>
    <row r="11" spans="1:25" x14ac:dyDescent="0.3">
      <c r="A11">
        <v>10</v>
      </c>
      <c r="B11" s="1">
        <f>VLOOKUP($A11,'Base Consumption'!$A$2:$D$33,3,FALSE)*'Profiles, Pc, Winter, S1'!B11</f>
        <v>0.38079737717655471</v>
      </c>
      <c r="C11" s="1">
        <f>VLOOKUP($A11,'Base Consumption'!$A$2:$D$33,3,FALSE)*'Profiles, Pc, Winter, S1'!C11</f>
        <v>0.35148232570652999</v>
      </c>
      <c r="D11" s="1">
        <f>VLOOKUP($A11,'Base Consumption'!$A$2:$D$33,3,FALSE)*'Profiles, Pc, Winter, S1'!D11</f>
        <v>0.33526740934866761</v>
      </c>
      <c r="E11" s="1">
        <f>VLOOKUP($A11,'Base Consumption'!$A$2:$D$33,3,FALSE)*'Profiles, Pc, Winter, S1'!E11</f>
        <v>0.33861494617679971</v>
      </c>
      <c r="F11" s="1">
        <f>VLOOKUP($A11,'Base Consumption'!$A$2:$D$33,3,FALSE)*'Profiles, Pc, Winter, S1'!F11</f>
        <v>0.34133716467800218</v>
      </c>
      <c r="G11" s="1">
        <f>VLOOKUP($A11,'Base Consumption'!$A$2:$D$33,3,FALSE)*'Profiles, Pc, Winter, S1'!G11</f>
        <v>0.39305862853068296</v>
      </c>
      <c r="H11" s="1">
        <f>VLOOKUP($A11,'Base Consumption'!$A$2:$D$33,3,FALSE)*'Profiles, Pc, Winter, S1'!H11</f>
        <v>0.51409877731588194</v>
      </c>
      <c r="I11" s="1">
        <f>VLOOKUP($A11,'Base Consumption'!$A$2:$D$33,3,FALSE)*'Profiles, Pc, Winter, S1'!I11</f>
        <v>0.60195712375185317</v>
      </c>
      <c r="J11" s="1">
        <f>VLOOKUP($A11,'Base Consumption'!$A$2:$D$33,3,FALSE)*'Profiles, Pc, Winter, S1'!J11</f>
        <v>0.6577316371004972</v>
      </c>
      <c r="K11" s="1">
        <f>VLOOKUP($A11,'Base Consumption'!$A$2:$D$33,3,FALSE)*'Profiles, Pc, Winter, S1'!K11</f>
        <v>0.70199792100232616</v>
      </c>
      <c r="L11" s="1">
        <f>VLOOKUP($A11,'Base Consumption'!$A$2:$D$33,3,FALSE)*'Profiles, Pc, Winter, S1'!L11</f>
        <v>0.68559535837878871</v>
      </c>
      <c r="M11" s="1">
        <f>VLOOKUP($A11,'Base Consumption'!$A$2:$D$33,3,FALSE)*'Profiles, Pc, Winter, S1'!M11</f>
        <v>0.68356618217771958</v>
      </c>
      <c r="N11" s="1">
        <f>VLOOKUP($A11,'Base Consumption'!$A$2:$D$33,3,FALSE)*'Profiles, Pc, Winter, S1'!N11</f>
        <v>0.68166932479304343</v>
      </c>
      <c r="O11" s="1">
        <f>VLOOKUP($A11,'Base Consumption'!$A$2:$D$33,3,FALSE)*'Profiles, Pc, Winter, S1'!O11</f>
        <v>0.65120072738909163</v>
      </c>
      <c r="P11" s="1">
        <f>VLOOKUP($A11,'Base Consumption'!$A$2:$D$33,3,FALSE)*'Profiles, Pc, Winter, S1'!P11</f>
        <v>0.63146489363192748</v>
      </c>
      <c r="Q11" s="1">
        <f>VLOOKUP($A11,'Base Consumption'!$A$2:$D$33,3,FALSE)*'Profiles, Pc, Winter, S1'!Q11</f>
        <v>0.59535835622539968</v>
      </c>
      <c r="R11" s="1">
        <f>VLOOKUP($A11,'Base Consumption'!$A$2:$D$33,3,FALSE)*'Profiles, Pc, Winter, S1'!R11</f>
        <v>0.62646224086606184</v>
      </c>
      <c r="S11" s="1">
        <f>VLOOKUP($A11,'Base Consumption'!$A$2:$D$33,3,FALSE)*'Profiles, Pc, Winter, S1'!S11</f>
        <v>0.71217758092002514</v>
      </c>
      <c r="T11" s="1">
        <f>VLOOKUP($A11,'Base Consumption'!$A$2:$D$33,3,FALSE)*'Profiles, Pc, Winter, S1'!T11</f>
        <v>0.6957570881045908</v>
      </c>
      <c r="U11" s="1">
        <f>VLOOKUP($A11,'Base Consumption'!$A$2:$D$33,3,FALSE)*'Profiles, Pc, Winter, S1'!U11</f>
        <v>0.67086676031684778</v>
      </c>
      <c r="V11" s="1">
        <f>VLOOKUP($A11,'Base Consumption'!$A$2:$D$33,3,FALSE)*'Profiles, Pc, Winter, S1'!V11</f>
        <v>0.64403418429827486</v>
      </c>
      <c r="W11" s="1">
        <f>VLOOKUP($A11,'Base Consumption'!$A$2:$D$33,3,FALSE)*'Profiles, Pc, Winter, S1'!W11</f>
        <v>0.60754632224693261</v>
      </c>
      <c r="X11" s="1">
        <f>VLOOKUP($A11,'Base Consumption'!$A$2:$D$33,3,FALSE)*'Profiles, Pc, Winter, S1'!X11</f>
        <v>0.5322837856234196</v>
      </c>
      <c r="Y11" s="1">
        <f>VLOOKUP($A11,'Base Consumption'!$A$2:$D$33,3,FALSE)*'Profiles, Pc, Winter, S1'!Y11</f>
        <v>0.46726029315934003</v>
      </c>
    </row>
    <row r="12" spans="1:25" x14ac:dyDescent="0.3">
      <c r="A12">
        <v>11</v>
      </c>
      <c r="B12" s="1">
        <f>VLOOKUP($A12,'Base Consumption'!$A$2:$D$33,3,FALSE)*'Profiles, Pc, Winter, S1'!B12</f>
        <v>0.19058230652212207</v>
      </c>
      <c r="C12" s="1">
        <f>VLOOKUP($A12,'Base Consumption'!$A$2:$D$33,3,FALSE)*'Profiles, Pc, Winter, S1'!C12</f>
        <v>0.17448934777581118</v>
      </c>
      <c r="D12" s="1">
        <f>VLOOKUP($A12,'Base Consumption'!$A$2:$D$33,3,FALSE)*'Profiles, Pc, Winter, S1'!D12</f>
        <v>0.16577776366450003</v>
      </c>
      <c r="E12" s="1">
        <f>VLOOKUP($A12,'Base Consumption'!$A$2:$D$33,3,FALSE)*'Profiles, Pc, Winter, S1'!E12</f>
        <v>0.16493716303867029</v>
      </c>
      <c r="F12" s="1">
        <f>VLOOKUP($A12,'Base Consumption'!$A$2:$D$33,3,FALSE)*'Profiles, Pc, Winter, S1'!F12</f>
        <v>0.17008947098579269</v>
      </c>
      <c r="G12" s="1">
        <f>VLOOKUP($A12,'Base Consumption'!$A$2:$D$33,3,FALSE)*'Profiles, Pc, Winter, S1'!G12</f>
        <v>0.21139600557312921</v>
      </c>
      <c r="H12" s="1">
        <f>VLOOKUP($A12,'Base Consumption'!$A$2:$D$33,3,FALSE)*'Profiles, Pc, Winter, S1'!H12</f>
        <v>0.28188859732243654</v>
      </c>
      <c r="I12" s="1">
        <f>VLOOKUP($A12,'Base Consumption'!$A$2:$D$33,3,FALSE)*'Profiles, Pc, Winter, S1'!I12</f>
        <v>0.3115812289424601</v>
      </c>
      <c r="J12" s="1">
        <f>VLOOKUP($A12,'Base Consumption'!$A$2:$D$33,3,FALSE)*'Profiles, Pc, Winter, S1'!J12</f>
        <v>0.24963965416686879</v>
      </c>
      <c r="K12" s="1">
        <f>VLOOKUP($A12,'Base Consumption'!$A$2:$D$33,3,FALSE)*'Profiles, Pc, Winter, S1'!K12</f>
        <v>0.17318502054304108</v>
      </c>
      <c r="L12" s="1">
        <f>VLOOKUP($A12,'Base Consumption'!$A$2:$D$33,3,FALSE)*'Profiles, Pc, Winter, S1'!L12</f>
        <v>0.33698065110711706</v>
      </c>
      <c r="M12" s="1">
        <f>VLOOKUP($A12,'Base Consumption'!$A$2:$D$33,3,FALSE)*'Profiles, Pc, Winter, S1'!M12</f>
        <v>0.33958078277015968</v>
      </c>
      <c r="N12" s="1">
        <f>VLOOKUP($A12,'Base Consumption'!$A$2:$D$33,3,FALSE)*'Profiles, Pc, Winter, S1'!N12</f>
        <v>0.3273751573172422</v>
      </c>
      <c r="O12" s="1">
        <f>VLOOKUP($A12,'Base Consumption'!$A$2:$D$33,3,FALSE)*'Profiles, Pc, Winter, S1'!O12</f>
        <v>0.31434078931821546</v>
      </c>
      <c r="P12" s="1">
        <f>VLOOKUP($A12,'Base Consumption'!$A$2:$D$33,3,FALSE)*'Profiles, Pc, Winter, S1'!P12</f>
        <v>0.29407995246561258</v>
      </c>
      <c r="Q12" s="1">
        <f>VLOOKUP($A12,'Base Consumption'!$A$2:$D$33,3,FALSE)*'Profiles, Pc, Winter, S1'!Q12</f>
        <v>0.3022743163078091</v>
      </c>
      <c r="R12" s="1">
        <f>VLOOKUP($A12,'Base Consumption'!$A$2:$D$33,3,FALSE)*'Profiles, Pc, Winter, S1'!R12</f>
        <v>0.32666874929362527</v>
      </c>
      <c r="S12" s="1">
        <f>VLOOKUP($A12,'Base Consumption'!$A$2:$D$33,3,FALSE)*'Profiles, Pc, Winter, S1'!S12</f>
        <v>0.39415531475697285</v>
      </c>
      <c r="T12" s="1">
        <f>VLOOKUP($A12,'Base Consumption'!$A$2:$D$33,3,FALSE)*'Profiles, Pc, Winter, S1'!T12</f>
        <v>0.3710112599717994</v>
      </c>
      <c r="U12" s="1">
        <f>VLOOKUP($A12,'Base Consumption'!$A$2:$D$33,3,FALSE)*'Profiles, Pc, Winter, S1'!U12</f>
        <v>0.346362195184866</v>
      </c>
      <c r="V12" s="1">
        <f>VLOOKUP($A12,'Base Consumption'!$A$2:$D$33,3,FALSE)*'Profiles, Pc, Winter, S1'!V12</f>
        <v>0.33524588850315518</v>
      </c>
      <c r="W12" s="1">
        <f>VLOOKUP($A12,'Base Consumption'!$A$2:$D$33,3,FALSE)*'Profiles, Pc, Winter, S1'!W12</f>
        <v>0.33331205538598269</v>
      </c>
      <c r="X12" s="1">
        <f>VLOOKUP($A12,'Base Consumption'!$A$2:$D$33,3,FALSE)*'Profiles, Pc, Winter, S1'!X12</f>
        <v>0.29383816332789797</v>
      </c>
      <c r="Y12" s="1">
        <f>VLOOKUP($A12,'Base Consumption'!$A$2:$D$33,3,FALSE)*'Profiles, Pc, Winter, S1'!Y12</f>
        <v>0.25170652300042762</v>
      </c>
    </row>
    <row r="13" spans="1:25" x14ac:dyDescent="0.3">
      <c r="A13">
        <v>12</v>
      </c>
      <c r="B13" s="1">
        <f>VLOOKUP($A13,'Base Consumption'!$A$2:$D$33,3,FALSE)*'Profiles, Pc, Winter, S1'!B13</f>
        <v>0.94675062944691168</v>
      </c>
      <c r="C13" s="1">
        <f>VLOOKUP($A13,'Base Consumption'!$A$2:$D$33,3,FALSE)*'Profiles, Pc, Winter, S1'!C13</f>
        <v>0.94223910702099922</v>
      </c>
      <c r="D13" s="1">
        <f>VLOOKUP($A13,'Base Consumption'!$A$2:$D$33,3,FALSE)*'Profiles, Pc, Winter, S1'!D13</f>
        <v>0.94184592583487625</v>
      </c>
      <c r="E13" s="1">
        <f>VLOOKUP($A13,'Base Consumption'!$A$2:$D$33,3,FALSE)*'Profiles, Pc, Winter, S1'!E13</f>
        <v>0.96934758184822101</v>
      </c>
      <c r="F13" s="1">
        <f>VLOOKUP($A13,'Base Consumption'!$A$2:$D$33,3,FALSE)*'Profiles, Pc, Winter, S1'!F13</f>
        <v>0.96479182084674475</v>
      </c>
      <c r="G13" s="1">
        <f>VLOOKUP($A13,'Base Consumption'!$A$2:$D$33,3,FALSE)*'Profiles, Pc, Winter, S1'!G13</f>
        <v>0.9912676329681338</v>
      </c>
      <c r="H13" s="1">
        <f>VLOOKUP($A13,'Base Consumption'!$A$2:$D$33,3,FALSE)*'Profiles, Pc, Winter, S1'!H13</f>
        <v>1.0289284880195353</v>
      </c>
      <c r="I13" s="1">
        <f>VLOOKUP($A13,'Base Consumption'!$A$2:$D$33,3,FALSE)*'Profiles, Pc, Winter, S1'!I13</f>
        <v>0.99772270512143102</v>
      </c>
      <c r="J13" s="1">
        <f>VLOOKUP($A13,'Base Consumption'!$A$2:$D$33,3,FALSE)*'Profiles, Pc, Winter, S1'!J13</f>
        <v>0.83169328186780411</v>
      </c>
      <c r="K13" s="1">
        <f>VLOOKUP($A13,'Base Consumption'!$A$2:$D$33,3,FALSE)*'Profiles, Pc, Winter, S1'!K13</f>
        <v>0.7976854045788806</v>
      </c>
      <c r="L13" s="1">
        <f>VLOOKUP($A13,'Base Consumption'!$A$2:$D$33,3,FALSE)*'Profiles, Pc, Winter, S1'!L13</f>
        <v>1.0862099605379476</v>
      </c>
      <c r="M13" s="1">
        <f>VLOOKUP($A13,'Base Consumption'!$A$2:$D$33,3,FALSE)*'Profiles, Pc, Winter, S1'!M13</f>
        <v>0.99047422466891333</v>
      </c>
      <c r="N13" s="1">
        <f>VLOOKUP($A13,'Base Consumption'!$A$2:$D$33,3,FALSE)*'Profiles, Pc, Winter, S1'!N13</f>
        <v>1.0036756888260767</v>
      </c>
      <c r="O13" s="1">
        <f>VLOOKUP($A13,'Base Consumption'!$A$2:$D$33,3,FALSE)*'Profiles, Pc, Winter, S1'!O13</f>
        <v>1.0259884226866238</v>
      </c>
      <c r="P13" s="1">
        <f>VLOOKUP($A13,'Base Consumption'!$A$2:$D$33,3,FALSE)*'Profiles, Pc, Winter, S1'!P13</f>
        <v>1.0496261046544313</v>
      </c>
      <c r="Q13" s="1">
        <f>VLOOKUP($A13,'Base Consumption'!$A$2:$D$33,3,FALSE)*'Profiles, Pc, Winter, S1'!Q13</f>
        <v>1.0828698280867868</v>
      </c>
      <c r="R13" s="1">
        <f>VLOOKUP($A13,'Base Consumption'!$A$2:$D$33,3,FALSE)*'Profiles, Pc, Winter, S1'!R13</f>
        <v>1.19763608965395</v>
      </c>
      <c r="S13" s="1">
        <f>VLOOKUP($A13,'Base Consumption'!$A$2:$D$33,3,FALSE)*'Profiles, Pc, Winter, S1'!S13</f>
        <v>1.2337327243024134</v>
      </c>
      <c r="T13" s="1">
        <f>VLOOKUP($A13,'Base Consumption'!$A$2:$D$33,3,FALSE)*'Profiles, Pc, Winter, S1'!T13</f>
        <v>1.1535925724254166</v>
      </c>
      <c r="U13" s="1">
        <f>VLOOKUP($A13,'Base Consumption'!$A$2:$D$33,3,FALSE)*'Profiles, Pc, Winter, S1'!U13</f>
        <v>1.0938660524811779</v>
      </c>
      <c r="V13" s="1">
        <f>VLOOKUP($A13,'Base Consumption'!$A$2:$D$33,3,FALSE)*'Profiles, Pc, Winter, S1'!V13</f>
        <v>1.1110116173346514</v>
      </c>
      <c r="W13" s="1">
        <f>VLOOKUP($A13,'Base Consumption'!$A$2:$D$33,3,FALSE)*'Profiles, Pc, Winter, S1'!W13</f>
        <v>1.107940565450142</v>
      </c>
      <c r="X13" s="1">
        <f>VLOOKUP($A13,'Base Consumption'!$A$2:$D$33,3,FALSE)*'Profiles, Pc, Winter, S1'!X13</f>
        <v>1.1133839901774483</v>
      </c>
      <c r="Y13" s="1">
        <f>VLOOKUP($A13,'Base Consumption'!$A$2:$D$33,3,FALSE)*'Profiles, Pc, Winter, S1'!Y13</f>
        <v>1.1675654702047471</v>
      </c>
    </row>
    <row r="14" spans="1:25" x14ac:dyDescent="0.3">
      <c r="A14">
        <v>13</v>
      </c>
      <c r="B14" s="1">
        <f>VLOOKUP($A14,'Base Consumption'!$A$2:$D$33,3,FALSE)*'Profiles, Pc, Winter, S1'!B14</f>
        <v>4.2658759108632349</v>
      </c>
      <c r="C14" s="1">
        <f>VLOOKUP($A14,'Base Consumption'!$A$2:$D$33,3,FALSE)*'Profiles, Pc, Winter, S1'!C14</f>
        <v>4.1147664379717392</v>
      </c>
      <c r="D14" s="1">
        <f>VLOOKUP($A14,'Base Consumption'!$A$2:$D$33,3,FALSE)*'Profiles, Pc, Winter, S1'!D14</f>
        <v>4.1788346150421489</v>
      </c>
      <c r="E14" s="1">
        <f>VLOOKUP($A14,'Base Consumption'!$A$2:$D$33,3,FALSE)*'Profiles, Pc, Winter, S1'!E14</f>
        <v>4.228612101488908</v>
      </c>
      <c r="F14" s="1">
        <f>VLOOKUP($A14,'Base Consumption'!$A$2:$D$33,3,FALSE)*'Profiles, Pc, Winter, S1'!F14</f>
        <v>4.2983535605008427</v>
      </c>
      <c r="G14" s="1">
        <f>VLOOKUP($A14,'Base Consumption'!$A$2:$D$33,3,FALSE)*'Profiles, Pc, Winter, S1'!G14</f>
        <v>4.3988651302852295</v>
      </c>
      <c r="H14" s="1">
        <f>VLOOKUP($A14,'Base Consumption'!$A$2:$D$33,3,FALSE)*'Profiles, Pc, Winter, S1'!H14</f>
        <v>5.440077991991302</v>
      </c>
      <c r="I14" s="1">
        <f>VLOOKUP($A14,'Base Consumption'!$A$2:$D$33,3,FALSE)*'Profiles, Pc, Winter, S1'!I14</f>
        <v>5.7109793369381485</v>
      </c>
      <c r="J14" s="1">
        <f>VLOOKUP($A14,'Base Consumption'!$A$2:$D$33,3,FALSE)*'Profiles, Pc, Winter, S1'!J14</f>
        <v>5.8158667412097707</v>
      </c>
      <c r="K14" s="1">
        <f>VLOOKUP($A14,'Base Consumption'!$A$2:$D$33,3,FALSE)*'Profiles, Pc, Winter, S1'!K14</f>
        <v>5.6707060983105126</v>
      </c>
      <c r="L14" s="1">
        <f>VLOOKUP($A14,'Base Consumption'!$A$2:$D$33,3,FALSE)*'Profiles, Pc, Winter, S1'!L14</f>
        <v>5.5937852643132437</v>
      </c>
      <c r="M14" s="1">
        <f>VLOOKUP($A14,'Base Consumption'!$A$2:$D$33,3,FALSE)*'Profiles, Pc, Winter, S1'!M14</f>
        <v>5.7972007945418005</v>
      </c>
      <c r="N14" s="1">
        <f>VLOOKUP($A14,'Base Consumption'!$A$2:$D$33,3,FALSE)*'Profiles, Pc, Winter, S1'!N14</f>
        <v>6</v>
      </c>
      <c r="O14" s="1">
        <f>VLOOKUP($A14,'Base Consumption'!$A$2:$D$33,3,FALSE)*'Profiles, Pc, Winter, S1'!O14</f>
        <v>5.8089605881961992</v>
      </c>
      <c r="P14" s="1">
        <f>VLOOKUP($A14,'Base Consumption'!$A$2:$D$33,3,FALSE)*'Profiles, Pc, Winter, S1'!P14</f>
        <v>5.7033213065957957</v>
      </c>
      <c r="Q14" s="1">
        <f>VLOOKUP($A14,'Base Consumption'!$A$2:$D$33,3,FALSE)*'Profiles, Pc, Winter, S1'!Q14</f>
        <v>5.770192322648434</v>
      </c>
      <c r="R14" s="1">
        <f>VLOOKUP($A14,'Base Consumption'!$A$2:$D$33,3,FALSE)*'Profiles, Pc, Winter, S1'!R14</f>
        <v>5.5838020042255172</v>
      </c>
      <c r="S14" s="1">
        <f>VLOOKUP($A14,'Base Consumption'!$A$2:$D$33,3,FALSE)*'Profiles, Pc, Winter, S1'!S14</f>
        <v>5.8339860962466599</v>
      </c>
      <c r="T14" s="1">
        <f>VLOOKUP($A14,'Base Consumption'!$A$2:$D$33,3,FALSE)*'Profiles, Pc, Winter, S1'!T14</f>
        <v>5.6294081049866174</v>
      </c>
      <c r="U14" s="1">
        <f>VLOOKUP($A14,'Base Consumption'!$A$2:$D$33,3,FALSE)*'Profiles, Pc, Winter, S1'!U14</f>
        <v>5.3050371217072829</v>
      </c>
      <c r="V14" s="1">
        <f>VLOOKUP($A14,'Base Consumption'!$A$2:$D$33,3,FALSE)*'Profiles, Pc, Winter, S1'!V14</f>
        <v>5.3701308903700795</v>
      </c>
      <c r="W14" s="1">
        <f>VLOOKUP($A14,'Base Consumption'!$A$2:$D$33,3,FALSE)*'Profiles, Pc, Winter, S1'!W14</f>
        <v>5.2133469540366404</v>
      </c>
      <c r="X14" s="1">
        <f>VLOOKUP($A14,'Base Consumption'!$A$2:$D$33,3,FALSE)*'Profiles, Pc, Winter, S1'!X14</f>
        <v>4.6024178745571742</v>
      </c>
      <c r="Y14" s="1">
        <f>VLOOKUP($A14,'Base Consumption'!$A$2:$D$33,3,FALSE)*'Profiles, Pc, Winter, S1'!Y14</f>
        <v>4.4533580341311554</v>
      </c>
    </row>
    <row r="15" spans="1:25" x14ac:dyDescent="0.3">
      <c r="A15">
        <v>14</v>
      </c>
      <c r="B15" s="1">
        <f>VLOOKUP($A15,'Base Consumption'!$A$2:$D$33,3,FALSE)*'Profiles, Pc, Winter, S1'!B15</f>
        <v>0.97632247111009507</v>
      </c>
      <c r="C15" s="1">
        <f>VLOOKUP($A15,'Base Consumption'!$A$2:$D$33,3,FALSE)*'Profiles, Pc, Winter, S1'!C15</f>
        <v>0.93983624285229939</v>
      </c>
      <c r="D15" s="1">
        <f>VLOOKUP($A15,'Base Consumption'!$A$2:$D$33,3,FALSE)*'Profiles, Pc, Winter, S1'!D15</f>
        <v>0.9063600899808566</v>
      </c>
      <c r="E15" s="1">
        <f>VLOOKUP($A15,'Base Consumption'!$A$2:$D$33,3,FALSE)*'Profiles, Pc, Winter, S1'!E15</f>
        <v>0.93371594761183641</v>
      </c>
      <c r="F15" s="1">
        <f>VLOOKUP($A15,'Base Consumption'!$A$2:$D$33,3,FALSE)*'Profiles, Pc, Winter, S1'!F15</f>
        <v>0.9073685682781204</v>
      </c>
      <c r="G15" s="1">
        <f>VLOOKUP($A15,'Base Consumption'!$A$2:$D$33,3,FALSE)*'Profiles, Pc, Winter, S1'!G15</f>
        <v>0.90857707090403694</v>
      </c>
      <c r="H15" s="1">
        <f>VLOOKUP($A15,'Base Consumption'!$A$2:$D$33,3,FALSE)*'Profiles, Pc, Winter, S1'!H15</f>
        <v>0.91696323164749294</v>
      </c>
      <c r="I15" s="1">
        <f>VLOOKUP($A15,'Base Consumption'!$A$2:$D$33,3,FALSE)*'Profiles, Pc, Winter, S1'!I15</f>
        <v>1.1902150978330446</v>
      </c>
      <c r="J15" s="1">
        <f>VLOOKUP($A15,'Base Consumption'!$A$2:$D$33,3,FALSE)*'Profiles, Pc, Winter, S1'!J15</f>
        <v>1.2140108485573542</v>
      </c>
      <c r="K15" s="1">
        <f>VLOOKUP($A15,'Base Consumption'!$A$2:$D$33,3,FALSE)*'Profiles, Pc, Winter, S1'!K15</f>
        <v>1.2024285691871783</v>
      </c>
      <c r="L15" s="1">
        <f>VLOOKUP($A15,'Base Consumption'!$A$2:$D$33,3,FALSE)*'Profiles, Pc, Winter, S1'!L15</f>
        <v>1.198777942118241</v>
      </c>
      <c r="M15" s="1">
        <f>VLOOKUP($A15,'Base Consumption'!$A$2:$D$33,3,FALSE)*'Profiles, Pc, Winter, S1'!M15</f>
        <v>1.2239702878736229</v>
      </c>
      <c r="N15" s="1">
        <f>VLOOKUP($A15,'Base Consumption'!$A$2:$D$33,3,FALSE)*'Profiles, Pc, Winter, S1'!N15</f>
        <v>1.210794693652705</v>
      </c>
      <c r="O15" s="1">
        <f>VLOOKUP($A15,'Base Consumption'!$A$2:$D$33,3,FALSE)*'Profiles, Pc, Winter, S1'!O15</f>
        <v>1.1893611560983235</v>
      </c>
      <c r="P15" s="1">
        <f>VLOOKUP($A15,'Base Consumption'!$A$2:$D$33,3,FALSE)*'Profiles, Pc, Winter, S1'!P15</f>
        <v>1.0346335104775097</v>
      </c>
      <c r="Q15" s="1">
        <f>VLOOKUP($A15,'Base Consumption'!$A$2:$D$33,3,FALSE)*'Profiles, Pc, Winter, S1'!Q15</f>
        <v>1.113103500747382</v>
      </c>
      <c r="R15" s="1">
        <f>VLOOKUP($A15,'Base Consumption'!$A$2:$D$33,3,FALSE)*'Profiles, Pc, Winter, S1'!R15</f>
        <v>1.2101658831305282</v>
      </c>
      <c r="S15" s="1">
        <f>VLOOKUP($A15,'Base Consumption'!$A$2:$D$33,3,FALSE)*'Profiles, Pc, Winter, S1'!S15</f>
        <v>1.1917326489694544</v>
      </c>
      <c r="T15" s="1">
        <f>VLOOKUP($A15,'Base Consumption'!$A$2:$D$33,3,FALSE)*'Profiles, Pc, Winter, S1'!T15</f>
        <v>1.1303244600963072</v>
      </c>
      <c r="U15" s="1">
        <f>VLOOKUP($A15,'Base Consumption'!$A$2:$D$33,3,FALSE)*'Profiles, Pc, Winter, S1'!U15</f>
        <v>1.0779131384563396</v>
      </c>
      <c r="V15" s="1">
        <f>VLOOKUP($A15,'Base Consumption'!$A$2:$D$33,3,FALSE)*'Profiles, Pc, Winter, S1'!V15</f>
        <v>1.0702980482698181</v>
      </c>
      <c r="W15" s="1">
        <f>VLOOKUP($A15,'Base Consumption'!$A$2:$D$33,3,FALSE)*'Profiles, Pc, Winter, S1'!W15</f>
        <v>1.0227316290904986</v>
      </c>
      <c r="X15" s="1">
        <f>VLOOKUP($A15,'Base Consumption'!$A$2:$D$33,3,FALSE)*'Profiles, Pc, Winter, S1'!X15</f>
        <v>0.92367975384390544</v>
      </c>
      <c r="Y15" s="1">
        <f>VLOOKUP($A15,'Base Consumption'!$A$2:$D$33,3,FALSE)*'Profiles, Pc, Winter, S1'!Y15</f>
        <v>0.90366810896757621</v>
      </c>
    </row>
    <row r="16" spans="1:25" x14ac:dyDescent="0.3">
      <c r="A16">
        <v>15</v>
      </c>
      <c r="B16" s="1">
        <f>VLOOKUP($A16,'Base Consumption'!$A$2:$D$33,3,FALSE)*'Profiles, Pc, Winter, S1'!B16</f>
        <v>0.33154140470681087</v>
      </c>
      <c r="C16" s="1">
        <f>VLOOKUP($A16,'Base Consumption'!$A$2:$D$33,3,FALSE)*'Profiles, Pc, Winter, S1'!C16</f>
        <v>0.32210565929736612</v>
      </c>
      <c r="D16" s="1">
        <f>VLOOKUP($A16,'Base Consumption'!$A$2:$D$33,3,FALSE)*'Profiles, Pc, Winter, S1'!D16</f>
        <v>0.30842387829822021</v>
      </c>
      <c r="E16" s="1">
        <f>VLOOKUP($A16,'Base Consumption'!$A$2:$D$33,3,FALSE)*'Profiles, Pc, Winter, S1'!E16</f>
        <v>0.30587006514376902</v>
      </c>
      <c r="F16" s="1">
        <f>VLOOKUP($A16,'Base Consumption'!$A$2:$D$33,3,FALSE)*'Profiles, Pc, Winter, S1'!F16</f>
        <v>0.30894351079735588</v>
      </c>
      <c r="G16" s="1">
        <f>VLOOKUP($A16,'Base Consumption'!$A$2:$D$33,3,FALSE)*'Profiles, Pc, Winter, S1'!G16</f>
        <v>0.32986280644826094</v>
      </c>
      <c r="H16" s="1">
        <f>VLOOKUP($A16,'Base Consumption'!$A$2:$D$33,3,FALSE)*'Profiles, Pc, Winter, S1'!H16</f>
        <v>0.39766679553704709</v>
      </c>
      <c r="I16" s="1">
        <f>VLOOKUP($A16,'Base Consumption'!$A$2:$D$33,3,FALSE)*'Profiles, Pc, Winter, S1'!I16</f>
        <v>0.46426054667117722</v>
      </c>
      <c r="J16" s="1">
        <f>VLOOKUP($A16,'Base Consumption'!$A$2:$D$33,3,FALSE)*'Profiles, Pc, Winter, S1'!J16</f>
        <v>0.50471457332377945</v>
      </c>
      <c r="K16" s="1">
        <f>VLOOKUP($A16,'Base Consumption'!$A$2:$D$33,3,FALSE)*'Profiles, Pc, Winter, S1'!K16</f>
        <v>0.51995874093875571</v>
      </c>
      <c r="L16" s="1">
        <f>VLOOKUP($A16,'Base Consumption'!$A$2:$D$33,3,FALSE)*'Profiles, Pc, Winter, S1'!L16</f>
        <v>0.51883398946229209</v>
      </c>
      <c r="M16" s="1">
        <f>VLOOKUP($A16,'Base Consumption'!$A$2:$D$33,3,FALSE)*'Profiles, Pc, Winter, S1'!M16</f>
        <v>0.50647862729228166</v>
      </c>
      <c r="N16" s="1">
        <f>VLOOKUP($A16,'Base Consumption'!$A$2:$D$33,3,FALSE)*'Profiles, Pc, Winter, S1'!N16</f>
        <v>0.4881062896319418</v>
      </c>
      <c r="O16" s="1">
        <f>VLOOKUP($A16,'Base Consumption'!$A$2:$D$33,3,FALSE)*'Profiles, Pc, Winter, S1'!O16</f>
        <v>0.46419216733446017</v>
      </c>
      <c r="P16" s="1">
        <f>VLOOKUP($A16,'Base Consumption'!$A$2:$D$33,3,FALSE)*'Profiles, Pc, Winter, S1'!P16</f>
        <v>0.4323294455891129</v>
      </c>
      <c r="Q16" s="1">
        <f>VLOOKUP($A16,'Base Consumption'!$A$2:$D$33,3,FALSE)*'Profiles, Pc, Winter, S1'!Q16</f>
        <v>0.44574804737005214</v>
      </c>
      <c r="R16" s="1">
        <f>VLOOKUP($A16,'Base Consumption'!$A$2:$D$33,3,FALSE)*'Profiles, Pc, Winter, S1'!R16</f>
        <v>0.49582583183983098</v>
      </c>
      <c r="S16" s="1">
        <f>VLOOKUP($A16,'Base Consumption'!$A$2:$D$33,3,FALSE)*'Profiles, Pc, Winter, S1'!S16</f>
        <v>0.5928053676597822</v>
      </c>
      <c r="T16" s="1">
        <f>VLOOKUP($A16,'Base Consumption'!$A$2:$D$33,3,FALSE)*'Profiles, Pc, Winter, S1'!T16</f>
        <v>0.56461437999605568</v>
      </c>
      <c r="U16" s="1">
        <f>VLOOKUP($A16,'Base Consumption'!$A$2:$D$33,3,FALSE)*'Profiles, Pc, Winter, S1'!U16</f>
        <v>0.52153819777417332</v>
      </c>
      <c r="V16" s="1">
        <f>VLOOKUP($A16,'Base Consumption'!$A$2:$D$33,3,FALSE)*'Profiles, Pc, Winter, S1'!V16</f>
        <v>0.5055965880007347</v>
      </c>
      <c r="W16" s="1">
        <f>VLOOKUP($A16,'Base Consumption'!$A$2:$D$33,3,FALSE)*'Profiles, Pc, Winter, S1'!W16</f>
        <v>0.47153905692599674</v>
      </c>
      <c r="X16" s="1">
        <f>VLOOKUP($A16,'Base Consumption'!$A$2:$D$33,3,FALSE)*'Profiles, Pc, Winter, S1'!X16</f>
        <v>0.4315533967309364</v>
      </c>
      <c r="Y16" s="1">
        <f>VLOOKUP($A16,'Base Consumption'!$A$2:$D$33,3,FALSE)*'Profiles, Pc, Winter, S1'!Y16</f>
        <v>0.38172861334555136</v>
      </c>
    </row>
    <row r="17" spans="1:25" x14ac:dyDescent="0.3">
      <c r="A17">
        <v>16</v>
      </c>
      <c r="B17" s="1">
        <f>VLOOKUP($A17,'Base Consumption'!$A$2:$D$33,3,FALSE)*'Profiles, Pc, Winter, S1'!B17</f>
        <v>0.79521925629401835</v>
      </c>
      <c r="C17" s="1">
        <f>VLOOKUP($A17,'Base Consumption'!$A$2:$D$33,3,FALSE)*'Profiles, Pc, Winter, S1'!C17</f>
        <v>0.74769393117612781</v>
      </c>
      <c r="D17" s="1">
        <f>VLOOKUP($A17,'Base Consumption'!$A$2:$D$33,3,FALSE)*'Profiles, Pc, Winter, S1'!D17</f>
        <v>0.72352542937709741</v>
      </c>
      <c r="E17" s="1">
        <f>VLOOKUP($A17,'Base Consumption'!$A$2:$D$33,3,FALSE)*'Profiles, Pc, Winter, S1'!E17</f>
        <v>0.73866011744028004</v>
      </c>
      <c r="F17" s="1">
        <f>VLOOKUP($A17,'Base Consumption'!$A$2:$D$33,3,FALSE)*'Profiles, Pc, Winter, S1'!F17</f>
        <v>0.74560893369552361</v>
      </c>
      <c r="G17" s="1">
        <f>VLOOKUP($A17,'Base Consumption'!$A$2:$D$33,3,FALSE)*'Profiles, Pc, Winter, S1'!G17</f>
        <v>0.85249904886652295</v>
      </c>
      <c r="H17" s="1">
        <f>VLOOKUP($A17,'Base Consumption'!$A$2:$D$33,3,FALSE)*'Profiles, Pc, Winter, S1'!H17</f>
        <v>1.3767878103830569</v>
      </c>
      <c r="I17" s="1">
        <f>VLOOKUP($A17,'Base Consumption'!$A$2:$D$33,3,FALSE)*'Profiles, Pc, Winter, S1'!I17</f>
        <v>1.6142228852171705</v>
      </c>
      <c r="J17" s="1">
        <f>VLOOKUP($A17,'Base Consumption'!$A$2:$D$33,3,FALSE)*'Profiles, Pc, Winter, S1'!J17</f>
        <v>1.6864865399400664</v>
      </c>
      <c r="K17" s="1">
        <f>VLOOKUP($A17,'Base Consumption'!$A$2:$D$33,3,FALSE)*'Profiles, Pc, Winter, S1'!K17</f>
        <v>1.6331863976884422</v>
      </c>
      <c r="L17" s="1">
        <f>VLOOKUP($A17,'Base Consumption'!$A$2:$D$33,3,FALSE)*'Profiles, Pc, Winter, S1'!L17</f>
        <v>1.5731589335881422</v>
      </c>
      <c r="M17" s="1">
        <f>VLOOKUP($A17,'Base Consumption'!$A$2:$D$33,3,FALSE)*'Profiles, Pc, Winter, S1'!M17</f>
        <v>1.6735146622366086</v>
      </c>
      <c r="N17" s="1">
        <f>VLOOKUP($A17,'Base Consumption'!$A$2:$D$33,3,FALSE)*'Profiles, Pc, Winter, S1'!N17</f>
        <v>1.5514303470724964</v>
      </c>
      <c r="O17" s="1">
        <f>VLOOKUP($A17,'Base Consumption'!$A$2:$D$33,3,FALSE)*'Profiles, Pc, Winter, S1'!O17</f>
        <v>1.4772303977732226</v>
      </c>
      <c r="P17" s="1">
        <f>VLOOKUP($A17,'Base Consumption'!$A$2:$D$33,3,FALSE)*'Profiles, Pc, Winter, S1'!P17</f>
        <v>1.2776381844377822</v>
      </c>
      <c r="Q17" s="1">
        <f>VLOOKUP($A17,'Base Consumption'!$A$2:$D$33,3,FALSE)*'Profiles, Pc, Winter, S1'!Q17</f>
        <v>1.2723611051235544</v>
      </c>
      <c r="R17" s="1">
        <f>VLOOKUP($A17,'Base Consumption'!$A$2:$D$33,3,FALSE)*'Profiles, Pc, Winter, S1'!R17</f>
        <v>1.3258014151696123</v>
      </c>
      <c r="S17" s="1">
        <f>VLOOKUP($A17,'Base Consumption'!$A$2:$D$33,3,FALSE)*'Profiles, Pc, Winter, S1'!S17</f>
        <v>1.4318944113916399</v>
      </c>
      <c r="T17" s="1">
        <f>VLOOKUP($A17,'Base Consumption'!$A$2:$D$33,3,FALSE)*'Profiles, Pc, Winter, S1'!T17</f>
        <v>1.3085035229132325</v>
      </c>
      <c r="U17" s="1">
        <f>VLOOKUP($A17,'Base Consumption'!$A$2:$D$33,3,FALSE)*'Profiles, Pc, Winter, S1'!U17</f>
        <v>1.3597689122202765</v>
      </c>
      <c r="V17" s="1">
        <f>VLOOKUP($A17,'Base Consumption'!$A$2:$D$33,3,FALSE)*'Profiles, Pc, Winter, S1'!V17</f>
        <v>1.3202610643324577</v>
      </c>
      <c r="W17" s="1">
        <f>VLOOKUP($A17,'Base Consumption'!$A$2:$D$33,3,FALSE)*'Profiles, Pc, Winter, S1'!W17</f>
        <v>1.2415907789734204</v>
      </c>
      <c r="X17" s="1">
        <f>VLOOKUP($A17,'Base Consumption'!$A$2:$D$33,3,FALSE)*'Profiles, Pc, Winter, S1'!X17</f>
        <v>1.0314218169676699</v>
      </c>
      <c r="Y17" s="1">
        <f>VLOOKUP($A17,'Base Consumption'!$A$2:$D$33,3,FALSE)*'Profiles, Pc, Winter, S1'!Y17</f>
        <v>0.90970542226458806</v>
      </c>
    </row>
    <row r="18" spans="1:25" x14ac:dyDescent="0.3">
      <c r="A18">
        <v>17</v>
      </c>
      <c r="B18" s="1">
        <f>VLOOKUP($A18,'Base Consumption'!$A$2:$D$33,3,FALSE)*'Profiles, Pc, Winter, S1'!B18</f>
        <v>0.11702614880111231</v>
      </c>
      <c r="C18" s="1">
        <f>VLOOKUP($A18,'Base Consumption'!$A$2:$D$33,3,FALSE)*'Profiles, Pc, Winter, S1'!C18</f>
        <v>7.6032053384324158E-2</v>
      </c>
      <c r="D18" s="1">
        <f>VLOOKUP($A18,'Base Consumption'!$A$2:$D$33,3,FALSE)*'Profiles, Pc, Winter, S1'!D18</f>
        <v>7.606796915095021E-2</v>
      </c>
      <c r="E18" s="1">
        <f>VLOOKUP($A18,'Base Consumption'!$A$2:$D$33,3,FALSE)*'Profiles, Pc, Winter, S1'!E18</f>
        <v>6.7765538019178895E-2</v>
      </c>
      <c r="F18" s="1">
        <f>VLOOKUP($A18,'Base Consumption'!$A$2:$D$33,3,FALSE)*'Profiles, Pc, Winter, S1'!F18</f>
        <v>7.1370618862350174E-2</v>
      </c>
      <c r="G18" s="1">
        <f>VLOOKUP($A18,'Base Consumption'!$A$2:$D$33,3,FALSE)*'Profiles, Pc, Winter, S1'!G18</f>
        <v>0.14563087391214807</v>
      </c>
      <c r="H18" s="1">
        <f>VLOOKUP($A18,'Base Consumption'!$A$2:$D$33,3,FALSE)*'Profiles, Pc, Winter, S1'!H18</f>
        <v>0.29202323407445074</v>
      </c>
      <c r="I18" s="1">
        <f>VLOOKUP($A18,'Base Consumption'!$A$2:$D$33,3,FALSE)*'Profiles, Pc, Winter, S1'!I18</f>
        <v>0.36350917845420677</v>
      </c>
      <c r="J18" s="1">
        <f>VLOOKUP($A18,'Base Consumption'!$A$2:$D$33,3,FALSE)*'Profiles, Pc, Winter, S1'!J18</f>
        <v>0.40069832561719543</v>
      </c>
      <c r="K18" s="1">
        <f>VLOOKUP($A18,'Base Consumption'!$A$2:$D$33,3,FALSE)*'Profiles, Pc, Winter, S1'!K18</f>
        <v>0.37524742203326422</v>
      </c>
      <c r="L18" s="1">
        <f>VLOOKUP($A18,'Base Consumption'!$A$2:$D$33,3,FALSE)*'Profiles, Pc, Winter, S1'!L18</f>
        <v>0.37200650177218803</v>
      </c>
      <c r="M18" s="1">
        <f>VLOOKUP($A18,'Base Consumption'!$A$2:$D$33,3,FALSE)*'Profiles, Pc, Winter, S1'!M18</f>
        <v>0.34575559317836685</v>
      </c>
      <c r="N18" s="1">
        <f>VLOOKUP($A18,'Base Consumption'!$A$2:$D$33,3,FALSE)*'Profiles, Pc, Winter, S1'!N18</f>
        <v>0.33682245312400672</v>
      </c>
      <c r="O18" s="1">
        <f>VLOOKUP($A18,'Base Consumption'!$A$2:$D$33,3,FALSE)*'Profiles, Pc, Winter, S1'!O18</f>
        <v>0.31722794250869008</v>
      </c>
      <c r="P18" s="1">
        <f>VLOOKUP($A18,'Base Consumption'!$A$2:$D$33,3,FALSE)*'Profiles, Pc, Winter, S1'!P18</f>
        <v>0.302807665288365</v>
      </c>
      <c r="Q18" s="1">
        <f>VLOOKUP($A18,'Base Consumption'!$A$2:$D$33,3,FALSE)*'Profiles, Pc, Winter, S1'!Q18</f>
        <v>0.30970499704751042</v>
      </c>
      <c r="R18" s="1">
        <f>VLOOKUP($A18,'Base Consumption'!$A$2:$D$33,3,FALSE)*'Profiles, Pc, Winter, S1'!R18</f>
        <v>0.39088310319575204</v>
      </c>
      <c r="S18" s="1">
        <f>VLOOKUP($A18,'Base Consumption'!$A$2:$D$33,3,FALSE)*'Profiles, Pc, Winter, S1'!S18</f>
        <v>0.58956180440688444</v>
      </c>
      <c r="T18" s="1">
        <f>VLOOKUP($A18,'Base Consumption'!$A$2:$D$33,3,FALSE)*'Profiles, Pc, Winter, S1'!T18</f>
        <v>0.53000895887050792</v>
      </c>
      <c r="U18" s="1">
        <f>VLOOKUP($A18,'Base Consumption'!$A$2:$D$33,3,FALSE)*'Profiles, Pc, Winter, S1'!U18</f>
        <v>0.44853342845286875</v>
      </c>
      <c r="V18" s="1">
        <f>VLOOKUP($A18,'Base Consumption'!$A$2:$D$33,3,FALSE)*'Profiles, Pc, Winter, S1'!V18</f>
        <v>0.4336567505435624</v>
      </c>
      <c r="W18" s="1">
        <f>VLOOKUP($A18,'Base Consumption'!$A$2:$D$33,3,FALSE)*'Profiles, Pc, Winter, S1'!W18</f>
        <v>0.3860421175320638</v>
      </c>
      <c r="X18" s="1">
        <f>VLOOKUP($A18,'Base Consumption'!$A$2:$D$33,3,FALSE)*'Profiles, Pc, Winter, S1'!X18</f>
        <v>0.28891047891735883</v>
      </c>
      <c r="Y18" s="1">
        <f>VLOOKUP($A18,'Base Consumption'!$A$2:$D$33,3,FALSE)*'Profiles, Pc, Winter, S1'!Y18</f>
        <v>0.22459357447110057</v>
      </c>
    </row>
    <row r="19" spans="1:25" x14ac:dyDescent="0.3">
      <c r="A19">
        <v>18</v>
      </c>
      <c r="B19" s="1">
        <f>VLOOKUP($A19,'Base Consumption'!$A$2:$D$33,3,FALSE)*'Profiles, Pc, Winter, S1'!B19</f>
        <v>1.1528195327011184</v>
      </c>
      <c r="C19" s="1">
        <f>VLOOKUP($A19,'Base Consumption'!$A$2:$D$33,3,FALSE)*'Profiles, Pc, Winter, S1'!C19</f>
        <v>1.0485634742546555</v>
      </c>
      <c r="D19" s="1">
        <f>VLOOKUP($A19,'Base Consumption'!$A$2:$D$33,3,FALSE)*'Profiles, Pc, Winter, S1'!D19</f>
        <v>0.96090014000103063</v>
      </c>
      <c r="E19" s="1">
        <f>VLOOKUP($A19,'Base Consumption'!$A$2:$D$33,3,FALSE)*'Profiles, Pc, Winter, S1'!E19</f>
        <v>0.97348144874194686</v>
      </c>
      <c r="F19" s="1">
        <f>VLOOKUP($A19,'Base Consumption'!$A$2:$D$33,3,FALSE)*'Profiles, Pc, Winter, S1'!F19</f>
        <v>0.99518848210542821</v>
      </c>
      <c r="G19" s="1">
        <f>VLOOKUP($A19,'Base Consumption'!$A$2:$D$33,3,FALSE)*'Profiles, Pc, Winter, S1'!G19</f>
        <v>1.1212057198642364</v>
      </c>
      <c r="H19" s="1">
        <f>VLOOKUP($A19,'Base Consumption'!$A$2:$D$33,3,FALSE)*'Profiles, Pc, Winter, S1'!H19</f>
        <v>1.4493382004887525</v>
      </c>
      <c r="I19" s="1">
        <f>VLOOKUP($A19,'Base Consumption'!$A$2:$D$33,3,FALSE)*'Profiles, Pc, Winter, S1'!I19</f>
        <v>1.6052117692120176</v>
      </c>
      <c r="J19" s="1">
        <f>VLOOKUP($A19,'Base Consumption'!$A$2:$D$33,3,FALSE)*'Profiles, Pc, Winter, S1'!J19</f>
        <v>1.6596894889314715</v>
      </c>
      <c r="K19" s="1">
        <f>VLOOKUP($A19,'Base Consumption'!$A$2:$D$33,3,FALSE)*'Profiles, Pc, Winter, S1'!K19</f>
        <v>1.7258094830124002</v>
      </c>
      <c r="L19" s="1">
        <f>VLOOKUP($A19,'Base Consumption'!$A$2:$D$33,3,FALSE)*'Profiles, Pc, Winter, S1'!L19</f>
        <v>1.7743760546032221</v>
      </c>
      <c r="M19" s="1">
        <f>VLOOKUP($A19,'Base Consumption'!$A$2:$D$33,3,FALSE)*'Profiles, Pc, Winter, S1'!M19</f>
        <v>1.8040410471131967</v>
      </c>
      <c r="N19" s="1">
        <f>VLOOKUP($A19,'Base Consumption'!$A$2:$D$33,3,FALSE)*'Profiles, Pc, Winter, S1'!N19</f>
        <v>1.7690324974295135</v>
      </c>
      <c r="O19" s="1">
        <f>VLOOKUP($A19,'Base Consumption'!$A$2:$D$33,3,FALSE)*'Profiles, Pc, Winter, S1'!O19</f>
        <v>1.6834161588031902</v>
      </c>
      <c r="P19" s="1">
        <f>VLOOKUP($A19,'Base Consumption'!$A$2:$D$33,3,FALSE)*'Profiles, Pc, Winter, S1'!P19</f>
        <v>1.6781380456760964</v>
      </c>
      <c r="Q19" s="1">
        <f>VLOOKUP($A19,'Base Consumption'!$A$2:$D$33,3,FALSE)*'Profiles, Pc, Winter, S1'!Q19</f>
        <v>1.6645418003843269</v>
      </c>
      <c r="R19" s="1">
        <f>VLOOKUP($A19,'Base Consumption'!$A$2:$D$33,3,FALSE)*'Profiles, Pc, Winter, S1'!R19</f>
        <v>1.7791191788025649</v>
      </c>
      <c r="S19" s="1">
        <f>VLOOKUP($A19,'Base Consumption'!$A$2:$D$33,3,FALSE)*'Profiles, Pc, Winter, S1'!S19</f>
        <v>2.0396197786427375</v>
      </c>
      <c r="T19" s="1">
        <f>VLOOKUP($A19,'Base Consumption'!$A$2:$D$33,3,FALSE)*'Profiles, Pc, Winter, S1'!T19</f>
        <v>2.0130551078440453</v>
      </c>
      <c r="U19" s="1">
        <f>VLOOKUP($A19,'Base Consumption'!$A$2:$D$33,3,FALSE)*'Profiles, Pc, Winter, S1'!U19</f>
        <v>1.9690624382090407</v>
      </c>
      <c r="V19" s="1">
        <f>VLOOKUP($A19,'Base Consumption'!$A$2:$D$33,3,FALSE)*'Profiles, Pc, Winter, S1'!V19</f>
        <v>1.9512634943936997</v>
      </c>
      <c r="W19" s="1">
        <f>VLOOKUP($A19,'Base Consumption'!$A$2:$D$33,3,FALSE)*'Profiles, Pc, Winter, S1'!W19</f>
        <v>1.8218399632371221</v>
      </c>
      <c r="X19" s="1">
        <f>VLOOKUP($A19,'Base Consumption'!$A$2:$D$33,3,FALSE)*'Profiles, Pc, Winter, S1'!X19</f>
        <v>1.6209857597672388</v>
      </c>
      <c r="Y19" s="1">
        <f>VLOOKUP($A19,'Base Consumption'!$A$2:$D$33,3,FALSE)*'Profiles, Pc, Winter, S1'!Y19</f>
        <v>1.4688565320184961</v>
      </c>
    </row>
    <row r="20" spans="1:25" x14ac:dyDescent="0.3">
      <c r="A20">
        <v>19</v>
      </c>
      <c r="B20" s="1">
        <f>VLOOKUP($A20,'Base Consumption'!$A$2:$D$33,3,FALSE)*'Profiles, Pc, Winter, S1'!B20</f>
        <v>2.0074697399948538</v>
      </c>
      <c r="C20" s="1">
        <f>VLOOKUP($A20,'Base Consumption'!$A$2:$D$33,3,FALSE)*'Profiles, Pc, Winter, S1'!C20</f>
        <v>1.8875945875441218</v>
      </c>
      <c r="D20" s="1">
        <f>VLOOKUP($A20,'Base Consumption'!$A$2:$D$33,3,FALSE)*'Profiles, Pc, Winter, S1'!D20</f>
        <v>1.8396124986720168</v>
      </c>
      <c r="E20" s="1">
        <f>VLOOKUP($A20,'Base Consumption'!$A$2:$D$33,3,FALSE)*'Profiles, Pc, Winter, S1'!E20</f>
        <v>1.8620138850626589</v>
      </c>
      <c r="F20" s="1">
        <f>VLOOKUP($A20,'Base Consumption'!$A$2:$D$33,3,FALSE)*'Profiles, Pc, Winter, S1'!F20</f>
        <v>1.8823988286883815</v>
      </c>
      <c r="G20" s="1">
        <f>VLOOKUP($A20,'Base Consumption'!$A$2:$D$33,3,FALSE)*'Profiles, Pc, Winter, S1'!G20</f>
        <v>2.0399373807239689</v>
      </c>
      <c r="H20" s="1">
        <f>VLOOKUP($A20,'Base Consumption'!$A$2:$D$33,3,FALSE)*'Profiles, Pc, Winter, S1'!H20</f>
        <v>2.3042929856677006</v>
      </c>
      <c r="I20" s="1">
        <f>VLOOKUP($A20,'Base Consumption'!$A$2:$D$33,3,FALSE)*'Profiles, Pc, Winter, S1'!I20</f>
        <v>2.7942423513390993</v>
      </c>
      <c r="J20" s="1">
        <f>VLOOKUP($A20,'Base Consumption'!$A$2:$D$33,3,FALSE)*'Profiles, Pc, Winter, S1'!J20</f>
        <v>2.9299385512914053</v>
      </c>
      <c r="K20" s="1">
        <f>VLOOKUP($A20,'Base Consumption'!$A$2:$D$33,3,FALSE)*'Profiles, Pc, Winter, S1'!K20</f>
        <v>3.0296440608762594</v>
      </c>
      <c r="L20" s="1">
        <f>VLOOKUP($A20,'Base Consumption'!$A$2:$D$33,3,FALSE)*'Profiles, Pc, Winter, S1'!L20</f>
        <v>2.9807172978063101</v>
      </c>
      <c r="M20" s="1">
        <f>VLOOKUP($A20,'Base Consumption'!$A$2:$D$33,3,FALSE)*'Profiles, Pc, Winter, S1'!M20</f>
        <v>3.0264123433957861</v>
      </c>
      <c r="N20" s="1">
        <f>VLOOKUP($A20,'Base Consumption'!$A$2:$D$33,3,FALSE)*'Profiles, Pc, Winter, S1'!N20</f>
        <v>3.0112219955863284</v>
      </c>
      <c r="O20" s="1">
        <f>VLOOKUP($A20,'Base Consumption'!$A$2:$D$33,3,FALSE)*'Profiles, Pc, Winter, S1'!O20</f>
        <v>2.9664983371807203</v>
      </c>
      <c r="P20" s="1">
        <f>VLOOKUP($A20,'Base Consumption'!$A$2:$D$33,3,FALSE)*'Profiles, Pc, Winter, S1'!P20</f>
        <v>2.7645068564838433</v>
      </c>
      <c r="Q20" s="1">
        <f>VLOOKUP($A20,'Base Consumption'!$A$2:$D$33,3,FALSE)*'Profiles, Pc, Winter, S1'!Q20</f>
        <v>2.7710358924094294</v>
      </c>
      <c r="R20" s="1">
        <f>VLOOKUP($A20,'Base Consumption'!$A$2:$D$33,3,FALSE)*'Profiles, Pc, Winter, S1'!R20</f>
        <v>2.6882395829810579</v>
      </c>
      <c r="S20" s="1">
        <f>VLOOKUP($A20,'Base Consumption'!$A$2:$D$33,3,FALSE)*'Profiles, Pc, Winter, S1'!S20</f>
        <v>2.8173287402887457</v>
      </c>
      <c r="T20" s="1">
        <f>VLOOKUP($A20,'Base Consumption'!$A$2:$D$33,3,FALSE)*'Profiles, Pc, Winter, S1'!T20</f>
        <v>2.7295736551432515</v>
      </c>
      <c r="U20" s="1">
        <f>VLOOKUP($A20,'Base Consumption'!$A$2:$D$33,3,FALSE)*'Profiles, Pc, Winter, S1'!U20</f>
        <v>2.6866868052865991</v>
      </c>
      <c r="V20" s="1">
        <f>VLOOKUP($A20,'Base Consumption'!$A$2:$D$33,3,FALSE)*'Profiles, Pc, Winter, S1'!V20</f>
        <v>2.6272732844948781</v>
      </c>
      <c r="W20" s="1">
        <f>VLOOKUP($A20,'Base Consumption'!$A$2:$D$33,3,FALSE)*'Profiles, Pc, Winter, S1'!W20</f>
        <v>2.537115184416308</v>
      </c>
      <c r="X20" s="1">
        <f>VLOOKUP($A20,'Base Consumption'!$A$2:$D$33,3,FALSE)*'Profiles, Pc, Winter, S1'!X20</f>
        <v>2.2771718097109801</v>
      </c>
      <c r="Y20" s="1">
        <f>VLOOKUP($A20,'Base Consumption'!$A$2:$D$33,3,FALSE)*'Profiles, Pc, Winter, S1'!Y20</f>
        <v>2.1155205747149508</v>
      </c>
    </row>
    <row r="21" spans="1:25" x14ac:dyDescent="0.3">
      <c r="A21">
        <v>20</v>
      </c>
      <c r="B21" s="1">
        <f>VLOOKUP($A21,'Base Consumption'!$A$2:$D$33,3,FALSE)*'Profiles, Pc, Winter, S1'!B21</f>
        <v>0.91745212359798112</v>
      </c>
      <c r="C21" s="1">
        <f>VLOOKUP($A21,'Base Consumption'!$A$2:$D$33,3,FALSE)*'Profiles, Pc, Winter, S1'!C21</f>
        <v>0.84556260452060883</v>
      </c>
      <c r="D21" s="1">
        <f>VLOOKUP($A21,'Base Consumption'!$A$2:$D$33,3,FALSE)*'Profiles, Pc, Winter, S1'!D21</f>
        <v>0.83841292088693498</v>
      </c>
      <c r="E21" s="1">
        <f>VLOOKUP($A21,'Base Consumption'!$A$2:$D$33,3,FALSE)*'Profiles, Pc, Winter, S1'!E21</f>
        <v>0.82140244399145979</v>
      </c>
      <c r="F21" s="1">
        <f>VLOOKUP($A21,'Base Consumption'!$A$2:$D$33,3,FALSE)*'Profiles, Pc, Winter, S1'!F21</f>
        <v>0.85013330350263561</v>
      </c>
      <c r="G21" s="1">
        <f>VLOOKUP($A21,'Base Consumption'!$A$2:$D$33,3,FALSE)*'Profiles, Pc, Winter, S1'!G21</f>
        <v>0.97711426715353522</v>
      </c>
      <c r="H21" s="1">
        <f>VLOOKUP($A21,'Base Consumption'!$A$2:$D$33,3,FALSE)*'Profiles, Pc, Winter, S1'!H21</f>
        <v>1.2407251576147709</v>
      </c>
      <c r="I21" s="1">
        <f>VLOOKUP($A21,'Base Consumption'!$A$2:$D$33,3,FALSE)*'Profiles, Pc, Winter, S1'!I21</f>
        <v>1.5172753975960696</v>
      </c>
      <c r="J21" s="1">
        <f>VLOOKUP($A21,'Base Consumption'!$A$2:$D$33,3,FALSE)*'Profiles, Pc, Winter, S1'!J21</f>
        <v>1.7225470926734077</v>
      </c>
      <c r="K21" s="1">
        <f>VLOOKUP($A21,'Base Consumption'!$A$2:$D$33,3,FALSE)*'Profiles, Pc, Winter, S1'!K21</f>
        <v>1.7682140222451135</v>
      </c>
      <c r="L21" s="1">
        <f>VLOOKUP($A21,'Base Consumption'!$A$2:$D$33,3,FALSE)*'Profiles, Pc, Winter, S1'!L21</f>
        <v>1.8062850394743288</v>
      </c>
      <c r="M21" s="1">
        <f>VLOOKUP($A21,'Base Consumption'!$A$2:$D$33,3,FALSE)*'Profiles, Pc, Winter, S1'!M21</f>
        <v>1.8062850394743288</v>
      </c>
      <c r="N21" s="1">
        <f>VLOOKUP($A21,'Base Consumption'!$A$2:$D$33,3,FALSE)*'Profiles, Pc, Winter, S1'!N21</f>
        <v>1.7701727284075532</v>
      </c>
      <c r="O21" s="1">
        <f>VLOOKUP($A21,'Base Consumption'!$A$2:$D$33,3,FALSE)*'Profiles, Pc, Winter, S1'!O21</f>
        <v>1.7216778868147908</v>
      </c>
      <c r="P21" s="1">
        <f>VLOOKUP($A21,'Base Consumption'!$A$2:$D$33,3,FALSE)*'Profiles, Pc, Winter, S1'!P21</f>
        <v>1.5724789831741559</v>
      </c>
      <c r="Q21" s="1">
        <f>VLOOKUP($A21,'Base Consumption'!$A$2:$D$33,3,FALSE)*'Profiles, Pc, Winter, S1'!Q21</f>
        <v>1.5338160526962479</v>
      </c>
      <c r="R21" s="1">
        <f>VLOOKUP($A21,'Base Consumption'!$A$2:$D$33,3,FALSE)*'Profiles, Pc, Winter, S1'!R21</f>
        <v>1.6597324937006077</v>
      </c>
      <c r="S21" s="1">
        <f>VLOOKUP($A21,'Base Consumption'!$A$2:$D$33,3,FALSE)*'Profiles, Pc, Winter, S1'!S21</f>
        <v>1.6946768269904551</v>
      </c>
      <c r="T21" s="1">
        <f>VLOOKUP($A21,'Base Consumption'!$A$2:$D$33,3,FALSE)*'Profiles, Pc, Winter, S1'!T21</f>
        <v>1.63912396958164</v>
      </c>
      <c r="U21" s="1">
        <f>VLOOKUP($A21,'Base Consumption'!$A$2:$D$33,3,FALSE)*'Profiles, Pc, Winter, S1'!U21</f>
        <v>1.6165902274527173</v>
      </c>
      <c r="V21" s="1">
        <f>VLOOKUP($A21,'Base Consumption'!$A$2:$D$33,3,FALSE)*'Profiles, Pc, Winter, S1'!V21</f>
        <v>1.503325735991635</v>
      </c>
      <c r="W21" s="1">
        <f>VLOOKUP($A21,'Base Consumption'!$A$2:$D$33,3,FALSE)*'Profiles, Pc, Winter, S1'!W21</f>
        <v>1.2446890361357943</v>
      </c>
      <c r="X21" s="1">
        <f>VLOOKUP($A21,'Base Consumption'!$A$2:$D$33,3,FALSE)*'Profiles, Pc, Winter, S1'!X21</f>
        <v>1.1482481322032176</v>
      </c>
      <c r="Y21" s="1">
        <f>VLOOKUP($A21,'Base Consumption'!$A$2:$D$33,3,FALSE)*'Profiles, Pc, Winter, S1'!Y21</f>
        <v>1.0551138418010775</v>
      </c>
    </row>
    <row r="22" spans="1:25" x14ac:dyDescent="0.3">
      <c r="A22">
        <v>21</v>
      </c>
      <c r="B22" s="1">
        <f>VLOOKUP($A22,'Base Consumption'!$A$2:$D$33,3,FALSE)*'Profiles, Pc, Winter, S1'!B22</f>
        <v>0.64421189396082157</v>
      </c>
      <c r="C22" s="1">
        <f>VLOOKUP($A22,'Base Consumption'!$A$2:$D$33,3,FALSE)*'Profiles, Pc, Winter, S1'!C22</f>
        <v>0.61029246613160848</v>
      </c>
      <c r="D22" s="1">
        <f>VLOOKUP($A22,'Base Consumption'!$A$2:$D$33,3,FALSE)*'Profiles, Pc, Winter, S1'!D22</f>
        <v>0.59676190487872638</v>
      </c>
      <c r="E22" s="1">
        <f>VLOOKUP($A22,'Base Consumption'!$A$2:$D$33,3,FALSE)*'Profiles, Pc, Winter, S1'!E22</f>
        <v>0.59033744097064422</v>
      </c>
      <c r="F22" s="1">
        <f>VLOOKUP($A22,'Base Consumption'!$A$2:$D$33,3,FALSE)*'Profiles, Pc, Winter, S1'!F22</f>
        <v>0.62544465516973913</v>
      </c>
      <c r="G22" s="1">
        <f>VLOOKUP($A22,'Base Consumption'!$A$2:$D$33,3,FALSE)*'Profiles, Pc, Winter, S1'!G22</f>
        <v>0.76292993290019118</v>
      </c>
      <c r="H22" s="1">
        <f>VLOOKUP($A22,'Base Consumption'!$A$2:$D$33,3,FALSE)*'Profiles, Pc, Winter, S1'!H22</f>
        <v>1.2529933779752733</v>
      </c>
      <c r="I22" s="1">
        <f>VLOOKUP($A22,'Base Consumption'!$A$2:$D$33,3,FALSE)*'Profiles, Pc, Winter, S1'!I22</f>
        <v>1.5071855501711156</v>
      </c>
      <c r="J22" s="1">
        <f>VLOOKUP($A22,'Base Consumption'!$A$2:$D$33,3,FALSE)*'Profiles, Pc, Winter, S1'!J22</f>
        <v>1.565687617233789</v>
      </c>
      <c r="K22" s="1">
        <f>VLOOKUP($A22,'Base Consumption'!$A$2:$D$33,3,FALSE)*'Profiles, Pc, Winter, S1'!K22</f>
        <v>1.557125468310818</v>
      </c>
      <c r="L22" s="1">
        <f>VLOOKUP($A22,'Base Consumption'!$A$2:$D$33,3,FALSE)*'Profiles, Pc, Winter, S1'!L22</f>
        <v>1.6144818584169609</v>
      </c>
      <c r="M22" s="1">
        <f>VLOOKUP($A22,'Base Consumption'!$A$2:$D$33,3,FALSE)*'Profiles, Pc, Winter, S1'!M22</f>
        <v>1.6034909046220924</v>
      </c>
      <c r="N22" s="1">
        <f>VLOOKUP($A22,'Base Consumption'!$A$2:$D$33,3,FALSE)*'Profiles, Pc, Winter, S1'!N22</f>
        <v>1.5074540738326214</v>
      </c>
      <c r="O22" s="1">
        <f>VLOOKUP($A22,'Base Consumption'!$A$2:$D$33,3,FALSE)*'Profiles, Pc, Winter, S1'!O22</f>
        <v>1.4708388958807204</v>
      </c>
      <c r="P22" s="1">
        <f>VLOOKUP($A22,'Base Consumption'!$A$2:$D$33,3,FALSE)*'Profiles, Pc, Winter, S1'!P22</f>
        <v>1.3005497297864441</v>
      </c>
      <c r="Q22" s="1">
        <f>VLOOKUP($A22,'Base Consumption'!$A$2:$D$33,3,FALSE)*'Profiles, Pc, Winter, S1'!Q22</f>
        <v>1.1729101811874583</v>
      </c>
      <c r="R22" s="1">
        <f>VLOOKUP($A22,'Base Consumption'!$A$2:$D$33,3,FALSE)*'Profiles, Pc, Winter, S1'!R22</f>
        <v>1.2042815187548719</v>
      </c>
      <c r="S22" s="1">
        <f>VLOOKUP($A22,'Base Consumption'!$A$2:$D$33,3,FALSE)*'Profiles, Pc, Winter, S1'!S22</f>
        <v>1.3115084784644377</v>
      </c>
      <c r="T22" s="1">
        <f>VLOOKUP($A22,'Base Consumption'!$A$2:$D$33,3,FALSE)*'Profiles, Pc, Winter, S1'!T22</f>
        <v>1.2888059940765351</v>
      </c>
      <c r="U22" s="1">
        <f>VLOOKUP($A22,'Base Consumption'!$A$2:$D$33,3,FALSE)*'Profiles, Pc, Winter, S1'!U22</f>
        <v>1.2473465997957396</v>
      </c>
      <c r="V22" s="1">
        <f>VLOOKUP($A22,'Base Consumption'!$A$2:$D$33,3,FALSE)*'Profiles, Pc, Winter, S1'!V22</f>
        <v>1.2214926568815689</v>
      </c>
      <c r="W22" s="1">
        <f>VLOOKUP($A22,'Base Consumption'!$A$2:$D$33,3,FALSE)*'Profiles, Pc, Winter, S1'!W22</f>
        <v>1.1267699314715602</v>
      </c>
      <c r="X22" s="1">
        <f>VLOOKUP($A22,'Base Consumption'!$A$2:$D$33,3,FALSE)*'Profiles, Pc, Winter, S1'!X22</f>
        <v>0.88966306760785163</v>
      </c>
      <c r="Y22" s="1">
        <f>VLOOKUP($A22,'Base Consumption'!$A$2:$D$33,3,FALSE)*'Profiles, Pc, Winter, S1'!Y22</f>
        <v>0.77096564031250048</v>
      </c>
    </row>
    <row r="23" spans="1:25" x14ac:dyDescent="0.3">
      <c r="A23">
        <v>22</v>
      </c>
      <c r="B23" s="1">
        <f>VLOOKUP($A23,'Base Consumption'!$A$2:$D$33,3,FALSE)*'Profiles, Pc, Winter, S1'!B23</f>
        <v>0.69771886339897682</v>
      </c>
      <c r="C23" s="1">
        <f>VLOOKUP($A23,'Base Consumption'!$A$2:$D$33,3,FALSE)*'Profiles, Pc, Winter, S1'!C23</f>
        <v>0.69771886339897682</v>
      </c>
      <c r="D23" s="1">
        <f>VLOOKUP($A23,'Base Consumption'!$A$2:$D$33,3,FALSE)*'Profiles, Pc, Winter, S1'!D23</f>
        <v>0.69771886339897682</v>
      </c>
      <c r="E23" s="1">
        <f>VLOOKUP($A23,'Base Consumption'!$A$2:$D$33,3,FALSE)*'Profiles, Pc, Winter, S1'!E23</f>
        <v>0.69771886339897682</v>
      </c>
      <c r="F23" s="1">
        <f>VLOOKUP($A23,'Base Consumption'!$A$2:$D$33,3,FALSE)*'Profiles, Pc, Winter, S1'!F23</f>
        <v>0.69771886339897682</v>
      </c>
      <c r="G23" s="1">
        <f>VLOOKUP($A23,'Base Consumption'!$A$2:$D$33,3,FALSE)*'Profiles, Pc, Winter, S1'!G23</f>
        <v>0.69771886339897682</v>
      </c>
      <c r="H23" s="1">
        <f>VLOOKUP($A23,'Base Consumption'!$A$2:$D$33,3,FALSE)*'Profiles, Pc, Winter, S1'!H23</f>
        <v>0.69771886339897682</v>
      </c>
      <c r="I23" s="1">
        <f>VLOOKUP($A23,'Base Consumption'!$A$2:$D$33,3,FALSE)*'Profiles, Pc, Winter, S1'!I23</f>
        <v>0.69771886339897682</v>
      </c>
      <c r="J23" s="1">
        <f>VLOOKUP($A23,'Base Consumption'!$A$2:$D$33,3,FALSE)*'Profiles, Pc, Winter, S1'!J23</f>
        <v>0.69771886339897682</v>
      </c>
      <c r="K23" s="1">
        <f>VLOOKUP($A23,'Base Consumption'!$A$2:$D$33,3,FALSE)*'Profiles, Pc, Winter, S1'!K23</f>
        <v>0.69771886339897682</v>
      </c>
      <c r="L23" s="1">
        <f>VLOOKUP($A23,'Base Consumption'!$A$2:$D$33,3,FALSE)*'Profiles, Pc, Winter, S1'!L23</f>
        <v>0.69771886339897682</v>
      </c>
      <c r="M23" s="1">
        <f>VLOOKUP($A23,'Base Consumption'!$A$2:$D$33,3,FALSE)*'Profiles, Pc, Winter, S1'!M23</f>
        <v>0.69771886339897682</v>
      </c>
      <c r="N23" s="1">
        <f>VLOOKUP($A23,'Base Consumption'!$A$2:$D$33,3,FALSE)*'Profiles, Pc, Winter, S1'!N23</f>
        <v>0.69771886339897682</v>
      </c>
      <c r="O23" s="1">
        <f>VLOOKUP($A23,'Base Consumption'!$A$2:$D$33,3,FALSE)*'Profiles, Pc, Winter, S1'!O23</f>
        <v>0.69771886339897682</v>
      </c>
      <c r="P23" s="1">
        <f>VLOOKUP($A23,'Base Consumption'!$A$2:$D$33,3,FALSE)*'Profiles, Pc, Winter, S1'!P23</f>
        <v>0.69771886339897682</v>
      </c>
      <c r="Q23" s="1">
        <f>VLOOKUP($A23,'Base Consumption'!$A$2:$D$33,3,FALSE)*'Profiles, Pc, Winter, S1'!Q23</f>
        <v>0.69771886339897682</v>
      </c>
      <c r="R23" s="1">
        <f>VLOOKUP($A23,'Base Consumption'!$A$2:$D$33,3,FALSE)*'Profiles, Pc, Winter, S1'!R23</f>
        <v>0.69771886339897682</v>
      </c>
      <c r="S23" s="1">
        <f>VLOOKUP($A23,'Base Consumption'!$A$2:$D$33,3,FALSE)*'Profiles, Pc, Winter, S1'!S23</f>
        <v>0.69771886339897682</v>
      </c>
      <c r="T23" s="1">
        <f>VLOOKUP($A23,'Base Consumption'!$A$2:$D$33,3,FALSE)*'Profiles, Pc, Winter, S1'!T23</f>
        <v>0.69771886339897682</v>
      </c>
      <c r="U23" s="1">
        <f>VLOOKUP($A23,'Base Consumption'!$A$2:$D$33,3,FALSE)*'Profiles, Pc, Winter, S1'!U23</f>
        <v>0.69771886339897682</v>
      </c>
      <c r="V23" s="1">
        <f>VLOOKUP($A23,'Base Consumption'!$A$2:$D$33,3,FALSE)*'Profiles, Pc, Winter, S1'!V23</f>
        <v>0.69771886339897682</v>
      </c>
      <c r="W23" s="1">
        <f>VLOOKUP($A23,'Base Consumption'!$A$2:$D$33,3,FALSE)*'Profiles, Pc, Winter, S1'!W23</f>
        <v>0.69771886339897682</v>
      </c>
      <c r="X23" s="1">
        <f>VLOOKUP($A23,'Base Consumption'!$A$2:$D$33,3,FALSE)*'Profiles, Pc, Winter, S1'!X23</f>
        <v>0.69771886339897682</v>
      </c>
      <c r="Y23" s="1">
        <f>VLOOKUP($A23,'Base Consumption'!$A$2:$D$33,3,FALSE)*'Profiles, Pc, Winter, S1'!Y23</f>
        <v>0.69771886339897682</v>
      </c>
    </row>
    <row r="24" spans="1:25" x14ac:dyDescent="0.3">
      <c r="A24">
        <v>23</v>
      </c>
      <c r="B24" s="1">
        <f>VLOOKUP($A24,'Base Consumption'!$A$2:$D$33,3,FALSE)*'Profiles, Pc, Winter, S1'!B24</f>
        <v>3.5541088536478438</v>
      </c>
      <c r="C24" s="1">
        <f>VLOOKUP($A24,'Base Consumption'!$A$2:$D$33,3,FALSE)*'Profiles, Pc, Winter, S1'!C24</f>
        <v>3.2805017065942801</v>
      </c>
      <c r="D24" s="1">
        <f>VLOOKUP($A24,'Base Consumption'!$A$2:$D$33,3,FALSE)*'Profiles, Pc, Winter, S1'!D24</f>
        <v>3.1291624872542307</v>
      </c>
      <c r="E24" s="1">
        <f>VLOOKUP($A24,'Base Consumption'!$A$2:$D$33,3,FALSE)*'Profiles, Pc, Winter, S1'!E24</f>
        <v>3.1604061643167976</v>
      </c>
      <c r="F24" s="1">
        <f>VLOOKUP($A24,'Base Consumption'!$A$2:$D$33,3,FALSE)*'Profiles, Pc, Winter, S1'!F24</f>
        <v>3.1858135369946869</v>
      </c>
      <c r="G24" s="1">
        <f>VLOOKUP($A24,'Base Consumption'!$A$2:$D$33,3,FALSE)*'Profiles, Pc, Winter, S1'!G24</f>
        <v>3.6685471996197077</v>
      </c>
      <c r="H24" s="1">
        <f>VLOOKUP($A24,'Base Consumption'!$A$2:$D$33,3,FALSE)*'Profiles, Pc, Winter, S1'!H24</f>
        <v>4.7982552549482307</v>
      </c>
      <c r="I24" s="1">
        <f>VLOOKUP($A24,'Base Consumption'!$A$2:$D$33,3,FALSE)*'Profiles, Pc, Winter, S1'!I24</f>
        <v>5.6182664883506295</v>
      </c>
      <c r="J24" s="1">
        <f>VLOOKUP($A24,'Base Consumption'!$A$2:$D$33,3,FALSE)*'Profiles, Pc, Winter, S1'!J24</f>
        <v>6.1388286129379734</v>
      </c>
      <c r="K24" s="1">
        <f>VLOOKUP($A24,'Base Consumption'!$A$2:$D$33,3,FALSE)*'Profiles, Pc, Winter, S1'!K24</f>
        <v>6.5519805960217106</v>
      </c>
      <c r="L24" s="1">
        <f>VLOOKUP($A24,'Base Consumption'!$A$2:$D$33,3,FALSE)*'Profiles, Pc, Winter, S1'!L24</f>
        <v>6.3988900115353609</v>
      </c>
      <c r="M24" s="1">
        <f>VLOOKUP($A24,'Base Consumption'!$A$2:$D$33,3,FALSE)*'Profiles, Pc, Winter, S1'!M24</f>
        <v>6.379951033658716</v>
      </c>
      <c r="N24" s="1">
        <f>VLOOKUP($A24,'Base Consumption'!$A$2:$D$33,3,FALSE)*'Profiles, Pc, Winter, S1'!N24</f>
        <v>6.362247031401739</v>
      </c>
      <c r="O24" s="1">
        <f>VLOOKUP($A24,'Base Consumption'!$A$2:$D$33,3,FALSE)*'Profiles, Pc, Winter, S1'!O24</f>
        <v>6.0778734556315221</v>
      </c>
      <c r="P24" s="1">
        <f>VLOOKUP($A24,'Base Consumption'!$A$2:$D$33,3,FALSE)*'Profiles, Pc, Winter, S1'!P24</f>
        <v>5.8936723405646561</v>
      </c>
      <c r="Q24" s="1">
        <f>VLOOKUP($A24,'Base Consumption'!$A$2:$D$33,3,FALSE)*'Profiles, Pc, Winter, S1'!Q24</f>
        <v>5.5566779914370636</v>
      </c>
      <c r="R24" s="1">
        <f>VLOOKUP($A24,'Base Consumption'!$A$2:$D$33,3,FALSE)*'Profiles, Pc, Winter, S1'!R24</f>
        <v>5.8469809147499099</v>
      </c>
      <c r="S24" s="1">
        <f>VLOOKUP($A24,'Base Consumption'!$A$2:$D$33,3,FALSE)*'Profiles, Pc, Winter, S1'!S24</f>
        <v>6.6469907552535679</v>
      </c>
      <c r="T24" s="1">
        <f>VLOOKUP($A24,'Base Consumption'!$A$2:$D$33,3,FALSE)*'Profiles, Pc, Winter, S1'!T24</f>
        <v>6.4937328223095143</v>
      </c>
      <c r="U24" s="1">
        <f>VLOOKUP($A24,'Base Consumption'!$A$2:$D$33,3,FALSE)*'Profiles, Pc, Winter, S1'!U24</f>
        <v>6.2614230962905797</v>
      </c>
      <c r="V24" s="1">
        <f>VLOOKUP($A24,'Base Consumption'!$A$2:$D$33,3,FALSE)*'Profiles, Pc, Winter, S1'!V24</f>
        <v>6.0109857201172323</v>
      </c>
      <c r="W24" s="1">
        <f>VLOOKUP($A24,'Base Consumption'!$A$2:$D$33,3,FALSE)*'Profiles, Pc, Winter, S1'!W24</f>
        <v>5.6704323409713711</v>
      </c>
      <c r="X24" s="1">
        <f>VLOOKUP($A24,'Base Consumption'!$A$2:$D$33,3,FALSE)*'Profiles, Pc, Winter, S1'!X24</f>
        <v>4.9679819991519167</v>
      </c>
      <c r="Y24" s="1">
        <f>VLOOKUP($A24,'Base Consumption'!$A$2:$D$33,3,FALSE)*'Profiles, Pc, Winter, S1'!Y24</f>
        <v>4.3610960694871741</v>
      </c>
    </row>
    <row r="25" spans="1:25" x14ac:dyDescent="0.3">
      <c r="A25">
        <v>24</v>
      </c>
      <c r="B25" s="1">
        <f>VLOOKUP($A25,'Base Consumption'!$A$2:$D$33,3,FALSE)*'Profiles, Pc, Winter, S1'!B25</f>
        <v>1.3340761456548544</v>
      </c>
      <c r="C25" s="1">
        <f>VLOOKUP($A25,'Base Consumption'!$A$2:$D$33,3,FALSE)*'Profiles, Pc, Winter, S1'!C25</f>
        <v>1.2214254344306783</v>
      </c>
      <c r="D25" s="1">
        <f>VLOOKUP($A25,'Base Consumption'!$A$2:$D$33,3,FALSE)*'Profiles, Pc, Winter, S1'!D25</f>
        <v>1.1604443456515001</v>
      </c>
      <c r="E25" s="1">
        <f>VLOOKUP($A25,'Base Consumption'!$A$2:$D$33,3,FALSE)*'Profiles, Pc, Winter, S1'!E25</f>
        <v>1.1545601412706921</v>
      </c>
      <c r="F25" s="1">
        <f>VLOOKUP($A25,'Base Consumption'!$A$2:$D$33,3,FALSE)*'Profiles, Pc, Winter, S1'!F25</f>
        <v>1.190626296900549</v>
      </c>
      <c r="G25" s="1">
        <f>VLOOKUP($A25,'Base Consumption'!$A$2:$D$33,3,FALSE)*'Profiles, Pc, Winter, S1'!G25</f>
        <v>1.4797720390119045</v>
      </c>
      <c r="H25" s="1">
        <f>VLOOKUP($A25,'Base Consumption'!$A$2:$D$33,3,FALSE)*'Profiles, Pc, Winter, S1'!H25</f>
        <v>1.9732201812570558</v>
      </c>
      <c r="I25" s="1">
        <f>VLOOKUP($A25,'Base Consumption'!$A$2:$D$33,3,FALSE)*'Profiles, Pc, Winter, S1'!I25</f>
        <v>2.1810686025972204</v>
      </c>
      <c r="J25" s="1">
        <f>VLOOKUP($A25,'Base Consumption'!$A$2:$D$33,3,FALSE)*'Profiles, Pc, Winter, S1'!J25</f>
        <v>1.7474775791680814</v>
      </c>
      <c r="K25" s="1">
        <f>VLOOKUP($A25,'Base Consumption'!$A$2:$D$33,3,FALSE)*'Profiles, Pc, Winter, S1'!K25</f>
        <v>1.2122951438012874</v>
      </c>
      <c r="L25" s="1">
        <f>VLOOKUP($A25,'Base Consumption'!$A$2:$D$33,3,FALSE)*'Profiles, Pc, Winter, S1'!L25</f>
        <v>2.3588645577498193</v>
      </c>
      <c r="M25" s="1">
        <f>VLOOKUP($A25,'Base Consumption'!$A$2:$D$33,3,FALSE)*'Profiles, Pc, Winter, S1'!M25</f>
        <v>2.3770654793911179</v>
      </c>
      <c r="N25" s="1">
        <f>VLOOKUP($A25,'Base Consumption'!$A$2:$D$33,3,FALSE)*'Profiles, Pc, Winter, S1'!N25</f>
        <v>2.2916261012206953</v>
      </c>
      <c r="O25" s="1">
        <f>VLOOKUP($A25,'Base Consumption'!$A$2:$D$33,3,FALSE)*'Profiles, Pc, Winter, S1'!O25</f>
        <v>2.200385525227508</v>
      </c>
      <c r="P25" s="1">
        <f>VLOOKUP($A25,'Base Consumption'!$A$2:$D$33,3,FALSE)*'Profiles, Pc, Winter, S1'!P25</f>
        <v>2.0585596672592881</v>
      </c>
      <c r="Q25" s="1">
        <f>VLOOKUP($A25,'Base Consumption'!$A$2:$D$33,3,FALSE)*'Profiles, Pc, Winter, S1'!Q25</f>
        <v>2.1159202141546634</v>
      </c>
      <c r="R25" s="1">
        <f>VLOOKUP($A25,'Base Consumption'!$A$2:$D$33,3,FALSE)*'Profiles, Pc, Winter, S1'!R25</f>
        <v>2.2866812450553771</v>
      </c>
      <c r="S25" s="1">
        <f>VLOOKUP($A25,'Base Consumption'!$A$2:$D$33,3,FALSE)*'Profiles, Pc, Winter, S1'!S25</f>
        <v>2.7590872032988099</v>
      </c>
      <c r="T25" s="1">
        <f>VLOOKUP($A25,'Base Consumption'!$A$2:$D$33,3,FALSE)*'Profiles, Pc, Winter, S1'!T25</f>
        <v>2.5970788198025958</v>
      </c>
      <c r="U25" s="1">
        <f>VLOOKUP($A25,'Base Consumption'!$A$2:$D$33,3,FALSE)*'Profiles, Pc, Winter, S1'!U25</f>
        <v>2.4245353662940619</v>
      </c>
      <c r="V25" s="1">
        <f>VLOOKUP($A25,'Base Consumption'!$A$2:$D$33,3,FALSE)*'Profiles, Pc, Winter, S1'!V25</f>
        <v>2.3467212195220859</v>
      </c>
      <c r="W25" s="1">
        <f>VLOOKUP($A25,'Base Consumption'!$A$2:$D$33,3,FALSE)*'Profiles, Pc, Winter, S1'!W25</f>
        <v>2.3331843877018787</v>
      </c>
      <c r="X25" s="1">
        <f>VLOOKUP($A25,'Base Consumption'!$A$2:$D$33,3,FALSE)*'Profiles, Pc, Winter, S1'!X25</f>
        <v>2.0568671432952859</v>
      </c>
      <c r="Y25" s="1">
        <f>VLOOKUP($A25,'Base Consumption'!$A$2:$D$33,3,FALSE)*'Profiles, Pc, Winter, S1'!Y25</f>
        <v>1.7619456610029933</v>
      </c>
    </row>
    <row r="26" spans="1:25" x14ac:dyDescent="0.3">
      <c r="A26">
        <v>25</v>
      </c>
      <c r="B26" s="1">
        <f>VLOOKUP($A26,'Base Consumption'!$A$2:$D$33,3,FALSE)*'Profiles, Pc, Winter, S1'!B26</f>
        <v>0.94675062944691168</v>
      </c>
      <c r="C26" s="1">
        <f>VLOOKUP($A26,'Base Consumption'!$A$2:$D$33,3,FALSE)*'Profiles, Pc, Winter, S1'!C26</f>
        <v>0.94223910702099922</v>
      </c>
      <c r="D26" s="1">
        <f>VLOOKUP($A26,'Base Consumption'!$A$2:$D$33,3,FALSE)*'Profiles, Pc, Winter, S1'!D26</f>
        <v>0.94184592583487625</v>
      </c>
      <c r="E26" s="1">
        <f>VLOOKUP($A26,'Base Consumption'!$A$2:$D$33,3,FALSE)*'Profiles, Pc, Winter, S1'!E26</f>
        <v>0.96934758184822101</v>
      </c>
      <c r="F26" s="1">
        <f>VLOOKUP($A26,'Base Consumption'!$A$2:$D$33,3,FALSE)*'Profiles, Pc, Winter, S1'!F26</f>
        <v>0.96479182084674475</v>
      </c>
      <c r="G26" s="1">
        <f>VLOOKUP($A26,'Base Consumption'!$A$2:$D$33,3,FALSE)*'Profiles, Pc, Winter, S1'!G26</f>
        <v>0.9912676329681338</v>
      </c>
      <c r="H26" s="1">
        <f>VLOOKUP($A26,'Base Consumption'!$A$2:$D$33,3,FALSE)*'Profiles, Pc, Winter, S1'!H26</f>
        <v>1.0289284880195353</v>
      </c>
      <c r="I26" s="1">
        <f>VLOOKUP($A26,'Base Consumption'!$A$2:$D$33,3,FALSE)*'Profiles, Pc, Winter, S1'!I26</f>
        <v>0.99772270512143102</v>
      </c>
      <c r="J26" s="1">
        <f>VLOOKUP($A26,'Base Consumption'!$A$2:$D$33,3,FALSE)*'Profiles, Pc, Winter, S1'!J26</f>
        <v>0.83169328186780411</v>
      </c>
      <c r="K26" s="1">
        <f>VLOOKUP($A26,'Base Consumption'!$A$2:$D$33,3,FALSE)*'Profiles, Pc, Winter, S1'!K26</f>
        <v>0.7976854045788806</v>
      </c>
      <c r="L26" s="1">
        <f>VLOOKUP($A26,'Base Consumption'!$A$2:$D$33,3,FALSE)*'Profiles, Pc, Winter, S1'!L26</f>
        <v>1.0862099605379476</v>
      </c>
      <c r="M26" s="1">
        <f>VLOOKUP($A26,'Base Consumption'!$A$2:$D$33,3,FALSE)*'Profiles, Pc, Winter, S1'!M26</f>
        <v>0.99047422466891333</v>
      </c>
      <c r="N26" s="1">
        <f>VLOOKUP($A26,'Base Consumption'!$A$2:$D$33,3,FALSE)*'Profiles, Pc, Winter, S1'!N26</f>
        <v>1.0036756888260767</v>
      </c>
      <c r="O26" s="1">
        <f>VLOOKUP($A26,'Base Consumption'!$A$2:$D$33,3,FALSE)*'Profiles, Pc, Winter, S1'!O26</f>
        <v>1.0259884226866238</v>
      </c>
      <c r="P26" s="1">
        <f>VLOOKUP($A26,'Base Consumption'!$A$2:$D$33,3,FALSE)*'Profiles, Pc, Winter, S1'!P26</f>
        <v>1.0496261046544313</v>
      </c>
      <c r="Q26" s="1">
        <f>VLOOKUP($A26,'Base Consumption'!$A$2:$D$33,3,FALSE)*'Profiles, Pc, Winter, S1'!Q26</f>
        <v>1.0828698280867868</v>
      </c>
      <c r="R26" s="1">
        <f>VLOOKUP($A26,'Base Consumption'!$A$2:$D$33,3,FALSE)*'Profiles, Pc, Winter, S1'!R26</f>
        <v>1.19763608965395</v>
      </c>
      <c r="S26" s="1">
        <f>VLOOKUP($A26,'Base Consumption'!$A$2:$D$33,3,FALSE)*'Profiles, Pc, Winter, S1'!S26</f>
        <v>1.2337327243024134</v>
      </c>
      <c r="T26" s="1">
        <f>VLOOKUP($A26,'Base Consumption'!$A$2:$D$33,3,FALSE)*'Profiles, Pc, Winter, S1'!T26</f>
        <v>1.1535925724254166</v>
      </c>
      <c r="U26" s="1">
        <f>VLOOKUP($A26,'Base Consumption'!$A$2:$D$33,3,FALSE)*'Profiles, Pc, Winter, S1'!U26</f>
        <v>1.0938660524811779</v>
      </c>
      <c r="V26" s="1">
        <f>VLOOKUP($A26,'Base Consumption'!$A$2:$D$33,3,FALSE)*'Profiles, Pc, Winter, S1'!V26</f>
        <v>1.1110116173346514</v>
      </c>
      <c r="W26" s="1">
        <f>VLOOKUP($A26,'Base Consumption'!$A$2:$D$33,3,FALSE)*'Profiles, Pc, Winter, S1'!W26</f>
        <v>1.107940565450142</v>
      </c>
      <c r="X26" s="1">
        <f>VLOOKUP($A26,'Base Consumption'!$A$2:$D$33,3,FALSE)*'Profiles, Pc, Winter, S1'!X26</f>
        <v>1.1133839901774483</v>
      </c>
      <c r="Y26" s="1">
        <f>VLOOKUP($A26,'Base Consumption'!$A$2:$D$33,3,FALSE)*'Profiles, Pc, Winter, S1'!Y26</f>
        <v>1.1675654702047471</v>
      </c>
    </row>
    <row r="27" spans="1:25" x14ac:dyDescent="0.3">
      <c r="A27">
        <v>26</v>
      </c>
      <c r="B27" s="1">
        <f>VLOOKUP($A27,'Base Consumption'!$A$2:$D$33,3,FALSE)*'Profiles, Pc, Winter, S1'!B27</f>
        <v>2.1329379554316175</v>
      </c>
      <c r="C27" s="1">
        <f>VLOOKUP($A27,'Base Consumption'!$A$2:$D$33,3,FALSE)*'Profiles, Pc, Winter, S1'!C27</f>
        <v>2.0573832189858696</v>
      </c>
      <c r="D27" s="1">
        <f>VLOOKUP($A27,'Base Consumption'!$A$2:$D$33,3,FALSE)*'Profiles, Pc, Winter, S1'!D27</f>
        <v>2.0894173075210745</v>
      </c>
      <c r="E27" s="1">
        <f>VLOOKUP($A27,'Base Consumption'!$A$2:$D$33,3,FALSE)*'Profiles, Pc, Winter, S1'!E27</f>
        <v>2.114306050744454</v>
      </c>
      <c r="F27" s="1">
        <f>VLOOKUP($A27,'Base Consumption'!$A$2:$D$33,3,FALSE)*'Profiles, Pc, Winter, S1'!F27</f>
        <v>2.1491767802504214</v>
      </c>
      <c r="G27" s="1">
        <f>VLOOKUP($A27,'Base Consumption'!$A$2:$D$33,3,FALSE)*'Profiles, Pc, Winter, S1'!G27</f>
        <v>2.1994325651426148</v>
      </c>
      <c r="H27" s="1">
        <f>VLOOKUP($A27,'Base Consumption'!$A$2:$D$33,3,FALSE)*'Profiles, Pc, Winter, S1'!H27</f>
        <v>2.720038995995651</v>
      </c>
      <c r="I27" s="1">
        <f>VLOOKUP($A27,'Base Consumption'!$A$2:$D$33,3,FALSE)*'Profiles, Pc, Winter, S1'!I27</f>
        <v>2.8554896684690743</v>
      </c>
      <c r="J27" s="1">
        <f>VLOOKUP($A27,'Base Consumption'!$A$2:$D$33,3,FALSE)*'Profiles, Pc, Winter, S1'!J27</f>
        <v>2.9079333706048853</v>
      </c>
      <c r="K27" s="1">
        <f>VLOOKUP($A27,'Base Consumption'!$A$2:$D$33,3,FALSE)*'Profiles, Pc, Winter, S1'!K27</f>
        <v>2.8353530491552563</v>
      </c>
      <c r="L27" s="1">
        <f>VLOOKUP($A27,'Base Consumption'!$A$2:$D$33,3,FALSE)*'Profiles, Pc, Winter, S1'!L27</f>
        <v>2.7968926321566219</v>
      </c>
      <c r="M27" s="1">
        <f>VLOOKUP($A27,'Base Consumption'!$A$2:$D$33,3,FALSE)*'Profiles, Pc, Winter, S1'!M27</f>
        <v>2.8986003972709002</v>
      </c>
      <c r="N27" s="1">
        <f>VLOOKUP($A27,'Base Consumption'!$A$2:$D$33,3,FALSE)*'Profiles, Pc, Winter, S1'!N27</f>
        <v>3</v>
      </c>
      <c r="O27" s="1">
        <f>VLOOKUP($A27,'Base Consumption'!$A$2:$D$33,3,FALSE)*'Profiles, Pc, Winter, S1'!O27</f>
        <v>2.9044802940980996</v>
      </c>
      <c r="P27" s="1">
        <f>VLOOKUP($A27,'Base Consumption'!$A$2:$D$33,3,FALSE)*'Profiles, Pc, Winter, S1'!P27</f>
        <v>2.8516606532978979</v>
      </c>
      <c r="Q27" s="1">
        <f>VLOOKUP($A27,'Base Consumption'!$A$2:$D$33,3,FALSE)*'Profiles, Pc, Winter, S1'!Q27</f>
        <v>2.885096161324217</v>
      </c>
      <c r="R27" s="1">
        <f>VLOOKUP($A27,'Base Consumption'!$A$2:$D$33,3,FALSE)*'Profiles, Pc, Winter, S1'!R27</f>
        <v>2.7919010021127586</v>
      </c>
      <c r="S27" s="1">
        <f>VLOOKUP($A27,'Base Consumption'!$A$2:$D$33,3,FALSE)*'Profiles, Pc, Winter, S1'!S27</f>
        <v>2.9169930481233299</v>
      </c>
      <c r="T27" s="1">
        <f>VLOOKUP($A27,'Base Consumption'!$A$2:$D$33,3,FALSE)*'Profiles, Pc, Winter, S1'!T27</f>
        <v>2.8147040524933087</v>
      </c>
      <c r="U27" s="1">
        <f>VLOOKUP($A27,'Base Consumption'!$A$2:$D$33,3,FALSE)*'Profiles, Pc, Winter, S1'!U27</f>
        <v>2.6525185608536415</v>
      </c>
      <c r="V27" s="1">
        <f>VLOOKUP($A27,'Base Consumption'!$A$2:$D$33,3,FALSE)*'Profiles, Pc, Winter, S1'!V27</f>
        <v>2.6850654451850398</v>
      </c>
      <c r="W27" s="1">
        <f>VLOOKUP($A27,'Base Consumption'!$A$2:$D$33,3,FALSE)*'Profiles, Pc, Winter, S1'!W27</f>
        <v>2.6066734770183202</v>
      </c>
      <c r="X27" s="1">
        <f>VLOOKUP($A27,'Base Consumption'!$A$2:$D$33,3,FALSE)*'Profiles, Pc, Winter, S1'!X27</f>
        <v>2.3012089372785871</v>
      </c>
      <c r="Y27" s="1">
        <f>VLOOKUP($A27,'Base Consumption'!$A$2:$D$33,3,FALSE)*'Profiles, Pc, Winter, S1'!Y27</f>
        <v>2.2266790170655777</v>
      </c>
    </row>
    <row r="28" spans="1:25" x14ac:dyDescent="0.3">
      <c r="A28">
        <v>27</v>
      </c>
      <c r="B28" s="1">
        <f>VLOOKUP($A28,'Base Consumption'!$A$2:$D$33,3,FALSE)*'Profiles, Pc, Winter, S1'!B28</f>
        <v>0.97632247111009507</v>
      </c>
      <c r="C28" s="1">
        <f>VLOOKUP($A28,'Base Consumption'!$A$2:$D$33,3,FALSE)*'Profiles, Pc, Winter, S1'!C28</f>
        <v>0.93983624285229939</v>
      </c>
      <c r="D28" s="1">
        <f>VLOOKUP($A28,'Base Consumption'!$A$2:$D$33,3,FALSE)*'Profiles, Pc, Winter, S1'!D28</f>
        <v>0.9063600899808566</v>
      </c>
      <c r="E28" s="1">
        <f>VLOOKUP($A28,'Base Consumption'!$A$2:$D$33,3,FALSE)*'Profiles, Pc, Winter, S1'!E28</f>
        <v>0.93371594761183641</v>
      </c>
      <c r="F28" s="1">
        <f>VLOOKUP($A28,'Base Consumption'!$A$2:$D$33,3,FALSE)*'Profiles, Pc, Winter, S1'!F28</f>
        <v>0.9073685682781204</v>
      </c>
      <c r="G28" s="1">
        <f>VLOOKUP($A28,'Base Consumption'!$A$2:$D$33,3,FALSE)*'Profiles, Pc, Winter, S1'!G28</f>
        <v>0.90857707090403694</v>
      </c>
      <c r="H28" s="1">
        <f>VLOOKUP($A28,'Base Consumption'!$A$2:$D$33,3,FALSE)*'Profiles, Pc, Winter, S1'!H28</f>
        <v>0.91696323164749294</v>
      </c>
      <c r="I28" s="1">
        <f>VLOOKUP($A28,'Base Consumption'!$A$2:$D$33,3,FALSE)*'Profiles, Pc, Winter, S1'!I28</f>
        <v>1.1902150978330446</v>
      </c>
      <c r="J28" s="1">
        <f>VLOOKUP($A28,'Base Consumption'!$A$2:$D$33,3,FALSE)*'Profiles, Pc, Winter, S1'!J28</f>
        <v>1.2140108485573542</v>
      </c>
      <c r="K28" s="1">
        <f>VLOOKUP($A28,'Base Consumption'!$A$2:$D$33,3,FALSE)*'Profiles, Pc, Winter, S1'!K28</f>
        <v>1.2024285691871783</v>
      </c>
      <c r="L28" s="1">
        <f>VLOOKUP($A28,'Base Consumption'!$A$2:$D$33,3,FALSE)*'Profiles, Pc, Winter, S1'!L28</f>
        <v>1.198777942118241</v>
      </c>
      <c r="M28" s="1">
        <f>VLOOKUP($A28,'Base Consumption'!$A$2:$D$33,3,FALSE)*'Profiles, Pc, Winter, S1'!M28</f>
        <v>1.2239702878736229</v>
      </c>
      <c r="N28" s="1">
        <f>VLOOKUP($A28,'Base Consumption'!$A$2:$D$33,3,FALSE)*'Profiles, Pc, Winter, S1'!N28</f>
        <v>1.210794693652705</v>
      </c>
      <c r="O28" s="1">
        <f>VLOOKUP($A28,'Base Consumption'!$A$2:$D$33,3,FALSE)*'Profiles, Pc, Winter, S1'!O28</f>
        <v>1.1893611560983235</v>
      </c>
      <c r="P28" s="1">
        <f>VLOOKUP($A28,'Base Consumption'!$A$2:$D$33,3,FALSE)*'Profiles, Pc, Winter, S1'!P28</f>
        <v>1.0346335104775097</v>
      </c>
      <c r="Q28" s="1">
        <f>VLOOKUP($A28,'Base Consumption'!$A$2:$D$33,3,FALSE)*'Profiles, Pc, Winter, S1'!Q28</f>
        <v>1.113103500747382</v>
      </c>
      <c r="R28" s="1">
        <f>VLOOKUP($A28,'Base Consumption'!$A$2:$D$33,3,FALSE)*'Profiles, Pc, Winter, S1'!R28</f>
        <v>1.2101658831305282</v>
      </c>
      <c r="S28" s="1">
        <f>VLOOKUP($A28,'Base Consumption'!$A$2:$D$33,3,FALSE)*'Profiles, Pc, Winter, S1'!S28</f>
        <v>1.1917326489694544</v>
      </c>
      <c r="T28" s="1">
        <f>VLOOKUP($A28,'Base Consumption'!$A$2:$D$33,3,FALSE)*'Profiles, Pc, Winter, S1'!T28</f>
        <v>1.1303244600963072</v>
      </c>
      <c r="U28" s="1">
        <f>VLOOKUP($A28,'Base Consumption'!$A$2:$D$33,3,FALSE)*'Profiles, Pc, Winter, S1'!U28</f>
        <v>1.0779131384563396</v>
      </c>
      <c r="V28" s="1">
        <f>VLOOKUP($A28,'Base Consumption'!$A$2:$D$33,3,FALSE)*'Profiles, Pc, Winter, S1'!V28</f>
        <v>1.0702980482698181</v>
      </c>
      <c r="W28" s="1">
        <f>VLOOKUP($A28,'Base Consumption'!$A$2:$D$33,3,FALSE)*'Profiles, Pc, Winter, S1'!W28</f>
        <v>1.0227316290904986</v>
      </c>
      <c r="X28" s="1">
        <f>VLOOKUP($A28,'Base Consumption'!$A$2:$D$33,3,FALSE)*'Profiles, Pc, Winter, S1'!X28</f>
        <v>0.92367975384390544</v>
      </c>
      <c r="Y28" s="1">
        <f>VLOOKUP($A28,'Base Consumption'!$A$2:$D$33,3,FALSE)*'Profiles, Pc, Winter, S1'!Y28</f>
        <v>0.90366810896757621</v>
      </c>
    </row>
    <row r="29" spans="1:25" x14ac:dyDescent="0.3">
      <c r="A29">
        <v>28</v>
      </c>
      <c r="B29" s="1">
        <f>VLOOKUP($A29,'Base Consumption'!$A$2:$D$33,3,FALSE)*'Profiles, Pc, Winter, S1'!B29</f>
        <v>0.66308280941362174</v>
      </c>
      <c r="C29" s="1">
        <f>VLOOKUP($A29,'Base Consumption'!$A$2:$D$33,3,FALSE)*'Profiles, Pc, Winter, S1'!C29</f>
        <v>0.64421131859473224</v>
      </c>
      <c r="D29" s="1">
        <f>VLOOKUP($A29,'Base Consumption'!$A$2:$D$33,3,FALSE)*'Profiles, Pc, Winter, S1'!D29</f>
        <v>0.61684775659644042</v>
      </c>
      <c r="E29" s="1">
        <f>VLOOKUP($A29,'Base Consumption'!$A$2:$D$33,3,FALSE)*'Profiles, Pc, Winter, S1'!E29</f>
        <v>0.61174013028753804</v>
      </c>
      <c r="F29" s="1">
        <f>VLOOKUP($A29,'Base Consumption'!$A$2:$D$33,3,FALSE)*'Profiles, Pc, Winter, S1'!F29</f>
        <v>0.61788702159471176</v>
      </c>
      <c r="G29" s="1">
        <f>VLOOKUP($A29,'Base Consumption'!$A$2:$D$33,3,FALSE)*'Profiles, Pc, Winter, S1'!G29</f>
        <v>0.65972561289652187</v>
      </c>
      <c r="H29" s="1">
        <f>VLOOKUP($A29,'Base Consumption'!$A$2:$D$33,3,FALSE)*'Profiles, Pc, Winter, S1'!H29</f>
        <v>0.79533359107409418</v>
      </c>
      <c r="I29" s="1">
        <f>VLOOKUP($A29,'Base Consumption'!$A$2:$D$33,3,FALSE)*'Profiles, Pc, Winter, S1'!I29</f>
        <v>0.92852109334235444</v>
      </c>
      <c r="J29" s="1">
        <f>VLOOKUP($A29,'Base Consumption'!$A$2:$D$33,3,FALSE)*'Profiles, Pc, Winter, S1'!J29</f>
        <v>1.0094291466475589</v>
      </c>
      <c r="K29" s="1">
        <f>VLOOKUP($A29,'Base Consumption'!$A$2:$D$33,3,FALSE)*'Profiles, Pc, Winter, S1'!K29</f>
        <v>1.0399174818775114</v>
      </c>
      <c r="L29" s="1">
        <f>VLOOKUP($A29,'Base Consumption'!$A$2:$D$33,3,FALSE)*'Profiles, Pc, Winter, S1'!L29</f>
        <v>1.0376679789245842</v>
      </c>
      <c r="M29" s="1">
        <f>VLOOKUP($A29,'Base Consumption'!$A$2:$D$33,3,FALSE)*'Profiles, Pc, Winter, S1'!M29</f>
        <v>1.0129572545845633</v>
      </c>
      <c r="N29" s="1">
        <f>VLOOKUP($A29,'Base Consumption'!$A$2:$D$33,3,FALSE)*'Profiles, Pc, Winter, S1'!N29</f>
        <v>0.97621257926388361</v>
      </c>
      <c r="O29" s="1">
        <f>VLOOKUP($A29,'Base Consumption'!$A$2:$D$33,3,FALSE)*'Profiles, Pc, Winter, S1'!O29</f>
        <v>0.92838433466892034</v>
      </c>
      <c r="P29" s="1">
        <f>VLOOKUP($A29,'Base Consumption'!$A$2:$D$33,3,FALSE)*'Profiles, Pc, Winter, S1'!P29</f>
        <v>0.86465889117822581</v>
      </c>
      <c r="Q29" s="1">
        <f>VLOOKUP($A29,'Base Consumption'!$A$2:$D$33,3,FALSE)*'Profiles, Pc, Winter, S1'!Q29</f>
        <v>0.89149609474010427</v>
      </c>
      <c r="R29" s="1">
        <f>VLOOKUP($A29,'Base Consumption'!$A$2:$D$33,3,FALSE)*'Profiles, Pc, Winter, S1'!R29</f>
        <v>0.99165166367966195</v>
      </c>
      <c r="S29" s="1">
        <f>VLOOKUP($A29,'Base Consumption'!$A$2:$D$33,3,FALSE)*'Profiles, Pc, Winter, S1'!S29</f>
        <v>1.1856107353195644</v>
      </c>
      <c r="T29" s="1">
        <f>VLOOKUP($A29,'Base Consumption'!$A$2:$D$33,3,FALSE)*'Profiles, Pc, Winter, S1'!T29</f>
        <v>1.1292287599921114</v>
      </c>
      <c r="U29" s="1">
        <f>VLOOKUP($A29,'Base Consumption'!$A$2:$D$33,3,FALSE)*'Profiles, Pc, Winter, S1'!U29</f>
        <v>1.0430763955483466</v>
      </c>
      <c r="V29" s="1">
        <f>VLOOKUP($A29,'Base Consumption'!$A$2:$D$33,3,FALSE)*'Profiles, Pc, Winter, S1'!V29</f>
        <v>1.0111931760014694</v>
      </c>
      <c r="W29" s="1">
        <f>VLOOKUP($A29,'Base Consumption'!$A$2:$D$33,3,FALSE)*'Profiles, Pc, Winter, S1'!W29</f>
        <v>0.94307811385199347</v>
      </c>
      <c r="X29" s="1">
        <f>VLOOKUP($A29,'Base Consumption'!$A$2:$D$33,3,FALSE)*'Profiles, Pc, Winter, S1'!X29</f>
        <v>0.8631067934618728</v>
      </c>
      <c r="Y29" s="1">
        <f>VLOOKUP($A29,'Base Consumption'!$A$2:$D$33,3,FALSE)*'Profiles, Pc, Winter, S1'!Y29</f>
        <v>0.76345722669110272</v>
      </c>
    </row>
    <row r="30" spans="1:25" x14ac:dyDescent="0.3">
      <c r="A30">
        <v>29</v>
      </c>
      <c r="B30" s="1">
        <f>VLOOKUP($A30,'Base Consumption'!$A$2:$D$33,3,FALSE)*'Profiles, Pc, Winter, S1'!B30</f>
        <v>2.6507308543133945</v>
      </c>
      <c r="C30" s="1">
        <f>VLOOKUP($A30,'Base Consumption'!$A$2:$D$33,3,FALSE)*'Profiles, Pc, Winter, S1'!C30</f>
        <v>2.4923131039204263</v>
      </c>
      <c r="D30" s="1">
        <f>VLOOKUP($A30,'Base Consumption'!$A$2:$D$33,3,FALSE)*'Profiles, Pc, Winter, S1'!D30</f>
        <v>2.4117514312569917</v>
      </c>
      <c r="E30" s="1">
        <f>VLOOKUP($A30,'Base Consumption'!$A$2:$D$33,3,FALSE)*'Profiles, Pc, Winter, S1'!E30</f>
        <v>2.4622003914676003</v>
      </c>
      <c r="F30" s="1">
        <f>VLOOKUP($A30,'Base Consumption'!$A$2:$D$33,3,FALSE)*'Profiles, Pc, Winter, S1'!F30</f>
        <v>2.4853631123184119</v>
      </c>
      <c r="G30" s="1">
        <f>VLOOKUP($A30,'Base Consumption'!$A$2:$D$33,3,FALSE)*'Profiles, Pc, Winter, S1'!G30</f>
        <v>2.8416634962217429</v>
      </c>
      <c r="H30" s="1">
        <f>VLOOKUP($A30,'Base Consumption'!$A$2:$D$33,3,FALSE)*'Profiles, Pc, Winter, S1'!H30</f>
        <v>4.5892927012768565</v>
      </c>
      <c r="I30" s="1">
        <f>VLOOKUP($A30,'Base Consumption'!$A$2:$D$33,3,FALSE)*'Profiles, Pc, Winter, S1'!I30</f>
        <v>5.3807429507239011</v>
      </c>
      <c r="J30" s="1">
        <f>VLOOKUP($A30,'Base Consumption'!$A$2:$D$33,3,FALSE)*'Profiles, Pc, Winter, S1'!J30</f>
        <v>5.6216217998002218</v>
      </c>
      <c r="K30" s="1">
        <f>VLOOKUP($A30,'Base Consumption'!$A$2:$D$33,3,FALSE)*'Profiles, Pc, Winter, S1'!K30</f>
        <v>5.4439546589614736</v>
      </c>
      <c r="L30" s="1">
        <f>VLOOKUP($A30,'Base Consumption'!$A$2:$D$33,3,FALSE)*'Profiles, Pc, Winter, S1'!L30</f>
        <v>5.2438631119604739</v>
      </c>
      <c r="M30" s="1">
        <f>VLOOKUP($A30,'Base Consumption'!$A$2:$D$33,3,FALSE)*'Profiles, Pc, Winter, S1'!M30</f>
        <v>5.5783822074553626</v>
      </c>
      <c r="N30" s="1">
        <f>VLOOKUP($A30,'Base Consumption'!$A$2:$D$33,3,FALSE)*'Profiles, Pc, Winter, S1'!N30</f>
        <v>5.171434490241654</v>
      </c>
      <c r="O30" s="1">
        <f>VLOOKUP($A30,'Base Consumption'!$A$2:$D$33,3,FALSE)*'Profiles, Pc, Winter, S1'!O30</f>
        <v>4.9241013259107422</v>
      </c>
      <c r="P30" s="1">
        <f>VLOOKUP($A30,'Base Consumption'!$A$2:$D$33,3,FALSE)*'Profiles, Pc, Winter, S1'!P30</f>
        <v>4.2587939481259411</v>
      </c>
      <c r="Q30" s="1">
        <f>VLOOKUP($A30,'Base Consumption'!$A$2:$D$33,3,FALSE)*'Profiles, Pc, Winter, S1'!Q30</f>
        <v>4.2412036837451819</v>
      </c>
      <c r="R30" s="1">
        <f>VLOOKUP($A30,'Base Consumption'!$A$2:$D$33,3,FALSE)*'Profiles, Pc, Winter, S1'!R30</f>
        <v>4.4193380505653748</v>
      </c>
      <c r="S30" s="1">
        <f>VLOOKUP($A30,'Base Consumption'!$A$2:$D$33,3,FALSE)*'Profiles, Pc, Winter, S1'!S30</f>
        <v>4.7729813713054661</v>
      </c>
      <c r="T30" s="1">
        <f>VLOOKUP($A30,'Base Consumption'!$A$2:$D$33,3,FALSE)*'Profiles, Pc, Winter, S1'!T30</f>
        <v>4.361678409710775</v>
      </c>
      <c r="U30" s="1">
        <f>VLOOKUP($A30,'Base Consumption'!$A$2:$D$33,3,FALSE)*'Profiles, Pc, Winter, S1'!U30</f>
        <v>4.5325630407342548</v>
      </c>
      <c r="V30" s="1">
        <f>VLOOKUP($A30,'Base Consumption'!$A$2:$D$33,3,FALSE)*'Profiles, Pc, Winter, S1'!V30</f>
        <v>4.4008702144415253</v>
      </c>
      <c r="W30" s="1">
        <f>VLOOKUP($A30,'Base Consumption'!$A$2:$D$33,3,FALSE)*'Profiles, Pc, Winter, S1'!W30</f>
        <v>4.1386359299114011</v>
      </c>
      <c r="X30" s="1">
        <f>VLOOKUP($A30,'Base Consumption'!$A$2:$D$33,3,FALSE)*'Profiles, Pc, Winter, S1'!X30</f>
        <v>3.4380727232255657</v>
      </c>
      <c r="Y30" s="1">
        <f>VLOOKUP($A30,'Base Consumption'!$A$2:$D$33,3,FALSE)*'Profiles, Pc, Winter, S1'!Y30</f>
        <v>3.0323514075486271</v>
      </c>
    </row>
    <row r="31" spans="1:25" x14ac:dyDescent="0.3">
      <c r="A31">
        <v>30</v>
      </c>
      <c r="B31" s="1">
        <f>VLOOKUP($A31,'Base Consumption'!$A$2:$D$33,3,FALSE)*'Profiles, Pc, Winter, S1'!B31</f>
        <v>0.1950435813351872</v>
      </c>
      <c r="C31" s="1">
        <f>VLOOKUP($A31,'Base Consumption'!$A$2:$D$33,3,FALSE)*'Profiles, Pc, Winter, S1'!C31</f>
        <v>0.1267200889738736</v>
      </c>
      <c r="D31" s="1">
        <f>VLOOKUP($A31,'Base Consumption'!$A$2:$D$33,3,FALSE)*'Profiles, Pc, Winter, S1'!D31</f>
        <v>0.12677994858491701</v>
      </c>
      <c r="E31" s="1">
        <f>VLOOKUP($A31,'Base Consumption'!$A$2:$D$33,3,FALSE)*'Profiles, Pc, Winter, S1'!E31</f>
        <v>0.11294256336529815</v>
      </c>
      <c r="F31" s="1">
        <f>VLOOKUP($A31,'Base Consumption'!$A$2:$D$33,3,FALSE)*'Profiles, Pc, Winter, S1'!F31</f>
        <v>0.11895103143725029</v>
      </c>
      <c r="G31" s="1">
        <f>VLOOKUP($A31,'Base Consumption'!$A$2:$D$33,3,FALSE)*'Profiles, Pc, Winter, S1'!G31</f>
        <v>0.24271812318691349</v>
      </c>
      <c r="H31" s="1">
        <f>VLOOKUP($A31,'Base Consumption'!$A$2:$D$33,3,FALSE)*'Profiles, Pc, Winter, S1'!H31</f>
        <v>0.48670539012408454</v>
      </c>
      <c r="I31" s="1">
        <f>VLOOKUP($A31,'Base Consumption'!$A$2:$D$33,3,FALSE)*'Profiles, Pc, Winter, S1'!I31</f>
        <v>0.60584863075701123</v>
      </c>
      <c r="J31" s="1">
        <f>VLOOKUP($A31,'Base Consumption'!$A$2:$D$33,3,FALSE)*'Profiles, Pc, Winter, S1'!J31</f>
        <v>0.66783054269532571</v>
      </c>
      <c r="K31" s="1">
        <f>VLOOKUP($A31,'Base Consumption'!$A$2:$D$33,3,FALSE)*'Profiles, Pc, Winter, S1'!K31</f>
        <v>0.62541237005544037</v>
      </c>
      <c r="L31" s="1">
        <f>VLOOKUP($A31,'Base Consumption'!$A$2:$D$33,3,FALSE)*'Profiles, Pc, Winter, S1'!L31</f>
        <v>0.62001083628698006</v>
      </c>
      <c r="M31" s="1">
        <f>VLOOKUP($A31,'Base Consumption'!$A$2:$D$33,3,FALSE)*'Profiles, Pc, Winter, S1'!M31</f>
        <v>0.57625932196394469</v>
      </c>
      <c r="N31" s="1">
        <f>VLOOKUP($A31,'Base Consumption'!$A$2:$D$33,3,FALSE)*'Profiles, Pc, Winter, S1'!N31</f>
        <v>0.5613707552066779</v>
      </c>
      <c r="O31" s="1">
        <f>VLOOKUP($A31,'Base Consumption'!$A$2:$D$33,3,FALSE)*'Profiles, Pc, Winter, S1'!O31</f>
        <v>0.5287132375144834</v>
      </c>
      <c r="P31" s="1">
        <f>VLOOKUP($A31,'Base Consumption'!$A$2:$D$33,3,FALSE)*'Profiles, Pc, Winter, S1'!P31</f>
        <v>0.504679442147275</v>
      </c>
      <c r="Q31" s="1">
        <f>VLOOKUP($A31,'Base Consumption'!$A$2:$D$33,3,FALSE)*'Profiles, Pc, Winter, S1'!Q31</f>
        <v>0.51617499507918407</v>
      </c>
      <c r="R31" s="1">
        <f>VLOOKUP($A31,'Base Consumption'!$A$2:$D$33,3,FALSE)*'Profiles, Pc, Winter, S1'!R31</f>
        <v>0.65147183865958669</v>
      </c>
      <c r="S31" s="1">
        <f>VLOOKUP($A31,'Base Consumption'!$A$2:$D$33,3,FALSE)*'Profiles, Pc, Winter, S1'!S31</f>
        <v>0.98260300734480743</v>
      </c>
      <c r="T31" s="1">
        <f>VLOOKUP($A31,'Base Consumption'!$A$2:$D$33,3,FALSE)*'Profiles, Pc, Winter, S1'!T31</f>
        <v>0.88334826478417972</v>
      </c>
      <c r="U31" s="1">
        <f>VLOOKUP($A31,'Base Consumption'!$A$2:$D$33,3,FALSE)*'Profiles, Pc, Winter, S1'!U31</f>
        <v>0.74755571408811461</v>
      </c>
      <c r="V31" s="1">
        <f>VLOOKUP($A31,'Base Consumption'!$A$2:$D$33,3,FALSE)*'Profiles, Pc, Winter, S1'!V31</f>
        <v>0.72276125090593735</v>
      </c>
      <c r="W31" s="1">
        <f>VLOOKUP($A31,'Base Consumption'!$A$2:$D$33,3,FALSE)*'Profiles, Pc, Winter, S1'!W31</f>
        <v>0.64340352922010635</v>
      </c>
      <c r="X31" s="1">
        <f>VLOOKUP($A31,'Base Consumption'!$A$2:$D$33,3,FALSE)*'Profiles, Pc, Winter, S1'!X31</f>
        <v>0.48151746486226465</v>
      </c>
      <c r="Y31" s="1">
        <f>VLOOKUP($A31,'Base Consumption'!$A$2:$D$33,3,FALSE)*'Profiles, Pc, Winter, S1'!Y31</f>
        <v>0.37432262411850092</v>
      </c>
    </row>
    <row r="32" spans="1:25" x14ac:dyDescent="0.3">
      <c r="A32">
        <v>31</v>
      </c>
      <c r="B32" s="1">
        <f>VLOOKUP($A32,'Base Consumption'!$A$2:$D$33,3,FALSE)*'Profiles, Pc, Winter, S1'!B32</f>
        <v>2.6899122429692759</v>
      </c>
      <c r="C32" s="1">
        <f>VLOOKUP($A32,'Base Consumption'!$A$2:$D$33,3,FALSE)*'Profiles, Pc, Winter, S1'!C32</f>
        <v>2.4466481065941958</v>
      </c>
      <c r="D32" s="1">
        <f>VLOOKUP($A32,'Base Consumption'!$A$2:$D$33,3,FALSE)*'Profiles, Pc, Winter, S1'!D32</f>
        <v>2.2421003266690716</v>
      </c>
      <c r="E32" s="1">
        <f>VLOOKUP($A32,'Base Consumption'!$A$2:$D$33,3,FALSE)*'Profiles, Pc, Winter, S1'!E32</f>
        <v>2.2714567137312094</v>
      </c>
      <c r="F32" s="1">
        <f>VLOOKUP($A32,'Base Consumption'!$A$2:$D$33,3,FALSE)*'Profiles, Pc, Winter, S1'!F32</f>
        <v>2.3221064582459991</v>
      </c>
      <c r="G32" s="1">
        <f>VLOOKUP($A32,'Base Consumption'!$A$2:$D$33,3,FALSE)*'Profiles, Pc, Winter, S1'!G32</f>
        <v>2.6161466796832182</v>
      </c>
      <c r="H32" s="1">
        <f>VLOOKUP($A32,'Base Consumption'!$A$2:$D$33,3,FALSE)*'Profiles, Pc, Winter, S1'!H32</f>
        <v>3.3817891344737561</v>
      </c>
      <c r="I32" s="1">
        <f>VLOOKUP($A32,'Base Consumption'!$A$2:$D$33,3,FALSE)*'Profiles, Pc, Winter, S1'!I32</f>
        <v>3.7454941281613743</v>
      </c>
      <c r="J32" s="1">
        <f>VLOOKUP($A32,'Base Consumption'!$A$2:$D$33,3,FALSE)*'Profiles, Pc, Winter, S1'!J32</f>
        <v>3.8726088075067668</v>
      </c>
      <c r="K32" s="1">
        <f>VLOOKUP($A32,'Base Consumption'!$A$2:$D$33,3,FALSE)*'Profiles, Pc, Winter, S1'!K32</f>
        <v>4.0268887936956004</v>
      </c>
      <c r="L32" s="1">
        <f>VLOOKUP($A32,'Base Consumption'!$A$2:$D$33,3,FALSE)*'Profiles, Pc, Winter, S1'!L32</f>
        <v>4.1402107940741848</v>
      </c>
      <c r="M32" s="1">
        <f>VLOOKUP($A32,'Base Consumption'!$A$2:$D$33,3,FALSE)*'Profiles, Pc, Winter, S1'!M32</f>
        <v>4.2094291099307926</v>
      </c>
      <c r="N32" s="1">
        <f>VLOOKUP($A32,'Base Consumption'!$A$2:$D$33,3,FALSE)*'Profiles, Pc, Winter, S1'!N32</f>
        <v>4.1277424940021978</v>
      </c>
      <c r="O32" s="1">
        <f>VLOOKUP($A32,'Base Consumption'!$A$2:$D$33,3,FALSE)*'Profiles, Pc, Winter, S1'!O32</f>
        <v>3.9279710372074437</v>
      </c>
      <c r="P32" s="1">
        <f>VLOOKUP($A32,'Base Consumption'!$A$2:$D$33,3,FALSE)*'Profiles, Pc, Winter, S1'!P32</f>
        <v>3.9156554399108918</v>
      </c>
      <c r="Q32" s="1">
        <f>VLOOKUP($A32,'Base Consumption'!$A$2:$D$33,3,FALSE)*'Profiles, Pc, Winter, S1'!Q32</f>
        <v>3.8839308675634294</v>
      </c>
      <c r="R32" s="1">
        <f>VLOOKUP($A32,'Base Consumption'!$A$2:$D$33,3,FALSE)*'Profiles, Pc, Winter, S1'!R32</f>
        <v>4.1512780838726515</v>
      </c>
      <c r="S32" s="1">
        <f>VLOOKUP($A32,'Base Consumption'!$A$2:$D$33,3,FALSE)*'Profiles, Pc, Winter, S1'!S32</f>
        <v>4.7591128168330536</v>
      </c>
      <c r="T32" s="1">
        <f>VLOOKUP($A32,'Base Consumption'!$A$2:$D$33,3,FALSE)*'Profiles, Pc, Winter, S1'!T32</f>
        <v>4.6971285849694384</v>
      </c>
      <c r="U32" s="1">
        <f>VLOOKUP($A32,'Base Consumption'!$A$2:$D$33,3,FALSE)*'Profiles, Pc, Winter, S1'!U32</f>
        <v>4.5944790224877616</v>
      </c>
      <c r="V32" s="1">
        <f>VLOOKUP($A32,'Base Consumption'!$A$2:$D$33,3,FALSE)*'Profiles, Pc, Winter, S1'!V32</f>
        <v>4.5529481535852998</v>
      </c>
      <c r="W32" s="1">
        <f>VLOOKUP($A32,'Base Consumption'!$A$2:$D$33,3,FALSE)*'Profiles, Pc, Winter, S1'!W32</f>
        <v>4.2509599142199512</v>
      </c>
      <c r="X32" s="1">
        <f>VLOOKUP($A32,'Base Consumption'!$A$2:$D$33,3,FALSE)*'Profiles, Pc, Winter, S1'!X32</f>
        <v>3.7823001061235573</v>
      </c>
      <c r="Y32" s="1">
        <f>VLOOKUP($A32,'Base Consumption'!$A$2:$D$33,3,FALSE)*'Profiles, Pc, Winter, S1'!Y32</f>
        <v>3.4273319080431572</v>
      </c>
    </row>
    <row r="33" spans="1:25" x14ac:dyDescent="0.3">
      <c r="A33">
        <v>32</v>
      </c>
      <c r="B33" s="1">
        <f>VLOOKUP($A33,'Base Consumption'!$A$2:$D$33,3,FALSE)*'Profiles, Pc, Winter, S1'!B33</f>
        <v>1.3383131599965692</v>
      </c>
      <c r="C33" s="1">
        <f>VLOOKUP($A33,'Base Consumption'!$A$2:$D$33,3,FALSE)*'Profiles, Pc, Winter, S1'!C33</f>
        <v>1.2583963916960812</v>
      </c>
      <c r="D33" s="1">
        <f>VLOOKUP($A33,'Base Consumption'!$A$2:$D$33,3,FALSE)*'Profiles, Pc, Winter, S1'!D33</f>
        <v>1.2264083324480113</v>
      </c>
      <c r="E33" s="1">
        <f>VLOOKUP($A33,'Base Consumption'!$A$2:$D$33,3,FALSE)*'Profiles, Pc, Winter, S1'!E33</f>
        <v>1.2413425900417725</v>
      </c>
      <c r="F33" s="1">
        <f>VLOOKUP($A33,'Base Consumption'!$A$2:$D$33,3,FALSE)*'Profiles, Pc, Winter, S1'!F33</f>
        <v>1.254932552458921</v>
      </c>
      <c r="G33" s="1">
        <f>VLOOKUP($A33,'Base Consumption'!$A$2:$D$33,3,FALSE)*'Profiles, Pc, Winter, S1'!G33</f>
        <v>1.3599582538159791</v>
      </c>
      <c r="H33" s="1">
        <f>VLOOKUP($A33,'Base Consumption'!$A$2:$D$33,3,FALSE)*'Profiles, Pc, Winter, S1'!H33</f>
        <v>1.5361953237784669</v>
      </c>
      <c r="I33" s="1">
        <f>VLOOKUP($A33,'Base Consumption'!$A$2:$D$33,3,FALSE)*'Profiles, Pc, Winter, S1'!I33</f>
        <v>1.862828234226066</v>
      </c>
      <c r="J33" s="1">
        <f>VLOOKUP($A33,'Base Consumption'!$A$2:$D$33,3,FALSE)*'Profiles, Pc, Winter, S1'!J33</f>
        <v>1.9532923675276037</v>
      </c>
      <c r="K33" s="1">
        <f>VLOOKUP($A33,'Base Consumption'!$A$2:$D$33,3,FALSE)*'Profiles, Pc, Winter, S1'!K33</f>
        <v>2.0197627072508397</v>
      </c>
      <c r="L33" s="1">
        <f>VLOOKUP($A33,'Base Consumption'!$A$2:$D$33,3,FALSE)*'Profiles, Pc, Winter, S1'!L33</f>
        <v>1.9871448652042067</v>
      </c>
      <c r="M33" s="1">
        <f>VLOOKUP($A33,'Base Consumption'!$A$2:$D$33,3,FALSE)*'Profiles, Pc, Winter, S1'!M33</f>
        <v>2.0176082289305239</v>
      </c>
      <c r="N33" s="1">
        <f>VLOOKUP($A33,'Base Consumption'!$A$2:$D$33,3,FALSE)*'Profiles, Pc, Winter, S1'!N33</f>
        <v>2.0074813303908856</v>
      </c>
      <c r="O33" s="1">
        <f>VLOOKUP($A33,'Base Consumption'!$A$2:$D$33,3,FALSE)*'Profiles, Pc, Winter, S1'!O33</f>
        <v>1.9776655581204803</v>
      </c>
      <c r="P33" s="1">
        <f>VLOOKUP($A33,'Base Consumption'!$A$2:$D$33,3,FALSE)*'Profiles, Pc, Winter, S1'!P33</f>
        <v>1.8430045709892289</v>
      </c>
      <c r="Q33" s="1">
        <f>VLOOKUP($A33,'Base Consumption'!$A$2:$D$33,3,FALSE)*'Profiles, Pc, Winter, S1'!Q33</f>
        <v>1.8473572616062863</v>
      </c>
      <c r="R33" s="1">
        <f>VLOOKUP($A33,'Base Consumption'!$A$2:$D$33,3,FALSE)*'Profiles, Pc, Winter, S1'!R33</f>
        <v>1.7921597219873719</v>
      </c>
      <c r="S33" s="1">
        <f>VLOOKUP($A33,'Base Consumption'!$A$2:$D$33,3,FALSE)*'Profiles, Pc, Winter, S1'!S33</f>
        <v>1.8782191601924971</v>
      </c>
      <c r="T33" s="1">
        <f>VLOOKUP($A33,'Base Consumption'!$A$2:$D$33,3,FALSE)*'Profiles, Pc, Winter, S1'!T33</f>
        <v>1.8197157700955009</v>
      </c>
      <c r="U33" s="1">
        <f>VLOOKUP($A33,'Base Consumption'!$A$2:$D$33,3,FALSE)*'Profiles, Pc, Winter, S1'!U33</f>
        <v>1.7911245368577329</v>
      </c>
      <c r="V33" s="1">
        <f>VLOOKUP($A33,'Base Consumption'!$A$2:$D$33,3,FALSE)*'Profiles, Pc, Winter, S1'!V33</f>
        <v>1.7515155229965855</v>
      </c>
      <c r="W33" s="1">
        <f>VLOOKUP($A33,'Base Consumption'!$A$2:$D$33,3,FALSE)*'Profiles, Pc, Winter, S1'!W33</f>
        <v>1.6914101229442053</v>
      </c>
      <c r="X33" s="1">
        <f>VLOOKUP($A33,'Base Consumption'!$A$2:$D$33,3,FALSE)*'Profiles, Pc, Winter, S1'!X33</f>
        <v>1.5181145398073201</v>
      </c>
      <c r="Y33" s="1">
        <f>VLOOKUP($A33,'Base Consumption'!$A$2:$D$33,3,FALSE)*'Profiles, Pc, Winter, S1'!Y33</f>
        <v>1.4103470498099673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S2'!B2</f>
        <v>1.8712847362943488</v>
      </c>
      <c r="C2" s="1">
        <f>VLOOKUP($A2,'Base Consumption'!$A$2:$D$33,3,FALSE)*'Profiles, Pc, Winter, S2'!C2</f>
        <v>1.8013527988002402</v>
      </c>
      <c r="D2" s="1">
        <f>VLOOKUP($A2,'Base Consumption'!$A$2:$D$33,3,FALSE)*'Profiles, Pc, Winter, S2'!D2</f>
        <v>1.7371901724633085</v>
      </c>
      <c r="E2" s="1">
        <f>VLOOKUP($A2,'Base Consumption'!$A$2:$D$33,3,FALSE)*'Profiles, Pc, Winter, S2'!E2</f>
        <v>1.7896222329226863</v>
      </c>
      <c r="F2" s="1">
        <f>VLOOKUP($A2,'Base Consumption'!$A$2:$D$33,3,FALSE)*'Profiles, Pc, Winter, S2'!F2</f>
        <v>1.7391230891997305</v>
      </c>
      <c r="G2" s="1">
        <f>VLOOKUP($A2,'Base Consumption'!$A$2:$D$33,3,FALSE)*'Profiles, Pc, Winter, S2'!G2</f>
        <v>1.7414393858994039</v>
      </c>
      <c r="H2" s="1">
        <f>VLOOKUP($A2,'Base Consumption'!$A$2:$D$33,3,FALSE)*'Profiles, Pc, Winter, S2'!H2</f>
        <v>1.7575128606576949</v>
      </c>
      <c r="I2" s="1">
        <f>VLOOKUP($A2,'Base Consumption'!$A$2:$D$33,3,FALSE)*'Profiles, Pc, Winter, S2'!I2</f>
        <v>2.2812456041800018</v>
      </c>
      <c r="J2" s="1">
        <f>VLOOKUP($A2,'Base Consumption'!$A$2:$D$33,3,FALSE)*'Profiles, Pc, Winter, S2'!J2</f>
        <v>2.3268541264015949</v>
      </c>
      <c r="K2" s="1">
        <f>VLOOKUP($A2,'Base Consumption'!$A$2:$D$33,3,FALSE)*'Profiles, Pc, Winter, S2'!K2</f>
        <v>2.3046547576087582</v>
      </c>
      <c r="L2" s="1">
        <f>VLOOKUP($A2,'Base Consumption'!$A$2:$D$33,3,FALSE)*'Profiles, Pc, Winter, S2'!L2</f>
        <v>2.297657722393295</v>
      </c>
      <c r="M2" s="1">
        <f>VLOOKUP($A2,'Base Consumption'!$A$2:$D$33,3,FALSE)*'Profiles, Pc, Winter, S2'!M2</f>
        <v>2.3459430517577773</v>
      </c>
      <c r="N2" s="1">
        <f>VLOOKUP($A2,'Base Consumption'!$A$2:$D$33,3,FALSE)*'Profiles, Pc, Winter, S2'!N2</f>
        <v>2.3206898295010179</v>
      </c>
      <c r="O2" s="1">
        <f>VLOOKUP($A2,'Base Consumption'!$A$2:$D$33,3,FALSE)*'Profiles, Pc, Winter, S2'!O2</f>
        <v>2.2796088825217868</v>
      </c>
      <c r="P2" s="1">
        <f>VLOOKUP($A2,'Base Consumption'!$A$2:$D$33,3,FALSE)*'Profiles, Pc, Winter, S2'!P2</f>
        <v>1.9830475617485601</v>
      </c>
      <c r="Q2" s="1">
        <f>VLOOKUP($A2,'Base Consumption'!$A$2:$D$33,3,FALSE)*'Profiles, Pc, Winter, S2'!Q2</f>
        <v>2.1334483764324821</v>
      </c>
      <c r="R2" s="1">
        <f>VLOOKUP($A2,'Base Consumption'!$A$2:$D$33,3,FALSE)*'Profiles, Pc, Winter, S2'!R2</f>
        <v>2.3194846093335117</v>
      </c>
      <c r="S2" s="1">
        <f>VLOOKUP($A2,'Base Consumption'!$A$2:$D$33,3,FALSE)*'Profiles, Pc, Winter, S2'!S2</f>
        <v>2.2841542438581208</v>
      </c>
      <c r="T2" s="1">
        <f>VLOOKUP($A2,'Base Consumption'!$A$2:$D$33,3,FALSE)*'Profiles, Pc, Winter, S2'!T2</f>
        <v>2.1664552151845888</v>
      </c>
      <c r="U2" s="1">
        <f>VLOOKUP($A2,'Base Consumption'!$A$2:$D$33,3,FALSE)*'Profiles, Pc, Winter, S2'!U2</f>
        <v>2.0660001820413174</v>
      </c>
      <c r="V2" s="1">
        <f>VLOOKUP($A2,'Base Consumption'!$A$2:$D$33,3,FALSE)*'Profiles, Pc, Winter, S2'!V2</f>
        <v>2.0514045925171511</v>
      </c>
      <c r="W2" s="1">
        <f>VLOOKUP($A2,'Base Consumption'!$A$2:$D$33,3,FALSE)*'Profiles, Pc, Winter, S2'!W2</f>
        <v>1.9602356224234554</v>
      </c>
      <c r="X2" s="1">
        <f>VLOOKUP($A2,'Base Consumption'!$A$2:$D$33,3,FALSE)*'Profiles, Pc, Winter, S2'!X2</f>
        <v>1.7703861948674851</v>
      </c>
      <c r="Y2" s="1">
        <f>VLOOKUP($A2,'Base Consumption'!$A$2:$D$33,3,FALSE)*'Profiles, Pc, Winter, S2'!Y2</f>
        <v>1.7320305421878543</v>
      </c>
    </row>
    <row r="3" spans="1:25" x14ac:dyDescent="0.3">
      <c r="A3">
        <v>2</v>
      </c>
      <c r="B3" s="1">
        <f>VLOOKUP($A3,'Base Consumption'!$A$2:$D$33,3,FALSE)*'Profiles, Pc, Winter, S2'!B3</f>
        <v>0.57190892311924879</v>
      </c>
      <c r="C3" s="1">
        <f>VLOOKUP($A3,'Base Consumption'!$A$2:$D$33,3,FALSE)*'Profiles, Pc, Winter, S2'!C3</f>
        <v>0.55563226228795659</v>
      </c>
      <c r="D3" s="1">
        <f>VLOOKUP($A3,'Base Consumption'!$A$2:$D$33,3,FALSE)*'Profiles, Pc, Winter, S2'!D3</f>
        <v>0.53203119006442989</v>
      </c>
      <c r="E3" s="1">
        <f>VLOOKUP($A3,'Base Consumption'!$A$2:$D$33,3,FALSE)*'Profiles, Pc, Winter, S2'!E3</f>
        <v>0.52762586237300158</v>
      </c>
      <c r="F3" s="1">
        <f>VLOOKUP($A3,'Base Consumption'!$A$2:$D$33,3,FALSE)*'Profiles, Pc, Winter, S2'!F3</f>
        <v>0.53292755612543885</v>
      </c>
      <c r="G3" s="1">
        <f>VLOOKUP($A3,'Base Consumption'!$A$2:$D$33,3,FALSE)*'Profiles, Pc, Winter, S2'!G3</f>
        <v>0.56901334112324997</v>
      </c>
      <c r="H3" s="1">
        <f>VLOOKUP($A3,'Base Consumption'!$A$2:$D$33,3,FALSE)*'Profiles, Pc, Winter, S2'!H3</f>
        <v>0.68597522230140606</v>
      </c>
      <c r="I3" s="1">
        <f>VLOOKUP($A3,'Base Consumption'!$A$2:$D$33,3,FALSE)*'Profiles, Pc, Winter, S2'!I3</f>
        <v>0.8008494430077806</v>
      </c>
      <c r="J3" s="1">
        <f>VLOOKUP($A3,'Base Consumption'!$A$2:$D$33,3,FALSE)*'Profiles, Pc, Winter, S2'!J3</f>
        <v>0.8706326389835195</v>
      </c>
      <c r="K3" s="1">
        <f>VLOOKUP($A3,'Base Consumption'!$A$2:$D$33,3,FALSE)*'Profiles, Pc, Winter, S2'!K3</f>
        <v>0.89692882811935348</v>
      </c>
      <c r="L3" s="1">
        <f>VLOOKUP($A3,'Base Consumption'!$A$2:$D$33,3,FALSE)*'Profiles, Pc, Winter, S2'!L3</f>
        <v>0.89498863182245381</v>
      </c>
      <c r="M3" s="1">
        <f>VLOOKUP($A3,'Base Consumption'!$A$2:$D$33,3,FALSE)*'Profiles, Pc, Winter, S2'!M3</f>
        <v>0.87367563207918597</v>
      </c>
      <c r="N3" s="1">
        <f>VLOOKUP($A3,'Base Consumption'!$A$2:$D$33,3,FALSE)*'Profiles, Pc, Winter, S2'!N3</f>
        <v>0.84198334961509957</v>
      </c>
      <c r="O3" s="1">
        <f>VLOOKUP($A3,'Base Consumption'!$A$2:$D$33,3,FALSE)*'Profiles, Pc, Winter, S2'!O3</f>
        <v>0.80073148865194377</v>
      </c>
      <c r="P3" s="1">
        <f>VLOOKUP($A3,'Base Consumption'!$A$2:$D$33,3,FALSE)*'Profiles, Pc, Winter, S2'!P3</f>
        <v>0.74576829364121966</v>
      </c>
      <c r="Q3" s="1">
        <f>VLOOKUP($A3,'Base Consumption'!$A$2:$D$33,3,FALSE)*'Profiles, Pc, Winter, S2'!Q3</f>
        <v>0.76891538171333995</v>
      </c>
      <c r="R3" s="1">
        <f>VLOOKUP($A3,'Base Consumption'!$A$2:$D$33,3,FALSE)*'Profiles, Pc, Winter, S2'!R3</f>
        <v>0.85529955992370832</v>
      </c>
      <c r="S3" s="1">
        <f>VLOOKUP($A3,'Base Consumption'!$A$2:$D$33,3,FALSE)*'Profiles, Pc, Winter, S2'!S3</f>
        <v>1.022589259213124</v>
      </c>
      <c r="T3" s="1">
        <f>VLOOKUP($A3,'Base Consumption'!$A$2:$D$33,3,FALSE)*'Profiles, Pc, Winter, S2'!T3</f>
        <v>0.97395980549319594</v>
      </c>
      <c r="U3" s="1">
        <f>VLOOKUP($A3,'Base Consumption'!$A$2:$D$33,3,FALSE)*'Profiles, Pc, Winter, S2'!U3</f>
        <v>0.89965339116044896</v>
      </c>
      <c r="V3" s="1">
        <f>VLOOKUP($A3,'Base Consumption'!$A$2:$D$33,3,FALSE)*'Profiles, Pc, Winter, S2'!V3</f>
        <v>0.87215411430126721</v>
      </c>
      <c r="W3" s="1">
        <f>VLOOKUP($A3,'Base Consumption'!$A$2:$D$33,3,FALSE)*'Profiles, Pc, Winter, S2'!W3</f>
        <v>0.81340487319734434</v>
      </c>
      <c r="X3" s="1">
        <f>VLOOKUP($A3,'Base Consumption'!$A$2:$D$33,3,FALSE)*'Profiles, Pc, Winter, S2'!X3</f>
        <v>0.74442960936086511</v>
      </c>
      <c r="Y3" s="1">
        <f>VLOOKUP($A3,'Base Consumption'!$A$2:$D$33,3,FALSE)*'Profiles, Pc, Winter, S2'!Y3</f>
        <v>0.65848185802107606</v>
      </c>
    </row>
    <row r="4" spans="1:25" x14ac:dyDescent="0.3">
      <c r="A4">
        <v>3</v>
      </c>
      <c r="B4" s="1">
        <f>VLOOKUP($A4,'Base Consumption'!$A$2:$D$33,3,FALSE)*'Profiles, Pc, Winter, S2'!B4</f>
        <v>1.8290042894762419</v>
      </c>
      <c r="C4" s="1">
        <f>VLOOKUP($A4,'Base Consumption'!$A$2:$D$33,3,FALSE)*'Profiles, Pc, Winter, S2'!C4</f>
        <v>1.7196960417050939</v>
      </c>
      <c r="D4" s="1">
        <f>VLOOKUP($A4,'Base Consumption'!$A$2:$D$33,3,FALSE)*'Profiles, Pc, Winter, S2'!D4</f>
        <v>1.664108487567324</v>
      </c>
      <c r="E4" s="1">
        <f>VLOOKUP($A4,'Base Consumption'!$A$2:$D$33,3,FALSE)*'Profiles, Pc, Winter, S2'!E4</f>
        <v>1.6989182701126442</v>
      </c>
      <c r="F4" s="1">
        <f>VLOOKUP($A4,'Base Consumption'!$A$2:$D$33,3,FALSE)*'Profiles, Pc, Winter, S2'!F4</f>
        <v>1.7149005474997043</v>
      </c>
      <c r="G4" s="1">
        <f>VLOOKUP($A4,'Base Consumption'!$A$2:$D$33,3,FALSE)*'Profiles, Pc, Winter, S2'!G4</f>
        <v>1.9607478123930022</v>
      </c>
      <c r="H4" s="1">
        <f>VLOOKUP($A4,'Base Consumption'!$A$2:$D$33,3,FALSE)*'Profiles, Pc, Winter, S2'!H4</f>
        <v>3.1666119638810306</v>
      </c>
      <c r="I4" s="1">
        <f>VLOOKUP($A4,'Base Consumption'!$A$2:$D$33,3,FALSE)*'Profiles, Pc, Winter, S2'!I4</f>
        <v>3.7127126359994915</v>
      </c>
      <c r="J4" s="1">
        <f>VLOOKUP($A4,'Base Consumption'!$A$2:$D$33,3,FALSE)*'Profiles, Pc, Winter, S2'!J4</f>
        <v>3.8789190418621526</v>
      </c>
      <c r="K4" s="1">
        <f>VLOOKUP($A4,'Base Consumption'!$A$2:$D$33,3,FALSE)*'Profiles, Pc, Winter, S2'!K4</f>
        <v>3.7563287146834172</v>
      </c>
      <c r="L4" s="1">
        <f>VLOOKUP($A4,'Base Consumption'!$A$2:$D$33,3,FALSE)*'Profiles, Pc, Winter, S2'!L4</f>
        <v>3.6182655472527268</v>
      </c>
      <c r="M4" s="1">
        <f>VLOOKUP($A4,'Base Consumption'!$A$2:$D$33,3,FALSE)*'Profiles, Pc, Winter, S2'!M4</f>
        <v>3.8490837231441999</v>
      </c>
      <c r="N4" s="1">
        <f>VLOOKUP($A4,'Base Consumption'!$A$2:$D$33,3,FALSE)*'Profiles, Pc, Winter, S2'!N4</f>
        <v>3.5682897982667412</v>
      </c>
      <c r="O4" s="1">
        <f>VLOOKUP($A4,'Base Consumption'!$A$2:$D$33,3,FALSE)*'Profiles, Pc, Winter, S2'!O4</f>
        <v>3.3976299148784119</v>
      </c>
      <c r="P4" s="1">
        <f>VLOOKUP($A4,'Base Consumption'!$A$2:$D$33,3,FALSE)*'Profiles, Pc, Winter, S2'!P4</f>
        <v>2.9385678242068991</v>
      </c>
      <c r="Q4" s="1">
        <f>VLOOKUP($A4,'Base Consumption'!$A$2:$D$33,3,FALSE)*'Profiles, Pc, Winter, S2'!Q4</f>
        <v>2.9264305417841752</v>
      </c>
      <c r="R4" s="1">
        <f>VLOOKUP($A4,'Base Consumption'!$A$2:$D$33,3,FALSE)*'Profiles, Pc, Winter, S2'!R4</f>
        <v>3.0493432548901085</v>
      </c>
      <c r="S4" s="1">
        <f>VLOOKUP($A4,'Base Consumption'!$A$2:$D$33,3,FALSE)*'Profiles, Pc, Winter, S2'!S4</f>
        <v>3.2933571462007718</v>
      </c>
      <c r="T4" s="1">
        <f>VLOOKUP($A4,'Base Consumption'!$A$2:$D$33,3,FALSE)*'Profiles, Pc, Winter, S2'!T4</f>
        <v>3.0095581027004346</v>
      </c>
      <c r="U4" s="1">
        <f>VLOOKUP($A4,'Base Consumption'!$A$2:$D$33,3,FALSE)*'Profiles, Pc, Winter, S2'!U4</f>
        <v>3.1274684981066354</v>
      </c>
      <c r="V4" s="1">
        <f>VLOOKUP($A4,'Base Consumption'!$A$2:$D$33,3,FALSE)*'Profiles, Pc, Winter, S2'!V4</f>
        <v>3.0366004479646529</v>
      </c>
      <c r="W4" s="1">
        <f>VLOOKUP($A4,'Base Consumption'!$A$2:$D$33,3,FALSE)*'Profiles, Pc, Winter, S2'!W4</f>
        <v>2.8556587916388665</v>
      </c>
      <c r="X4" s="1">
        <f>VLOOKUP($A4,'Base Consumption'!$A$2:$D$33,3,FALSE)*'Profiles, Pc, Winter, S2'!X4</f>
        <v>2.3722701790256404</v>
      </c>
      <c r="Y4" s="1">
        <f>VLOOKUP($A4,'Base Consumption'!$A$2:$D$33,3,FALSE)*'Profiles, Pc, Winter, S2'!Y4</f>
        <v>2.0923224712085524</v>
      </c>
    </row>
    <row r="5" spans="1:25" x14ac:dyDescent="0.3">
      <c r="A5">
        <v>4</v>
      </c>
      <c r="B5" s="1">
        <f>VLOOKUP($A5,'Base Consumption'!$A$2:$D$33,3,FALSE)*'Profiles, Pc, Winter, S2'!B5</f>
        <v>8.9720047414186099E-2</v>
      </c>
      <c r="C5" s="1">
        <f>VLOOKUP($A5,'Base Consumption'!$A$2:$D$33,3,FALSE)*'Profiles, Pc, Winter, S2'!C5</f>
        <v>5.8291240927981852E-2</v>
      </c>
      <c r="D5" s="1">
        <f>VLOOKUP($A5,'Base Consumption'!$A$2:$D$33,3,FALSE)*'Profiles, Pc, Winter, S2'!D5</f>
        <v>5.8318776349061824E-2</v>
      </c>
      <c r="E5" s="1">
        <f>VLOOKUP($A5,'Base Consumption'!$A$2:$D$33,3,FALSE)*'Profiles, Pc, Winter, S2'!E5</f>
        <v>5.1953579148037152E-2</v>
      </c>
      <c r="F5" s="1">
        <f>VLOOKUP($A5,'Base Consumption'!$A$2:$D$33,3,FALSE)*'Profiles, Pc, Winter, S2'!F5</f>
        <v>5.4717474461135125E-2</v>
      </c>
      <c r="G5" s="1">
        <f>VLOOKUP($A5,'Base Consumption'!$A$2:$D$33,3,FALSE)*'Profiles, Pc, Winter, S2'!G5</f>
        <v>0.11165033666598018</v>
      </c>
      <c r="H5" s="1">
        <f>VLOOKUP($A5,'Base Consumption'!$A$2:$D$33,3,FALSE)*'Profiles, Pc, Winter, S2'!H5</f>
        <v>0.22388447945707887</v>
      </c>
      <c r="I5" s="1">
        <f>VLOOKUP($A5,'Base Consumption'!$A$2:$D$33,3,FALSE)*'Profiles, Pc, Winter, S2'!I5</f>
        <v>0.27869037014822517</v>
      </c>
      <c r="J5" s="1">
        <f>VLOOKUP($A5,'Base Consumption'!$A$2:$D$33,3,FALSE)*'Profiles, Pc, Winter, S2'!J5</f>
        <v>0.30720204963984982</v>
      </c>
      <c r="K5" s="1">
        <f>VLOOKUP($A5,'Base Consumption'!$A$2:$D$33,3,FALSE)*'Profiles, Pc, Winter, S2'!K5</f>
        <v>0.28768969022550256</v>
      </c>
      <c r="L5" s="1">
        <f>VLOOKUP($A5,'Base Consumption'!$A$2:$D$33,3,FALSE)*'Profiles, Pc, Winter, S2'!L5</f>
        <v>0.28520498469201083</v>
      </c>
      <c r="M5" s="1">
        <f>VLOOKUP($A5,'Base Consumption'!$A$2:$D$33,3,FALSE)*'Profiles, Pc, Winter, S2'!M5</f>
        <v>0.26507928810341452</v>
      </c>
      <c r="N5" s="1">
        <f>VLOOKUP($A5,'Base Consumption'!$A$2:$D$33,3,FALSE)*'Profiles, Pc, Winter, S2'!N5</f>
        <v>0.25823054739507179</v>
      </c>
      <c r="O5" s="1">
        <f>VLOOKUP($A5,'Base Consumption'!$A$2:$D$33,3,FALSE)*'Profiles, Pc, Winter, S2'!O5</f>
        <v>0.24320808925666237</v>
      </c>
      <c r="P5" s="1">
        <f>VLOOKUP($A5,'Base Consumption'!$A$2:$D$33,3,FALSE)*'Profiles, Pc, Winter, S2'!P5</f>
        <v>0.23215254338774649</v>
      </c>
      <c r="Q5" s="1">
        <f>VLOOKUP($A5,'Base Consumption'!$A$2:$D$33,3,FALSE)*'Profiles, Pc, Winter, S2'!Q5</f>
        <v>0.23744049773642462</v>
      </c>
      <c r="R5" s="1">
        <f>VLOOKUP($A5,'Base Consumption'!$A$2:$D$33,3,FALSE)*'Profiles, Pc, Winter, S2'!R5</f>
        <v>0.29967704578340987</v>
      </c>
      <c r="S5" s="1">
        <f>VLOOKUP($A5,'Base Consumption'!$A$2:$D$33,3,FALSE)*'Profiles, Pc, Winter, S2'!S5</f>
        <v>0.45199738337861139</v>
      </c>
      <c r="T5" s="1">
        <f>VLOOKUP($A5,'Base Consumption'!$A$2:$D$33,3,FALSE)*'Profiles, Pc, Winter, S2'!T5</f>
        <v>0.40634020180072272</v>
      </c>
      <c r="U5" s="1">
        <f>VLOOKUP($A5,'Base Consumption'!$A$2:$D$33,3,FALSE)*'Profiles, Pc, Winter, S2'!U5</f>
        <v>0.34387562848053266</v>
      </c>
      <c r="V5" s="1">
        <f>VLOOKUP($A5,'Base Consumption'!$A$2:$D$33,3,FALSE)*'Profiles, Pc, Winter, S2'!V5</f>
        <v>0.33247017541673118</v>
      </c>
      <c r="W5" s="1">
        <f>VLOOKUP($A5,'Base Consumption'!$A$2:$D$33,3,FALSE)*'Profiles, Pc, Winter, S2'!W5</f>
        <v>0.29596562344124888</v>
      </c>
      <c r="X5" s="1">
        <f>VLOOKUP($A5,'Base Consumption'!$A$2:$D$33,3,FALSE)*'Profiles, Pc, Winter, S2'!X5</f>
        <v>0.22149803383664174</v>
      </c>
      <c r="Y5" s="1">
        <f>VLOOKUP($A5,'Base Consumption'!$A$2:$D$33,3,FALSE)*'Profiles, Pc, Winter, S2'!Y5</f>
        <v>0.17218840709451042</v>
      </c>
    </row>
    <row r="6" spans="1:25" x14ac:dyDescent="0.3">
      <c r="A6">
        <v>5</v>
      </c>
      <c r="B6" s="1">
        <f>VLOOKUP($A6,'Base Consumption'!$A$2:$D$33,3,FALSE)*'Profiles, Pc, Winter, S2'!B6</f>
        <v>0.88382830840419069</v>
      </c>
      <c r="C6" s="1">
        <f>VLOOKUP($A6,'Base Consumption'!$A$2:$D$33,3,FALSE)*'Profiles, Pc, Winter, S2'!C6</f>
        <v>0.80389866359523565</v>
      </c>
      <c r="D6" s="1">
        <f>VLOOKUP($A6,'Base Consumption'!$A$2:$D$33,3,FALSE)*'Profiles, Pc, Winter, S2'!D6</f>
        <v>0.73669010733412343</v>
      </c>
      <c r="E6" s="1">
        <f>VLOOKUP($A6,'Base Consumption'!$A$2:$D$33,3,FALSE)*'Profiles, Pc, Winter, S2'!E6</f>
        <v>0.74633577736882584</v>
      </c>
      <c r="F6" s="1">
        <f>VLOOKUP($A6,'Base Consumption'!$A$2:$D$33,3,FALSE)*'Profiles, Pc, Winter, S2'!F6</f>
        <v>0.76297783628082827</v>
      </c>
      <c r="G6" s="1">
        <f>VLOOKUP($A6,'Base Consumption'!$A$2:$D$33,3,FALSE)*'Profiles, Pc, Winter, S2'!G6</f>
        <v>0.85959105189591445</v>
      </c>
      <c r="H6" s="1">
        <f>VLOOKUP($A6,'Base Consumption'!$A$2:$D$33,3,FALSE)*'Profiles, Pc, Winter, S2'!H6</f>
        <v>1.1111592870413767</v>
      </c>
      <c r="I6" s="1">
        <f>VLOOKUP($A6,'Base Consumption'!$A$2:$D$33,3,FALSE)*'Profiles, Pc, Winter, S2'!I6</f>
        <v>1.2306623563958801</v>
      </c>
      <c r="J6" s="1">
        <f>VLOOKUP($A6,'Base Consumption'!$A$2:$D$33,3,FALSE)*'Profiles, Pc, Winter, S2'!J6</f>
        <v>1.2724286081807947</v>
      </c>
      <c r="K6" s="1">
        <f>VLOOKUP($A6,'Base Consumption'!$A$2:$D$33,3,FALSE)*'Profiles, Pc, Winter, S2'!K6</f>
        <v>1.32312060364284</v>
      </c>
      <c r="L6" s="1">
        <f>VLOOKUP($A6,'Base Consumption'!$A$2:$D$33,3,FALSE)*'Profiles, Pc, Winter, S2'!L6</f>
        <v>1.3603549751958035</v>
      </c>
      <c r="M6" s="1">
        <f>VLOOKUP($A6,'Base Consumption'!$A$2:$D$33,3,FALSE)*'Profiles, Pc, Winter, S2'!M6</f>
        <v>1.3830981361201173</v>
      </c>
      <c r="N6" s="1">
        <f>VLOOKUP($A6,'Base Consumption'!$A$2:$D$33,3,FALSE)*'Profiles, Pc, Winter, S2'!N6</f>
        <v>1.3562582480292935</v>
      </c>
      <c r="O6" s="1">
        <f>VLOOKUP($A6,'Base Consumption'!$A$2:$D$33,3,FALSE)*'Profiles, Pc, Winter, S2'!O6</f>
        <v>1.2906190550824457</v>
      </c>
      <c r="P6" s="1">
        <f>VLOOKUP($A6,'Base Consumption'!$A$2:$D$33,3,FALSE)*'Profiles, Pc, Winter, S2'!P6</f>
        <v>1.2865725016850071</v>
      </c>
      <c r="Q6" s="1">
        <f>VLOOKUP($A6,'Base Consumption'!$A$2:$D$33,3,FALSE)*'Profiles, Pc, Winter, S2'!Q6</f>
        <v>1.2761487136279839</v>
      </c>
      <c r="R6" s="1">
        <f>VLOOKUP($A6,'Base Consumption'!$A$2:$D$33,3,FALSE)*'Profiles, Pc, Winter, S2'!R6</f>
        <v>1.3639913704152997</v>
      </c>
      <c r="S6" s="1">
        <f>VLOOKUP($A6,'Base Consumption'!$A$2:$D$33,3,FALSE)*'Profiles, Pc, Winter, S2'!S6</f>
        <v>1.5637084969594319</v>
      </c>
      <c r="T6" s="1">
        <f>VLOOKUP($A6,'Base Consumption'!$A$2:$D$33,3,FALSE)*'Profiles, Pc, Winter, S2'!T6</f>
        <v>1.5433422493471012</v>
      </c>
      <c r="U6" s="1">
        <f>VLOOKUP($A6,'Base Consumption'!$A$2:$D$33,3,FALSE)*'Profiles, Pc, Winter, S2'!U6</f>
        <v>1.5096145359602644</v>
      </c>
      <c r="V6" s="1">
        <f>VLOOKUP($A6,'Base Consumption'!$A$2:$D$33,3,FALSE)*'Profiles, Pc, Winter, S2'!V6</f>
        <v>1.4959686790351698</v>
      </c>
      <c r="W6" s="1">
        <f>VLOOKUP($A6,'Base Consumption'!$A$2:$D$33,3,FALSE)*'Profiles, Pc, Winter, S2'!W6</f>
        <v>1.3967439718151269</v>
      </c>
      <c r="X6" s="1">
        <f>VLOOKUP($A6,'Base Consumption'!$A$2:$D$33,3,FALSE)*'Profiles, Pc, Winter, S2'!X6</f>
        <v>1.2427557491548831</v>
      </c>
      <c r="Y6" s="1">
        <f>VLOOKUP($A6,'Base Consumption'!$A$2:$D$33,3,FALSE)*'Profiles, Pc, Winter, S2'!Y6</f>
        <v>1.1261233412141802</v>
      </c>
    </row>
    <row r="7" spans="1:25" x14ac:dyDescent="0.3">
      <c r="A7">
        <v>6</v>
      </c>
      <c r="B7" s="1">
        <f>VLOOKUP($A7,'Base Consumption'!$A$2:$D$33,3,FALSE)*'Profiles, Pc, Winter, S2'!B7</f>
        <v>5.1302004466535154</v>
      </c>
      <c r="C7" s="1">
        <f>VLOOKUP($A7,'Base Consumption'!$A$2:$D$33,3,FALSE)*'Profiles, Pc, Winter, S2'!C7</f>
        <v>4.8238528348349776</v>
      </c>
      <c r="D7" s="1">
        <f>VLOOKUP($A7,'Base Consumption'!$A$2:$D$33,3,FALSE)*'Profiles, Pc, Winter, S2'!D7</f>
        <v>4.7012319410507093</v>
      </c>
      <c r="E7" s="1">
        <f>VLOOKUP($A7,'Base Consumption'!$A$2:$D$33,3,FALSE)*'Profiles, Pc, Winter, S2'!E7</f>
        <v>4.7584799284934611</v>
      </c>
      <c r="F7" s="1">
        <f>VLOOKUP($A7,'Base Consumption'!$A$2:$D$33,3,FALSE)*'Profiles, Pc, Winter, S2'!F7</f>
        <v>4.8105747844258637</v>
      </c>
      <c r="G7" s="1">
        <f>VLOOKUP($A7,'Base Consumption'!$A$2:$D$33,3,FALSE)*'Profiles, Pc, Winter, S2'!G7</f>
        <v>5.2131733062945864</v>
      </c>
      <c r="H7" s="1">
        <f>VLOOKUP($A7,'Base Consumption'!$A$2:$D$33,3,FALSE)*'Profiles, Pc, Winter, S2'!H7</f>
        <v>5.8887487411507902</v>
      </c>
      <c r="I7" s="1">
        <f>VLOOKUP($A7,'Base Consumption'!$A$2:$D$33,3,FALSE)*'Profiles, Pc, Winter, S2'!I7</f>
        <v>7.1408415645332539</v>
      </c>
      <c r="J7" s="1">
        <f>VLOOKUP($A7,'Base Consumption'!$A$2:$D$33,3,FALSE)*'Profiles, Pc, Winter, S2'!J7</f>
        <v>7.4876207421891463</v>
      </c>
      <c r="K7" s="1">
        <f>VLOOKUP($A7,'Base Consumption'!$A$2:$D$33,3,FALSE)*'Profiles, Pc, Winter, S2'!K7</f>
        <v>7.7424237111282181</v>
      </c>
      <c r="L7" s="1">
        <f>VLOOKUP($A7,'Base Consumption'!$A$2:$D$33,3,FALSE)*'Profiles, Pc, Winter, S2'!L7</f>
        <v>7.6173886499494579</v>
      </c>
      <c r="M7" s="1">
        <f>VLOOKUP($A7,'Base Consumption'!$A$2:$D$33,3,FALSE)*'Profiles, Pc, Winter, S2'!M7</f>
        <v>7.7341648775670082</v>
      </c>
      <c r="N7" s="1">
        <f>VLOOKUP($A7,'Base Consumption'!$A$2:$D$33,3,FALSE)*'Profiles, Pc, Winter, S2'!N7</f>
        <v>7.6953450998317283</v>
      </c>
      <c r="O7" s="1">
        <f>VLOOKUP($A7,'Base Consumption'!$A$2:$D$33,3,FALSE)*'Profiles, Pc, Winter, S2'!O7</f>
        <v>7.581051306128507</v>
      </c>
      <c r="P7" s="1">
        <f>VLOOKUP($A7,'Base Consumption'!$A$2:$D$33,3,FALSE)*'Profiles, Pc, Winter, S2'!P7</f>
        <v>7.0648508554587108</v>
      </c>
      <c r="Q7" s="1">
        <f>VLOOKUP($A7,'Base Consumption'!$A$2:$D$33,3,FALSE)*'Profiles, Pc, Winter, S2'!Q7</f>
        <v>7.0815361694907644</v>
      </c>
      <c r="R7" s="1">
        <f>VLOOKUP($A7,'Base Consumption'!$A$2:$D$33,3,FALSE)*'Profiles, Pc, Winter, S2'!R7</f>
        <v>6.869945600951592</v>
      </c>
      <c r="S7" s="1">
        <f>VLOOKUP($A7,'Base Consumption'!$A$2:$D$33,3,FALSE)*'Profiles, Pc, Winter, S2'!S7</f>
        <v>7.1998401140712387</v>
      </c>
      <c r="T7" s="1">
        <f>VLOOKUP($A7,'Base Consumption'!$A$2:$D$33,3,FALSE)*'Profiles, Pc, Winter, S2'!T7</f>
        <v>6.9755771186994195</v>
      </c>
      <c r="U7" s="1">
        <f>VLOOKUP($A7,'Base Consumption'!$A$2:$D$33,3,FALSE)*'Profiles, Pc, Winter, S2'!U7</f>
        <v>6.8659773912879754</v>
      </c>
      <c r="V7" s="1">
        <f>VLOOKUP($A7,'Base Consumption'!$A$2:$D$33,3,FALSE)*'Profiles, Pc, Winter, S2'!V7</f>
        <v>6.7141428381535775</v>
      </c>
      <c r="W7" s="1">
        <f>VLOOKUP($A7,'Base Consumption'!$A$2:$D$33,3,FALSE)*'Profiles, Pc, Winter, S2'!W7</f>
        <v>6.4837388046194535</v>
      </c>
      <c r="X7" s="1">
        <f>VLOOKUP($A7,'Base Consumption'!$A$2:$D$33,3,FALSE)*'Profiles, Pc, Winter, S2'!X7</f>
        <v>5.8194390692613931</v>
      </c>
      <c r="Y7" s="1">
        <f>VLOOKUP($A7,'Base Consumption'!$A$2:$D$33,3,FALSE)*'Profiles, Pc, Winter, S2'!Y7</f>
        <v>5.4063303576048742</v>
      </c>
    </row>
    <row r="8" spans="1:25" x14ac:dyDescent="0.3">
      <c r="A8">
        <v>7</v>
      </c>
      <c r="B8" s="1">
        <f>VLOOKUP($A8,'Base Consumption'!$A$2:$D$33,3,FALSE)*'Profiles, Pc, Winter, S2'!B8</f>
        <v>2.3445998714170631</v>
      </c>
      <c r="C8" s="1">
        <f>VLOOKUP($A8,'Base Consumption'!$A$2:$D$33,3,FALSE)*'Profiles, Pc, Winter, S2'!C8</f>
        <v>2.1608822115526669</v>
      </c>
      <c r="D8" s="1">
        <f>VLOOKUP($A8,'Base Consumption'!$A$2:$D$33,3,FALSE)*'Profiles, Pc, Winter, S2'!D8</f>
        <v>2.1426107978221669</v>
      </c>
      <c r="E8" s="1">
        <f>VLOOKUP($A8,'Base Consumption'!$A$2:$D$33,3,FALSE)*'Profiles, Pc, Winter, S2'!E8</f>
        <v>2.0991395790892859</v>
      </c>
      <c r="F8" s="1">
        <f>VLOOKUP($A8,'Base Consumption'!$A$2:$D$33,3,FALSE)*'Profiles, Pc, Winter, S2'!F8</f>
        <v>2.1725628867289575</v>
      </c>
      <c r="G8" s="1">
        <f>VLOOKUP($A8,'Base Consumption'!$A$2:$D$33,3,FALSE)*'Profiles, Pc, Winter, S2'!G8</f>
        <v>2.497069793836812</v>
      </c>
      <c r="H8" s="1">
        <f>VLOOKUP($A8,'Base Consumption'!$A$2:$D$33,3,FALSE)*'Profiles, Pc, Winter, S2'!H8</f>
        <v>3.1707420694599704</v>
      </c>
      <c r="I8" s="1">
        <f>VLOOKUP($A8,'Base Consumption'!$A$2:$D$33,3,FALSE)*'Profiles, Pc, Winter, S2'!I8</f>
        <v>3.8774815716343998</v>
      </c>
      <c r="J8" s="1">
        <f>VLOOKUP($A8,'Base Consumption'!$A$2:$D$33,3,FALSE)*'Profiles, Pc, Winter, S2'!J8</f>
        <v>4.4020647923875966</v>
      </c>
      <c r="K8" s="1">
        <f>VLOOKUP($A8,'Base Consumption'!$A$2:$D$33,3,FALSE)*'Profiles, Pc, Winter, S2'!K8</f>
        <v>4.5187691679597339</v>
      </c>
      <c r="L8" s="1">
        <f>VLOOKUP($A8,'Base Consumption'!$A$2:$D$33,3,FALSE)*'Profiles, Pc, Winter, S2'!L8</f>
        <v>4.6160617675455065</v>
      </c>
      <c r="M8" s="1">
        <f>VLOOKUP($A8,'Base Consumption'!$A$2:$D$33,3,FALSE)*'Profiles, Pc, Winter, S2'!M8</f>
        <v>4.6160617675455065</v>
      </c>
      <c r="N8" s="1">
        <f>VLOOKUP($A8,'Base Consumption'!$A$2:$D$33,3,FALSE)*'Profiles, Pc, Winter, S2'!N8</f>
        <v>4.5237747503748578</v>
      </c>
      <c r="O8" s="1">
        <f>VLOOKUP($A8,'Base Consumption'!$A$2:$D$33,3,FALSE)*'Profiles, Pc, Winter, S2'!O8</f>
        <v>4.3998434885266873</v>
      </c>
      <c r="P8" s="1">
        <f>VLOOKUP($A8,'Base Consumption'!$A$2:$D$33,3,FALSE)*'Profiles, Pc, Winter, S2'!P8</f>
        <v>4.0185574014450651</v>
      </c>
      <c r="Q8" s="1">
        <f>VLOOKUP($A8,'Base Consumption'!$A$2:$D$33,3,FALSE)*'Profiles, Pc, Winter, S2'!Q8</f>
        <v>3.9197521346681885</v>
      </c>
      <c r="R8" s="1">
        <f>VLOOKUP($A8,'Base Consumption'!$A$2:$D$33,3,FALSE)*'Profiles, Pc, Winter, S2'!R8</f>
        <v>4.2415385950126634</v>
      </c>
      <c r="S8" s="1">
        <f>VLOOKUP($A8,'Base Consumption'!$A$2:$D$33,3,FALSE)*'Profiles, Pc, Winter, S2'!S8</f>
        <v>4.3308407800867172</v>
      </c>
      <c r="T8" s="1">
        <f>VLOOKUP($A8,'Base Consumption'!$A$2:$D$33,3,FALSE)*'Profiles, Pc, Winter, S2'!T8</f>
        <v>4.1888723667086349</v>
      </c>
      <c r="U8" s="1">
        <f>VLOOKUP($A8,'Base Consumption'!$A$2:$D$33,3,FALSE)*'Profiles, Pc, Winter, S2'!U8</f>
        <v>4.1312861368236105</v>
      </c>
      <c r="V8" s="1">
        <f>VLOOKUP($A8,'Base Consumption'!$A$2:$D$33,3,FALSE)*'Profiles, Pc, Winter, S2'!V8</f>
        <v>3.8418324364230672</v>
      </c>
      <c r="W8" s="1">
        <f>VLOOKUP($A8,'Base Consumption'!$A$2:$D$33,3,FALSE)*'Profiles, Pc, Winter, S2'!W8</f>
        <v>3.180871981235919</v>
      </c>
      <c r="X8" s="1">
        <f>VLOOKUP($A8,'Base Consumption'!$A$2:$D$33,3,FALSE)*'Profiles, Pc, Winter, S2'!X8</f>
        <v>2.9344118934082224</v>
      </c>
      <c r="Y8" s="1">
        <f>VLOOKUP($A8,'Base Consumption'!$A$2:$D$33,3,FALSE)*'Profiles, Pc, Winter, S2'!Y8</f>
        <v>2.6964020401583086</v>
      </c>
    </row>
    <row r="9" spans="1:25" x14ac:dyDescent="0.3">
      <c r="A9">
        <v>8</v>
      </c>
      <c r="B9" s="1">
        <f>VLOOKUP($A9,'Base Consumption'!$A$2:$D$33,3,FALSE)*'Profiles, Pc, Winter, S2'!B9</f>
        <v>0.49389578536996309</v>
      </c>
      <c r="C9" s="1">
        <f>VLOOKUP($A9,'Base Consumption'!$A$2:$D$33,3,FALSE)*'Profiles, Pc, Winter, S2'!C9</f>
        <v>0.46789089070089984</v>
      </c>
      <c r="D9" s="1">
        <f>VLOOKUP($A9,'Base Consumption'!$A$2:$D$33,3,FALSE)*'Profiles, Pc, Winter, S2'!D9</f>
        <v>0.45751746040702357</v>
      </c>
      <c r="E9" s="1">
        <f>VLOOKUP($A9,'Base Consumption'!$A$2:$D$33,3,FALSE)*'Profiles, Pc, Winter, S2'!E9</f>
        <v>0.45259203807749393</v>
      </c>
      <c r="F9" s="1">
        <f>VLOOKUP($A9,'Base Consumption'!$A$2:$D$33,3,FALSE)*'Profiles, Pc, Winter, S2'!F9</f>
        <v>0.47950756896346663</v>
      </c>
      <c r="G9" s="1">
        <f>VLOOKUP($A9,'Base Consumption'!$A$2:$D$33,3,FALSE)*'Profiles, Pc, Winter, S2'!G9</f>
        <v>0.58491294855681319</v>
      </c>
      <c r="H9" s="1">
        <f>VLOOKUP($A9,'Base Consumption'!$A$2:$D$33,3,FALSE)*'Profiles, Pc, Winter, S2'!H9</f>
        <v>0.96062825644770955</v>
      </c>
      <c r="I9" s="1">
        <f>VLOOKUP($A9,'Base Consumption'!$A$2:$D$33,3,FALSE)*'Profiles, Pc, Winter, S2'!I9</f>
        <v>1.1555089217978551</v>
      </c>
      <c r="J9" s="1">
        <f>VLOOKUP($A9,'Base Consumption'!$A$2:$D$33,3,FALSE)*'Profiles, Pc, Winter, S2'!J9</f>
        <v>1.2003605065459049</v>
      </c>
      <c r="K9" s="1">
        <f>VLOOKUP($A9,'Base Consumption'!$A$2:$D$33,3,FALSE)*'Profiles, Pc, Winter, S2'!K9</f>
        <v>1.1937961923716272</v>
      </c>
      <c r="L9" s="1">
        <f>VLOOKUP($A9,'Base Consumption'!$A$2:$D$33,3,FALSE)*'Profiles, Pc, Winter, S2'!L9</f>
        <v>1.2377694247863364</v>
      </c>
      <c r="M9" s="1">
        <f>VLOOKUP($A9,'Base Consumption'!$A$2:$D$33,3,FALSE)*'Profiles, Pc, Winter, S2'!M9</f>
        <v>1.2293430268769374</v>
      </c>
      <c r="N9" s="1">
        <f>VLOOKUP($A9,'Base Consumption'!$A$2:$D$33,3,FALSE)*'Profiles, Pc, Winter, S2'!N9</f>
        <v>1.1557147899383431</v>
      </c>
      <c r="O9" s="1">
        <f>VLOOKUP($A9,'Base Consumption'!$A$2:$D$33,3,FALSE)*'Profiles, Pc, Winter, S2'!O9</f>
        <v>1.1276431535085523</v>
      </c>
      <c r="P9" s="1">
        <f>VLOOKUP($A9,'Base Consumption'!$A$2:$D$33,3,FALSE)*'Profiles, Pc, Winter, S2'!P9</f>
        <v>0.99708812616960718</v>
      </c>
      <c r="Q9" s="1">
        <f>VLOOKUP($A9,'Base Consumption'!$A$2:$D$33,3,FALSE)*'Profiles, Pc, Winter, S2'!Q9</f>
        <v>0.89923113891038464</v>
      </c>
      <c r="R9" s="1">
        <f>VLOOKUP($A9,'Base Consumption'!$A$2:$D$33,3,FALSE)*'Profiles, Pc, Winter, S2'!R9</f>
        <v>0.92328249771206838</v>
      </c>
      <c r="S9" s="1">
        <f>VLOOKUP($A9,'Base Consumption'!$A$2:$D$33,3,FALSE)*'Profiles, Pc, Winter, S2'!S9</f>
        <v>1.0054898334894022</v>
      </c>
      <c r="T9" s="1">
        <f>VLOOKUP($A9,'Base Consumption'!$A$2:$D$33,3,FALSE)*'Profiles, Pc, Winter, S2'!T9</f>
        <v>0.98808459545867688</v>
      </c>
      <c r="U9" s="1">
        <f>VLOOKUP($A9,'Base Consumption'!$A$2:$D$33,3,FALSE)*'Profiles, Pc, Winter, S2'!U9</f>
        <v>0.95629905984340025</v>
      </c>
      <c r="V9" s="1">
        <f>VLOOKUP($A9,'Base Consumption'!$A$2:$D$33,3,FALSE)*'Profiles, Pc, Winter, S2'!V9</f>
        <v>0.93647770360920279</v>
      </c>
      <c r="W9" s="1">
        <f>VLOOKUP($A9,'Base Consumption'!$A$2:$D$33,3,FALSE)*'Profiles, Pc, Winter, S2'!W9</f>
        <v>0.86385694746152941</v>
      </c>
      <c r="X9" s="1">
        <f>VLOOKUP($A9,'Base Consumption'!$A$2:$D$33,3,FALSE)*'Profiles, Pc, Winter, S2'!X9</f>
        <v>0.68207501849935293</v>
      </c>
      <c r="Y9" s="1">
        <f>VLOOKUP($A9,'Base Consumption'!$A$2:$D$33,3,FALSE)*'Profiles, Pc, Winter, S2'!Y9</f>
        <v>0.59107365757291697</v>
      </c>
    </row>
    <row r="10" spans="1:25" x14ac:dyDescent="0.3">
      <c r="A10">
        <v>9</v>
      </c>
      <c r="B10" s="1">
        <f>VLOOKUP($A10,'Base Consumption'!$A$2:$D$33,3,FALSE)*'Profiles, Pc, Winter, S2'!B10</f>
        <v>0.53491779527254879</v>
      </c>
      <c r="C10" s="1">
        <f>VLOOKUP($A10,'Base Consumption'!$A$2:$D$33,3,FALSE)*'Profiles, Pc, Winter, S2'!C10</f>
        <v>0.53491779527254879</v>
      </c>
      <c r="D10" s="1">
        <f>VLOOKUP($A10,'Base Consumption'!$A$2:$D$33,3,FALSE)*'Profiles, Pc, Winter, S2'!D10</f>
        <v>0.53491779527254879</v>
      </c>
      <c r="E10" s="1">
        <f>VLOOKUP($A10,'Base Consumption'!$A$2:$D$33,3,FALSE)*'Profiles, Pc, Winter, S2'!E10</f>
        <v>0.53491779527254879</v>
      </c>
      <c r="F10" s="1">
        <f>VLOOKUP($A10,'Base Consumption'!$A$2:$D$33,3,FALSE)*'Profiles, Pc, Winter, S2'!F10</f>
        <v>0.53491779527254879</v>
      </c>
      <c r="G10" s="1">
        <f>VLOOKUP($A10,'Base Consumption'!$A$2:$D$33,3,FALSE)*'Profiles, Pc, Winter, S2'!G10</f>
        <v>0.53491779527254879</v>
      </c>
      <c r="H10" s="1">
        <f>VLOOKUP($A10,'Base Consumption'!$A$2:$D$33,3,FALSE)*'Profiles, Pc, Winter, S2'!H10</f>
        <v>0.53491779527254879</v>
      </c>
      <c r="I10" s="1">
        <f>VLOOKUP($A10,'Base Consumption'!$A$2:$D$33,3,FALSE)*'Profiles, Pc, Winter, S2'!I10</f>
        <v>0.53491779527254879</v>
      </c>
      <c r="J10" s="1">
        <f>VLOOKUP($A10,'Base Consumption'!$A$2:$D$33,3,FALSE)*'Profiles, Pc, Winter, S2'!J10</f>
        <v>0.53491779527254879</v>
      </c>
      <c r="K10" s="1">
        <f>VLOOKUP($A10,'Base Consumption'!$A$2:$D$33,3,FALSE)*'Profiles, Pc, Winter, S2'!K10</f>
        <v>0.53491779527254879</v>
      </c>
      <c r="L10" s="1">
        <f>VLOOKUP($A10,'Base Consumption'!$A$2:$D$33,3,FALSE)*'Profiles, Pc, Winter, S2'!L10</f>
        <v>0.53491779527254879</v>
      </c>
      <c r="M10" s="1">
        <f>VLOOKUP($A10,'Base Consumption'!$A$2:$D$33,3,FALSE)*'Profiles, Pc, Winter, S2'!M10</f>
        <v>0.53491779527254879</v>
      </c>
      <c r="N10" s="1">
        <f>VLOOKUP($A10,'Base Consumption'!$A$2:$D$33,3,FALSE)*'Profiles, Pc, Winter, S2'!N10</f>
        <v>0.53491779527254879</v>
      </c>
      <c r="O10" s="1">
        <f>VLOOKUP($A10,'Base Consumption'!$A$2:$D$33,3,FALSE)*'Profiles, Pc, Winter, S2'!O10</f>
        <v>0.53491779527254879</v>
      </c>
      <c r="P10" s="1">
        <f>VLOOKUP($A10,'Base Consumption'!$A$2:$D$33,3,FALSE)*'Profiles, Pc, Winter, S2'!P10</f>
        <v>0.53491779527254879</v>
      </c>
      <c r="Q10" s="1">
        <f>VLOOKUP($A10,'Base Consumption'!$A$2:$D$33,3,FALSE)*'Profiles, Pc, Winter, S2'!Q10</f>
        <v>0.53491779527254879</v>
      </c>
      <c r="R10" s="1">
        <f>VLOOKUP($A10,'Base Consumption'!$A$2:$D$33,3,FALSE)*'Profiles, Pc, Winter, S2'!R10</f>
        <v>0.53491779527254879</v>
      </c>
      <c r="S10" s="1">
        <f>VLOOKUP($A10,'Base Consumption'!$A$2:$D$33,3,FALSE)*'Profiles, Pc, Winter, S2'!S10</f>
        <v>0.53491779527254879</v>
      </c>
      <c r="T10" s="1">
        <f>VLOOKUP($A10,'Base Consumption'!$A$2:$D$33,3,FALSE)*'Profiles, Pc, Winter, S2'!T10</f>
        <v>0.53491779527254879</v>
      </c>
      <c r="U10" s="1">
        <f>VLOOKUP($A10,'Base Consumption'!$A$2:$D$33,3,FALSE)*'Profiles, Pc, Winter, S2'!U10</f>
        <v>0.53491779527254879</v>
      </c>
      <c r="V10" s="1">
        <f>VLOOKUP($A10,'Base Consumption'!$A$2:$D$33,3,FALSE)*'Profiles, Pc, Winter, S2'!V10</f>
        <v>0.53491779527254879</v>
      </c>
      <c r="W10" s="1">
        <f>VLOOKUP($A10,'Base Consumption'!$A$2:$D$33,3,FALSE)*'Profiles, Pc, Winter, S2'!W10</f>
        <v>0.53491779527254879</v>
      </c>
      <c r="X10" s="1">
        <f>VLOOKUP($A10,'Base Consumption'!$A$2:$D$33,3,FALSE)*'Profiles, Pc, Winter, S2'!X10</f>
        <v>0.53491779527254879</v>
      </c>
      <c r="Y10" s="1">
        <f>VLOOKUP($A10,'Base Consumption'!$A$2:$D$33,3,FALSE)*'Profiles, Pc, Winter, S2'!Y10</f>
        <v>0.53491779527254879</v>
      </c>
    </row>
    <row r="11" spans="1:25" x14ac:dyDescent="0.3">
      <c r="A11">
        <v>10</v>
      </c>
      <c r="B11" s="1">
        <f>VLOOKUP($A11,'Base Consumption'!$A$2:$D$33,3,FALSE)*'Profiles, Pc, Winter, S2'!B11</f>
        <v>0.43791698375303789</v>
      </c>
      <c r="C11" s="1">
        <f>VLOOKUP($A11,'Base Consumption'!$A$2:$D$33,3,FALSE)*'Profiles, Pc, Winter, S2'!C11</f>
        <v>0.40420467456250952</v>
      </c>
      <c r="D11" s="1">
        <f>VLOOKUP($A11,'Base Consumption'!$A$2:$D$33,3,FALSE)*'Profiles, Pc, Winter, S2'!D11</f>
        <v>0.38555752075096772</v>
      </c>
      <c r="E11" s="1">
        <f>VLOOKUP($A11,'Base Consumption'!$A$2:$D$33,3,FALSE)*'Profiles, Pc, Winter, S2'!E11</f>
        <v>0.38940718810331965</v>
      </c>
      <c r="F11" s="1">
        <f>VLOOKUP($A11,'Base Consumption'!$A$2:$D$33,3,FALSE)*'Profiles, Pc, Winter, S2'!F11</f>
        <v>0.39253773937970249</v>
      </c>
      <c r="G11" s="1">
        <f>VLOOKUP($A11,'Base Consumption'!$A$2:$D$33,3,FALSE)*'Profiles, Pc, Winter, S2'!G11</f>
        <v>0.4520174228102854</v>
      </c>
      <c r="H11" s="1">
        <f>VLOOKUP($A11,'Base Consumption'!$A$2:$D$33,3,FALSE)*'Profiles, Pc, Winter, S2'!H11</f>
        <v>0.59121359391326411</v>
      </c>
      <c r="I11" s="1">
        <f>VLOOKUP($A11,'Base Consumption'!$A$2:$D$33,3,FALSE)*'Profiles, Pc, Winter, S2'!I11</f>
        <v>0.6922506923146311</v>
      </c>
      <c r="J11" s="1">
        <f>VLOOKUP($A11,'Base Consumption'!$A$2:$D$33,3,FALSE)*'Profiles, Pc, Winter, S2'!J11</f>
        <v>0.7563913826655716</v>
      </c>
      <c r="K11" s="1">
        <f>VLOOKUP($A11,'Base Consumption'!$A$2:$D$33,3,FALSE)*'Profiles, Pc, Winter, S2'!K11</f>
        <v>0.80729760915267501</v>
      </c>
      <c r="L11" s="1">
        <f>VLOOKUP($A11,'Base Consumption'!$A$2:$D$33,3,FALSE)*'Profiles, Pc, Winter, S2'!L11</f>
        <v>0.78843466213560698</v>
      </c>
      <c r="M11" s="1">
        <f>VLOOKUP($A11,'Base Consumption'!$A$2:$D$33,3,FALSE)*'Profiles, Pc, Winter, S2'!M11</f>
        <v>0.7861011095043775</v>
      </c>
      <c r="N11" s="1">
        <f>VLOOKUP($A11,'Base Consumption'!$A$2:$D$33,3,FALSE)*'Profiles, Pc, Winter, S2'!N11</f>
        <v>0.78391972351200001</v>
      </c>
      <c r="O11" s="1">
        <f>VLOOKUP($A11,'Base Consumption'!$A$2:$D$33,3,FALSE)*'Profiles, Pc, Winter, S2'!O11</f>
        <v>0.74888083649745529</v>
      </c>
      <c r="P11" s="1">
        <f>VLOOKUP($A11,'Base Consumption'!$A$2:$D$33,3,FALSE)*'Profiles, Pc, Winter, S2'!P11</f>
        <v>0.72618462767671654</v>
      </c>
      <c r="Q11" s="1">
        <f>VLOOKUP($A11,'Base Consumption'!$A$2:$D$33,3,FALSE)*'Profiles, Pc, Winter, S2'!Q11</f>
        <v>0.68466210965920948</v>
      </c>
      <c r="R11" s="1">
        <f>VLOOKUP($A11,'Base Consumption'!$A$2:$D$33,3,FALSE)*'Profiles, Pc, Winter, S2'!R11</f>
        <v>0.72043157699597105</v>
      </c>
      <c r="S11" s="1">
        <f>VLOOKUP($A11,'Base Consumption'!$A$2:$D$33,3,FALSE)*'Profiles, Pc, Winter, S2'!S11</f>
        <v>0.81900421805802881</v>
      </c>
      <c r="T11" s="1">
        <f>VLOOKUP($A11,'Base Consumption'!$A$2:$D$33,3,FALSE)*'Profiles, Pc, Winter, S2'!T11</f>
        <v>0.80012065132027943</v>
      </c>
      <c r="U11" s="1">
        <f>VLOOKUP($A11,'Base Consumption'!$A$2:$D$33,3,FALSE)*'Profiles, Pc, Winter, S2'!U11</f>
        <v>0.77149677436437492</v>
      </c>
      <c r="V11" s="1">
        <f>VLOOKUP($A11,'Base Consumption'!$A$2:$D$33,3,FALSE)*'Profiles, Pc, Winter, S2'!V11</f>
        <v>0.74063931194301613</v>
      </c>
      <c r="W11" s="1">
        <f>VLOOKUP($A11,'Base Consumption'!$A$2:$D$33,3,FALSE)*'Profiles, Pc, Winter, S2'!W11</f>
        <v>0.69867827058397247</v>
      </c>
      <c r="X11" s="1">
        <f>VLOOKUP($A11,'Base Consumption'!$A$2:$D$33,3,FALSE)*'Profiles, Pc, Winter, S2'!X11</f>
        <v>0.61212635346693256</v>
      </c>
      <c r="Y11" s="1">
        <f>VLOOKUP($A11,'Base Consumption'!$A$2:$D$33,3,FALSE)*'Profiles, Pc, Winter, S2'!Y11</f>
        <v>0.53734933713324096</v>
      </c>
    </row>
    <row r="12" spans="1:25" x14ac:dyDescent="0.3">
      <c r="A12">
        <v>11</v>
      </c>
      <c r="B12" s="1">
        <f>VLOOKUP($A12,'Base Consumption'!$A$2:$D$33,3,FALSE)*'Profiles, Pc, Winter, S2'!B12</f>
        <v>0.21916965250044035</v>
      </c>
      <c r="C12" s="1">
        <f>VLOOKUP($A12,'Base Consumption'!$A$2:$D$33,3,FALSE)*'Profiles, Pc, Winter, S2'!C12</f>
        <v>0.20066274994218283</v>
      </c>
      <c r="D12" s="1">
        <f>VLOOKUP($A12,'Base Consumption'!$A$2:$D$33,3,FALSE)*'Profiles, Pc, Winter, S2'!D12</f>
        <v>0.19064442821417502</v>
      </c>
      <c r="E12" s="1">
        <f>VLOOKUP($A12,'Base Consumption'!$A$2:$D$33,3,FALSE)*'Profiles, Pc, Winter, S2'!E12</f>
        <v>0.18967773749447081</v>
      </c>
      <c r="F12" s="1">
        <f>VLOOKUP($A12,'Base Consumption'!$A$2:$D$33,3,FALSE)*'Profiles, Pc, Winter, S2'!F12</f>
        <v>0.19560289163366157</v>
      </c>
      <c r="G12" s="1">
        <f>VLOOKUP($A12,'Base Consumption'!$A$2:$D$33,3,FALSE)*'Profiles, Pc, Winter, S2'!G12</f>
        <v>0.24310540640909856</v>
      </c>
      <c r="H12" s="1">
        <f>VLOOKUP($A12,'Base Consumption'!$A$2:$D$33,3,FALSE)*'Profiles, Pc, Winter, S2'!H12</f>
        <v>0.32417188692080201</v>
      </c>
      <c r="I12" s="1">
        <f>VLOOKUP($A12,'Base Consumption'!$A$2:$D$33,3,FALSE)*'Profiles, Pc, Winter, S2'!I12</f>
        <v>0.35831841328382907</v>
      </c>
      <c r="J12" s="1">
        <f>VLOOKUP($A12,'Base Consumption'!$A$2:$D$33,3,FALSE)*'Profiles, Pc, Winter, S2'!J12</f>
        <v>0.28708560229189906</v>
      </c>
      <c r="K12" s="1">
        <f>VLOOKUP($A12,'Base Consumption'!$A$2:$D$33,3,FALSE)*'Profiles, Pc, Winter, S2'!K12</f>
        <v>0.19916277362449725</v>
      </c>
      <c r="L12" s="1">
        <f>VLOOKUP($A12,'Base Consumption'!$A$2:$D$33,3,FALSE)*'Profiles, Pc, Winter, S2'!L12</f>
        <v>0.38752774877318463</v>
      </c>
      <c r="M12" s="1">
        <f>VLOOKUP($A12,'Base Consumption'!$A$2:$D$33,3,FALSE)*'Profiles, Pc, Winter, S2'!M12</f>
        <v>0.39051790018568366</v>
      </c>
      <c r="N12" s="1">
        <f>VLOOKUP($A12,'Base Consumption'!$A$2:$D$33,3,FALSE)*'Profiles, Pc, Winter, S2'!N12</f>
        <v>0.3764814309148285</v>
      </c>
      <c r="O12" s="1">
        <f>VLOOKUP($A12,'Base Consumption'!$A$2:$D$33,3,FALSE)*'Profiles, Pc, Winter, S2'!O12</f>
        <v>0.36149190771594775</v>
      </c>
      <c r="P12" s="1">
        <f>VLOOKUP($A12,'Base Consumption'!$A$2:$D$33,3,FALSE)*'Profiles, Pc, Winter, S2'!P12</f>
        <v>0.33819194533545444</v>
      </c>
      <c r="Q12" s="1">
        <f>VLOOKUP($A12,'Base Consumption'!$A$2:$D$33,3,FALSE)*'Profiles, Pc, Winter, S2'!Q12</f>
        <v>0.34761546375398045</v>
      </c>
      <c r="R12" s="1">
        <f>VLOOKUP($A12,'Base Consumption'!$A$2:$D$33,3,FALSE)*'Profiles, Pc, Winter, S2'!R12</f>
        <v>0.37566906168766906</v>
      </c>
      <c r="S12" s="1">
        <f>VLOOKUP($A12,'Base Consumption'!$A$2:$D$33,3,FALSE)*'Profiles, Pc, Winter, S2'!S12</f>
        <v>0.45327861197051872</v>
      </c>
      <c r="T12" s="1">
        <f>VLOOKUP($A12,'Base Consumption'!$A$2:$D$33,3,FALSE)*'Profiles, Pc, Winter, S2'!T12</f>
        <v>0.42666294896756929</v>
      </c>
      <c r="U12" s="1">
        <f>VLOOKUP($A12,'Base Consumption'!$A$2:$D$33,3,FALSE)*'Profiles, Pc, Winter, S2'!U12</f>
        <v>0.39831652446259586</v>
      </c>
      <c r="V12" s="1">
        <f>VLOOKUP($A12,'Base Consumption'!$A$2:$D$33,3,FALSE)*'Profiles, Pc, Winter, S2'!V12</f>
        <v>0.38553277177862844</v>
      </c>
      <c r="W12" s="1">
        <f>VLOOKUP($A12,'Base Consumption'!$A$2:$D$33,3,FALSE)*'Profiles, Pc, Winter, S2'!W12</f>
        <v>0.38330886369388006</v>
      </c>
      <c r="X12" s="1">
        <f>VLOOKUP($A12,'Base Consumption'!$A$2:$D$33,3,FALSE)*'Profiles, Pc, Winter, S2'!X12</f>
        <v>0.33791388782708265</v>
      </c>
      <c r="Y12" s="1">
        <f>VLOOKUP($A12,'Base Consumption'!$A$2:$D$33,3,FALSE)*'Profiles, Pc, Winter, S2'!Y12</f>
        <v>0.28946250145049174</v>
      </c>
    </row>
    <row r="13" spans="1:25" x14ac:dyDescent="0.3">
      <c r="A13">
        <v>12</v>
      </c>
      <c r="B13" s="1">
        <f>VLOOKUP($A13,'Base Consumption'!$A$2:$D$33,3,FALSE)*'Profiles, Pc, Winter, S2'!B13</f>
        <v>1.0887632238639484</v>
      </c>
      <c r="C13" s="1">
        <f>VLOOKUP($A13,'Base Consumption'!$A$2:$D$33,3,FALSE)*'Profiles, Pc, Winter, S2'!C13</f>
        <v>1.0835749730741491</v>
      </c>
      <c r="D13" s="1">
        <f>VLOOKUP($A13,'Base Consumption'!$A$2:$D$33,3,FALSE)*'Profiles, Pc, Winter, S2'!D13</f>
        <v>1.0831228147101075</v>
      </c>
      <c r="E13" s="1">
        <f>VLOOKUP($A13,'Base Consumption'!$A$2:$D$33,3,FALSE)*'Profiles, Pc, Winter, S2'!E13</f>
        <v>1.1147497191254541</v>
      </c>
      <c r="F13" s="1">
        <f>VLOOKUP($A13,'Base Consumption'!$A$2:$D$33,3,FALSE)*'Profiles, Pc, Winter, S2'!F13</f>
        <v>1.1095105939737564</v>
      </c>
      <c r="G13" s="1">
        <f>VLOOKUP($A13,'Base Consumption'!$A$2:$D$33,3,FALSE)*'Profiles, Pc, Winter, S2'!G13</f>
        <v>1.1399577779133538</v>
      </c>
      <c r="H13" s="1">
        <f>VLOOKUP($A13,'Base Consumption'!$A$2:$D$33,3,FALSE)*'Profiles, Pc, Winter, S2'!H13</f>
        <v>1.1832677612224656</v>
      </c>
      <c r="I13" s="1">
        <f>VLOOKUP($A13,'Base Consumption'!$A$2:$D$33,3,FALSE)*'Profiles, Pc, Winter, S2'!I13</f>
        <v>1.1473811108896455</v>
      </c>
      <c r="J13" s="1">
        <f>VLOOKUP($A13,'Base Consumption'!$A$2:$D$33,3,FALSE)*'Profiles, Pc, Winter, S2'!J13</f>
        <v>0.95644727414797459</v>
      </c>
      <c r="K13" s="1">
        <f>VLOOKUP($A13,'Base Consumption'!$A$2:$D$33,3,FALSE)*'Profiles, Pc, Winter, S2'!K13</f>
        <v>0.91733821526571258</v>
      </c>
      <c r="L13" s="1">
        <f>VLOOKUP($A13,'Base Consumption'!$A$2:$D$33,3,FALSE)*'Profiles, Pc, Winter, S2'!L13</f>
        <v>1.2491414546186397</v>
      </c>
      <c r="M13" s="1">
        <f>VLOOKUP($A13,'Base Consumption'!$A$2:$D$33,3,FALSE)*'Profiles, Pc, Winter, S2'!M13</f>
        <v>1.1390453583692501</v>
      </c>
      <c r="N13" s="1">
        <f>VLOOKUP($A13,'Base Consumption'!$A$2:$D$33,3,FALSE)*'Profiles, Pc, Winter, S2'!N13</f>
        <v>1.1542270421499881</v>
      </c>
      <c r="O13" s="1">
        <f>VLOOKUP($A13,'Base Consumption'!$A$2:$D$33,3,FALSE)*'Profiles, Pc, Winter, S2'!O13</f>
        <v>1.1798866860896173</v>
      </c>
      <c r="P13" s="1">
        <f>VLOOKUP($A13,'Base Consumption'!$A$2:$D$33,3,FALSE)*'Profiles, Pc, Winter, S2'!P13</f>
        <v>1.2070700203525959</v>
      </c>
      <c r="Q13" s="1">
        <f>VLOOKUP($A13,'Base Consumption'!$A$2:$D$33,3,FALSE)*'Profiles, Pc, Winter, S2'!Q13</f>
        <v>1.2453003022998048</v>
      </c>
      <c r="R13" s="1">
        <f>VLOOKUP($A13,'Base Consumption'!$A$2:$D$33,3,FALSE)*'Profiles, Pc, Winter, S2'!R13</f>
        <v>1.3772815031020424</v>
      </c>
      <c r="S13" s="1">
        <f>VLOOKUP($A13,'Base Consumption'!$A$2:$D$33,3,FALSE)*'Profiles, Pc, Winter, S2'!S13</f>
        <v>1.4187926329477751</v>
      </c>
      <c r="T13" s="1">
        <f>VLOOKUP($A13,'Base Consumption'!$A$2:$D$33,3,FALSE)*'Profiles, Pc, Winter, S2'!T13</f>
        <v>1.3266314582892291</v>
      </c>
      <c r="U13" s="1">
        <f>VLOOKUP($A13,'Base Consumption'!$A$2:$D$33,3,FALSE)*'Profiles, Pc, Winter, S2'!U13</f>
        <v>1.2579459603533543</v>
      </c>
      <c r="V13" s="1">
        <f>VLOOKUP($A13,'Base Consumption'!$A$2:$D$33,3,FALSE)*'Profiles, Pc, Winter, S2'!V13</f>
        <v>1.277663359934849</v>
      </c>
      <c r="W13" s="1">
        <f>VLOOKUP($A13,'Base Consumption'!$A$2:$D$33,3,FALSE)*'Profiles, Pc, Winter, S2'!W13</f>
        <v>1.2741316502676632</v>
      </c>
      <c r="X13" s="1">
        <f>VLOOKUP($A13,'Base Consumption'!$A$2:$D$33,3,FALSE)*'Profiles, Pc, Winter, S2'!X13</f>
        <v>1.2803915887040653</v>
      </c>
      <c r="Y13" s="1">
        <f>VLOOKUP($A13,'Base Consumption'!$A$2:$D$33,3,FALSE)*'Profiles, Pc, Winter, S2'!Y13</f>
        <v>1.342700290735459</v>
      </c>
    </row>
    <row r="14" spans="1:25" x14ac:dyDescent="0.3">
      <c r="A14">
        <v>13</v>
      </c>
      <c r="B14" s="1">
        <f>VLOOKUP($A14,'Base Consumption'!$A$2:$D$33,3,FALSE)*'Profiles, Pc, Winter, S2'!B14</f>
        <v>4.9057572974927197</v>
      </c>
      <c r="C14" s="1">
        <f>VLOOKUP($A14,'Base Consumption'!$A$2:$D$33,3,FALSE)*'Profiles, Pc, Winter, S2'!C14</f>
        <v>4.7319814036674996</v>
      </c>
      <c r="D14" s="1">
        <f>VLOOKUP($A14,'Base Consumption'!$A$2:$D$33,3,FALSE)*'Profiles, Pc, Winter, S2'!D14</f>
        <v>4.8056598072984711</v>
      </c>
      <c r="E14" s="1">
        <f>VLOOKUP($A14,'Base Consumption'!$A$2:$D$33,3,FALSE)*'Profiles, Pc, Winter, S2'!E14</f>
        <v>4.8629039167122441</v>
      </c>
      <c r="F14" s="1">
        <f>VLOOKUP($A14,'Base Consumption'!$A$2:$D$33,3,FALSE)*'Profiles, Pc, Winter, S2'!F14</f>
        <v>4.9431065945759682</v>
      </c>
      <c r="G14" s="1">
        <f>VLOOKUP($A14,'Base Consumption'!$A$2:$D$33,3,FALSE)*'Profiles, Pc, Winter, S2'!G14</f>
        <v>5.0586948998280139</v>
      </c>
      <c r="H14" s="1">
        <f>VLOOKUP($A14,'Base Consumption'!$A$2:$D$33,3,FALSE)*'Profiles, Pc, Winter, S2'!H14</f>
        <v>6.2560896907899961</v>
      </c>
      <c r="I14" s="1">
        <f>VLOOKUP($A14,'Base Consumption'!$A$2:$D$33,3,FALSE)*'Profiles, Pc, Winter, S2'!I14</f>
        <v>6.567626237478871</v>
      </c>
      <c r="J14" s="1">
        <f>VLOOKUP($A14,'Base Consumption'!$A$2:$D$33,3,FALSE)*'Profiles, Pc, Winter, S2'!J14</f>
        <v>6.6882467523912359</v>
      </c>
      <c r="K14" s="1">
        <f>VLOOKUP($A14,'Base Consumption'!$A$2:$D$33,3,FALSE)*'Profiles, Pc, Winter, S2'!K14</f>
        <v>6.5213120130570896</v>
      </c>
      <c r="L14" s="1">
        <f>VLOOKUP($A14,'Base Consumption'!$A$2:$D$33,3,FALSE)*'Profiles, Pc, Winter, S2'!L14</f>
        <v>6.4328530539602298</v>
      </c>
      <c r="M14" s="1">
        <f>VLOOKUP($A14,'Base Consumption'!$A$2:$D$33,3,FALSE)*'Profiles, Pc, Winter, S2'!M14</f>
        <v>6.6667809137230698</v>
      </c>
      <c r="N14" s="1">
        <f>VLOOKUP($A14,'Base Consumption'!$A$2:$D$33,3,FALSE)*'Profiles, Pc, Winter, S2'!N14</f>
        <v>6.8999999999999995</v>
      </c>
      <c r="O14" s="1">
        <f>VLOOKUP($A14,'Base Consumption'!$A$2:$D$33,3,FALSE)*'Profiles, Pc, Winter, S2'!O14</f>
        <v>6.680304676425628</v>
      </c>
      <c r="P14" s="1">
        <f>VLOOKUP($A14,'Base Consumption'!$A$2:$D$33,3,FALSE)*'Profiles, Pc, Winter, S2'!P14</f>
        <v>6.5588195025851652</v>
      </c>
      <c r="Q14" s="1">
        <f>VLOOKUP($A14,'Base Consumption'!$A$2:$D$33,3,FALSE)*'Profiles, Pc, Winter, S2'!Q14</f>
        <v>6.6357211710456987</v>
      </c>
      <c r="R14" s="1">
        <f>VLOOKUP($A14,'Base Consumption'!$A$2:$D$33,3,FALSE)*'Profiles, Pc, Winter, S2'!R14</f>
        <v>6.4213723048593447</v>
      </c>
      <c r="S14" s="1">
        <f>VLOOKUP($A14,'Base Consumption'!$A$2:$D$33,3,FALSE)*'Profiles, Pc, Winter, S2'!S14</f>
        <v>6.7090840106836582</v>
      </c>
      <c r="T14" s="1">
        <f>VLOOKUP($A14,'Base Consumption'!$A$2:$D$33,3,FALSE)*'Profiles, Pc, Winter, S2'!T14</f>
        <v>6.4738193207346093</v>
      </c>
      <c r="U14" s="1">
        <f>VLOOKUP($A14,'Base Consumption'!$A$2:$D$33,3,FALSE)*'Profiles, Pc, Winter, S2'!U14</f>
        <v>6.1007926899633755</v>
      </c>
      <c r="V14" s="1">
        <f>VLOOKUP($A14,'Base Consumption'!$A$2:$D$33,3,FALSE)*'Profiles, Pc, Winter, S2'!V14</f>
        <v>6.1756505239255901</v>
      </c>
      <c r="W14" s="1">
        <f>VLOOKUP($A14,'Base Consumption'!$A$2:$D$33,3,FALSE)*'Profiles, Pc, Winter, S2'!W14</f>
        <v>5.9953489971421359</v>
      </c>
      <c r="X14" s="1">
        <f>VLOOKUP($A14,'Base Consumption'!$A$2:$D$33,3,FALSE)*'Profiles, Pc, Winter, S2'!X14</f>
        <v>5.2927805557407499</v>
      </c>
      <c r="Y14" s="1">
        <f>VLOOKUP($A14,'Base Consumption'!$A$2:$D$33,3,FALSE)*'Profiles, Pc, Winter, S2'!Y14</f>
        <v>5.1213617392508279</v>
      </c>
    </row>
    <row r="15" spans="1:25" x14ac:dyDescent="0.3">
      <c r="A15">
        <v>14</v>
      </c>
      <c r="B15" s="1">
        <f>VLOOKUP($A15,'Base Consumption'!$A$2:$D$33,3,FALSE)*'Profiles, Pc, Winter, S2'!B15</f>
        <v>1.1227708417766094</v>
      </c>
      <c r="C15" s="1">
        <f>VLOOKUP($A15,'Base Consumption'!$A$2:$D$33,3,FALSE)*'Profiles, Pc, Winter, S2'!C15</f>
        <v>1.0808116792801443</v>
      </c>
      <c r="D15" s="1">
        <f>VLOOKUP($A15,'Base Consumption'!$A$2:$D$33,3,FALSE)*'Profiles, Pc, Winter, S2'!D15</f>
        <v>1.042314103477985</v>
      </c>
      <c r="E15" s="1">
        <f>VLOOKUP($A15,'Base Consumption'!$A$2:$D$33,3,FALSE)*'Profiles, Pc, Winter, S2'!E15</f>
        <v>1.0737733397536118</v>
      </c>
      <c r="F15" s="1">
        <f>VLOOKUP($A15,'Base Consumption'!$A$2:$D$33,3,FALSE)*'Profiles, Pc, Winter, S2'!F15</f>
        <v>1.0434738535198385</v>
      </c>
      <c r="G15" s="1">
        <f>VLOOKUP($A15,'Base Consumption'!$A$2:$D$33,3,FALSE)*'Profiles, Pc, Winter, S2'!G15</f>
        <v>1.0448636315396425</v>
      </c>
      <c r="H15" s="1">
        <f>VLOOKUP($A15,'Base Consumption'!$A$2:$D$33,3,FALSE)*'Profiles, Pc, Winter, S2'!H15</f>
        <v>1.0545077163946168</v>
      </c>
      <c r="I15" s="1">
        <f>VLOOKUP($A15,'Base Consumption'!$A$2:$D$33,3,FALSE)*'Profiles, Pc, Winter, S2'!I15</f>
        <v>1.3687473625080011</v>
      </c>
      <c r="J15" s="1">
        <f>VLOOKUP($A15,'Base Consumption'!$A$2:$D$33,3,FALSE)*'Profiles, Pc, Winter, S2'!J15</f>
        <v>1.3961124758409571</v>
      </c>
      <c r="K15" s="1">
        <f>VLOOKUP($A15,'Base Consumption'!$A$2:$D$33,3,FALSE)*'Profiles, Pc, Winter, S2'!K15</f>
        <v>1.3827928545652548</v>
      </c>
      <c r="L15" s="1">
        <f>VLOOKUP($A15,'Base Consumption'!$A$2:$D$33,3,FALSE)*'Profiles, Pc, Winter, S2'!L15</f>
        <v>1.3785946334359771</v>
      </c>
      <c r="M15" s="1">
        <f>VLOOKUP($A15,'Base Consumption'!$A$2:$D$33,3,FALSE)*'Profiles, Pc, Winter, S2'!M15</f>
        <v>1.4075658310546664</v>
      </c>
      <c r="N15" s="1">
        <f>VLOOKUP($A15,'Base Consumption'!$A$2:$D$33,3,FALSE)*'Profiles, Pc, Winter, S2'!N15</f>
        <v>1.3924138977006106</v>
      </c>
      <c r="O15" s="1">
        <f>VLOOKUP($A15,'Base Consumption'!$A$2:$D$33,3,FALSE)*'Profiles, Pc, Winter, S2'!O15</f>
        <v>1.3677653295130721</v>
      </c>
      <c r="P15" s="1">
        <f>VLOOKUP($A15,'Base Consumption'!$A$2:$D$33,3,FALSE)*'Profiles, Pc, Winter, S2'!P15</f>
        <v>1.1898285370491362</v>
      </c>
      <c r="Q15" s="1">
        <f>VLOOKUP($A15,'Base Consumption'!$A$2:$D$33,3,FALSE)*'Profiles, Pc, Winter, S2'!Q15</f>
        <v>1.2800690258594891</v>
      </c>
      <c r="R15" s="1">
        <f>VLOOKUP($A15,'Base Consumption'!$A$2:$D$33,3,FALSE)*'Profiles, Pc, Winter, S2'!R15</f>
        <v>1.3916907656001072</v>
      </c>
      <c r="S15" s="1">
        <f>VLOOKUP($A15,'Base Consumption'!$A$2:$D$33,3,FALSE)*'Profiles, Pc, Winter, S2'!S15</f>
        <v>1.3704925463148725</v>
      </c>
      <c r="T15" s="1">
        <f>VLOOKUP($A15,'Base Consumption'!$A$2:$D$33,3,FALSE)*'Profiles, Pc, Winter, S2'!T15</f>
        <v>1.2998731291107533</v>
      </c>
      <c r="U15" s="1">
        <f>VLOOKUP($A15,'Base Consumption'!$A$2:$D$33,3,FALSE)*'Profiles, Pc, Winter, S2'!U15</f>
        <v>1.2396001092247904</v>
      </c>
      <c r="V15" s="1">
        <f>VLOOKUP($A15,'Base Consumption'!$A$2:$D$33,3,FALSE)*'Profiles, Pc, Winter, S2'!V15</f>
        <v>1.2308427555102908</v>
      </c>
      <c r="W15" s="1">
        <f>VLOOKUP($A15,'Base Consumption'!$A$2:$D$33,3,FALSE)*'Profiles, Pc, Winter, S2'!W15</f>
        <v>1.1761413734540733</v>
      </c>
      <c r="X15" s="1">
        <f>VLOOKUP($A15,'Base Consumption'!$A$2:$D$33,3,FALSE)*'Profiles, Pc, Winter, S2'!X15</f>
        <v>1.0622317169204911</v>
      </c>
      <c r="Y15" s="1">
        <f>VLOOKUP($A15,'Base Consumption'!$A$2:$D$33,3,FALSE)*'Profiles, Pc, Winter, S2'!Y15</f>
        <v>1.0392183253127125</v>
      </c>
    </row>
    <row r="16" spans="1:25" x14ac:dyDescent="0.3">
      <c r="A16">
        <v>15</v>
      </c>
      <c r="B16" s="1">
        <f>VLOOKUP($A16,'Base Consumption'!$A$2:$D$33,3,FALSE)*'Profiles, Pc, Winter, S2'!B16</f>
        <v>0.38127261541283253</v>
      </c>
      <c r="C16" s="1">
        <f>VLOOKUP($A16,'Base Consumption'!$A$2:$D$33,3,FALSE)*'Profiles, Pc, Winter, S2'!C16</f>
        <v>0.37042150819197106</v>
      </c>
      <c r="D16" s="1">
        <f>VLOOKUP($A16,'Base Consumption'!$A$2:$D$33,3,FALSE)*'Profiles, Pc, Winter, S2'!D16</f>
        <v>0.35468746004295326</v>
      </c>
      <c r="E16" s="1">
        <f>VLOOKUP($A16,'Base Consumption'!$A$2:$D$33,3,FALSE)*'Profiles, Pc, Winter, S2'!E16</f>
        <v>0.35175057491533435</v>
      </c>
      <c r="F16" s="1">
        <f>VLOOKUP($A16,'Base Consumption'!$A$2:$D$33,3,FALSE)*'Profiles, Pc, Winter, S2'!F16</f>
        <v>0.35528503741695922</v>
      </c>
      <c r="G16" s="1">
        <f>VLOOKUP($A16,'Base Consumption'!$A$2:$D$33,3,FALSE)*'Profiles, Pc, Winter, S2'!G16</f>
        <v>0.3793422274155</v>
      </c>
      <c r="H16" s="1">
        <f>VLOOKUP($A16,'Base Consumption'!$A$2:$D$33,3,FALSE)*'Profiles, Pc, Winter, S2'!H16</f>
        <v>0.45731681486760406</v>
      </c>
      <c r="I16" s="1">
        <f>VLOOKUP($A16,'Base Consumption'!$A$2:$D$33,3,FALSE)*'Profiles, Pc, Winter, S2'!I16</f>
        <v>0.53389962867185381</v>
      </c>
      <c r="J16" s="1">
        <f>VLOOKUP($A16,'Base Consumption'!$A$2:$D$33,3,FALSE)*'Profiles, Pc, Winter, S2'!J16</f>
        <v>0.5804217593223463</v>
      </c>
      <c r="K16" s="1">
        <f>VLOOKUP($A16,'Base Consumption'!$A$2:$D$33,3,FALSE)*'Profiles, Pc, Winter, S2'!K16</f>
        <v>0.59795255207956899</v>
      </c>
      <c r="L16" s="1">
        <f>VLOOKUP($A16,'Base Consumption'!$A$2:$D$33,3,FALSE)*'Profiles, Pc, Winter, S2'!L16</f>
        <v>0.59665908788163591</v>
      </c>
      <c r="M16" s="1">
        <f>VLOOKUP($A16,'Base Consumption'!$A$2:$D$33,3,FALSE)*'Profiles, Pc, Winter, S2'!M16</f>
        <v>0.58245042138612391</v>
      </c>
      <c r="N16" s="1">
        <f>VLOOKUP($A16,'Base Consumption'!$A$2:$D$33,3,FALSE)*'Profiles, Pc, Winter, S2'!N16</f>
        <v>0.56132223307673301</v>
      </c>
      <c r="O16" s="1">
        <f>VLOOKUP($A16,'Base Consumption'!$A$2:$D$33,3,FALSE)*'Profiles, Pc, Winter, S2'!O16</f>
        <v>0.53382099243462922</v>
      </c>
      <c r="P16" s="1">
        <f>VLOOKUP($A16,'Base Consumption'!$A$2:$D$33,3,FALSE)*'Profiles, Pc, Winter, S2'!P16</f>
        <v>0.49717886242747977</v>
      </c>
      <c r="Q16" s="1">
        <f>VLOOKUP($A16,'Base Consumption'!$A$2:$D$33,3,FALSE)*'Profiles, Pc, Winter, S2'!Q16</f>
        <v>0.51261025447555997</v>
      </c>
      <c r="R16" s="1">
        <f>VLOOKUP($A16,'Base Consumption'!$A$2:$D$33,3,FALSE)*'Profiles, Pc, Winter, S2'!R16</f>
        <v>0.57019970661580555</v>
      </c>
      <c r="S16" s="1">
        <f>VLOOKUP($A16,'Base Consumption'!$A$2:$D$33,3,FALSE)*'Profiles, Pc, Winter, S2'!S16</f>
        <v>0.68172617280874936</v>
      </c>
      <c r="T16" s="1">
        <f>VLOOKUP($A16,'Base Consumption'!$A$2:$D$33,3,FALSE)*'Profiles, Pc, Winter, S2'!T16</f>
        <v>0.64930653699546392</v>
      </c>
      <c r="U16" s="1">
        <f>VLOOKUP($A16,'Base Consumption'!$A$2:$D$33,3,FALSE)*'Profiles, Pc, Winter, S2'!U16</f>
        <v>0.5997689274402993</v>
      </c>
      <c r="V16" s="1">
        <f>VLOOKUP($A16,'Base Consumption'!$A$2:$D$33,3,FALSE)*'Profiles, Pc, Winter, S2'!V16</f>
        <v>0.58143607620084481</v>
      </c>
      <c r="W16" s="1">
        <f>VLOOKUP($A16,'Base Consumption'!$A$2:$D$33,3,FALSE)*'Profiles, Pc, Winter, S2'!W16</f>
        <v>0.54226991546489622</v>
      </c>
      <c r="X16" s="1">
        <f>VLOOKUP($A16,'Base Consumption'!$A$2:$D$33,3,FALSE)*'Profiles, Pc, Winter, S2'!X16</f>
        <v>0.49628640624057674</v>
      </c>
      <c r="Y16" s="1">
        <f>VLOOKUP($A16,'Base Consumption'!$A$2:$D$33,3,FALSE)*'Profiles, Pc, Winter, S2'!Y16</f>
        <v>0.43898790534738402</v>
      </c>
    </row>
    <row r="17" spans="1:25" x14ac:dyDescent="0.3">
      <c r="A17">
        <v>16</v>
      </c>
      <c r="B17" s="1">
        <f>VLOOKUP($A17,'Base Consumption'!$A$2:$D$33,3,FALSE)*'Profiles, Pc, Winter, S2'!B17</f>
        <v>0.91450214473812097</v>
      </c>
      <c r="C17" s="1">
        <f>VLOOKUP($A17,'Base Consumption'!$A$2:$D$33,3,FALSE)*'Profiles, Pc, Winter, S2'!C17</f>
        <v>0.85984802085254697</v>
      </c>
      <c r="D17" s="1">
        <f>VLOOKUP($A17,'Base Consumption'!$A$2:$D$33,3,FALSE)*'Profiles, Pc, Winter, S2'!D17</f>
        <v>0.832054243783662</v>
      </c>
      <c r="E17" s="1">
        <f>VLOOKUP($A17,'Base Consumption'!$A$2:$D$33,3,FALSE)*'Profiles, Pc, Winter, S2'!E17</f>
        <v>0.84945913505632209</v>
      </c>
      <c r="F17" s="1">
        <f>VLOOKUP($A17,'Base Consumption'!$A$2:$D$33,3,FALSE)*'Profiles, Pc, Winter, S2'!F17</f>
        <v>0.85745027374985217</v>
      </c>
      <c r="G17" s="1">
        <f>VLOOKUP($A17,'Base Consumption'!$A$2:$D$33,3,FALSE)*'Profiles, Pc, Winter, S2'!G17</f>
        <v>0.98037390619650111</v>
      </c>
      <c r="H17" s="1">
        <f>VLOOKUP($A17,'Base Consumption'!$A$2:$D$33,3,FALSE)*'Profiles, Pc, Winter, S2'!H17</f>
        <v>1.5833059819405153</v>
      </c>
      <c r="I17" s="1">
        <f>VLOOKUP($A17,'Base Consumption'!$A$2:$D$33,3,FALSE)*'Profiles, Pc, Winter, S2'!I17</f>
        <v>1.8563563179997458</v>
      </c>
      <c r="J17" s="1">
        <f>VLOOKUP($A17,'Base Consumption'!$A$2:$D$33,3,FALSE)*'Profiles, Pc, Winter, S2'!J17</f>
        <v>1.9394595209310763</v>
      </c>
      <c r="K17" s="1">
        <f>VLOOKUP($A17,'Base Consumption'!$A$2:$D$33,3,FALSE)*'Profiles, Pc, Winter, S2'!K17</f>
        <v>1.8781643573417086</v>
      </c>
      <c r="L17" s="1">
        <f>VLOOKUP($A17,'Base Consumption'!$A$2:$D$33,3,FALSE)*'Profiles, Pc, Winter, S2'!L17</f>
        <v>1.8091327736263634</v>
      </c>
      <c r="M17" s="1">
        <f>VLOOKUP($A17,'Base Consumption'!$A$2:$D$33,3,FALSE)*'Profiles, Pc, Winter, S2'!M17</f>
        <v>1.9245418615720999</v>
      </c>
      <c r="N17" s="1">
        <f>VLOOKUP($A17,'Base Consumption'!$A$2:$D$33,3,FALSE)*'Profiles, Pc, Winter, S2'!N17</f>
        <v>1.7841448991333706</v>
      </c>
      <c r="O17" s="1">
        <f>VLOOKUP($A17,'Base Consumption'!$A$2:$D$33,3,FALSE)*'Profiles, Pc, Winter, S2'!O17</f>
        <v>1.698814957439206</v>
      </c>
      <c r="P17" s="1">
        <f>VLOOKUP($A17,'Base Consumption'!$A$2:$D$33,3,FALSE)*'Profiles, Pc, Winter, S2'!P17</f>
        <v>1.4692839121034496</v>
      </c>
      <c r="Q17" s="1">
        <f>VLOOKUP($A17,'Base Consumption'!$A$2:$D$33,3,FALSE)*'Profiles, Pc, Winter, S2'!Q17</f>
        <v>1.4632152708920876</v>
      </c>
      <c r="R17" s="1">
        <f>VLOOKUP($A17,'Base Consumption'!$A$2:$D$33,3,FALSE)*'Profiles, Pc, Winter, S2'!R17</f>
        <v>1.5246716274450542</v>
      </c>
      <c r="S17" s="1">
        <f>VLOOKUP($A17,'Base Consumption'!$A$2:$D$33,3,FALSE)*'Profiles, Pc, Winter, S2'!S17</f>
        <v>1.6466785731003859</v>
      </c>
      <c r="T17" s="1">
        <f>VLOOKUP($A17,'Base Consumption'!$A$2:$D$33,3,FALSE)*'Profiles, Pc, Winter, S2'!T17</f>
        <v>1.5047790513502173</v>
      </c>
      <c r="U17" s="1">
        <f>VLOOKUP($A17,'Base Consumption'!$A$2:$D$33,3,FALSE)*'Profiles, Pc, Winter, S2'!U17</f>
        <v>1.5637342490533177</v>
      </c>
      <c r="V17" s="1">
        <f>VLOOKUP($A17,'Base Consumption'!$A$2:$D$33,3,FALSE)*'Profiles, Pc, Winter, S2'!V17</f>
        <v>1.5183002239823264</v>
      </c>
      <c r="W17" s="1">
        <f>VLOOKUP($A17,'Base Consumption'!$A$2:$D$33,3,FALSE)*'Profiles, Pc, Winter, S2'!W17</f>
        <v>1.4278293958194332</v>
      </c>
      <c r="X17" s="1">
        <f>VLOOKUP($A17,'Base Consumption'!$A$2:$D$33,3,FALSE)*'Profiles, Pc, Winter, S2'!X17</f>
        <v>1.1861350895128202</v>
      </c>
      <c r="Y17" s="1">
        <f>VLOOKUP($A17,'Base Consumption'!$A$2:$D$33,3,FALSE)*'Profiles, Pc, Winter, S2'!Y17</f>
        <v>1.0461612356042762</v>
      </c>
    </row>
    <row r="18" spans="1:25" x14ac:dyDescent="0.3">
      <c r="A18">
        <v>17</v>
      </c>
      <c r="B18" s="1">
        <f>VLOOKUP($A18,'Base Consumption'!$A$2:$D$33,3,FALSE)*'Profiles, Pc, Winter, S2'!B18</f>
        <v>0.13458007112127915</v>
      </c>
      <c r="C18" s="1">
        <f>VLOOKUP($A18,'Base Consumption'!$A$2:$D$33,3,FALSE)*'Profiles, Pc, Winter, S2'!C18</f>
        <v>8.7436861391972778E-2</v>
      </c>
      <c r="D18" s="1">
        <f>VLOOKUP($A18,'Base Consumption'!$A$2:$D$33,3,FALSE)*'Profiles, Pc, Winter, S2'!D18</f>
        <v>8.7478164523592736E-2</v>
      </c>
      <c r="E18" s="1">
        <f>VLOOKUP($A18,'Base Consumption'!$A$2:$D$33,3,FALSE)*'Profiles, Pc, Winter, S2'!E18</f>
        <v>7.7930368722055721E-2</v>
      </c>
      <c r="F18" s="1">
        <f>VLOOKUP($A18,'Base Consumption'!$A$2:$D$33,3,FALSE)*'Profiles, Pc, Winter, S2'!F18</f>
        <v>8.2076211691702691E-2</v>
      </c>
      <c r="G18" s="1">
        <f>VLOOKUP($A18,'Base Consumption'!$A$2:$D$33,3,FALSE)*'Profiles, Pc, Winter, S2'!G18</f>
        <v>0.16747550499897026</v>
      </c>
      <c r="H18" s="1">
        <f>VLOOKUP($A18,'Base Consumption'!$A$2:$D$33,3,FALSE)*'Profiles, Pc, Winter, S2'!H18</f>
        <v>0.33582671918561829</v>
      </c>
      <c r="I18" s="1">
        <f>VLOOKUP($A18,'Base Consumption'!$A$2:$D$33,3,FALSE)*'Profiles, Pc, Winter, S2'!I18</f>
        <v>0.41803555522233776</v>
      </c>
      <c r="J18" s="1">
        <f>VLOOKUP($A18,'Base Consumption'!$A$2:$D$33,3,FALSE)*'Profiles, Pc, Winter, S2'!J18</f>
        <v>0.46080307445977475</v>
      </c>
      <c r="K18" s="1">
        <f>VLOOKUP($A18,'Base Consumption'!$A$2:$D$33,3,FALSE)*'Profiles, Pc, Winter, S2'!K18</f>
        <v>0.43153453533825381</v>
      </c>
      <c r="L18" s="1">
        <f>VLOOKUP($A18,'Base Consumption'!$A$2:$D$33,3,FALSE)*'Profiles, Pc, Winter, S2'!L18</f>
        <v>0.42780747703801619</v>
      </c>
      <c r="M18" s="1">
        <f>VLOOKUP($A18,'Base Consumption'!$A$2:$D$33,3,FALSE)*'Profiles, Pc, Winter, S2'!M18</f>
        <v>0.39761893215512184</v>
      </c>
      <c r="N18" s="1">
        <f>VLOOKUP($A18,'Base Consumption'!$A$2:$D$33,3,FALSE)*'Profiles, Pc, Winter, S2'!N18</f>
        <v>0.38734582109260768</v>
      </c>
      <c r="O18" s="1">
        <f>VLOOKUP($A18,'Base Consumption'!$A$2:$D$33,3,FALSE)*'Profiles, Pc, Winter, S2'!O18</f>
        <v>0.36481213388499356</v>
      </c>
      <c r="P18" s="1">
        <f>VLOOKUP($A18,'Base Consumption'!$A$2:$D$33,3,FALSE)*'Profiles, Pc, Winter, S2'!P18</f>
        <v>0.34822881508161974</v>
      </c>
      <c r="Q18" s="1">
        <f>VLOOKUP($A18,'Base Consumption'!$A$2:$D$33,3,FALSE)*'Profiles, Pc, Winter, S2'!Q18</f>
        <v>0.35616074660463692</v>
      </c>
      <c r="R18" s="1">
        <f>VLOOKUP($A18,'Base Consumption'!$A$2:$D$33,3,FALSE)*'Profiles, Pc, Winter, S2'!R18</f>
        <v>0.44951556867511477</v>
      </c>
      <c r="S18" s="1">
        <f>VLOOKUP($A18,'Base Consumption'!$A$2:$D$33,3,FALSE)*'Profiles, Pc, Winter, S2'!S18</f>
        <v>0.67799607506791704</v>
      </c>
      <c r="T18" s="1">
        <f>VLOOKUP($A18,'Base Consumption'!$A$2:$D$33,3,FALSE)*'Profiles, Pc, Winter, S2'!T18</f>
        <v>0.60951030270108408</v>
      </c>
      <c r="U18" s="1">
        <f>VLOOKUP($A18,'Base Consumption'!$A$2:$D$33,3,FALSE)*'Profiles, Pc, Winter, S2'!U18</f>
        <v>0.51581344272079899</v>
      </c>
      <c r="V18" s="1">
        <f>VLOOKUP($A18,'Base Consumption'!$A$2:$D$33,3,FALSE)*'Profiles, Pc, Winter, S2'!V18</f>
        <v>0.49870526312509678</v>
      </c>
      <c r="W18" s="1">
        <f>VLOOKUP($A18,'Base Consumption'!$A$2:$D$33,3,FALSE)*'Profiles, Pc, Winter, S2'!W18</f>
        <v>0.44394843516187332</v>
      </c>
      <c r="X18" s="1">
        <f>VLOOKUP($A18,'Base Consumption'!$A$2:$D$33,3,FALSE)*'Profiles, Pc, Winter, S2'!X18</f>
        <v>0.33224705075496264</v>
      </c>
      <c r="Y18" s="1">
        <f>VLOOKUP($A18,'Base Consumption'!$A$2:$D$33,3,FALSE)*'Profiles, Pc, Winter, S2'!Y18</f>
        <v>0.25828261064176561</v>
      </c>
    </row>
    <row r="19" spans="1:25" x14ac:dyDescent="0.3">
      <c r="A19">
        <v>18</v>
      </c>
      <c r="B19" s="1">
        <f>VLOOKUP($A19,'Base Consumption'!$A$2:$D$33,3,FALSE)*'Profiles, Pc, Winter, S2'!B19</f>
        <v>1.3257424626062861</v>
      </c>
      <c r="C19" s="1">
        <f>VLOOKUP($A19,'Base Consumption'!$A$2:$D$33,3,FALSE)*'Profiles, Pc, Winter, S2'!C19</f>
        <v>1.2058479953928536</v>
      </c>
      <c r="D19" s="1">
        <f>VLOOKUP($A19,'Base Consumption'!$A$2:$D$33,3,FALSE)*'Profiles, Pc, Winter, S2'!D19</f>
        <v>1.105035161001185</v>
      </c>
      <c r="E19" s="1">
        <f>VLOOKUP($A19,'Base Consumption'!$A$2:$D$33,3,FALSE)*'Profiles, Pc, Winter, S2'!E19</f>
        <v>1.1195036660532387</v>
      </c>
      <c r="F19" s="1">
        <f>VLOOKUP($A19,'Base Consumption'!$A$2:$D$33,3,FALSE)*'Profiles, Pc, Winter, S2'!F19</f>
        <v>1.1444667544212423</v>
      </c>
      <c r="G19" s="1">
        <f>VLOOKUP($A19,'Base Consumption'!$A$2:$D$33,3,FALSE)*'Profiles, Pc, Winter, S2'!G19</f>
        <v>1.2893865778438716</v>
      </c>
      <c r="H19" s="1">
        <f>VLOOKUP($A19,'Base Consumption'!$A$2:$D$33,3,FALSE)*'Profiles, Pc, Winter, S2'!H19</f>
        <v>1.6667389305620652</v>
      </c>
      <c r="I19" s="1">
        <f>VLOOKUP($A19,'Base Consumption'!$A$2:$D$33,3,FALSE)*'Profiles, Pc, Winter, S2'!I19</f>
        <v>1.8459935345938201</v>
      </c>
      <c r="J19" s="1">
        <f>VLOOKUP($A19,'Base Consumption'!$A$2:$D$33,3,FALSE)*'Profiles, Pc, Winter, S2'!J19</f>
        <v>1.9086429122711921</v>
      </c>
      <c r="K19" s="1">
        <f>VLOOKUP($A19,'Base Consumption'!$A$2:$D$33,3,FALSE)*'Profiles, Pc, Winter, S2'!K19</f>
        <v>1.98468090546426</v>
      </c>
      <c r="L19" s="1">
        <f>VLOOKUP($A19,'Base Consumption'!$A$2:$D$33,3,FALSE)*'Profiles, Pc, Winter, S2'!L19</f>
        <v>2.0405324627937054</v>
      </c>
      <c r="M19" s="1">
        <f>VLOOKUP($A19,'Base Consumption'!$A$2:$D$33,3,FALSE)*'Profiles, Pc, Winter, S2'!M19</f>
        <v>2.074647204180176</v>
      </c>
      <c r="N19" s="1">
        <f>VLOOKUP($A19,'Base Consumption'!$A$2:$D$33,3,FALSE)*'Profiles, Pc, Winter, S2'!N19</f>
        <v>2.0343873720439403</v>
      </c>
      <c r="O19" s="1">
        <f>VLOOKUP($A19,'Base Consumption'!$A$2:$D$33,3,FALSE)*'Profiles, Pc, Winter, S2'!O19</f>
        <v>1.9359285826236685</v>
      </c>
      <c r="P19" s="1">
        <f>VLOOKUP($A19,'Base Consumption'!$A$2:$D$33,3,FALSE)*'Profiles, Pc, Winter, S2'!P19</f>
        <v>1.9298587525275108</v>
      </c>
      <c r="Q19" s="1">
        <f>VLOOKUP($A19,'Base Consumption'!$A$2:$D$33,3,FALSE)*'Profiles, Pc, Winter, S2'!Q19</f>
        <v>1.9142230704419756</v>
      </c>
      <c r="R19" s="1">
        <f>VLOOKUP($A19,'Base Consumption'!$A$2:$D$33,3,FALSE)*'Profiles, Pc, Winter, S2'!R19</f>
        <v>2.0459870556229496</v>
      </c>
      <c r="S19" s="1">
        <f>VLOOKUP($A19,'Base Consumption'!$A$2:$D$33,3,FALSE)*'Profiles, Pc, Winter, S2'!S19</f>
        <v>2.3455627454391479</v>
      </c>
      <c r="T19" s="1">
        <f>VLOOKUP($A19,'Base Consumption'!$A$2:$D$33,3,FALSE)*'Profiles, Pc, Winter, S2'!T19</f>
        <v>2.3150133740206518</v>
      </c>
      <c r="U19" s="1">
        <f>VLOOKUP($A19,'Base Consumption'!$A$2:$D$33,3,FALSE)*'Profiles, Pc, Winter, S2'!U19</f>
        <v>2.2644218039403965</v>
      </c>
      <c r="V19" s="1">
        <f>VLOOKUP($A19,'Base Consumption'!$A$2:$D$33,3,FALSE)*'Profiles, Pc, Winter, S2'!V19</f>
        <v>2.2439530185527548</v>
      </c>
      <c r="W19" s="1">
        <f>VLOOKUP($A19,'Base Consumption'!$A$2:$D$33,3,FALSE)*'Profiles, Pc, Winter, S2'!W19</f>
        <v>2.0951159577226903</v>
      </c>
      <c r="X19" s="1">
        <f>VLOOKUP($A19,'Base Consumption'!$A$2:$D$33,3,FALSE)*'Profiles, Pc, Winter, S2'!X19</f>
        <v>1.8641336237323245</v>
      </c>
      <c r="Y19" s="1">
        <f>VLOOKUP($A19,'Base Consumption'!$A$2:$D$33,3,FALSE)*'Profiles, Pc, Winter, S2'!Y19</f>
        <v>1.6891850118212703</v>
      </c>
    </row>
    <row r="20" spans="1:25" x14ac:dyDescent="0.3">
      <c r="A20">
        <v>19</v>
      </c>
      <c r="B20" s="1">
        <f>VLOOKUP($A20,'Base Consumption'!$A$2:$D$33,3,FALSE)*'Profiles, Pc, Winter, S2'!B20</f>
        <v>2.308590200994082</v>
      </c>
      <c r="C20" s="1">
        <f>VLOOKUP($A20,'Base Consumption'!$A$2:$D$33,3,FALSE)*'Profiles, Pc, Winter, S2'!C20</f>
        <v>2.1707337756757399</v>
      </c>
      <c r="D20" s="1">
        <f>VLOOKUP($A20,'Base Consumption'!$A$2:$D$33,3,FALSE)*'Profiles, Pc, Winter, S2'!D20</f>
        <v>2.1155543734728193</v>
      </c>
      <c r="E20" s="1">
        <f>VLOOKUP($A20,'Base Consumption'!$A$2:$D$33,3,FALSE)*'Profiles, Pc, Winter, S2'!E20</f>
        <v>2.1413159678220572</v>
      </c>
      <c r="F20" s="1">
        <f>VLOOKUP($A20,'Base Consumption'!$A$2:$D$33,3,FALSE)*'Profiles, Pc, Winter, S2'!F20</f>
        <v>2.1647586529916385</v>
      </c>
      <c r="G20" s="1">
        <f>VLOOKUP($A20,'Base Consumption'!$A$2:$D$33,3,FALSE)*'Profiles, Pc, Winter, S2'!G20</f>
        <v>2.3459279878325638</v>
      </c>
      <c r="H20" s="1">
        <f>VLOOKUP($A20,'Base Consumption'!$A$2:$D$33,3,FALSE)*'Profiles, Pc, Winter, S2'!H20</f>
        <v>2.6499369335178553</v>
      </c>
      <c r="I20" s="1">
        <f>VLOOKUP($A20,'Base Consumption'!$A$2:$D$33,3,FALSE)*'Profiles, Pc, Winter, S2'!I20</f>
        <v>3.2133787040399642</v>
      </c>
      <c r="J20" s="1">
        <f>VLOOKUP($A20,'Base Consumption'!$A$2:$D$33,3,FALSE)*'Profiles, Pc, Winter, S2'!J20</f>
        <v>3.3694293339851158</v>
      </c>
      <c r="K20" s="1">
        <f>VLOOKUP($A20,'Base Consumption'!$A$2:$D$33,3,FALSE)*'Profiles, Pc, Winter, S2'!K20</f>
        <v>3.4840906700076979</v>
      </c>
      <c r="L20" s="1">
        <f>VLOOKUP($A20,'Base Consumption'!$A$2:$D$33,3,FALSE)*'Profiles, Pc, Winter, S2'!L20</f>
        <v>3.4278248924772563</v>
      </c>
      <c r="M20" s="1">
        <f>VLOOKUP($A20,'Base Consumption'!$A$2:$D$33,3,FALSE)*'Profiles, Pc, Winter, S2'!M20</f>
        <v>3.4803741949051537</v>
      </c>
      <c r="N20" s="1">
        <f>VLOOKUP($A20,'Base Consumption'!$A$2:$D$33,3,FALSE)*'Profiles, Pc, Winter, S2'!N20</f>
        <v>3.462905294924278</v>
      </c>
      <c r="O20" s="1">
        <f>VLOOKUP($A20,'Base Consumption'!$A$2:$D$33,3,FALSE)*'Profiles, Pc, Winter, S2'!O20</f>
        <v>3.4114730877578281</v>
      </c>
      <c r="P20" s="1">
        <f>VLOOKUP($A20,'Base Consumption'!$A$2:$D$33,3,FALSE)*'Profiles, Pc, Winter, S2'!P20</f>
        <v>3.1791828849564201</v>
      </c>
      <c r="Q20" s="1">
        <f>VLOOKUP($A20,'Base Consumption'!$A$2:$D$33,3,FALSE)*'Profiles, Pc, Winter, S2'!Q20</f>
        <v>3.1866912762708437</v>
      </c>
      <c r="R20" s="1">
        <f>VLOOKUP($A20,'Base Consumption'!$A$2:$D$33,3,FALSE)*'Profiles, Pc, Winter, S2'!R20</f>
        <v>3.0914755204282165</v>
      </c>
      <c r="S20" s="1">
        <f>VLOOKUP($A20,'Base Consumption'!$A$2:$D$33,3,FALSE)*'Profiles, Pc, Winter, S2'!S20</f>
        <v>3.2399280513320576</v>
      </c>
      <c r="T20" s="1">
        <f>VLOOKUP($A20,'Base Consumption'!$A$2:$D$33,3,FALSE)*'Profiles, Pc, Winter, S2'!T20</f>
        <v>3.1390097034147391</v>
      </c>
      <c r="U20" s="1">
        <f>VLOOKUP($A20,'Base Consumption'!$A$2:$D$33,3,FALSE)*'Profiles, Pc, Winter, S2'!U20</f>
        <v>3.0896898260795886</v>
      </c>
      <c r="V20" s="1">
        <f>VLOOKUP($A20,'Base Consumption'!$A$2:$D$33,3,FALSE)*'Profiles, Pc, Winter, S2'!V20</f>
        <v>3.0213642771691096</v>
      </c>
      <c r="W20" s="1">
        <f>VLOOKUP($A20,'Base Consumption'!$A$2:$D$33,3,FALSE)*'Profiles, Pc, Winter, S2'!W20</f>
        <v>2.917682462078754</v>
      </c>
      <c r="X20" s="1">
        <f>VLOOKUP($A20,'Base Consumption'!$A$2:$D$33,3,FALSE)*'Profiles, Pc, Winter, S2'!X20</f>
        <v>2.6187475811676268</v>
      </c>
      <c r="Y20" s="1">
        <f>VLOOKUP($A20,'Base Consumption'!$A$2:$D$33,3,FALSE)*'Profiles, Pc, Winter, S2'!Y20</f>
        <v>2.4328486609221933</v>
      </c>
    </row>
    <row r="21" spans="1:25" x14ac:dyDescent="0.3">
      <c r="A21">
        <v>20</v>
      </c>
      <c r="B21" s="1">
        <f>VLOOKUP($A21,'Base Consumption'!$A$2:$D$33,3,FALSE)*'Profiles, Pc, Winter, S2'!B21</f>
        <v>1.0550699421376784</v>
      </c>
      <c r="C21" s="1">
        <f>VLOOKUP($A21,'Base Consumption'!$A$2:$D$33,3,FALSE)*'Profiles, Pc, Winter, S2'!C21</f>
        <v>0.97239699519870004</v>
      </c>
      <c r="D21" s="1">
        <f>VLOOKUP($A21,'Base Consumption'!$A$2:$D$33,3,FALSE)*'Profiles, Pc, Winter, S2'!D21</f>
        <v>0.96417485901997513</v>
      </c>
      <c r="E21" s="1">
        <f>VLOOKUP($A21,'Base Consumption'!$A$2:$D$33,3,FALSE)*'Profiles, Pc, Winter, S2'!E21</f>
        <v>0.94461281059017876</v>
      </c>
      <c r="F21" s="1">
        <f>VLOOKUP($A21,'Base Consumption'!$A$2:$D$33,3,FALSE)*'Profiles, Pc, Winter, S2'!F21</f>
        <v>0.97765329902803089</v>
      </c>
      <c r="G21" s="1">
        <f>VLOOKUP($A21,'Base Consumption'!$A$2:$D$33,3,FALSE)*'Profiles, Pc, Winter, S2'!G21</f>
        <v>1.1236814072265655</v>
      </c>
      <c r="H21" s="1">
        <f>VLOOKUP($A21,'Base Consumption'!$A$2:$D$33,3,FALSE)*'Profiles, Pc, Winter, S2'!H21</f>
        <v>1.4268339312569867</v>
      </c>
      <c r="I21" s="1">
        <f>VLOOKUP($A21,'Base Consumption'!$A$2:$D$33,3,FALSE)*'Profiles, Pc, Winter, S2'!I21</f>
        <v>1.7448667072354798</v>
      </c>
      <c r="J21" s="1">
        <f>VLOOKUP($A21,'Base Consumption'!$A$2:$D$33,3,FALSE)*'Profiles, Pc, Winter, S2'!J21</f>
        <v>1.9809291565744185</v>
      </c>
      <c r="K21" s="1">
        <f>VLOOKUP($A21,'Base Consumption'!$A$2:$D$33,3,FALSE)*'Profiles, Pc, Winter, S2'!K21</f>
        <v>2.0334461255818805</v>
      </c>
      <c r="L21" s="1">
        <f>VLOOKUP($A21,'Base Consumption'!$A$2:$D$33,3,FALSE)*'Profiles, Pc, Winter, S2'!L21</f>
        <v>2.0772277953954781</v>
      </c>
      <c r="M21" s="1">
        <f>VLOOKUP($A21,'Base Consumption'!$A$2:$D$33,3,FALSE)*'Profiles, Pc, Winter, S2'!M21</f>
        <v>2.0772277953954781</v>
      </c>
      <c r="N21" s="1">
        <f>VLOOKUP($A21,'Base Consumption'!$A$2:$D$33,3,FALSE)*'Profiles, Pc, Winter, S2'!N21</f>
        <v>2.0356986376686859</v>
      </c>
      <c r="O21" s="1">
        <f>VLOOKUP($A21,'Base Consumption'!$A$2:$D$33,3,FALSE)*'Profiles, Pc, Winter, S2'!O21</f>
        <v>1.9799295698370094</v>
      </c>
      <c r="P21" s="1">
        <f>VLOOKUP($A21,'Base Consumption'!$A$2:$D$33,3,FALSE)*'Profiles, Pc, Winter, S2'!P21</f>
        <v>1.8083508306502791</v>
      </c>
      <c r="Q21" s="1">
        <f>VLOOKUP($A21,'Base Consumption'!$A$2:$D$33,3,FALSE)*'Profiles, Pc, Winter, S2'!Q21</f>
        <v>1.7638884606006848</v>
      </c>
      <c r="R21" s="1">
        <f>VLOOKUP($A21,'Base Consumption'!$A$2:$D$33,3,FALSE)*'Profiles, Pc, Winter, S2'!R21</f>
        <v>1.9086923677556986</v>
      </c>
      <c r="S21" s="1">
        <f>VLOOKUP($A21,'Base Consumption'!$A$2:$D$33,3,FALSE)*'Profiles, Pc, Winter, S2'!S21</f>
        <v>1.9488783510390228</v>
      </c>
      <c r="T21" s="1">
        <f>VLOOKUP($A21,'Base Consumption'!$A$2:$D$33,3,FALSE)*'Profiles, Pc, Winter, S2'!T21</f>
        <v>1.8849925650188859</v>
      </c>
      <c r="U21" s="1">
        <f>VLOOKUP($A21,'Base Consumption'!$A$2:$D$33,3,FALSE)*'Profiles, Pc, Winter, S2'!U21</f>
        <v>1.8590787615706246</v>
      </c>
      <c r="V21" s="1">
        <f>VLOOKUP($A21,'Base Consumption'!$A$2:$D$33,3,FALSE)*'Profiles, Pc, Winter, S2'!V21</f>
        <v>1.7288245963903801</v>
      </c>
      <c r="W21" s="1">
        <f>VLOOKUP($A21,'Base Consumption'!$A$2:$D$33,3,FALSE)*'Profiles, Pc, Winter, S2'!W21</f>
        <v>1.4313923915561635</v>
      </c>
      <c r="X21" s="1">
        <f>VLOOKUP($A21,'Base Consumption'!$A$2:$D$33,3,FALSE)*'Profiles, Pc, Winter, S2'!X21</f>
        <v>1.3204853520337001</v>
      </c>
      <c r="Y21" s="1">
        <f>VLOOKUP($A21,'Base Consumption'!$A$2:$D$33,3,FALSE)*'Profiles, Pc, Winter, S2'!Y21</f>
        <v>1.2133809180712389</v>
      </c>
    </row>
    <row r="22" spans="1:25" x14ac:dyDescent="0.3">
      <c r="A22">
        <v>21</v>
      </c>
      <c r="B22" s="1">
        <f>VLOOKUP($A22,'Base Consumption'!$A$2:$D$33,3,FALSE)*'Profiles, Pc, Winter, S2'!B22</f>
        <v>0.74084367805494467</v>
      </c>
      <c r="C22" s="1">
        <f>VLOOKUP($A22,'Base Consumption'!$A$2:$D$33,3,FALSE)*'Profiles, Pc, Winter, S2'!C22</f>
        <v>0.70183633605134976</v>
      </c>
      <c r="D22" s="1">
        <f>VLOOKUP($A22,'Base Consumption'!$A$2:$D$33,3,FALSE)*'Profiles, Pc, Winter, S2'!D22</f>
        <v>0.68627619061053535</v>
      </c>
      <c r="E22" s="1">
        <f>VLOOKUP($A22,'Base Consumption'!$A$2:$D$33,3,FALSE)*'Profiles, Pc, Winter, S2'!E22</f>
        <v>0.6788880571162409</v>
      </c>
      <c r="F22" s="1">
        <f>VLOOKUP($A22,'Base Consumption'!$A$2:$D$33,3,FALSE)*'Profiles, Pc, Winter, S2'!F22</f>
        <v>0.71926135344519992</v>
      </c>
      <c r="G22" s="1">
        <f>VLOOKUP($A22,'Base Consumption'!$A$2:$D$33,3,FALSE)*'Profiles, Pc, Winter, S2'!G22</f>
        <v>0.87736942283521968</v>
      </c>
      <c r="H22" s="1">
        <f>VLOOKUP($A22,'Base Consumption'!$A$2:$D$33,3,FALSE)*'Profiles, Pc, Winter, S2'!H22</f>
        <v>1.4409423846715643</v>
      </c>
      <c r="I22" s="1">
        <f>VLOOKUP($A22,'Base Consumption'!$A$2:$D$33,3,FALSE)*'Profiles, Pc, Winter, S2'!I22</f>
        <v>1.7332633826967827</v>
      </c>
      <c r="J22" s="1">
        <f>VLOOKUP($A22,'Base Consumption'!$A$2:$D$33,3,FALSE)*'Profiles, Pc, Winter, S2'!J22</f>
        <v>1.8005407598188572</v>
      </c>
      <c r="K22" s="1">
        <f>VLOOKUP($A22,'Base Consumption'!$A$2:$D$33,3,FALSE)*'Profiles, Pc, Winter, S2'!K22</f>
        <v>1.7906942885574408</v>
      </c>
      <c r="L22" s="1">
        <f>VLOOKUP($A22,'Base Consumption'!$A$2:$D$33,3,FALSE)*'Profiles, Pc, Winter, S2'!L22</f>
        <v>1.8566541371795047</v>
      </c>
      <c r="M22" s="1">
        <f>VLOOKUP($A22,'Base Consumption'!$A$2:$D$33,3,FALSE)*'Profiles, Pc, Winter, S2'!M22</f>
        <v>1.844014540315406</v>
      </c>
      <c r="N22" s="1">
        <f>VLOOKUP($A22,'Base Consumption'!$A$2:$D$33,3,FALSE)*'Profiles, Pc, Winter, S2'!N22</f>
        <v>1.7335721849075147</v>
      </c>
      <c r="O22" s="1">
        <f>VLOOKUP($A22,'Base Consumption'!$A$2:$D$33,3,FALSE)*'Profiles, Pc, Winter, S2'!O22</f>
        <v>1.6914647302628283</v>
      </c>
      <c r="P22" s="1">
        <f>VLOOKUP($A22,'Base Consumption'!$A$2:$D$33,3,FALSE)*'Profiles, Pc, Winter, S2'!P22</f>
        <v>1.4956321892544109</v>
      </c>
      <c r="Q22" s="1">
        <f>VLOOKUP($A22,'Base Consumption'!$A$2:$D$33,3,FALSE)*'Profiles, Pc, Winter, S2'!Q22</f>
        <v>1.3488467083655769</v>
      </c>
      <c r="R22" s="1">
        <f>VLOOKUP($A22,'Base Consumption'!$A$2:$D$33,3,FALSE)*'Profiles, Pc, Winter, S2'!R22</f>
        <v>1.3849237465681026</v>
      </c>
      <c r="S22" s="1">
        <f>VLOOKUP($A22,'Base Consumption'!$A$2:$D$33,3,FALSE)*'Profiles, Pc, Winter, S2'!S22</f>
        <v>1.5082347502341034</v>
      </c>
      <c r="T22" s="1">
        <f>VLOOKUP($A22,'Base Consumption'!$A$2:$D$33,3,FALSE)*'Profiles, Pc, Winter, S2'!T22</f>
        <v>1.4821268931880154</v>
      </c>
      <c r="U22" s="1">
        <f>VLOOKUP($A22,'Base Consumption'!$A$2:$D$33,3,FALSE)*'Profiles, Pc, Winter, S2'!U22</f>
        <v>1.4344485897651003</v>
      </c>
      <c r="V22" s="1">
        <f>VLOOKUP($A22,'Base Consumption'!$A$2:$D$33,3,FALSE)*'Profiles, Pc, Winter, S2'!V22</f>
        <v>1.4047165554138041</v>
      </c>
      <c r="W22" s="1">
        <f>VLOOKUP($A22,'Base Consumption'!$A$2:$D$33,3,FALSE)*'Profiles, Pc, Winter, S2'!W22</f>
        <v>1.2957854211922941</v>
      </c>
      <c r="X22" s="1">
        <f>VLOOKUP($A22,'Base Consumption'!$A$2:$D$33,3,FALSE)*'Profiles, Pc, Winter, S2'!X22</f>
        <v>1.0231125277490294</v>
      </c>
      <c r="Y22" s="1">
        <f>VLOOKUP($A22,'Base Consumption'!$A$2:$D$33,3,FALSE)*'Profiles, Pc, Winter, S2'!Y22</f>
        <v>0.88661048635937545</v>
      </c>
    </row>
    <row r="23" spans="1:25" x14ac:dyDescent="0.3">
      <c r="A23">
        <v>22</v>
      </c>
      <c r="B23" s="1">
        <f>VLOOKUP($A23,'Base Consumption'!$A$2:$D$33,3,FALSE)*'Profiles, Pc, Winter, S2'!B23</f>
        <v>0.80237669290882319</v>
      </c>
      <c r="C23" s="1">
        <f>VLOOKUP($A23,'Base Consumption'!$A$2:$D$33,3,FALSE)*'Profiles, Pc, Winter, S2'!C23</f>
        <v>0.80237669290882319</v>
      </c>
      <c r="D23" s="1">
        <f>VLOOKUP($A23,'Base Consumption'!$A$2:$D$33,3,FALSE)*'Profiles, Pc, Winter, S2'!D23</f>
        <v>0.80237669290882319</v>
      </c>
      <c r="E23" s="1">
        <f>VLOOKUP($A23,'Base Consumption'!$A$2:$D$33,3,FALSE)*'Profiles, Pc, Winter, S2'!E23</f>
        <v>0.80237669290882319</v>
      </c>
      <c r="F23" s="1">
        <f>VLOOKUP($A23,'Base Consumption'!$A$2:$D$33,3,FALSE)*'Profiles, Pc, Winter, S2'!F23</f>
        <v>0.80237669290882319</v>
      </c>
      <c r="G23" s="1">
        <f>VLOOKUP($A23,'Base Consumption'!$A$2:$D$33,3,FALSE)*'Profiles, Pc, Winter, S2'!G23</f>
        <v>0.80237669290882319</v>
      </c>
      <c r="H23" s="1">
        <f>VLOOKUP($A23,'Base Consumption'!$A$2:$D$33,3,FALSE)*'Profiles, Pc, Winter, S2'!H23</f>
        <v>0.80237669290882319</v>
      </c>
      <c r="I23" s="1">
        <f>VLOOKUP($A23,'Base Consumption'!$A$2:$D$33,3,FALSE)*'Profiles, Pc, Winter, S2'!I23</f>
        <v>0.80237669290882319</v>
      </c>
      <c r="J23" s="1">
        <f>VLOOKUP($A23,'Base Consumption'!$A$2:$D$33,3,FALSE)*'Profiles, Pc, Winter, S2'!J23</f>
        <v>0.80237669290882319</v>
      </c>
      <c r="K23" s="1">
        <f>VLOOKUP($A23,'Base Consumption'!$A$2:$D$33,3,FALSE)*'Profiles, Pc, Winter, S2'!K23</f>
        <v>0.80237669290882319</v>
      </c>
      <c r="L23" s="1">
        <f>VLOOKUP($A23,'Base Consumption'!$A$2:$D$33,3,FALSE)*'Profiles, Pc, Winter, S2'!L23</f>
        <v>0.80237669290882319</v>
      </c>
      <c r="M23" s="1">
        <f>VLOOKUP($A23,'Base Consumption'!$A$2:$D$33,3,FALSE)*'Profiles, Pc, Winter, S2'!M23</f>
        <v>0.80237669290882319</v>
      </c>
      <c r="N23" s="1">
        <f>VLOOKUP($A23,'Base Consumption'!$A$2:$D$33,3,FALSE)*'Profiles, Pc, Winter, S2'!N23</f>
        <v>0.80237669290882319</v>
      </c>
      <c r="O23" s="1">
        <f>VLOOKUP($A23,'Base Consumption'!$A$2:$D$33,3,FALSE)*'Profiles, Pc, Winter, S2'!O23</f>
        <v>0.80237669290882319</v>
      </c>
      <c r="P23" s="1">
        <f>VLOOKUP($A23,'Base Consumption'!$A$2:$D$33,3,FALSE)*'Profiles, Pc, Winter, S2'!P23</f>
        <v>0.80237669290882319</v>
      </c>
      <c r="Q23" s="1">
        <f>VLOOKUP($A23,'Base Consumption'!$A$2:$D$33,3,FALSE)*'Profiles, Pc, Winter, S2'!Q23</f>
        <v>0.80237669290882319</v>
      </c>
      <c r="R23" s="1">
        <f>VLOOKUP($A23,'Base Consumption'!$A$2:$D$33,3,FALSE)*'Profiles, Pc, Winter, S2'!R23</f>
        <v>0.80237669290882319</v>
      </c>
      <c r="S23" s="1">
        <f>VLOOKUP($A23,'Base Consumption'!$A$2:$D$33,3,FALSE)*'Profiles, Pc, Winter, S2'!S23</f>
        <v>0.80237669290882319</v>
      </c>
      <c r="T23" s="1">
        <f>VLOOKUP($A23,'Base Consumption'!$A$2:$D$33,3,FALSE)*'Profiles, Pc, Winter, S2'!T23</f>
        <v>0.80237669290882319</v>
      </c>
      <c r="U23" s="1">
        <f>VLOOKUP($A23,'Base Consumption'!$A$2:$D$33,3,FALSE)*'Profiles, Pc, Winter, S2'!U23</f>
        <v>0.80237669290882319</v>
      </c>
      <c r="V23" s="1">
        <f>VLOOKUP($A23,'Base Consumption'!$A$2:$D$33,3,FALSE)*'Profiles, Pc, Winter, S2'!V23</f>
        <v>0.80237669290882319</v>
      </c>
      <c r="W23" s="1">
        <f>VLOOKUP($A23,'Base Consumption'!$A$2:$D$33,3,FALSE)*'Profiles, Pc, Winter, S2'!W23</f>
        <v>0.80237669290882319</v>
      </c>
      <c r="X23" s="1">
        <f>VLOOKUP($A23,'Base Consumption'!$A$2:$D$33,3,FALSE)*'Profiles, Pc, Winter, S2'!X23</f>
        <v>0.80237669290882319</v>
      </c>
      <c r="Y23" s="1">
        <f>VLOOKUP($A23,'Base Consumption'!$A$2:$D$33,3,FALSE)*'Profiles, Pc, Winter, S2'!Y23</f>
        <v>0.80237669290882319</v>
      </c>
    </row>
    <row r="24" spans="1:25" x14ac:dyDescent="0.3">
      <c r="A24">
        <v>23</v>
      </c>
      <c r="B24" s="1">
        <f>VLOOKUP($A24,'Base Consumption'!$A$2:$D$33,3,FALSE)*'Profiles, Pc, Winter, S2'!B24</f>
        <v>4.08722518169502</v>
      </c>
      <c r="C24" s="1">
        <f>VLOOKUP($A24,'Base Consumption'!$A$2:$D$33,3,FALSE)*'Profiles, Pc, Winter, S2'!C24</f>
        <v>3.7725769625834222</v>
      </c>
      <c r="D24" s="1">
        <f>VLOOKUP($A24,'Base Consumption'!$A$2:$D$33,3,FALSE)*'Profiles, Pc, Winter, S2'!D24</f>
        <v>3.5985368603423651</v>
      </c>
      <c r="E24" s="1">
        <f>VLOOKUP($A24,'Base Consumption'!$A$2:$D$33,3,FALSE)*'Profiles, Pc, Winter, S2'!E24</f>
        <v>3.6344670889643167</v>
      </c>
      <c r="F24" s="1">
        <f>VLOOKUP($A24,'Base Consumption'!$A$2:$D$33,3,FALSE)*'Profiles, Pc, Winter, S2'!F24</f>
        <v>3.6636855675438897</v>
      </c>
      <c r="G24" s="1">
        <f>VLOOKUP($A24,'Base Consumption'!$A$2:$D$33,3,FALSE)*'Profiles, Pc, Winter, S2'!G24</f>
        <v>4.2188292795626632</v>
      </c>
      <c r="H24" s="1">
        <f>VLOOKUP($A24,'Base Consumption'!$A$2:$D$33,3,FALSE)*'Profiles, Pc, Winter, S2'!H24</f>
        <v>5.5179935431904648</v>
      </c>
      <c r="I24" s="1">
        <f>VLOOKUP($A24,'Base Consumption'!$A$2:$D$33,3,FALSE)*'Profiles, Pc, Winter, S2'!I24</f>
        <v>6.4610064616032234</v>
      </c>
      <c r="J24" s="1">
        <f>VLOOKUP($A24,'Base Consumption'!$A$2:$D$33,3,FALSE)*'Profiles, Pc, Winter, S2'!J24</f>
        <v>7.0596529048786687</v>
      </c>
      <c r="K24" s="1">
        <f>VLOOKUP($A24,'Base Consumption'!$A$2:$D$33,3,FALSE)*'Profiles, Pc, Winter, S2'!K24</f>
        <v>7.5347776854249666</v>
      </c>
      <c r="L24" s="1">
        <f>VLOOKUP($A24,'Base Consumption'!$A$2:$D$33,3,FALSE)*'Profiles, Pc, Winter, S2'!L24</f>
        <v>7.358723513265665</v>
      </c>
      <c r="M24" s="1">
        <f>VLOOKUP($A24,'Base Consumption'!$A$2:$D$33,3,FALSE)*'Profiles, Pc, Winter, S2'!M24</f>
        <v>7.3369436887075237</v>
      </c>
      <c r="N24" s="1">
        <f>VLOOKUP($A24,'Base Consumption'!$A$2:$D$33,3,FALSE)*'Profiles, Pc, Winter, S2'!N24</f>
        <v>7.316584086112</v>
      </c>
      <c r="O24" s="1">
        <f>VLOOKUP($A24,'Base Consumption'!$A$2:$D$33,3,FALSE)*'Profiles, Pc, Winter, S2'!O24</f>
        <v>6.9895544739762494</v>
      </c>
      <c r="P24" s="1">
        <f>VLOOKUP($A24,'Base Consumption'!$A$2:$D$33,3,FALSE)*'Profiles, Pc, Winter, S2'!P24</f>
        <v>6.7777231916493541</v>
      </c>
      <c r="Q24" s="1">
        <f>VLOOKUP($A24,'Base Consumption'!$A$2:$D$33,3,FALSE)*'Profiles, Pc, Winter, S2'!Q24</f>
        <v>6.390179690152622</v>
      </c>
      <c r="R24" s="1">
        <f>VLOOKUP($A24,'Base Consumption'!$A$2:$D$33,3,FALSE)*'Profiles, Pc, Winter, S2'!R24</f>
        <v>6.7240280519623958</v>
      </c>
      <c r="S24" s="1">
        <f>VLOOKUP($A24,'Base Consumption'!$A$2:$D$33,3,FALSE)*'Profiles, Pc, Winter, S2'!S24</f>
        <v>7.6440393685416028</v>
      </c>
      <c r="T24" s="1">
        <f>VLOOKUP($A24,'Base Consumption'!$A$2:$D$33,3,FALSE)*'Profiles, Pc, Winter, S2'!T24</f>
        <v>7.4677927456559408</v>
      </c>
      <c r="U24" s="1">
        <f>VLOOKUP($A24,'Base Consumption'!$A$2:$D$33,3,FALSE)*'Profiles, Pc, Winter, S2'!U24</f>
        <v>7.200636560734166</v>
      </c>
      <c r="V24" s="1">
        <f>VLOOKUP($A24,'Base Consumption'!$A$2:$D$33,3,FALSE)*'Profiles, Pc, Winter, S2'!V24</f>
        <v>6.9126335781348169</v>
      </c>
      <c r="W24" s="1">
        <f>VLOOKUP($A24,'Base Consumption'!$A$2:$D$33,3,FALSE)*'Profiles, Pc, Winter, S2'!W24</f>
        <v>6.5209971921170764</v>
      </c>
      <c r="X24" s="1">
        <f>VLOOKUP($A24,'Base Consumption'!$A$2:$D$33,3,FALSE)*'Profiles, Pc, Winter, S2'!X24</f>
        <v>5.7131792990247039</v>
      </c>
      <c r="Y24" s="1">
        <f>VLOOKUP($A24,'Base Consumption'!$A$2:$D$33,3,FALSE)*'Profiles, Pc, Winter, S2'!Y24</f>
        <v>5.0152604799102489</v>
      </c>
    </row>
    <row r="25" spans="1:25" x14ac:dyDescent="0.3">
      <c r="A25">
        <v>24</v>
      </c>
      <c r="B25" s="1">
        <f>VLOOKUP($A25,'Base Consumption'!$A$2:$D$33,3,FALSE)*'Profiles, Pc, Winter, S2'!B25</f>
        <v>1.5341875675030825</v>
      </c>
      <c r="C25" s="1">
        <f>VLOOKUP($A25,'Base Consumption'!$A$2:$D$33,3,FALSE)*'Profiles, Pc, Winter, S2'!C25</f>
        <v>1.4046392495952797</v>
      </c>
      <c r="D25" s="1">
        <f>VLOOKUP($A25,'Base Consumption'!$A$2:$D$33,3,FALSE)*'Profiles, Pc, Winter, S2'!D25</f>
        <v>1.3345109974992251</v>
      </c>
      <c r="E25" s="1">
        <f>VLOOKUP($A25,'Base Consumption'!$A$2:$D$33,3,FALSE)*'Profiles, Pc, Winter, S2'!E25</f>
        <v>1.3277441624612958</v>
      </c>
      <c r="F25" s="1">
        <f>VLOOKUP($A25,'Base Consumption'!$A$2:$D$33,3,FALSE)*'Profiles, Pc, Winter, S2'!F25</f>
        <v>1.3692202414356311</v>
      </c>
      <c r="G25" s="1">
        <f>VLOOKUP($A25,'Base Consumption'!$A$2:$D$33,3,FALSE)*'Profiles, Pc, Winter, S2'!G25</f>
        <v>1.70173784486369</v>
      </c>
      <c r="H25" s="1">
        <f>VLOOKUP($A25,'Base Consumption'!$A$2:$D$33,3,FALSE)*'Profiles, Pc, Winter, S2'!H25</f>
        <v>2.2692032084456142</v>
      </c>
      <c r="I25" s="1">
        <f>VLOOKUP($A25,'Base Consumption'!$A$2:$D$33,3,FALSE)*'Profiles, Pc, Winter, S2'!I25</f>
        <v>2.5082288929868035</v>
      </c>
      <c r="J25" s="1">
        <f>VLOOKUP($A25,'Base Consumption'!$A$2:$D$33,3,FALSE)*'Profiles, Pc, Winter, S2'!J25</f>
        <v>2.0095992160432936</v>
      </c>
      <c r="K25" s="1">
        <f>VLOOKUP($A25,'Base Consumption'!$A$2:$D$33,3,FALSE)*'Profiles, Pc, Winter, S2'!K25</f>
        <v>1.3941394153714806</v>
      </c>
      <c r="L25" s="1">
        <f>VLOOKUP($A25,'Base Consumption'!$A$2:$D$33,3,FALSE)*'Profiles, Pc, Winter, S2'!L25</f>
        <v>2.7126942414122923</v>
      </c>
      <c r="M25" s="1">
        <f>VLOOKUP($A25,'Base Consumption'!$A$2:$D$33,3,FALSE)*'Profiles, Pc, Winter, S2'!M25</f>
        <v>2.7336253012997855</v>
      </c>
      <c r="N25" s="1">
        <f>VLOOKUP($A25,'Base Consumption'!$A$2:$D$33,3,FALSE)*'Profiles, Pc, Winter, S2'!N25</f>
        <v>2.6353700164037996</v>
      </c>
      <c r="O25" s="1">
        <f>VLOOKUP($A25,'Base Consumption'!$A$2:$D$33,3,FALSE)*'Profiles, Pc, Winter, S2'!O25</f>
        <v>2.5304433540116342</v>
      </c>
      <c r="P25" s="1">
        <f>VLOOKUP($A25,'Base Consumption'!$A$2:$D$33,3,FALSE)*'Profiles, Pc, Winter, S2'!P25</f>
        <v>2.367343617348181</v>
      </c>
      <c r="Q25" s="1">
        <f>VLOOKUP($A25,'Base Consumption'!$A$2:$D$33,3,FALSE)*'Profiles, Pc, Winter, S2'!Q25</f>
        <v>2.4333082462778628</v>
      </c>
      <c r="R25" s="1">
        <f>VLOOKUP($A25,'Base Consumption'!$A$2:$D$33,3,FALSE)*'Profiles, Pc, Winter, S2'!R25</f>
        <v>2.6296834318136835</v>
      </c>
      <c r="S25" s="1">
        <f>VLOOKUP($A25,'Base Consumption'!$A$2:$D$33,3,FALSE)*'Profiles, Pc, Winter, S2'!S25</f>
        <v>3.172950283793631</v>
      </c>
      <c r="T25" s="1">
        <f>VLOOKUP($A25,'Base Consumption'!$A$2:$D$33,3,FALSE)*'Profiles, Pc, Winter, S2'!T25</f>
        <v>2.986640642772985</v>
      </c>
      <c r="U25" s="1">
        <f>VLOOKUP($A25,'Base Consumption'!$A$2:$D$33,3,FALSE)*'Profiles, Pc, Winter, S2'!U25</f>
        <v>2.7882156712381709</v>
      </c>
      <c r="V25" s="1">
        <f>VLOOKUP($A25,'Base Consumption'!$A$2:$D$33,3,FALSE)*'Profiles, Pc, Winter, S2'!V25</f>
        <v>2.6987294024503989</v>
      </c>
      <c r="W25" s="1">
        <f>VLOOKUP($A25,'Base Consumption'!$A$2:$D$33,3,FALSE)*'Profiles, Pc, Winter, S2'!W25</f>
        <v>2.6831620458571601</v>
      </c>
      <c r="X25" s="1">
        <f>VLOOKUP($A25,'Base Consumption'!$A$2:$D$33,3,FALSE)*'Profiles, Pc, Winter, S2'!X25</f>
        <v>2.3653972147895783</v>
      </c>
      <c r="Y25" s="1">
        <f>VLOOKUP($A25,'Base Consumption'!$A$2:$D$33,3,FALSE)*'Profiles, Pc, Winter, S2'!Y25</f>
        <v>2.0262375101534422</v>
      </c>
    </row>
    <row r="26" spans="1:25" x14ac:dyDescent="0.3">
      <c r="A26">
        <v>25</v>
      </c>
      <c r="B26" s="1">
        <f>VLOOKUP($A26,'Base Consumption'!$A$2:$D$33,3,FALSE)*'Profiles, Pc, Winter, S2'!B26</f>
        <v>1.0887632238639484</v>
      </c>
      <c r="C26" s="1">
        <f>VLOOKUP($A26,'Base Consumption'!$A$2:$D$33,3,FALSE)*'Profiles, Pc, Winter, S2'!C26</f>
        <v>1.0835749730741491</v>
      </c>
      <c r="D26" s="1">
        <f>VLOOKUP($A26,'Base Consumption'!$A$2:$D$33,3,FALSE)*'Profiles, Pc, Winter, S2'!D26</f>
        <v>1.0831228147101075</v>
      </c>
      <c r="E26" s="1">
        <f>VLOOKUP($A26,'Base Consumption'!$A$2:$D$33,3,FALSE)*'Profiles, Pc, Winter, S2'!E26</f>
        <v>1.1147497191254541</v>
      </c>
      <c r="F26" s="1">
        <f>VLOOKUP($A26,'Base Consumption'!$A$2:$D$33,3,FALSE)*'Profiles, Pc, Winter, S2'!F26</f>
        <v>1.1095105939737564</v>
      </c>
      <c r="G26" s="1">
        <f>VLOOKUP($A26,'Base Consumption'!$A$2:$D$33,3,FALSE)*'Profiles, Pc, Winter, S2'!G26</f>
        <v>1.1399577779133538</v>
      </c>
      <c r="H26" s="1">
        <f>VLOOKUP($A26,'Base Consumption'!$A$2:$D$33,3,FALSE)*'Profiles, Pc, Winter, S2'!H26</f>
        <v>1.1832677612224656</v>
      </c>
      <c r="I26" s="1">
        <f>VLOOKUP($A26,'Base Consumption'!$A$2:$D$33,3,FALSE)*'Profiles, Pc, Winter, S2'!I26</f>
        <v>1.1473811108896455</v>
      </c>
      <c r="J26" s="1">
        <f>VLOOKUP($A26,'Base Consumption'!$A$2:$D$33,3,FALSE)*'Profiles, Pc, Winter, S2'!J26</f>
        <v>0.95644727414797459</v>
      </c>
      <c r="K26" s="1">
        <f>VLOOKUP($A26,'Base Consumption'!$A$2:$D$33,3,FALSE)*'Profiles, Pc, Winter, S2'!K26</f>
        <v>0.91733821526571258</v>
      </c>
      <c r="L26" s="1">
        <f>VLOOKUP($A26,'Base Consumption'!$A$2:$D$33,3,FALSE)*'Profiles, Pc, Winter, S2'!L26</f>
        <v>1.2491414546186397</v>
      </c>
      <c r="M26" s="1">
        <f>VLOOKUP($A26,'Base Consumption'!$A$2:$D$33,3,FALSE)*'Profiles, Pc, Winter, S2'!M26</f>
        <v>1.1390453583692501</v>
      </c>
      <c r="N26" s="1">
        <f>VLOOKUP($A26,'Base Consumption'!$A$2:$D$33,3,FALSE)*'Profiles, Pc, Winter, S2'!N26</f>
        <v>1.1542270421499881</v>
      </c>
      <c r="O26" s="1">
        <f>VLOOKUP($A26,'Base Consumption'!$A$2:$D$33,3,FALSE)*'Profiles, Pc, Winter, S2'!O26</f>
        <v>1.1798866860896173</v>
      </c>
      <c r="P26" s="1">
        <f>VLOOKUP($A26,'Base Consumption'!$A$2:$D$33,3,FALSE)*'Profiles, Pc, Winter, S2'!P26</f>
        <v>1.2070700203525959</v>
      </c>
      <c r="Q26" s="1">
        <f>VLOOKUP($A26,'Base Consumption'!$A$2:$D$33,3,FALSE)*'Profiles, Pc, Winter, S2'!Q26</f>
        <v>1.2453003022998048</v>
      </c>
      <c r="R26" s="1">
        <f>VLOOKUP($A26,'Base Consumption'!$A$2:$D$33,3,FALSE)*'Profiles, Pc, Winter, S2'!R26</f>
        <v>1.3772815031020424</v>
      </c>
      <c r="S26" s="1">
        <f>VLOOKUP($A26,'Base Consumption'!$A$2:$D$33,3,FALSE)*'Profiles, Pc, Winter, S2'!S26</f>
        <v>1.4187926329477751</v>
      </c>
      <c r="T26" s="1">
        <f>VLOOKUP($A26,'Base Consumption'!$A$2:$D$33,3,FALSE)*'Profiles, Pc, Winter, S2'!T26</f>
        <v>1.3266314582892291</v>
      </c>
      <c r="U26" s="1">
        <f>VLOOKUP($A26,'Base Consumption'!$A$2:$D$33,3,FALSE)*'Profiles, Pc, Winter, S2'!U26</f>
        <v>1.2579459603533543</v>
      </c>
      <c r="V26" s="1">
        <f>VLOOKUP($A26,'Base Consumption'!$A$2:$D$33,3,FALSE)*'Profiles, Pc, Winter, S2'!V26</f>
        <v>1.277663359934849</v>
      </c>
      <c r="W26" s="1">
        <f>VLOOKUP($A26,'Base Consumption'!$A$2:$D$33,3,FALSE)*'Profiles, Pc, Winter, S2'!W26</f>
        <v>1.2741316502676632</v>
      </c>
      <c r="X26" s="1">
        <f>VLOOKUP($A26,'Base Consumption'!$A$2:$D$33,3,FALSE)*'Profiles, Pc, Winter, S2'!X26</f>
        <v>1.2803915887040653</v>
      </c>
      <c r="Y26" s="1">
        <f>VLOOKUP($A26,'Base Consumption'!$A$2:$D$33,3,FALSE)*'Profiles, Pc, Winter, S2'!Y26</f>
        <v>1.342700290735459</v>
      </c>
    </row>
    <row r="27" spans="1:25" x14ac:dyDescent="0.3">
      <c r="A27">
        <v>26</v>
      </c>
      <c r="B27" s="1">
        <f>VLOOKUP($A27,'Base Consumption'!$A$2:$D$33,3,FALSE)*'Profiles, Pc, Winter, S2'!B27</f>
        <v>2.4528786487463599</v>
      </c>
      <c r="C27" s="1">
        <f>VLOOKUP($A27,'Base Consumption'!$A$2:$D$33,3,FALSE)*'Profiles, Pc, Winter, S2'!C27</f>
        <v>2.3659907018337498</v>
      </c>
      <c r="D27" s="1">
        <f>VLOOKUP($A27,'Base Consumption'!$A$2:$D$33,3,FALSE)*'Profiles, Pc, Winter, S2'!D27</f>
        <v>2.4028299036492355</v>
      </c>
      <c r="E27" s="1">
        <f>VLOOKUP($A27,'Base Consumption'!$A$2:$D$33,3,FALSE)*'Profiles, Pc, Winter, S2'!E27</f>
        <v>2.431451958356122</v>
      </c>
      <c r="F27" s="1">
        <f>VLOOKUP($A27,'Base Consumption'!$A$2:$D$33,3,FALSE)*'Profiles, Pc, Winter, S2'!F27</f>
        <v>2.4715532972879841</v>
      </c>
      <c r="G27" s="1">
        <f>VLOOKUP($A27,'Base Consumption'!$A$2:$D$33,3,FALSE)*'Profiles, Pc, Winter, S2'!G27</f>
        <v>2.529347449914007</v>
      </c>
      <c r="H27" s="1">
        <f>VLOOKUP($A27,'Base Consumption'!$A$2:$D$33,3,FALSE)*'Profiles, Pc, Winter, S2'!H27</f>
        <v>3.1280448453949981</v>
      </c>
      <c r="I27" s="1">
        <f>VLOOKUP($A27,'Base Consumption'!$A$2:$D$33,3,FALSE)*'Profiles, Pc, Winter, S2'!I27</f>
        <v>3.2838131187394355</v>
      </c>
      <c r="J27" s="1">
        <f>VLOOKUP($A27,'Base Consumption'!$A$2:$D$33,3,FALSE)*'Profiles, Pc, Winter, S2'!J27</f>
        <v>3.3441233761956179</v>
      </c>
      <c r="K27" s="1">
        <f>VLOOKUP($A27,'Base Consumption'!$A$2:$D$33,3,FALSE)*'Profiles, Pc, Winter, S2'!K27</f>
        <v>3.2606560065285448</v>
      </c>
      <c r="L27" s="1">
        <f>VLOOKUP($A27,'Base Consumption'!$A$2:$D$33,3,FALSE)*'Profiles, Pc, Winter, S2'!L27</f>
        <v>3.2164265269801149</v>
      </c>
      <c r="M27" s="1">
        <f>VLOOKUP($A27,'Base Consumption'!$A$2:$D$33,3,FALSE)*'Profiles, Pc, Winter, S2'!M27</f>
        <v>3.3333904568615349</v>
      </c>
      <c r="N27" s="1">
        <f>VLOOKUP($A27,'Base Consumption'!$A$2:$D$33,3,FALSE)*'Profiles, Pc, Winter, S2'!N27</f>
        <v>3.4499999999999997</v>
      </c>
      <c r="O27" s="1">
        <f>VLOOKUP($A27,'Base Consumption'!$A$2:$D$33,3,FALSE)*'Profiles, Pc, Winter, S2'!O27</f>
        <v>3.340152338212814</v>
      </c>
      <c r="P27" s="1">
        <f>VLOOKUP($A27,'Base Consumption'!$A$2:$D$33,3,FALSE)*'Profiles, Pc, Winter, S2'!P27</f>
        <v>3.2794097512925826</v>
      </c>
      <c r="Q27" s="1">
        <f>VLOOKUP($A27,'Base Consumption'!$A$2:$D$33,3,FALSE)*'Profiles, Pc, Winter, S2'!Q27</f>
        <v>3.3178605855228493</v>
      </c>
      <c r="R27" s="1">
        <f>VLOOKUP($A27,'Base Consumption'!$A$2:$D$33,3,FALSE)*'Profiles, Pc, Winter, S2'!R27</f>
        <v>3.2106861524296724</v>
      </c>
      <c r="S27" s="1">
        <f>VLOOKUP($A27,'Base Consumption'!$A$2:$D$33,3,FALSE)*'Profiles, Pc, Winter, S2'!S27</f>
        <v>3.3545420053418291</v>
      </c>
      <c r="T27" s="1">
        <f>VLOOKUP($A27,'Base Consumption'!$A$2:$D$33,3,FALSE)*'Profiles, Pc, Winter, S2'!T27</f>
        <v>3.2369096603673047</v>
      </c>
      <c r="U27" s="1">
        <f>VLOOKUP($A27,'Base Consumption'!$A$2:$D$33,3,FALSE)*'Profiles, Pc, Winter, S2'!U27</f>
        <v>3.0503963449816878</v>
      </c>
      <c r="V27" s="1">
        <f>VLOOKUP($A27,'Base Consumption'!$A$2:$D$33,3,FALSE)*'Profiles, Pc, Winter, S2'!V27</f>
        <v>3.0878252619627951</v>
      </c>
      <c r="W27" s="1">
        <f>VLOOKUP($A27,'Base Consumption'!$A$2:$D$33,3,FALSE)*'Profiles, Pc, Winter, S2'!W27</f>
        <v>2.9976744985710679</v>
      </c>
      <c r="X27" s="1">
        <f>VLOOKUP($A27,'Base Consumption'!$A$2:$D$33,3,FALSE)*'Profiles, Pc, Winter, S2'!X27</f>
        <v>2.646390277870375</v>
      </c>
      <c r="Y27" s="1">
        <f>VLOOKUP($A27,'Base Consumption'!$A$2:$D$33,3,FALSE)*'Profiles, Pc, Winter, S2'!Y27</f>
        <v>2.560680869625414</v>
      </c>
    </row>
    <row r="28" spans="1:25" x14ac:dyDescent="0.3">
      <c r="A28">
        <v>27</v>
      </c>
      <c r="B28" s="1">
        <f>VLOOKUP($A28,'Base Consumption'!$A$2:$D$33,3,FALSE)*'Profiles, Pc, Winter, S2'!B28</f>
        <v>1.1227708417766094</v>
      </c>
      <c r="C28" s="1">
        <f>VLOOKUP($A28,'Base Consumption'!$A$2:$D$33,3,FALSE)*'Profiles, Pc, Winter, S2'!C28</f>
        <v>1.0808116792801443</v>
      </c>
      <c r="D28" s="1">
        <f>VLOOKUP($A28,'Base Consumption'!$A$2:$D$33,3,FALSE)*'Profiles, Pc, Winter, S2'!D28</f>
        <v>1.042314103477985</v>
      </c>
      <c r="E28" s="1">
        <f>VLOOKUP($A28,'Base Consumption'!$A$2:$D$33,3,FALSE)*'Profiles, Pc, Winter, S2'!E28</f>
        <v>1.0737733397536118</v>
      </c>
      <c r="F28" s="1">
        <f>VLOOKUP($A28,'Base Consumption'!$A$2:$D$33,3,FALSE)*'Profiles, Pc, Winter, S2'!F28</f>
        <v>1.0434738535198385</v>
      </c>
      <c r="G28" s="1">
        <f>VLOOKUP($A28,'Base Consumption'!$A$2:$D$33,3,FALSE)*'Profiles, Pc, Winter, S2'!G28</f>
        <v>1.0448636315396425</v>
      </c>
      <c r="H28" s="1">
        <f>VLOOKUP($A28,'Base Consumption'!$A$2:$D$33,3,FALSE)*'Profiles, Pc, Winter, S2'!H28</f>
        <v>1.0545077163946168</v>
      </c>
      <c r="I28" s="1">
        <f>VLOOKUP($A28,'Base Consumption'!$A$2:$D$33,3,FALSE)*'Profiles, Pc, Winter, S2'!I28</f>
        <v>1.3687473625080011</v>
      </c>
      <c r="J28" s="1">
        <f>VLOOKUP($A28,'Base Consumption'!$A$2:$D$33,3,FALSE)*'Profiles, Pc, Winter, S2'!J28</f>
        <v>1.3961124758409571</v>
      </c>
      <c r="K28" s="1">
        <f>VLOOKUP($A28,'Base Consumption'!$A$2:$D$33,3,FALSE)*'Profiles, Pc, Winter, S2'!K28</f>
        <v>1.3827928545652548</v>
      </c>
      <c r="L28" s="1">
        <f>VLOOKUP($A28,'Base Consumption'!$A$2:$D$33,3,FALSE)*'Profiles, Pc, Winter, S2'!L28</f>
        <v>1.3785946334359771</v>
      </c>
      <c r="M28" s="1">
        <f>VLOOKUP($A28,'Base Consumption'!$A$2:$D$33,3,FALSE)*'Profiles, Pc, Winter, S2'!M28</f>
        <v>1.4075658310546664</v>
      </c>
      <c r="N28" s="1">
        <f>VLOOKUP($A28,'Base Consumption'!$A$2:$D$33,3,FALSE)*'Profiles, Pc, Winter, S2'!N28</f>
        <v>1.3924138977006106</v>
      </c>
      <c r="O28" s="1">
        <f>VLOOKUP($A28,'Base Consumption'!$A$2:$D$33,3,FALSE)*'Profiles, Pc, Winter, S2'!O28</f>
        <v>1.3677653295130721</v>
      </c>
      <c r="P28" s="1">
        <f>VLOOKUP($A28,'Base Consumption'!$A$2:$D$33,3,FALSE)*'Profiles, Pc, Winter, S2'!P28</f>
        <v>1.1898285370491362</v>
      </c>
      <c r="Q28" s="1">
        <f>VLOOKUP($A28,'Base Consumption'!$A$2:$D$33,3,FALSE)*'Profiles, Pc, Winter, S2'!Q28</f>
        <v>1.2800690258594891</v>
      </c>
      <c r="R28" s="1">
        <f>VLOOKUP($A28,'Base Consumption'!$A$2:$D$33,3,FALSE)*'Profiles, Pc, Winter, S2'!R28</f>
        <v>1.3916907656001072</v>
      </c>
      <c r="S28" s="1">
        <f>VLOOKUP($A28,'Base Consumption'!$A$2:$D$33,3,FALSE)*'Profiles, Pc, Winter, S2'!S28</f>
        <v>1.3704925463148725</v>
      </c>
      <c r="T28" s="1">
        <f>VLOOKUP($A28,'Base Consumption'!$A$2:$D$33,3,FALSE)*'Profiles, Pc, Winter, S2'!T28</f>
        <v>1.2998731291107533</v>
      </c>
      <c r="U28" s="1">
        <f>VLOOKUP($A28,'Base Consumption'!$A$2:$D$33,3,FALSE)*'Profiles, Pc, Winter, S2'!U28</f>
        <v>1.2396001092247904</v>
      </c>
      <c r="V28" s="1">
        <f>VLOOKUP($A28,'Base Consumption'!$A$2:$D$33,3,FALSE)*'Profiles, Pc, Winter, S2'!V28</f>
        <v>1.2308427555102908</v>
      </c>
      <c r="W28" s="1">
        <f>VLOOKUP($A28,'Base Consumption'!$A$2:$D$33,3,FALSE)*'Profiles, Pc, Winter, S2'!W28</f>
        <v>1.1761413734540733</v>
      </c>
      <c r="X28" s="1">
        <f>VLOOKUP($A28,'Base Consumption'!$A$2:$D$33,3,FALSE)*'Profiles, Pc, Winter, S2'!X28</f>
        <v>1.0622317169204911</v>
      </c>
      <c r="Y28" s="1">
        <f>VLOOKUP($A28,'Base Consumption'!$A$2:$D$33,3,FALSE)*'Profiles, Pc, Winter, S2'!Y28</f>
        <v>1.0392183253127125</v>
      </c>
    </row>
    <row r="29" spans="1:25" x14ac:dyDescent="0.3">
      <c r="A29">
        <v>28</v>
      </c>
      <c r="B29" s="1">
        <f>VLOOKUP($A29,'Base Consumption'!$A$2:$D$33,3,FALSE)*'Profiles, Pc, Winter, S2'!B29</f>
        <v>0.76254523082566505</v>
      </c>
      <c r="C29" s="1">
        <f>VLOOKUP($A29,'Base Consumption'!$A$2:$D$33,3,FALSE)*'Profiles, Pc, Winter, S2'!C29</f>
        <v>0.74084301638394212</v>
      </c>
      <c r="D29" s="1">
        <f>VLOOKUP($A29,'Base Consumption'!$A$2:$D$33,3,FALSE)*'Profiles, Pc, Winter, S2'!D29</f>
        <v>0.70937492008590652</v>
      </c>
      <c r="E29" s="1">
        <f>VLOOKUP($A29,'Base Consumption'!$A$2:$D$33,3,FALSE)*'Profiles, Pc, Winter, S2'!E29</f>
        <v>0.70350114983066869</v>
      </c>
      <c r="F29" s="1">
        <f>VLOOKUP($A29,'Base Consumption'!$A$2:$D$33,3,FALSE)*'Profiles, Pc, Winter, S2'!F29</f>
        <v>0.71057007483391843</v>
      </c>
      <c r="G29" s="1">
        <f>VLOOKUP($A29,'Base Consumption'!$A$2:$D$33,3,FALSE)*'Profiles, Pc, Winter, S2'!G29</f>
        <v>0.758684454831</v>
      </c>
      <c r="H29" s="1">
        <f>VLOOKUP($A29,'Base Consumption'!$A$2:$D$33,3,FALSE)*'Profiles, Pc, Winter, S2'!H29</f>
        <v>0.91463362973520812</v>
      </c>
      <c r="I29" s="1">
        <f>VLOOKUP($A29,'Base Consumption'!$A$2:$D$33,3,FALSE)*'Profiles, Pc, Winter, S2'!I29</f>
        <v>1.0677992573437076</v>
      </c>
      <c r="J29" s="1">
        <f>VLOOKUP($A29,'Base Consumption'!$A$2:$D$33,3,FALSE)*'Profiles, Pc, Winter, S2'!J29</f>
        <v>1.1608435186446926</v>
      </c>
      <c r="K29" s="1">
        <f>VLOOKUP($A29,'Base Consumption'!$A$2:$D$33,3,FALSE)*'Profiles, Pc, Winter, S2'!K29</f>
        <v>1.195905104159138</v>
      </c>
      <c r="L29" s="1">
        <f>VLOOKUP($A29,'Base Consumption'!$A$2:$D$33,3,FALSE)*'Profiles, Pc, Winter, S2'!L29</f>
        <v>1.1933181757632718</v>
      </c>
      <c r="M29" s="1">
        <f>VLOOKUP($A29,'Base Consumption'!$A$2:$D$33,3,FALSE)*'Profiles, Pc, Winter, S2'!M29</f>
        <v>1.1649008427722478</v>
      </c>
      <c r="N29" s="1">
        <f>VLOOKUP($A29,'Base Consumption'!$A$2:$D$33,3,FALSE)*'Profiles, Pc, Winter, S2'!N29</f>
        <v>1.122644466153466</v>
      </c>
      <c r="O29" s="1">
        <f>VLOOKUP($A29,'Base Consumption'!$A$2:$D$33,3,FALSE)*'Profiles, Pc, Winter, S2'!O29</f>
        <v>1.0676419848692584</v>
      </c>
      <c r="P29" s="1">
        <f>VLOOKUP($A29,'Base Consumption'!$A$2:$D$33,3,FALSE)*'Profiles, Pc, Winter, S2'!P29</f>
        <v>0.99435772485495955</v>
      </c>
      <c r="Q29" s="1">
        <f>VLOOKUP($A29,'Base Consumption'!$A$2:$D$33,3,FALSE)*'Profiles, Pc, Winter, S2'!Q29</f>
        <v>1.0252205089511199</v>
      </c>
      <c r="R29" s="1">
        <f>VLOOKUP($A29,'Base Consumption'!$A$2:$D$33,3,FALSE)*'Profiles, Pc, Winter, S2'!R29</f>
        <v>1.1403994132316111</v>
      </c>
      <c r="S29" s="1">
        <f>VLOOKUP($A29,'Base Consumption'!$A$2:$D$33,3,FALSE)*'Profiles, Pc, Winter, S2'!S29</f>
        <v>1.3634523456174987</v>
      </c>
      <c r="T29" s="1">
        <f>VLOOKUP($A29,'Base Consumption'!$A$2:$D$33,3,FALSE)*'Profiles, Pc, Winter, S2'!T29</f>
        <v>1.2986130739909278</v>
      </c>
      <c r="U29" s="1">
        <f>VLOOKUP($A29,'Base Consumption'!$A$2:$D$33,3,FALSE)*'Profiles, Pc, Winter, S2'!U29</f>
        <v>1.1995378548805986</v>
      </c>
      <c r="V29" s="1">
        <f>VLOOKUP($A29,'Base Consumption'!$A$2:$D$33,3,FALSE)*'Profiles, Pc, Winter, S2'!V29</f>
        <v>1.1628721524016896</v>
      </c>
      <c r="W29" s="1">
        <f>VLOOKUP($A29,'Base Consumption'!$A$2:$D$33,3,FALSE)*'Profiles, Pc, Winter, S2'!W29</f>
        <v>1.0845398309297924</v>
      </c>
      <c r="X29" s="1">
        <f>VLOOKUP($A29,'Base Consumption'!$A$2:$D$33,3,FALSE)*'Profiles, Pc, Winter, S2'!X29</f>
        <v>0.99257281248115348</v>
      </c>
      <c r="Y29" s="1">
        <f>VLOOKUP($A29,'Base Consumption'!$A$2:$D$33,3,FALSE)*'Profiles, Pc, Winter, S2'!Y29</f>
        <v>0.87797581069476804</v>
      </c>
    </row>
    <row r="30" spans="1:25" x14ac:dyDescent="0.3">
      <c r="A30">
        <v>29</v>
      </c>
      <c r="B30" s="1">
        <f>VLOOKUP($A30,'Base Consumption'!$A$2:$D$33,3,FALSE)*'Profiles, Pc, Winter, S2'!B30</f>
        <v>3.0483404824604032</v>
      </c>
      <c r="C30" s="1">
        <f>VLOOKUP($A30,'Base Consumption'!$A$2:$D$33,3,FALSE)*'Profiles, Pc, Winter, S2'!C30</f>
        <v>2.8661600695084899</v>
      </c>
      <c r="D30" s="1">
        <f>VLOOKUP($A30,'Base Consumption'!$A$2:$D$33,3,FALSE)*'Profiles, Pc, Winter, S2'!D30</f>
        <v>2.7735141459455397</v>
      </c>
      <c r="E30" s="1">
        <f>VLOOKUP($A30,'Base Consumption'!$A$2:$D$33,3,FALSE)*'Profiles, Pc, Winter, S2'!E30</f>
        <v>2.8315304501877403</v>
      </c>
      <c r="F30" s="1">
        <f>VLOOKUP($A30,'Base Consumption'!$A$2:$D$33,3,FALSE)*'Profiles, Pc, Winter, S2'!F30</f>
        <v>2.8581675791661736</v>
      </c>
      <c r="G30" s="1">
        <f>VLOOKUP($A30,'Base Consumption'!$A$2:$D$33,3,FALSE)*'Profiles, Pc, Winter, S2'!G30</f>
        <v>3.267913020655004</v>
      </c>
      <c r="H30" s="1">
        <f>VLOOKUP($A30,'Base Consumption'!$A$2:$D$33,3,FALSE)*'Profiles, Pc, Winter, S2'!H30</f>
        <v>5.2776866064683849</v>
      </c>
      <c r="I30" s="1">
        <f>VLOOKUP($A30,'Base Consumption'!$A$2:$D$33,3,FALSE)*'Profiles, Pc, Winter, S2'!I30</f>
        <v>6.1878543933324863</v>
      </c>
      <c r="J30" s="1">
        <f>VLOOKUP($A30,'Base Consumption'!$A$2:$D$33,3,FALSE)*'Profiles, Pc, Winter, S2'!J30</f>
        <v>6.464865069770255</v>
      </c>
      <c r="K30" s="1">
        <f>VLOOKUP($A30,'Base Consumption'!$A$2:$D$33,3,FALSE)*'Profiles, Pc, Winter, S2'!K30</f>
        <v>6.2605478578056948</v>
      </c>
      <c r="L30" s="1">
        <f>VLOOKUP($A30,'Base Consumption'!$A$2:$D$33,3,FALSE)*'Profiles, Pc, Winter, S2'!L30</f>
        <v>6.0304425787545446</v>
      </c>
      <c r="M30" s="1">
        <f>VLOOKUP($A30,'Base Consumption'!$A$2:$D$33,3,FALSE)*'Profiles, Pc, Winter, S2'!M30</f>
        <v>6.4151395385736665</v>
      </c>
      <c r="N30" s="1">
        <f>VLOOKUP($A30,'Base Consumption'!$A$2:$D$33,3,FALSE)*'Profiles, Pc, Winter, S2'!N30</f>
        <v>5.9471496637779016</v>
      </c>
      <c r="O30" s="1">
        <f>VLOOKUP($A30,'Base Consumption'!$A$2:$D$33,3,FALSE)*'Profiles, Pc, Winter, S2'!O30</f>
        <v>5.6627165247973537</v>
      </c>
      <c r="P30" s="1">
        <f>VLOOKUP($A30,'Base Consumption'!$A$2:$D$33,3,FALSE)*'Profiles, Pc, Winter, S2'!P30</f>
        <v>4.8976130403448312</v>
      </c>
      <c r="Q30" s="1">
        <f>VLOOKUP($A30,'Base Consumption'!$A$2:$D$33,3,FALSE)*'Profiles, Pc, Winter, S2'!Q30</f>
        <v>4.8773842363069591</v>
      </c>
      <c r="R30" s="1">
        <f>VLOOKUP($A30,'Base Consumption'!$A$2:$D$33,3,FALSE)*'Profiles, Pc, Winter, S2'!R30</f>
        <v>5.0822387581501802</v>
      </c>
      <c r="S30" s="1">
        <f>VLOOKUP($A30,'Base Consumption'!$A$2:$D$33,3,FALSE)*'Profiles, Pc, Winter, S2'!S30</f>
        <v>5.4889285770012863</v>
      </c>
      <c r="T30" s="1">
        <f>VLOOKUP($A30,'Base Consumption'!$A$2:$D$33,3,FALSE)*'Profiles, Pc, Winter, S2'!T30</f>
        <v>5.0159301711673905</v>
      </c>
      <c r="U30" s="1">
        <f>VLOOKUP($A30,'Base Consumption'!$A$2:$D$33,3,FALSE)*'Profiles, Pc, Winter, S2'!U30</f>
        <v>5.2124474968443923</v>
      </c>
      <c r="V30" s="1">
        <f>VLOOKUP($A30,'Base Consumption'!$A$2:$D$33,3,FALSE)*'Profiles, Pc, Winter, S2'!V30</f>
        <v>5.0610007466077542</v>
      </c>
      <c r="W30" s="1">
        <f>VLOOKUP($A30,'Base Consumption'!$A$2:$D$33,3,FALSE)*'Profiles, Pc, Winter, S2'!W30</f>
        <v>4.7594313193981108</v>
      </c>
      <c r="X30" s="1">
        <f>VLOOKUP($A30,'Base Consumption'!$A$2:$D$33,3,FALSE)*'Profiles, Pc, Winter, S2'!X30</f>
        <v>3.9537836317094004</v>
      </c>
      <c r="Y30" s="1">
        <f>VLOOKUP($A30,'Base Consumption'!$A$2:$D$33,3,FALSE)*'Profiles, Pc, Winter, S2'!Y30</f>
        <v>3.4872041186809204</v>
      </c>
    </row>
    <row r="31" spans="1:25" x14ac:dyDescent="0.3">
      <c r="A31">
        <v>30</v>
      </c>
      <c r="B31" s="1">
        <f>VLOOKUP($A31,'Base Consumption'!$A$2:$D$33,3,FALSE)*'Profiles, Pc, Winter, S2'!B31</f>
        <v>0.22430011853546525</v>
      </c>
      <c r="C31" s="1">
        <f>VLOOKUP($A31,'Base Consumption'!$A$2:$D$33,3,FALSE)*'Profiles, Pc, Winter, S2'!C31</f>
        <v>0.14572810231995462</v>
      </c>
      <c r="D31" s="1">
        <f>VLOOKUP($A31,'Base Consumption'!$A$2:$D$33,3,FALSE)*'Profiles, Pc, Winter, S2'!D31</f>
        <v>0.14579694087265457</v>
      </c>
      <c r="E31" s="1">
        <f>VLOOKUP($A31,'Base Consumption'!$A$2:$D$33,3,FALSE)*'Profiles, Pc, Winter, S2'!E31</f>
        <v>0.12988394787009286</v>
      </c>
      <c r="F31" s="1">
        <f>VLOOKUP($A31,'Base Consumption'!$A$2:$D$33,3,FALSE)*'Profiles, Pc, Winter, S2'!F31</f>
        <v>0.13679368615283782</v>
      </c>
      <c r="G31" s="1">
        <f>VLOOKUP($A31,'Base Consumption'!$A$2:$D$33,3,FALSE)*'Profiles, Pc, Winter, S2'!G31</f>
        <v>0.27912584166495047</v>
      </c>
      <c r="H31" s="1">
        <f>VLOOKUP($A31,'Base Consumption'!$A$2:$D$33,3,FALSE)*'Profiles, Pc, Winter, S2'!H31</f>
        <v>0.55971119864269714</v>
      </c>
      <c r="I31" s="1">
        <f>VLOOKUP($A31,'Base Consumption'!$A$2:$D$33,3,FALSE)*'Profiles, Pc, Winter, S2'!I31</f>
        <v>0.69672592537056288</v>
      </c>
      <c r="J31" s="1">
        <f>VLOOKUP($A31,'Base Consumption'!$A$2:$D$33,3,FALSE)*'Profiles, Pc, Winter, S2'!J31</f>
        <v>0.76800512409962451</v>
      </c>
      <c r="K31" s="1">
        <f>VLOOKUP($A31,'Base Consumption'!$A$2:$D$33,3,FALSE)*'Profiles, Pc, Winter, S2'!K31</f>
        <v>0.71922422556375631</v>
      </c>
      <c r="L31" s="1">
        <f>VLOOKUP($A31,'Base Consumption'!$A$2:$D$33,3,FALSE)*'Profiles, Pc, Winter, S2'!L31</f>
        <v>0.71301246173002697</v>
      </c>
      <c r="M31" s="1">
        <f>VLOOKUP($A31,'Base Consumption'!$A$2:$D$33,3,FALSE)*'Profiles, Pc, Winter, S2'!M31</f>
        <v>0.66269822025853642</v>
      </c>
      <c r="N31" s="1">
        <f>VLOOKUP($A31,'Base Consumption'!$A$2:$D$33,3,FALSE)*'Profiles, Pc, Winter, S2'!N31</f>
        <v>0.64557636848767952</v>
      </c>
      <c r="O31" s="1">
        <f>VLOOKUP($A31,'Base Consumption'!$A$2:$D$33,3,FALSE)*'Profiles, Pc, Winter, S2'!O31</f>
        <v>0.60802022314165594</v>
      </c>
      <c r="P31" s="1">
        <f>VLOOKUP($A31,'Base Consumption'!$A$2:$D$33,3,FALSE)*'Profiles, Pc, Winter, S2'!P31</f>
        <v>0.58038135846936623</v>
      </c>
      <c r="Q31" s="1">
        <f>VLOOKUP($A31,'Base Consumption'!$A$2:$D$33,3,FALSE)*'Profiles, Pc, Winter, S2'!Q31</f>
        <v>0.59360124434106154</v>
      </c>
      <c r="R31" s="1">
        <f>VLOOKUP($A31,'Base Consumption'!$A$2:$D$33,3,FALSE)*'Profiles, Pc, Winter, S2'!R31</f>
        <v>0.74919261445852459</v>
      </c>
      <c r="S31" s="1">
        <f>VLOOKUP($A31,'Base Consumption'!$A$2:$D$33,3,FALSE)*'Profiles, Pc, Winter, S2'!S31</f>
        <v>1.1299934584465283</v>
      </c>
      <c r="T31" s="1">
        <f>VLOOKUP($A31,'Base Consumption'!$A$2:$D$33,3,FALSE)*'Profiles, Pc, Winter, S2'!T31</f>
        <v>1.0158505045018067</v>
      </c>
      <c r="U31" s="1">
        <f>VLOOKUP($A31,'Base Consumption'!$A$2:$D$33,3,FALSE)*'Profiles, Pc, Winter, S2'!U31</f>
        <v>0.85968907120133164</v>
      </c>
      <c r="V31" s="1">
        <f>VLOOKUP($A31,'Base Consumption'!$A$2:$D$33,3,FALSE)*'Profiles, Pc, Winter, S2'!V31</f>
        <v>0.83117543854182796</v>
      </c>
      <c r="W31" s="1">
        <f>VLOOKUP($A31,'Base Consumption'!$A$2:$D$33,3,FALSE)*'Profiles, Pc, Winter, S2'!W31</f>
        <v>0.7399140586031222</v>
      </c>
      <c r="X31" s="1">
        <f>VLOOKUP($A31,'Base Consumption'!$A$2:$D$33,3,FALSE)*'Profiles, Pc, Winter, S2'!X31</f>
        <v>0.55374508459160443</v>
      </c>
      <c r="Y31" s="1">
        <f>VLOOKUP($A31,'Base Consumption'!$A$2:$D$33,3,FALSE)*'Profiles, Pc, Winter, S2'!Y31</f>
        <v>0.43047101773627605</v>
      </c>
    </row>
    <row r="32" spans="1:25" x14ac:dyDescent="0.3">
      <c r="A32">
        <v>31</v>
      </c>
      <c r="B32" s="1">
        <f>VLOOKUP($A32,'Base Consumption'!$A$2:$D$33,3,FALSE)*'Profiles, Pc, Winter, S2'!B32</f>
        <v>3.0933990794146675</v>
      </c>
      <c r="C32" s="1">
        <f>VLOOKUP($A32,'Base Consumption'!$A$2:$D$33,3,FALSE)*'Profiles, Pc, Winter, S2'!C32</f>
        <v>2.8136453225833251</v>
      </c>
      <c r="D32" s="1">
        <f>VLOOKUP($A32,'Base Consumption'!$A$2:$D$33,3,FALSE)*'Profiles, Pc, Winter, S2'!D32</f>
        <v>2.5784153756694321</v>
      </c>
      <c r="E32" s="1">
        <f>VLOOKUP($A32,'Base Consumption'!$A$2:$D$33,3,FALSE)*'Profiles, Pc, Winter, S2'!E32</f>
        <v>2.6121752207908906</v>
      </c>
      <c r="F32" s="1">
        <f>VLOOKUP($A32,'Base Consumption'!$A$2:$D$33,3,FALSE)*'Profiles, Pc, Winter, S2'!F32</f>
        <v>2.6704224269828991</v>
      </c>
      <c r="G32" s="1">
        <f>VLOOKUP($A32,'Base Consumption'!$A$2:$D$33,3,FALSE)*'Profiles, Pc, Winter, S2'!G32</f>
        <v>3.0085686816357002</v>
      </c>
      <c r="H32" s="1">
        <f>VLOOKUP($A32,'Base Consumption'!$A$2:$D$33,3,FALSE)*'Profiles, Pc, Winter, S2'!H32</f>
        <v>3.8890575046448186</v>
      </c>
      <c r="I32" s="1">
        <f>VLOOKUP($A32,'Base Consumption'!$A$2:$D$33,3,FALSE)*'Profiles, Pc, Winter, S2'!I32</f>
        <v>4.30731824738558</v>
      </c>
      <c r="J32" s="1">
        <f>VLOOKUP($A32,'Base Consumption'!$A$2:$D$33,3,FALSE)*'Profiles, Pc, Winter, S2'!J32</f>
        <v>4.4535001286327818</v>
      </c>
      <c r="K32" s="1">
        <f>VLOOKUP($A32,'Base Consumption'!$A$2:$D$33,3,FALSE)*'Profiles, Pc, Winter, S2'!K32</f>
        <v>4.63092211274994</v>
      </c>
      <c r="L32" s="1">
        <f>VLOOKUP($A32,'Base Consumption'!$A$2:$D$33,3,FALSE)*'Profiles, Pc, Winter, S2'!L32</f>
        <v>4.7612424131853128</v>
      </c>
      <c r="M32" s="1">
        <f>VLOOKUP($A32,'Base Consumption'!$A$2:$D$33,3,FALSE)*'Profiles, Pc, Winter, S2'!M32</f>
        <v>4.8408434764204111</v>
      </c>
      <c r="N32" s="1">
        <f>VLOOKUP($A32,'Base Consumption'!$A$2:$D$33,3,FALSE)*'Profiles, Pc, Winter, S2'!N32</f>
        <v>4.7469038681025273</v>
      </c>
      <c r="O32" s="1">
        <f>VLOOKUP($A32,'Base Consumption'!$A$2:$D$33,3,FALSE)*'Profiles, Pc, Winter, S2'!O32</f>
        <v>4.5171666927885603</v>
      </c>
      <c r="P32" s="1">
        <f>VLOOKUP($A32,'Base Consumption'!$A$2:$D$33,3,FALSE)*'Profiles, Pc, Winter, S2'!P32</f>
        <v>4.5030037558975247</v>
      </c>
      <c r="Q32" s="1">
        <f>VLOOKUP($A32,'Base Consumption'!$A$2:$D$33,3,FALSE)*'Profiles, Pc, Winter, S2'!Q32</f>
        <v>4.4665204976979433</v>
      </c>
      <c r="R32" s="1">
        <f>VLOOKUP($A32,'Base Consumption'!$A$2:$D$33,3,FALSE)*'Profiles, Pc, Winter, S2'!R32</f>
        <v>4.7739697964535486</v>
      </c>
      <c r="S32" s="1">
        <f>VLOOKUP($A32,'Base Consumption'!$A$2:$D$33,3,FALSE)*'Profiles, Pc, Winter, S2'!S32</f>
        <v>5.4729797393580117</v>
      </c>
      <c r="T32" s="1">
        <f>VLOOKUP($A32,'Base Consumption'!$A$2:$D$33,3,FALSE)*'Profiles, Pc, Winter, S2'!T32</f>
        <v>5.4016978727148537</v>
      </c>
      <c r="U32" s="1">
        <f>VLOOKUP($A32,'Base Consumption'!$A$2:$D$33,3,FALSE)*'Profiles, Pc, Winter, S2'!U32</f>
        <v>5.2836508758609257</v>
      </c>
      <c r="V32" s="1">
        <f>VLOOKUP($A32,'Base Consumption'!$A$2:$D$33,3,FALSE)*'Profiles, Pc, Winter, S2'!V32</f>
        <v>5.235890376623094</v>
      </c>
      <c r="W32" s="1">
        <f>VLOOKUP($A32,'Base Consumption'!$A$2:$D$33,3,FALSE)*'Profiles, Pc, Winter, S2'!W32</f>
        <v>4.8886039013529441</v>
      </c>
      <c r="X32" s="1">
        <f>VLOOKUP($A32,'Base Consumption'!$A$2:$D$33,3,FALSE)*'Profiles, Pc, Winter, S2'!X32</f>
        <v>4.3496451220420909</v>
      </c>
      <c r="Y32" s="1">
        <f>VLOOKUP($A32,'Base Consumption'!$A$2:$D$33,3,FALSE)*'Profiles, Pc, Winter, S2'!Y32</f>
        <v>3.9414316942496308</v>
      </c>
    </row>
    <row r="33" spans="1:25" x14ac:dyDescent="0.3">
      <c r="A33">
        <v>32</v>
      </c>
      <c r="B33" s="1">
        <f>VLOOKUP($A33,'Base Consumption'!$A$2:$D$33,3,FALSE)*'Profiles, Pc, Winter, S2'!B33</f>
        <v>1.5390601339960548</v>
      </c>
      <c r="C33" s="1">
        <f>VLOOKUP($A33,'Base Consumption'!$A$2:$D$33,3,FALSE)*'Profiles, Pc, Winter, S2'!C33</f>
        <v>1.4471558504504931</v>
      </c>
      <c r="D33" s="1">
        <f>VLOOKUP($A33,'Base Consumption'!$A$2:$D$33,3,FALSE)*'Profiles, Pc, Winter, S2'!D33</f>
        <v>1.4103695823152127</v>
      </c>
      <c r="E33" s="1">
        <f>VLOOKUP($A33,'Base Consumption'!$A$2:$D$33,3,FALSE)*'Profiles, Pc, Winter, S2'!E33</f>
        <v>1.4275439785480382</v>
      </c>
      <c r="F33" s="1">
        <f>VLOOKUP($A33,'Base Consumption'!$A$2:$D$33,3,FALSE)*'Profiles, Pc, Winter, S2'!F33</f>
        <v>1.4431724353277591</v>
      </c>
      <c r="G33" s="1">
        <f>VLOOKUP($A33,'Base Consumption'!$A$2:$D$33,3,FALSE)*'Profiles, Pc, Winter, S2'!G33</f>
        <v>1.5639519918883757</v>
      </c>
      <c r="H33" s="1">
        <f>VLOOKUP($A33,'Base Consumption'!$A$2:$D$33,3,FALSE)*'Profiles, Pc, Winter, S2'!H33</f>
        <v>1.7666246223452369</v>
      </c>
      <c r="I33" s="1">
        <f>VLOOKUP($A33,'Base Consumption'!$A$2:$D$33,3,FALSE)*'Profiles, Pc, Winter, S2'!I33</f>
        <v>2.1422524693599758</v>
      </c>
      <c r="J33" s="1">
        <f>VLOOKUP($A33,'Base Consumption'!$A$2:$D$33,3,FALSE)*'Profiles, Pc, Winter, S2'!J33</f>
        <v>2.2462862226567437</v>
      </c>
      <c r="K33" s="1">
        <f>VLOOKUP($A33,'Base Consumption'!$A$2:$D$33,3,FALSE)*'Profiles, Pc, Winter, S2'!K33</f>
        <v>2.3227271133384653</v>
      </c>
      <c r="L33" s="1">
        <f>VLOOKUP($A33,'Base Consumption'!$A$2:$D$33,3,FALSE)*'Profiles, Pc, Winter, S2'!L33</f>
        <v>2.2852165949848375</v>
      </c>
      <c r="M33" s="1">
        <f>VLOOKUP($A33,'Base Consumption'!$A$2:$D$33,3,FALSE)*'Profiles, Pc, Winter, S2'!M33</f>
        <v>2.3202494632701023</v>
      </c>
      <c r="N33" s="1">
        <f>VLOOKUP($A33,'Base Consumption'!$A$2:$D$33,3,FALSE)*'Profiles, Pc, Winter, S2'!N33</f>
        <v>2.3086035299495187</v>
      </c>
      <c r="O33" s="1">
        <f>VLOOKUP($A33,'Base Consumption'!$A$2:$D$33,3,FALSE)*'Profiles, Pc, Winter, S2'!O33</f>
        <v>2.2743153918385519</v>
      </c>
      <c r="P33" s="1">
        <f>VLOOKUP($A33,'Base Consumption'!$A$2:$D$33,3,FALSE)*'Profiles, Pc, Winter, S2'!P33</f>
        <v>2.1194552566376132</v>
      </c>
      <c r="Q33" s="1">
        <f>VLOOKUP($A33,'Base Consumption'!$A$2:$D$33,3,FALSE)*'Profiles, Pc, Winter, S2'!Q33</f>
        <v>2.1244608508472291</v>
      </c>
      <c r="R33" s="1">
        <f>VLOOKUP($A33,'Base Consumption'!$A$2:$D$33,3,FALSE)*'Profiles, Pc, Winter, S2'!R33</f>
        <v>2.060983680285478</v>
      </c>
      <c r="S33" s="1">
        <f>VLOOKUP($A33,'Base Consumption'!$A$2:$D$33,3,FALSE)*'Profiles, Pc, Winter, S2'!S33</f>
        <v>2.1599520342213716</v>
      </c>
      <c r="T33" s="1">
        <f>VLOOKUP($A33,'Base Consumption'!$A$2:$D$33,3,FALSE)*'Profiles, Pc, Winter, S2'!T33</f>
        <v>2.092673135609826</v>
      </c>
      <c r="U33" s="1">
        <f>VLOOKUP($A33,'Base Consumption'!$A$2:$D$33,3,FALSE)*'Profiles, Pc, Winter, S2'!U33</f>
        <v>2.0597932173863924</v>
      </c>
      <c r="V33" s="1">
        <f>VLOOKUP($A33,'Base Consumption'!$A$2:$D$33,3,FALSE)*'Profiles, Pc, Winter, S2'!V33</f>
        <v>2.0142428514460731</v>
      </c>
      <c r="W33" s="1">
        <f>VLOOKUP($A33,'Base Consumption'!$A$2:$D$33,3,FALSE)*'Profiles, Pc, Winter, S2'!W33</f>
        <v>1.9451216413858359</v>
      </c>
      <c r="X33" s="1">
        <f>VLOOKUP($A33,'Base Consumption'!$A$2:$D$33,3,FALSE)*'Profiles, Pc, Winter, S2'!X33</f>
        <v>1.7458317207784178</v>
      </c>
      <c r="Y33" s="1">
        <f>VLOOKUP($A33,'Base Consumption'!$A$2:$D$33,3,FALSE)*'Profiles, Pc, Winter, S2'!Y33</f>
        <v>1.6218991072814621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S3'!B2</f>
        <v>1.3831235007393015</v>
      </c>
      <c r="C2" s="1">
        <f>VLOOKUP($A2,'Base Consumption'!$A$2:$D$33,3,FALSE)*'Profiles, Pc, Winter, S3'!C2</f>
        <v>1.3314346773740906</v>
      </c>
      <c r="D2" s="1">
        <f>VLOOKUP($A2,'Base Consumption'!$A$2:$D$33,3,FALSE)*'Profiles, Pc, Winter, S3'!D2</f>
        <v>1.2840101274728801</v>
      </c>
      <c r="E2" s="1">
        <f>VLOOKUP($A2,'Base Consumption'!$A$2:$D$33,3,FALSE)*'Profiles, Pc, Winter, S3'!E2</f>
        <v>1.3227642591167683</v>
      </c>
      <c r="F2" s="1">
        <f>VLOOKUP($A2,'Base Consumption'!$A$2:$D$33,3,FALSE)*'Profiles, Pc, Winter, S3'!F2</f>
        <v>1.2854388050606704</v>
      </c>
      <c r="G2" s="1">
        <f>VLOOKUP($A2,'Base Consumption'!$A$2:$D$33,3,FALSE)*'Profiles, Pc, Winter, S3'!G2</f>
        <v>1.2871508504473854</v>
      </c>
      <c r="H2" s="1">
        <f>VLOOKUP($A2,'Base Consumption'!$A$2:$D$33,3,FALSE)*'Profiles, Pc, Winter, S3'!H2</f>
        <v>1.2990312448339483</v>
      </c>
      <c r="I2" s="1">
        <f>VLOOKUP($A2,'Base Consumption'!$A$2:$D$33,3,FALSE)*'Profiles, Pc, Winter, S3'!I2</f>
        <v>1.6861380552634797</v>
      </c>
      <c r="J2" s="1">
        <f>VLOOKUP($A2,'Base Consumption'!$A$2:$D$33,3,FALSE)*'Profiles, Pc, Winter, S3'!J2</f>
        <v>1.7198487021229183</v>
      </c>
      <c r="K2" s="1">
        <f>VLOOKUP($A2,'Base Consumption'!$A$2:$D$33,3,FALSE)*'Profiles, Pc, Winter, S3'!K2</f>
        <v>1.7034404730151693</v>
      </c>
      <c r="L2" s="1">
        <f>VLOOKUP($A2,'Base Consumption'!$A$2:$D$33,3,FALSE)*'Profiles, Pc, Winter, S3'!L2</f>
        <v>1.698268751334175</v>
      </c>
      <c r="M2" s="1">
        <f>VLOOKUP($A2,'Base Consumption'!$A$2:$D$33,3,FALSE)*'Profiles, Pc, Winter, S3'!M2</f>
        <v>1.7339579078209657</v>
      </c>
      <c r="N2" s="1">
        <f>VLOOKUP($A2,'Base Consumption'!$A$2:$D$33,3,FALSE)*'Profiles, Pc, Winter, S3'!N2</f>
        <v>1.7152924826746654</v>
      </c>
      <c r="O2" s="1">
        <f>VLOOKUP($A2,'Base Consumption'!$A$2:$D$33,3,FALSE)*'Profiles, Pc, Winter, S3'!O2</f>
        <v>1.6849283044726249</v>
      </c>
      <c r="P2" s="1">
        <f>VLOOKUP($A2,'Base Consumption'!$A$2:$D$33,3,FALSE)*'Profiles, Pc, Winter, S3'!P2</f>
        <v>1.4657308065098054</v>
      </c>
      <c r="Q2" s="1">
        <f>VLOOKUP($A2,'Base Consumption'!$A$2:$D$33,3,FALSE)*'Profiles, Pc, Winter, S3'!Q2</f>
        <v>1.5768966260587911</v>
      </c>
      <c r="R2" s="1">
        <f>VLOOKUP($A2,'Base Consumption'!$A$2:$D$33,3,FALSE)*'Profiles, Pc, Winter, S3'!R2</f>
        <v>1.7144016677682481</v>
      </c>
      <c r="S2" s="1">
        <f>VLOOKUP($A2,'Base Consumption'!$A$2:$D$33,3,FALSE)*'Profiles, Pc, Winter, S3'!S2</f>
        <v>1.6882879193733937</v>
      </c>
      <c r="T2" s="1">
        <f>VLOOKUP($A2,'Base Consumption'!$A$2:$D$33,3,FALSE)*'Profiles, Pc, Winter, S3'!T2</f>
        <v>1.6012929851364353</v>
      </c>
      <c r="U2" s="1">
        <f>VLOOKUP($A2,'Base Consumption'!$A$2:$D$33,3,FALSE)*'Profiles, Pc, Winter, S3'!U2</f>
        <v>1.5270436128131477</v>
      </c>
      <c r="V2" s="1">
        <f>VLOOKUP($A2,'Base Consumption'!$A$2:$D$33,3,FALSE)*'Profiles, Pc, Winter, S3'!V2</f>
        <v>1.5162555683822423</v>
      </c>
      <c r="W2" s="1">
        <f>VLOOKUP($A2,'Base Consumption'!$A$2:$D$33,3,FALSE)*'Profiles, Pc, Winter, S3'!W2</f>
        <v>1.4488698078782063</v>
      </c>
      <c r="X2" s="1">
        <f>VLOOKUP($A2,'Base Consumption'!$A$2:$D$33,3,FALSE)*'Profiles, Pc, Winter, S3'!X2</f>
        <v>1.3085463179455326</v>
      </c>
      <c r="Y2" s="1">
        <f>VLOOKUP($A2,'Base Consumption'!$A$2:$D$33,3,FALSE)*'Profiles, Pc, Winter, S3'!Y2</f>
        <v>1.2801964877040661</v>
      </c>
    </row>
    <row r="3" spans="1:25" x14ac:dyDescent="0.3">
      <c r="A3">
        <v>2</v>
      </c>
      <c r="B3" s="1">
        <f>VLOOKUP($A3,'Base Consumption'!$A$2:$D$33,3,FALSE)*'Profiles, Pc, Winter, S3'!B3</f>
        <v>0.42271529100118382</v>
      </c>
      <c r="C3" s="1">
        <f>VLOOKUP($A3,'Base Consumption'!$A$2:$D$33,3,FALSE)*'Profiles, Pc, Winter, S3'!C3</f>
        <v>0.41068471560414183</v>
      </c>
      <c r="D3" s="1">
        <f>VLOOKUP($A3,'Base Consumption'!$A$2:$D$33,3,FALSE)*'Profiles, Pc, Winter, S3'!D3</f>
        <v>0.3932404448302308</v>
      </c>
      <c r="E3" s="1">
        <f>VLOOKUP($A3,'Base Consumption'!$A$2:$D$33,3,FALSE)*'Profiles, Pc, Winter, S3'!E3</f>
        <v>0.38998433305830554</v>
      </c>
      <c r="F3" s="1">
        <f>VLOOKUP($A3,'Base Consumption'!$A$2:$D$33,3,FALSE)*'Profiles, Pc, Winter, S3'!F3</f>
        <v>0.39390297626662873</v>
      </c>
      <c r="G3" s="1">
        <f>VLOOKUP($A3,'Base Consumption'!$A$2:$D$33,3,FALSE)*'Profiles, Pc, Winter, S3'!G3</f>
        <v>0.42057507822153267</v>
      </c>
      <c r="H3" s="1">
        <f>VLOOKUP($A3,'Base Consumption'!$A$2:$D$33,3,FALSE)*'Profiles, Pc, Winter, S3'!H3</f>
        <v>0.50702516430973499</v>
      </c>
      <c r="I3" s="1">
        <f>VLOOKUP($A3,'Base Consumption'!$A$2:$D$33,3,FALSE)*'Profiles, Pc, Winter, S3'!I3</f>
        <v>0.59193219700575095</v>
      </c>
      <c r="J3" s="1">
        <f>VLOOKUP($A3,'Base Consumption'!$A$2:$D$33,3,FALSE)*'Profiles, Pc, Winter, S3'!J3</f>
        <v>0.64351108098781873</v>
      </c>
      <c r="K3" s="1">
        <f>VLOOKUP($A3,'Base Consumption'!$A$2:$D$33,3,FALSE)*'Profiles, Pc, Winter, S3'!K3</f>
        <v>0.66294739469691355</v>
      </c>
      <c r="L3" s="1">
        <f>VLOOKUP($A3,'Base Consumption'!$A$2:$D$33,3,FALSE)*'Profiles, Pc, Winter, S3'!L3</f>
        <v>0.66151333656442235</v>
      </c>
      <c r="M3" s="1">
        <f>VLOOKUP($A3,'Base Consumption'!$A$2:$D$33,3,FALSE)*'Profiles, Pc, Winter, S3'!M3</f>
        <v>0.64576024979765922</v>
      </c>
      <c r="N3" s="1">
        <f>VLOOKUP($A3,'Base Consumption'!$A$2:$D$33,3,FALSE)*'Profiles, Pc, Winter, S3'!N3</f>
        <v>0.62233551928072572</v>
      </c>
      <c r="O3" s="1">
        <f>VLOOKUP($A3,'Base Consumption'!$A$2:$D$33,3,FALSE)*'Profiles, Pc, Winter, S3'!O3</f>
        <v>0.59184501335143669</v>
      </c>
      <c r="P3" s="1">
        <f>VLOOKUP($A3,'Base Consumption'!$A$2:$D$33,3,FALSE)*'Profiles, Pc, Winter, S3'!P3</f>
        <v>0.55122004312611894</v>
      </c>
      <c r="Q3" s="1">
        <f>VLOOKUP($A3,'Base Consumption'!$A$2:$D$33,3,FALSE)*'Profiles, Pc, Winter, S3'!Q3</f>
        <v>0.56832876039681646</v>
      </c>
      <c r="R3" s="1">
        <f>VLOOKUP($A3,'Base Consumption'!$A$2:$D$33,3,FALSE)*'Profiles, Pc, Winter, S3'!R3</f>
        <v>0.63217793559578439</v>
      </c>
      <c r="S3" s="1">
        <f>VLOOKUP($A3,'Base Consumption'!$A$2:$D$33,3,FALSE)*'Profiles, Pc, Winter, S3'!S3</f>
        <v>0.75582684376622222</v>
      </c>
      <c r="T3" s="1">
        <f>VLOOKUP($A3,'Base Consumption'!$A$2:$D$33,3,FALSE)*'Profiles, Pc, Winter, S3'!T3</f>
        <v>0.71988333449497099</v>
      </c>
      <c r="U3" s="1">
        <f>VLOOKUP($A3,'Base Consumption'!$A$2:$D$33,3,FALSE)*'Profiles, Pc, Winter, S3'!U3</f>
        <v>0.664961202162071</v>
      </c>
      <c r="V3" s="1">
        <f>VLOOKUP($A3,'Base Consumption'!$A$2:$D$33,3,FALSE)*'Profiles, Pc, Winter, S3'!V3</f>
        <v>0.64463564970093667</v>
      </c>
      <c r="W3" s="1">
        <f>VLOOKUP($A3,'Base Consumption'!$A$2:$D$33,3,FALSE)*'Profiles, Pc, Winter, S3'!W3</f>
        <v>0.60121229758064576</v>
      </c>
      <c r="X3" s="1">
        <f>VLOOKUP($A3,'Base Consumption'!$A$2:$D$33,3,FALSE)*'Profiles, Pc, Winter, S3'!X3</f>
        <v>0.55023058083194387</v>
      </c>
      <c r="Y3" s="1">
        <f>VLOOKUP($A3,'Base Consumption'!$A$2:$D$33,3,FALSE)*'Profiles, Pc, Winter, S3'!Y3</f>
        <v>0.48670398201557796</v>
      </c>
    </row>
    <row r="4" spans="1:25" x14ac:dyDescent="0.3">
      <c r="A4">
        <v>3</v>
      </c>
      <c r="B4" s="1">
        <f>VLOOKUP($A4,'Base Consumption'!$A$2:$D$33,3,FALSE)*'Profiles, Pc, Winter, S3'!B4</f>
        <v>1.351872735699831</v>
      </c>
      <c r="C4" s="1">
        <f>VLOOKUP($A4,'Base Consumption'!$A$2:$D$33,3,FALSE)*'Profiles, Pc, Winter, S3'!C4</f>
        <v>1.2710796829994173</v>
      </c>
      <c r="D4" s="1">
        <f>VLOOKUP($A4,'Base Consumption'!$A$2:$D$33,3,FALSE)*'Profiles, Pc, Winter, S3'!D4</f>
        <v>1.2299932299410656</v>
      </c>
      <c r="E4" s="1">
        <f>VLOOKUP($A4,'Base Consumption'!$A$2:$D$33,3,FALSE)*'Profiles, Pc, Winter, S3'!E4</f>
        <v>1.255722199648476</v>
      </c>
      <c r="F4" s="1">
        <f>VLOOKUP($A4,'Base Consumption'!$A$2:$D$33,3,FALSE)*'Profiles, Pc, Winter, S3'!F4</f>
        <v>1.2675351872823901</v>
      </c>
      <c r="G4" s="1">
        <f>VLOOKUP($A4,'Base Consumption'!$A$2:$D$33,3,FALSE)*'Profiles, Pc, Winter, S3'!G4</f>
        <v>1.4492483830730889</v>
      </c>
      <c r="H4" s="1">
        <f>VLOOKUP($A4,'Base Consumption'!$A$2:$D$33,3,FALSE)*'Profiles, Pc, Winter, S3'!H4</f>
        <v>2.3405392776511968</v>
      </c>
      <c r="I4" s="1">
        <f>VLOOKUP($A4,'Base Consumption'!$A$2:$D$33,3,FALSE)*'Profiles, Pc, Winter, S3'!I4</f>
        <v>2.7441789048691896</v>
      </c>
      <c r="J4" s="1">
        <f>VLOOKUP($A4,'Base Consumption'!$A$2:$D$33,3,FALSE)*'Profiles, Pc, Winter, S3'!J4</f>
        <v>2.8670271178981128</v>
      </c>
      <c r="K4" s="1">
        <f>VLOOKUP($A4,'Base Consumption'!$A$2:$D$33,3,FALSE)*'Profiles, Pc, Winter, S3'!K4</f>
        <v>2.7764168760703516</v>
      </c>
      <c r="L4" s="1">
        <f>VLOOKUP($A4,'Base Consumption'!$A$2:$D$33,3,FALSE)*'Profiles, Pc, Winter, S3'!L4</f>
        <v>2.6743701870998415</v>
      </c>
      <c r="M4" s="1">
        <f>VLOOKUP($A4,'Base Consumption'!$A$2:$D$33,3,FALSE)*'Profiles, Pc, Winter, S3'!M4</f>
        <v>2.8449749258022345</v>
      </c>
      <c r="N4" s="1">
        <f>VLOOKUP($A4,'Base Consumption'!$A$2:$D$33,3,FALSE)*'Profiles, Pc, Winter, S3'!N4</f>
        <v>2.6374315900232435</v>
      </c>
      <c r="O4" s="1">
        <f>VLOOKUP($A4,'Base Consumption'!$A$2:$D$33,3,FALSE)*'Profiles, Pc, Winter, S3'!O4</f>
        <v>2.5112916762144781</v>
      </c>
      <c r="P4" s="1">
        <f>VLOOKUP($A4,'Base Consumption'!$A$2:$D$33,3,FALSE)*'Profiles, Pc, Winter, S3'!P4</f>
        <v>2.1719849135442297</v>
      </c>
      <c r="Q4" s="1">
        <f>VLOOKUP($A4,'Base Consumption'!$A$2:$D$33,3,FALSE)*'Profiles, Pc, Winter, S3'!Q4</f>
        <v>2.1630138787100424</v>
      </c>
      <c r="R4" s="1">
        <f>VLOOKUP($A4,'Base Consumption'!$A$2:$D$33,3,FALSE)*'Profiles, Pc, Winter, S3'!R4</f>
        <v>2.253862405788341</v>
      </c>
      <c r="S4" s="1">
        <f>VLOOKUP($A4,'Base Consumption'!$A$2:$D$33,3,FALSE)*'Profiles, Pc, Winter, S3'!S4</f>
        <v>2.4342204993657877</v>
      </c>
      <c r="T4" s="1">
        <f>VLOOKUP($A4,'Base Consumption'!$A$2:$D$33,3,FALSE)*'Profiles, Pc, Winter, S3'!T4</f>
        <v>2.2244559889524949</v>
      </c>
      <c r="U4" s="1">
        <f>VLOOKUP($A4,'Base Consumption'!$A$2:$D$33,3,FALSE)*'Profiles, Pc, Winter, S3'!U4</f>
        <v>2.3116071507744698</v>
      </c>
      <c r="V4" s="1">
        <f>VLOOKUP($A4,'Base Consumption'!$A$2:$D$33,3,FALSE)*'Profiles, Pc, Winter, S3'!V4</f>
        <v>2.244443809365178</v>
      </c>
      <c r="W4" s="1">
        <f>VLOOKUP($A4,'Base Consumption'!$A$2:$D$33,3,FALSE)*'Profiles, Pc, Winter, S3'!W4</f>
        <v>2.1107043242548147</v>
      </c>
      <c r="X4" s="1">
        <f>VLOOKUP($A4,'Base Consumption'!$A$2:$D$33,3,FALSE)*'Profiles, Pc, Winter, S3'!X4</f>
        <v>1.7534170888450384</v>
      </c>
      <c r="Y4" s="1">
        <f>VLOOKUP($A4,'Base Consumption'!$A$2:$D$33,3,FALSE)*'Profiles, Pc, Winter, S3'!Y4</f>
        <v>1.5464992178497996</v>
      </c>
    </row>
    <row r="5" spans="1:25" x14ac:dyDescent="0.3">
      <c r="A5">
        <v>4</v>
      </c>
      <c r="B5" s="1">
        <f>VLOOKUP($A5,'Base Consumption'!$A$2:$D$33,3,FALSE)*'Profiles, Pc, Winter, S3'!B5</f>
        <v>6.6314817653963645E-2</v>
      </c>
      <c r="C5" s="1">
        <f>VLOOKUP($A5,'Base Consumption'!$A$2:$D$33,3,FALSE)*'Profiles, Pc, Winter, S3'!C5</f>
        <v>4.3084830251117021E-2</v>
      </c>
      <c r="D5" s="1">
        <f>VLOOKUP($A5,'Base Consumption'!$A$2:$D$33,3,FALSE)*'Profiles, Pc, Winter, S3'!D5</f>
        <v>4.3105182518871785E-2</v>
      </c>
      <c r="E5" s="1">
        <f>VLOOKUP($A5,'Base Consumption'!$A$2:$D$33,3,FALSE)*'Profiles, Pc, Winter, S3'!E5</f>
        <v>3.840047154420137E-2</v>
      </c>
      <c r="F5" s="1">
        <f>VLOOKUP($A5,'Base Consumption'!$A$2:$D$33,3,FALSE)*'Profiles, Pc, Winter, S3'!F5</f>
        <v>4.04433506886651E-2</v>
      </c>
      <c r="G5" s="1">
        <f>VLOOKUP($A5,'Base Consumption'!$A$2:$D$33,3,FALSE)*'Profiles, Pc, Winter, S3'!G5</f>
        <v>8.2524161883550579E-2</v>
      </c>
      <c r="H5" s="1">
        <f>VLOOKUP($A5,'Base Consumption'!$A$2:$D$33,3,FALSE)*'Profiles, Pc, Winter, S3'!H5</f>
        <v>0.16547983264218874</v>
      </c>
      <c r="I5" s="1">
        <f>VLOOKUP($A5,'Base Consumption'!$A$2:$D$33,3,FALSE)*'Profiles, Pc, Winter, S3'!I5</f>
        <v>0.20598853445738385</v>
      </c>
      <c r="J5" s="1">
        <f>VLOOKUP($A5,'Base Consumption'!$A$2:$D$33,3,FALSE)*'Profiles, Pc, Winter, S3'!J5</f>
        <v>0.22706238451641075</v>
      </c>
      <c r="K5" s="1">
        <f>VLOOKUP($A5,'Base Consumption'!$A$2:$D$33,3,FALSE)*'Profiles, Pc, Winter, S3'!K5</f>
        <v>0.21264020581884971</v>
      </c>
      <c r="L5" s="1">
        <f>VLOOKUP($A5,'Base Consumption'!$A$2:$D$33,3,FALSE)*'Profiles, Pc, Winter, S3'!L5</f>
        <v>0.21080368433757321</v>
      </c>
      <c r="M5" s="1">
        <f>VLOOKUP($A5,'Base Consumption'!$A$2:$D$33,3,FALSE)*'Profiles, Pc, Winter, S3'!M5</f>
        <v>0.19592816946774122</v>
      </c>
      <c r="N5" s="1">
        <f>VLOOKUP($A5,'Base Consumption'!$A$2:$D$33,3,FALSE)*'Profiles, Pc, Winter, S3'!N5</f>
        <v>0.19086605677027046</v>
      </c>
      <c r="O5" s="1">
        <f>VLOOKUP($A5,'Base Consumption'!$A$2:$D$33,3,FALSE)*'Profiles, Pc, Winter, S3'!O5</f>
        <v>0.17976250075492436</v>
      </c>
      <c r="P5" s="1">
        <f>VLOOKUP($A5,'Base Consumption'!$A$2:$D$33,3,FALSE)*'Profiles, Pc, Winter, S3'!P5</f>
        <v>0.17159101033007351</v>
      </c>
      <c r="Q5" s="1">
        <f>VLOOKUP($A5,'Base Consumption'!$A$2:$D$33,3,FALSE)*'Profiles, Pc, Winter, S3'!Q5</f>
        <v>0.17549949832692258</v>
      </c>
      <c r="R5" s="1">
        <f>VLOOKUP($A5,'Base Consumption'!$A$2:$D$33,3,FALSE)*'Profiles, Pc, Winter, S3'!R5</f>
        <v>0.22150042514425947</v>
      </c>
      <c r="S5" s="1">
        <f>VLOOKUP($A5,'Base Consumption'!$A$2:$D$33,3,FALSE)*'Profiles, Pc, Winter, S3'!S5</f>
        <v>0.33408502249723454</v>
      </c>
      <c r="T5" s="1">
        <f>VLOOKUP($A5,'Base Consumption'!$A$2:$D$33,3,FALSE)*'Profiles, Pc, Winter, S3'!T5</f>
        <v>0.30033841002662109</v>
      </c>
      <c r="U5" s="1">
        <f>VLOOKUP($A5,'Base Consumption'!$A$2:$D$33,3,FALSE)*'Profiles, Pc, Winter, S3'!U5</f>
        <v>0.25416894278995894</v>
      </c>
      <c r="V5" s="1">
        <f>VLOOKUP($A5,'Base Consumption'!$A$2:$D$33,3,FALSE)*'Profiles, Pc, Winter, S3'!V5</f>
        <v>0.24573882530801872</v>
      </c>
      <c r="W5" s="1">
        <f>VLOOKUP($A5,'Base Consumption'!$A$2:$D$33,3,FALSE)*'Profiles, Pc, Winter, S3'!W5</f>
        <v>0.21875719993483614</v>
      </c>
      <c r="X5" s="1">
        <f>VLOOKUP($A5,'Base Consumption'!$A$2:$D$33,3,FALSE)*'Profiles, Pc, Winter, S3'!X5</f>
        <v>0.16371593805316997</v>
      </c>
      <c r="Y5" s="1">
        <f>VLOOKUP($A5,'Base Consumption'!$A$2:$D$33,3,FALSE)*'Profiles, Pc, Winter, S3'!Y5</f>
        <v>0.12726969220029033</v>
      </c>
    </row>
    <row r="6" spans="1:25" x14ac:dyDescent="0.3">
      <c r="A6">
        <v>5</v>
      </c>
      <c r="B6" s="1">
        <f>VLOOKUP($A6,'Base Consumption'!$A$2:$D$33,3,FALSE)*'Profiles, Pc, Winter, S3'!B6</f>
        <v>0.65326440186396706</v>
      </c>
      <c r="C6" s="1">
        <f>VLOOKUP($A6,'Base Consumption'!$A$2:$D$33,3,FALSE)*'Profiles, Pc, Winter, S3'!C6</f>
        <v>0.59418596874430474</v>
      </c>
      <c r="D6" s="1">
        <f>VLOOKUP($A6,'Base Consumption'!$A$2:$D$33,3,FALSE)*'Profiles, Pc, Winter, S3'!D6</f>
        <v>0.54451007933391726</v>
      </c>
      <c r="E6" s="1">
        <f>VLOOKUP($A6,'Base Consumption'!$A$2:$D$33,3,FALSE)*'Profiles, Pc, Winter, S3'!E6</f>
        <v>0.55163948762043646</v>
      </c>
      <c r="F6" s="1">
        <f>VLOOKUP($A6,'Base Consumption'!$A$2:$D$33,3,FALSE)*'Profiles, Pc, Winter, S3'!F6</f>
        <v>0.56394013985974267</v>
      </c>
      <c r="G6" s="1">
        <f>VLOOKUP($A6,'Base Consumption'!$A$2:$D$33,3,FALSE)*'Profiles, Pc, Winter, S3'!G6</f>
        <v>0.63534990792306723</v>
      </c>
      <c r="H6" s="1">
        <f>VLOOKUP($A6,'Base Consumption'!$A$2:$D$33,3,FALSE)*'Profiles, Pc, Winter, S3'!H6</f>
        <v>0.82129164694362644</v>
      </c>
      <c r="I6" s="1">
        <f>VLOOKUP($A6,'Base Consumption'!$A$2:$D$33,3,FALSE)*'Profiles, Pc, Winter, S3'!I6</f>
        <v>0.90962000255347664</v>
      </c>
      <c r="J6" s="1">
        <f>VLOOKUP($A6,'Base Consumption'!$A$2:$D$33,3,FALSE)*'Profiles, Pc, Winter, S3'!J6</f>
        <v>0.9404907103945005</v>
      </c>
      <c r="K6" s="1">
        <f>VLOOKUP($A6,'Base Consumption'!$A$2:$D$33,3,FALSE)*'Profiles, Pc, Winter, S3'!K6</f>
        <v>0.97795870704036014</v>
      </c>
      <c r="L6" s="1">
        <f>VLOOKUP($A6,'Base Consumption'!$A$2:$D$33,3,FALSE)*'Profiles, Pc, Winter, S3'!L6</f>
        <v>1.0054797642751592</v>
      </c>
      <c r="M6" s="1">
        <f>VLOOKUP($A6,'Base Consumption'!$A$2:$D$33,3,FALSE)*'Profiles, Pc, Winter, S3'!M6</f>
        <v>1.0222899266974781</v>
      </c>
      <c r="N6" s="1">
        <f>VLOOKUP($A6,'Base Consumption'!$A$2:$D$33,3,FALSE)*'Profiles, Pc, Winter, S3'!N6</f>
        <v>1.002451748543391</v>
      </c>
      <c r="O6" s="1">
        <f>VLOOKUP($A6,'Base Consumption'!$A$2:$D$33,3,FALSE)*'Profiles, Pc, Winter, S3'!O6</f>
        <v>0.9539358233218076</v>
      </c>
      <c r="P6" s="1">
        <f>VLOOKUP($A6,'Base Consumption'!$A$2:$D$33,3,FALSE)*'Profiles, Pc, Winter, S3'!P6</f>
        <v>0.95094489254978787</v>
      </c>
      <c r="Q6" s="1">
        <f>VLOOKUP($A6,'Base Consumption'!$A$2:$D$33,3,FALSE)*'Profiles, Pc, Winter, S3'!Q6</f>
        <v>0.94324035355111846</v>
      </c>
      <c r="R6" s="1">
        <f>VLOOKUP($A6,'Base Consumption'!$A$2:$D$33,3,FALSE)*'Profiles, Pc, Winter, S3'!R6</f>
        <v>1.0081675346547867</v>
      </c>
      <c r="S6" s="1">
        <f>VLOOKUP($A6,'Base Consumption'!$A$2:$D$33,3,FALSE)*'Profiles, Pc, Winter, S3'!S6</f>
        <v>1.1557845412308845</v>
      </c>
      <c r="T6" s="1">
        <f>VLOOKUP($A6,'Base Consumption'!$A$2:$D$33,3,FALSE)*'Profiles, Pc, Winter, S3'!T6</f>
        <v>1.1407312277782922</v>
      </c>
      <c r="U6" s="1">
        <f>VLOOKUP($A6,'Base Consumption'!$A$2:$D$33,3,FALSE)*'Profiles, Pc, Winter, S3'!U6</f>
        <v>1.1158020483184563</v>
      </c>
      <c r="V6" s="1">
        <f>VLOOKUP($A6,'Base Consumption'!$A$2:$D$33,3,FALSE)*'Profiles, Pc, Winter, S3'!V6</f>
        <v>1.1057159801564298</v>
      </c>
      <c r="W6" s="1">
        <f>VLOOKUP($A6,'Base Consumption'!$A$2:$D$33,3,FALSE)*'Profiles, Pc, Winter, S3'!W6</f>
        <v>1.0323759791677025</v>
      </c>
      <c r="X6" s="1">
        <f>VLOOKUP($A6,'Base Consumption'!$A$2:$D$33,3,FALSE)*'Profiles, Pc, Winter, S3'!X6</f>
        <v>0.9185585972014354</v>
      </c>
      <c r="Y6" s="1">
        <f>VLOOKUP($A6,'Base Consumption'!$A$2:$D$33,3,FALSE)*'Profiles, Pc, Winter, S3'!Y6</f>
        <v>0.83235203481048103</v>
      </c>
    </row>
    <row r="7" spans="1:25" x14ac:dyDescent="0.3">
      <c r="A7">
        <v>6</v>
      </c>
      <c r="B7" s="1">
        <f>VLOOKUP($A7,'Base Consumption'!$A$2:$D$33,3,FALSE)*'Profiles, Pc, Winter, S3'!B7</f>
        <v>3.7918872866569462</v>
      </c>
      <c r="C7" s="1">
        <f>VLOOKUP($A7,'Base Consumption'!$A$2:$D$33,3,FALSE)*'Profiles, Pc, Winter, S3'!C7</f>
        <v>3.5654564431388964</v>
      </c>
      <c r="D7" s="1">
        <f>VLOOKUP($A7,'Base Consumption'!$A$2:$D$33,3,FALSE)*'Profiles, Pc, Winter, S3'!D7</f>
        <v>3.4748236086026987</v>
      </c>
      <c r="E7" s="1">
        <f>VLOOKUP($A7,'Base Consumption'!$A$2:$D$33,3,FALSE)*'Profiles, Pc, Winter, S3'!E7</f>
        <v>3.5171373384516884</v>
      </c>
      <c r="F7" s="1">
        <f>VLOOKUP($A7,'Base Consumption'!$A$2:$D$33,3,FALSE)*'Profiles, Pc, Winter, S3'!F7</f>
        <v>3.5556422319669423</v>
      </c>
      <c r="G7" s="1">
        <f>VLOOKUP($A7,'Base Consumption'!$A$2:$D$33,3,FALSE)*'Profiles, Pc, Winter, S3'!G7</f>
        <v>3.8532150524786073</v>
      </c>
      <c r="H7" s="1">
        <f>VLOOKUP($A7,'Base Consumption'!$A$2:$D$33,3,FALSE)*'Profiles, Pc, Winter, S3'!H7</f>
        <v>4.3525534173723228</v>
      </c>
      <c r="I7" s="1">
        <f>VLOOKUP($A7,'Base Consumption'!$A$2:$D$33,3,FALSE)*'Profiles, Pc, Winter, S3'!I7</f>
        <v>5.2780133303071874</v>
      </c>
      <c r="J7" s="1">
        <f>VLOOKUP($A7,'Base Consumption'!$A$2:$D$33,3,FALSE)*'Profiles, Pc, Winter, S3'!J7</f>
        <v>5.534328374661543</v>
      </c>
      <c r="K7" s="1">
        <f>VLOOKUP($A7,'Base Consumption'!$A$2:$D$33,3,FALSE)*'Profiles, Pc, Winter, S3'!K7</f>
        <v>5.7226610038773789</v>
      </c>
      <c r="L7" s="1">
        <f>VLOOKUP($A7,'Base Consumption'!$A$2:$D$33,3,FALSE)*'Profiles, Pc, Winter, S3'!L7</f>
        <v>5.630243784745252</v>
      </c>
      <c r="M7" s="1">
        <f>VLOOKUP($A7,'Base Consumption'!$A$2:$D$33,3,FALSE)*'Profiles, Pc, Winter, S3'!M7</f>
        <v>5.7165566486364838</v>
      </c>
      <c r="N7" s="1">
        <f>VLOOKUP($A7,'Base Consumption'!$A$2:$D$33,3,FALSE)*'Profiles, Pc, Winter, S3'!N7</f>
        <v>5.6878637694408427</v>
      </c>
      <c r="O7" s="1">
        <f>VLOOKUP($A7,'Base Consumption'!$A$2:$D$33,3,FALSE)*'Profiles, Pc, Winter, S3'!O7</f>
        <v>5.6033857480080274</v>
      </c>
      <c r="P7" s="1">
        <f>VLOOKUP($A7,'Base Consumption'!$A$2:$D$33,3,FALSE)*'Profiles, Pc, Winter, S3'!P7</f>
        <v>5.221846284469482</v>
      </c>
      <c r="Q7" s="1">
        <f>VLOOKUP($A7,'Base Consumption'!$A$2:$D$33,3,FALSE)*'Profiles, Pc, Winter, S3'!Q7</f>
        <v>5.2341789078844778</v>
      </c>
      <c r="R7" s="1">
        <f>VLOOKUP($A7,'Base Consumption'!$A$2:$D$33,3,FALSE)*'Profiles, Pc, Winter, S3'!R7</f>
        <v>5.077785878964221</v>
      </c>
      <c r="S7" s="1">
        <f>VLOOKUP($A7,'Base Consumption'!$A$2:$D$33,3,FALSE)*'Profiles, Pc, Winter, S3'!S7</f>
        <v>5.3216209538787416</v>
      </c>
      <c r="T7" s="1">
        <f>VLOOKUP($A7,'Base Consumption'!$A$2:$D$33,3,FALSE)*'Profiles, Pc, Winter, S3'!T7</f>
        <v>5.1558613486039198</v>
      </c>
      <c r="U7" s="1">
        <f>VLOOKUP($A7,'Base Consumption'!$A$2:$D$33,3,FALSE)*'Profiles, Pc, Winter, S3'!U7</f>
        <v>5.0748528544302429</v>
      </c>
      <c r="V7" s="1">
        <f>VLOOKUP($A7,'Base Consumption'!$A$2:$D$33,3,FALSE)*'Profiles, Pc, Winter, S3'!V7</f>
        <v>4.9626273151569915</v>
      </c>
      <c r="W7" s="1">
        <f>VLOOKUP($A7,'Base Consumption'!$A$2:$D$33,3,FALSE)*'Profiles, Pc, Winter, S3'!W7</f>
        <v>4.7923286816752491</v>
      </c>
      <c r="X7" s="1">
        <f>VLOOKUP($A7,'Base Consumption'!$A$2:$D$33,3,FALSE)*'Profiles, Pc, Winter, S3'!X7</f>
        <v>4.3013245294540736</v>
      </c>
      <c r="Y7" s="1">
        <f>VLOOKUP($A7,'Base Consumption'!$A$2:$D$33,3,FALSE)*'Profiles, Pc, Winter, S3'!Y7</f>
        <v>3.9959833077949067</v>
      </c>
    </row>
    <row r="8" spans="1:25" x14ac:dyDescent="0.3">
      <c r="A8">
        <v>7</v>
      </c>
      <c r="B8" s="1">
        <f>VLOOKUP($A8,'Base Consumption'!$A$2:$D$33,3,FALSE)*'Profiles, Pc, Winter, S3'!B8</f>
        <v>1.7329651223517422</v>
      </c>
      <c r="C8" s="1">
        <f>VLOOKUP($A8,'Base Consumption'!$A$2:$D$33,3,FALSE)*'Profiles, Pc, Winter, S3'!C8</f>
        <v>1.5971738085389278</v>
      </c>
      <c r="D8" s="1">
        <f>VLOOKUP($A8,'Base Consumption'!$A$2:$D$33,3,FALSE)*'Profiles, Pc, Winter, S3'!D8</f>
        <v>1.5836688505642105</v>
      </c>
      <c r="E8" s="1">
        <f>VLOOKUP($A8,'Base Consumption'!$A$2:$D$33,3,FALSE)*'Profiles, Pc, Winter, S3'!E8</f>
        <v>1.5515379497616464</v>
      </c>
      <c r="F8" s="1">
        <f>VLOOKUP($A8,'Base Consumption'!$A$2:$D$33,3,FALSE)*'Profiles, Pc, Winter, S3'!F8</f>
        <v>1.605807351060534</v>
      </c>
      <c r="G8" s="1">
        <f>VLOOKUP($A8,'Base Consumption'!$A$2:$D$33,3,FALSE)*'Profiles, Pc, Winter, S3'!G8</f>
        <v>1.8456602824011221</v>
      </c>
      <c r="H8" s="1">
        <f>VLOOKUP($A8,'Base Consumption'!$A$2:$D$33,3,FALSE)*'Profiles, Pc, Winter, S3'!H8</f>
        <v>2.3435919643834562</v>
      </c>
      <c r="I8" s="1">
        <f>VLOOKUP($A8,'Base Consumption'!$A$2:$D$33,3,FALSE)*'Profiles, Pc, Winter, S3'!I8</f>
        <v>2.8659646399036869</v>
      </c>
      <c r="J8" s="1">
        <f>VLOOKUP($A8,'Base Consumption'!$A$2:$D$33,3,FALSE)*'Profiles, Pc, Winter, S3'!J8</f>
        <v>3.2537000639386586</v>
      </c>
      <c r="K8" s="1">
        <f>VLOOKUP($A8,'Base Consumption'!$A$2:$D$33,3,FALSE)*'Profiles, Pc, Winter, S3'!K8</f>
        <v>3.3399598197963254</v>
      </c>
      <c r="L8" s="1">
        <f>VLOOKUP($A8,'Base Consumption'!$A$2:$D$33,3,FALSE)*'Profiles, Pc, Winter, S3'!L8</f>
        <v>3.4118717412292874</v>
      </c>
      <c r="M8" s="1">
        <f>VLOOKUP($A8,'Base Consumption'!$A$2:$D$33,3,FALSE)*'Profiles, Pc, Winter, S3'!M8</f>
        <v>3.4118717412292874</v>
      </c>
      <c r="N8" s="1">
        <f>VLOOKUP($A8,'Base Consumption'!$A$2:$D$33,3,FALSE)*'Profiles, Pc, Winter, S3'!N8</f>
        <v>3.343659598103156</v>
      </c>
      <c r="O8" s="1">
        <f>VLOOKUP($A8,'Base Consumption'!$A$2:$D$33,3,FALSE)*'Profiles, Pc, Winter, S3'!O8</f>
        <v>3.2520582306501606</v>
      </c>
      <c r="P8" s="1">
        <f>VLOOKUP($A8,'Base Consumption'!$A$2:$D$33,3,FALSE)*'Profiles, Pc, Winter, S3'!P8</f>
        <v>2.9702380793289613</v>
      </c>
      <c r="Q8" s="1">
        <f>VLOOKUP($A8,'Base Consumption'!$A$2:$D$33,3,FALSE)*'Profiles, Pc, Winter, S3'!Q8</f>
        <v>2.8972080995373566</v>
      </c>
      <c r="R8" s="1">
        <f>VLOOKUP($A8,'Base Consumption'!$A$2:$D$33,3,FALSE)*'Profiles, Pc, Winter, S3'!R8</f>
        <v>3.1350502658789252</v>
      </c>
      <c r="S8" s="1">
        <f>VLOOKUP($A8,'Base Consumption'!$A$2:$D$33,3,FALSE)*'Profiles, Pc, Winter, S3'!S8</f>
        <v>3.2010562287597484</v>
      </c>
      <c r="T8" s="1">
        <f>VLOOKUP($A8,'Base Consumption'!$A$2:$D$33,3,FALSE)*'Profiles, Pc, Winter, S3'!T8</f>
        <v>3.096123053654209</v>
      </c>
      <c r="U8" s="1">
        <f>VLOOKUP($A8,'Base Consumption'!$A$2:$D$33,3,FALSE)*'Profiles, Pc, Winter, S3'!U8</f>
        <v>3.0535593185217991</v>
      </c>
      <c r="V8" s="1">
        <f>VLOOKUP($A8,'Base Consumption'!$A$2:$D$33,3,FALSE)*'Profiles, Pc, Winter, S3'!V8</f>
        <v>2.8396152790953106</v>
      </c>
      <c r="W8" s="1">
        <f>VLOOKUP($A8,'Base Consumption'!$A$2:$D$33,3,FALSE)*'Profiles, Pc, Winter, S3'!W8</f>
        <v>2.3510792904787223</v>
      </c>
      <c r="X8" s="1">
        <f>VLOOKUP($A8,'Base Consumption'!$A$2:$D$33,3,FALSE)*'Profiles, Pc, Winter, S3'!X8</f>
        <v>2.1689131386060776</v>
      </c>
      <c r="Y8" s="1">
        <f>VLOOKUP($A8,'Base Consumption'!$A$2:$D$33,3,FALSE)*'Profiles, Pc, Winter, S3'!Y8</f>
        <v>1.992992812290924</v>
      </c>
    </row>
    <row r="9" spans="1:25" x14ac:dyDescent="0.3">
      <c r="A9">
        <v>8</v>
      </c>
      <c r="B9" s="1">
        <f>VLOOKUP($A9,'Base Consumption'!$A$2:$D$33,3,FALSE)*'Profiles, Pc, Winter, S3'!B9</f>
        <v>0.36505340657779883</v>
      </c>
      <c r="C9" s="1">
        <f>VLOOKUP($A9,'Base Consumption'!$A$2:$D$33,3,FALSE)*'Profiles, Pc, Winter, S3'!C9</f>
        <v>0.34583239747457817</v>
      </c>
      <c r="D9" s="1">
        <f>VLOOKUP($A9,'Base Consumption'!$A$2:$D$33,3,FALSE)*'Profiles, Pc, Winter, S3'!D9</f>
        <v>0.33816507943127827</v>
      </c>
      <c r="E9" s="1">
        <f>VLOOKUP($A9,'Base Consumption'!$A$2:$D$33,3,FALSE)*'Profiles, Pc, Winter, S3'!E9</f>
        <v>0.33452454988336505</v>
      </c>
      <c r="F9" s="1">
        <f>VLOOKUP($A9,'Base Consumption'!$A$2:$D$33,3,FALSE)*'Profiles, Pc, Winter, S3'!F9</f>
        <v>0.35441863792951883</v>
      </c>
      <c r="G9" s="1">
        <f>VLOOKUP($A9,'Base Consumption'!$A$2:$D$33,3,FALSE)*'Profiles, Pc, Winter, S3'!G9</f>
        <v>0.432326961976775</v>
      </c>
      <c r="H9" s="1">
        <f>VLOOKUP($A9,'Base Consumption'!$A$2:$D$33,3,FALSE)*'Profiles, Pc, Winter, S3'!H9</f>
        <v>0.71002958085265488</v>
      </c>
      <c r="I9" s="1">
        <f>VLOOKUP($A9,'Base Consumption'!$A$2:$D$33,3,FALSE)*'Profiles, Pc, Winter, S3'!I9</f>
        <v>0.85407181176363212</v>
      </c>
      <c r="J9" s="1">
        <f>VLOOKUP($A9,'Base Consumption'!$A$2:$D$33,3,FALSE)*'Profiles, Pc, Winter, S3'!J9</f>
        <v>0.88722298309914704</v>
      </c>
      <c r="K9" s="1">
        <f>VLOOKUP($A9,'Base Consumption'!$A$2:$D$33,3,FALSE)*'Profiles, Pc, Winter, S3'!K9</f>
        <v>0.88237109870946362</v>
      </c>
      <c r="L9" s="1">
        <f>VLOOKUP($A9,'Base Consumption'!$A$2:$D$33,3,FALSE)*'Profiles, Pc, Winter, S3'!L9</f>
        <v>0.91487305310294442</v>
      </c>
      <c r="M9" s="1">
        <f>VLOOKUP($A9,'Base Consumption'!$A$2:$D$33,3,FALSE)*'Profiles, Pc, Winter, S3'!M9</f>
        <v>0.90864484595251904</v>
      </c>
      <c r="N9" s="1">
        <f>VLOOKUP($A9,'Base Consumption'!$A$2:$D$33,3,FALSE)*'Profiles, Pc, Winter, S3'!N9</f>
        <v>0.85422397517181881</v>
      </c>
      <c r="O9" s="1">
        <f>VLOOKUP($A9,'Base Consumption'!$A$2:$D$33,3,FALSE)*'Profiles, Pc, Winter, S3'!O9</f>
        <v>0.83347537433240815</v>
      </c>
      <c r="P9" s="1">
        <f>VLOOKUP($A9,'Base Consumption'!$A$2:$D$33,3,FALSE)*'Profiles, Pc, Winter, S3'!P9</f>
        <v>0.73697818021231831</v>
      </c>
      <c r="Q9" s="1">
        <f>VLOOKUP($A9,'Base Consumption'!$A$2:$D$33,3,FALSE)*'Profiles, Pc, Winter, S3'!Q9</f>
        <v>0.6646491026728929</v>
      </c>
      <c r="R9" s="1">
        <f>VLOOKUP($A9,'Base Consumption'!$A$2:$D$33,3,FALSE)*'Profiles, Pc, Winter, S3'!R9</f>
        <v>0.68242619396109405</v>
      </c>
      <c r="S9" s="1">
        <f>VLOOKUP($A9,'Base Consumption'!$A$2:$D$33,3,FALSE)*'Profiles, Pc, Winter, S3'!S9</f>
        <v>0.74318813779651482</v>
      </c>
      <c r="T9" s="1">
        <f>VLOOKUP($A9,'Base Consumption'!$A$2:$D$33,3,FALSE)*'Profiles, Pc, Winter, S3'!T9</f>
        <v>0.73032339664336987</v>
      </c>
      <c r="U9" s="1">
        <f>VLOOKUP($A9,'Base Consumption'!$A$2:$D$33,3,FALSE)*'Profiles, Pc, Winter, S3'!U9</f>
        <v>0.70682973988425235</v>
      </c>
      <c r="V9" s="1">
        <f>VLOOKUP($A9,'Base Consumption'!$A$2:$D$33,3,FALSE)*'Profiles, Pc, Winter, S3'!V9</f>
        <v>0.69217917223288905</v>
      </c>
      <c r="W9" s="1">
        <f>VLOOKUP($A9,'Base Consumption'!$A$2:$D$33,3,FALSE)*'Profiles, Pc, Winter, S3'!W9</f>
        <v>0.63850296116721739</v>
      </c>
      <c r="X9" s="1">
        <f>VLOOKUP($A9,'Base Consumption'!$A$2:$D$33,3,FALSE)*'Profiles, Pc, Winter, S3'!X9</f>
        <v>0.50414240497778251</v>
      </c>
      <c r="Y9" s="1">
        <f>VLOOKUP($A9,'Base Consumption'!$A$2:$D$33,3,FALSE)*'Profiles, Pc, Winter, S3'!Y9</f>
        <v>0.43688052951041689</v>
      </c>
    </row>
    <row r="10" spans="1:25" x14ac:dyDescent="0.3">
      <c r="A10">
        <v>9</v>
      </c>
      <c r="B10" s="1">
        <f>VLOOKUP($A10,'Base Consumption'!$A$2:$D$33,3,FALSE)*'Profiles, Pc, Winter, S3'!B10</f>
        <v>0.39537402259275345</v>
      </c>
      <c r="C10" s="1">
        <f>VLOOKUP($A10,'Base Consumption'!$A$2:$D$33,3,FALSE)*'Profiles, Pc, Winter, S3'!C10</f>
        <v>0.39537402259275345</v>
      </c>
      <c r="D10" s="1">
        <f>VLOOKUP($A10,'Base Consumption'!$A$2:$D$33,3,FALSE)*'Profiles, Pc, Winter, S3'!D10</f>
        <v>0.39537402259275345</v>
      </c>
      <c r="E10" s="1">
        <f>VLOOKUP($A10,'Base Consumption'!$A$2:$D$33,3,FALSE)*'Profiles, Pc, Winter, S3'!E10</f>
        <v>0.39537402259275345</v>
      </c>
      <c r="F10" s="1">
        <f>VLOOKUP($A10,'Base Consumption'!$A$2:$D$33,3,FALSE)*'Profiles, Pc, Winter, S3'!F10</f>
        <v>0.39537402259275345</v>
      </c>
      <c r="G10" s="1">
        <f>VLOOKUP($A10,'Base Consumption'!$A$2:$D$33,3,FALSE)*'Profiles, Pc, Winter, S3'!G10</f>
        <v>0.39537402259275345</v>
      </c>
      <c r="H10" s="1">
        <f>VLOOKUP($A10,'Base Consumption'!$A$2:$D$33,3,FALSE)*'Profiles, Pc, Winter, S3'!H10</f>
        <v>0.39537402259275345</v>
      </c>
      <c r="I10" s="1">
        <f>VLOOKUP($A10,'Base Consumption'!$A$2:$D$33,3,FALSE)*'Profiles, Pc, Winter, S3'!I10</f>
        <v>0.39537402259275345</v>
      </c>
      <c r="J10" s="1">
        <f>VLOOKUP($A10,'Base Consumption'!$A$2:$D$33,3,FALSE)*'Profiles, Pc, Winter, S3'!J10</f>
        <v>0.39537402259275345</v>
      </c>
      <c r="K10" s="1">
        <f>VLOOKUP($A10,'Base Consumption'!$A$2:$D$33,3,FALSE)*'Profiles, Pc, Winter, S3'!K10</f>
        <v>0.39537402259275345</v>
      </c>
      <c r="L10" s="1">
        <f>VLOOKUP($A10,'Base Consumption'!$A$2:$D$33,3,FALSE)*'Profiles, Pc, Winter, S3'!L10</f>
        <v>0.39537402259275345</v>
      </c>
      <c r="M10" s="1">
        <f>VLOOKUP($A10,'Base Consumption'!$A$2:$D$33,3,FALSE)*'Profiles, Pc, Winter, S3'!M10</f>
        <v>0.39537402259275345</v>
      </c>
      <c r="N10" s="1">
        <f>VLOOKUP($A10,'Base Consumption'!$A$2:$D$33,3,FALSE)*'Profiles, Pc, Winter, S3'!N10</f>
        <v>0.39537402259275345</v>
      </c>
      <c r="O10" s="1">
        <f>VLOOKUP($A10,'Base Consumption'!$A$2:$D$33,3,FALSE)*'Profiles, Pc, Winter, S3'!O10</f>
        <v>0.39537402259275345</v>
      </c>
      <c r="P10" s="1">
        <f>VLOOKUP($A10,'Base Consumption'!$A$2:$D$33,3,FALSE)*'Profiles, Pc, Winter, S3'!P10</f>
        <v>0.39537402259275345</v>
      </c>
      <c r="Q10" s="1">
        <f>VLOOKUP($A10,'Base Consumption'!$A$2:$D$33,3,FALSE)*'Profiles, Pc, Winter, S3'!Q10</f>
        <v>0.39537402259275345</v>
      </c>
      <c r="R10" s="1">
        <f>VLOOKUP($A10,'Base Consumption'!$A$2:$D$33,3,FALSE)*'Profiles, Pc, Winter, S3'!R10</f>
        <v>0.39537402259275345</v>
      </c>
      <c r="S10" s="1">
        <f>VLOOKUP($A10,'Base Consumption'!$A$2:$D$33,3,FALSE)*'Profiles, Pc, Winter, S3'!S10</f>
        <v>0.39537402259275345</v>
      </c>
      <c r="T10" s="1">
        <f>VLOOKUP($A10,'Base Consumption'!$A$2:$D$33,3,FALSE)*'Profiles, Pc, Winter, S3'!T10</f>
        <v>0.39537402259275345</v>
      </c>
      <c r="U10" s="1">
        <f>VLOOKUP($A10,'Base Consumption'!$A$2:$D$33,3,FALSE)*'Profiles, Pc, Winter, S3'!U10</f>
        <v>0.39537402259275345</v>
      </c>
      <c r="V10" s="1">
        <f>VLOOKUP($A10,'Base Consumption'!$A$2:$D$33,3,FALSE)*'Profiles, Pc, Winter, S3'!V10</f>
        <v>0.39537402259275345</v>
      </c>
      <c r="W10" s="1">
        <f>VLOOKUP($A10,'Base Consumption'!$A$2:$D$33,3,FALSE)*'Profiles, Pc, Winter, S3'!W10</f>
        <v>0.39537402259275345</v>
      </c>
      <c r="X10" s="1">
        <f>VLOOKUP($A10,'Base Consumption'!$A$2:$D$33,3,FALSE)*'Profiles, Pc, Winter, S3'!X10</f>
        <v>0.39537402259275345</v>
      </c>
      <c r="Y10" s="1">
        <f>VLOOKUP($A10,'Base Consumption'!$A$2:$D$33,3,FALSE)*'Profiles, Pc, Winter, S3'!Y10</f>
        <v>0.39537402259275345</v>
      </c>
    </row>
    <row r="11" spans="1:25" x14ac:dyDescent="0.3">
      <c r="A11">
        <v>10</v>
      </c>
      <c r="B11" s="1">
        <f>VLOOKUP($A11,'Base Consumption'!$A$2:$D$33,3,FALSE)*'Profiles, Pc, Winter, S3'!B11</f>
        <v>0.32367777060007147</v>
      </c>
      <c r="C11" s="1">
        <f>VLOOKUP($A11,'Base Consumption'!$A$2:$D$33,3,FALSE)*'Profiles, Pc, Winter, S3'!C11</f>
        <v>0.2987599768505505</v>
      </c>
      <c r="D11" s="1">
        <f>VLOOKUP($A11,'Base Consumption'!$A$2:$D$33,3,FALSE)*'Profiles, Pc, Winter, S3'!D11</f>
        <v>0.28497729794636745</v>
      </c>
      <c r="E11" s="1">
        <f>VLOOKUP($A11,'Base Consumption'!$A$2:$D$33,3,FALSE)*'Profiles, Pc, Winter, S3'!E11</f>
        <v>0.28782270425027973</v>
      </c>
      <c r="F11" s="1">
        <f>VLOOKUP($A11,'Base Consumption'!$A$2:$D$33,3,FALSE)*'Profiles, Pc, Winter, S3'!F11</f>
        <v>0.29013658997630182</v>
      </c>
      <c r="G11" s="1">
        <f>VLOOKUP($A11,'Base Consumption'!$A$2:$D$33,3,FALSE)*'Profiles, Pc, Winter, S3'!G11</f>
        <v>0.33409983425108047</v>
      </c>
      <c r="H11" s="1">
        <f>VLOOKUP($A11,'Base Consumption'!$A$2:$D$33,3,FALSE)*'Profiles, Pc, Winter, S3'!H11</f>
        <v>0.4369839607184996</v>
      </c>
      <c r="I11" s="1">
        <f>VLOOKUP($A11,'Base Consumption'!$A$2:$D$33,3,FALSE)*'Profiles, Pc, Winter, S3'!I11</f>
        <v>0.51166355518907514</v>
      </c>
      <c r="J11" s="1">
        <f>VLOOKUP($A11,'Base Consumption'!$A$2:$D$33,3,FALSE)*'Profiles, Pc, Winter, S3'!J11</f>
        <v>0.55907189153542258</v>
      </c>
      <c r="K11" s="1">
        <f>VLOOKUP($A11,'Base Consumption'!$A$2:$D$33,3,FALSE)*'Profiles, Pc, Winter, S3'!K11</f>
        <v>0.59669823285197721</v>
      </c>
      <c r="L11" s="1">
        <f>VLOOKUP($A11,'Base Consumption'!$A$2:$D$33,3,FALSE)*'Profiles, Pc, Winter, S3'!L11</f>
        <v>0.58275605462197044</v>
      </c>
      <c r="M11" s="1">
        <f>VLOOKUP($A11,'Base Consumption'!$A$2:$D$33,3,FALSE)*'Profiles, Pc, Winter, S3'!M11</f>
        <v>0.58103125485106166</v>
      </c>
      <c r="N11" s="1">
        <f>VLOOKUP($A11,'Base Consumption'!$A$2:$D$33,3,FALSE)*'Profiles, Pc, Winter, S3'!N11</f>
        <v>0.57941892607408696</v>
      </c>
      <c r="O11" s="1">
        <f>VLOOKUP($A11,'Base Consumption'!$A$2:$D$33,3,FALSE)*'Profiles, Pc, Winter, S3'!O11</f>
        <v>0.55352061828072785</v>
      </c>
      <c r="P11" s="1">
        <f>VLOOKUP($A11,'Base Consumption'!$A$2:$D$33,3,FALSE)*'Profiles, Pc, Winter, S3'!P11</f>
        <v>0.53674515958713831</v>
      </c>
      <c r="Q11" s="1">
        <f>VLOOKUP($A11,'Base Consumption'!$A$2:$D$33,3,FALSE)*'Profiles, Pc, Winter, S3'!Q11</f>
        <v>0.50605460279158965</v>
      </c>
      <c r="R11" s="1">
        <f>VLOOKUP($A11,'Base Consumption'!$A$2:$D$33,3,FALSE)*'Profiles, Pc, Winter, S3'!R11</f>
        <v>0.53249290473615252</v>
      </c>
      <c r="S11" s="1">
        <f>VLOOKUP($A11,'Base Consumption'!$A$2:$D$33,3,FALSE)*'Profiles, Pc, Winter, S3'!S11</f>
        <v>0.60535094378202137</v>
      </c>
      <c r="T11" s="1">
        <f>VLOOKUP($A11,'Base Consumption'!$A$2:$D$33,3,FALSE)*'Profiles, Pc, Winter, S3'!T11</f>
        <v>0.59139352488890218</v>
      </c>
      <c r="U11" s="1">
        <f>VLOOKUP($A11,'Base Consumption'!$A$2:$D$33,3,FALSE)*'Profiles, Pc, Winter, S3'!U11</f>
        <v>0.57023674626932064</v>
      </c>
      <c r="V11" s="1">
        <f>VLOOKUP($A11,'Base Consumption'!$A$2:$D$33,3,FALSE)*'Profiles, Pc, Winter, S3'!V11</f>
        <v>0.5474290566535337</v>
      </c>
      <c r="W11" s="1">
        <f>VLOOKUP($A11,'Base Consumption'!$A$2:$D$33,3,FALSE)*'Profiles, Pc, Winter, S3'!W11</f>
        <v>0.51641437390989275</v>
      </c>
      <c r="X11" s="1">
        <f>VLOOKUP($A11,'Base Consumption'!$A$2:$D$33,3,FALSE)*'Profiles, Pc, Winter, S3'!X11</f>
        <v>0.45244121777990665</v>
      </c>
      <c r="Y11" s="1">
        <f>VLOOKUP($A11,'Base Consumption'!$A$2:$D$33,3,FALSE)*'Profiles, Pc, Winter, S3'!Y11</f>
        <v>0.39717124918543906</v>
      </c>
    </row>
    <row r="12" spans="1:25" x14ac:dyDescent="0.3">
      <c r="A12">
        <v>11</v>
      </c>
      <c r="B12" s="1">
        <f>VLOOKUP($A12,'Base Consumption'!$A$2:$D$33,3,FALSE)*'Profiles, Pc, Winter, S3'!B12</f>
        <v>0.16199496054380375</v>
      </c>
      <c r="C12" s="1">
        <f>VLOOKUP($A12,'Base Consumption'!$A$2:$D$33,3,FALSE)*'Profiles, Pc, Winter, S3'!C12</f>
        <v>0.1483159456094395</v>
      </c>
      <c r="D12" s="1">
        <f>VLOOKUP($A12,'Base Consumption'!$A$2:$D$33,3,FALSE)*'Profiles, Pc, Winter, S3'!D12</f>
        <v>0.14091109911482502</v>
      </c>
      <c r="E12" s="1">
        <f>VLOOKUP($A12,'Base Consumption'!$A$2:$D$33,3,FALSE)*'Profiles, Pc, Winter, S3'!E12</f>
        <v>0.14019658858286974</v>
      </c>
      <c r="F12" s="1">
        <f>VLOOKUP($A12,'Base Consumption'!$A$2:$D$33,3,FALSE)*'Profiles, Pc, Winter, S3'!F12</f>
        <v>0.14457605033792381</v>
      </c>
      <c r="G12" s="1">
        <f>VLOOKUP($A12,'Base Consumption'!$A$2:$D$33,3,FALSE)*'Profiles, Pc, Winter, S3'!G12</f>
        <v>0.17968660473715983</v>
      </c>
      <c r="H12" s="1">
        <f>VLOOKUP($A12,'Base Consumption'!$A$2:$D$33,3,FALSE)*'Profiles, Pc, Winter, S3'!H12</f>
        <v>0.23960530772407107</v>
      </c>
      <c r="I12" s="1">
        <f>VLOOKUP($A12,'Base Consumption'!$A$2:$D$33,3,FALSE)*'Profiles, Pc, Winter, S3'!I12</f>
        <v>0.26484404460109101</v>
      </c>
      <c r="J12" s="1">
        <f>VLOOKUP($A12,'Base Consumption'!$A$2:$D$33,3,FALSE)*'Profiles, Pc, Winter, S3'!J12</f>
        <v>0.21219370604183846</v>
      </c>
      <c r="K12" s="1">
        <f>VLOOKUP($A12,'Base Consumption'!$A$2:$D$33,3,FALSE)*'Profiles, Pc, Winter, S3'!K12</f>
        <v>0.14720726746158491</v>
      </c>
      <c r="L12" s="1">
        <f>VLOOKUP($A12,'Base Consumption'!$A$2:$D$33,3,FALSE)*'Profiles, Pc, Winter, S3'!L12</f>
        <v>0.28643355344104948</v>
      </c>
      <c r="M12" s="1">
        <f>VLOOKUP($A12,'Base Consumption'!$A$2:$D$33,3,FALSE)*'Profiles, Pc, Winter, S3'!M12</f>
        <v>0.28864366535463576</v>
      </c>
      <c r="N12" s="1">
        <f>VLOOKUP($A12,'Base Consumption'!$A$2:$D$33,3,FALSE)*'Profiles, Pc, Winter, S3'!N12</f>
        <v>0.27826888371965586</v>
      </c>
      <c r="O12" s="1">
        <f>VLOOKUP($A12,'Base Consumption'!$A$2:$D$33,3,FALSE)*'Profiles, Pc, Winter, S3'!O12</f>
        <v>0.26718967092048312</v>
      </c>
      <c r="P12" s="1">
        <f>VLOOKUP($A12,'Base Consumption'!$A$2:$D$33,3,FALSE)*'Profiles, Pc, Winter, S3'!P12</f>
        <v>0.24996795959577067</v>
      </c>
      <c r="Q12" s="1">
        <f>VLOOKUP($A12,'Base Consumption'!$A$2:$D$33,3,FALSE)*'Profiles, Pc, Winter, S3'!Q12</f>
        <v>0.25693316886163775</v>
      </c>
      <c r="R12" s="1">
        <f>VLOOKUP($A12,'Base Consumption'!$A$2:$D$33,3,FALSE)*'Profiles, Pc, Winter, S3'!R12</f>
        <v>0.27766843689958148</v>
      </c>
      <c r="S12" s="1">
        <f>VLOOKUP($A12,'Base Consumption'!$A$2:$D$33,3,FALSE)*'Profiles, Pc, Winter, S3'!S12</f>
        <v>0.33503201754342687</v>
      </c>
      <c r="T12" s="1">
        <f>VLOOKUP($A12,'Base Consumption'!$A$2:$D$33,3,FALSE)*'Profiles, Pc, Winter, S3'!T12</f>
        <v>0.31535957097602951</v>
      </c>
      <c r="U12" s="1">
        <f>VLOOKUP($A12,'Base Consumption'!$A$2:$D$33,3,FALSE)*'Profiles, Pc, Winter, S3'!U12</f>
        <v>0.29440786590713608</v>
      </c>
      <c r="V12" s="1">
        <f>VLOOKUP($A12,'Base Consumption'!$A$2:$D$33,3,FALSE)*'Profiles, Pc, Winter, S3'!V12</f>
        <v>0.28495900522768192</v>
      </c>
      <c r="W12" s="1">
        <f>VLOOKUP($A12,'Base Consumption'!$A$2:$D$33,3,FALSE)*'Profiles, Pc, Winter, S3'!W12</f>
        <v>0.28331524707808531</v>
      </c>
      <c r="X12" s="1">
        <f>VLOOKUP($A12,'Base Consumption'!$A$2:$D$33,3,FALSE)*'Profiles, Pc, Winter, S3'!X12</f>
        <v>0.24976243882871327</v>
      </c>
      <c r="Y12" s="1">
        <f>VLOOKUP($A12,'Base Consumption'!$A$2:$D$33,3,FALSE)*'Profiles, Pc, Winter, S3'!Y12</f>
        <v>0.21395054455036347</v>
      </c>
    </row>
    <row r="13" spans="1:25" x14ac:dyDescent="0.3">
      <c r="A13">
        <v>12</v>
      </c>
      <c r="B13" s="1">
        <f>VLOOKUP($A13,'Base Consumption'!$A$2:$D$33,3,FALSE)*'Profiles, Pc, Winter, S3'!B13</f>
        <v>0.80473803502987495</v>
      </c>
      <c r="C13" s="1">
        <f>VLOOKUP($A13,'Base Consumption'!$A$2:$D$33,3,FALSE)*'Profiles, Pc, Winter, S3'!C13</f>
        <v>0.80090324096784937</v>
      </c>
      <c r="D13" s="1">
        <f>VLOOKUP($A13,'Base Consumption'!$A$2:$D$33,3,FALSE)*'Profiles, Pc, Winter, S3'!D13</f>
        <v>0.80056903695964476</v>
      </c>
      <c r="E13" s="1">
        <f>VLOOKUP($A13,'Base Consumption'!$A$2:$D$33,3,FALSE)*'Profiles, Pc, Winter, S3'!E13</f>
        <v>0.82394544457098784</v>
      </c>
      <c r="F13" s="1">
        <f>VLOOKUP($A13,'Base Consumption'!$A$2:$D$33,3,FALSE)*'Profiles, Pc, Winter, S3'!F13</f>
        <v>0.82007304771973299</v>
      </c>
      <c r="G13" s="1">
        <f>VLOOKUP($A13,'Base Consumption'!$A$2:$D$33,3,FALSE)*'Profiles, Pc, Winter, S3'!G13</f>
        <v>0.84257748802291377</v>
      </c>
      <c r="H13" s="1">
        <f>VLOOKUP($A13,'Base Consumption'!$A$2:$D$33,3,FALSE)*'Profiles, Pc, Winter, S3'!H13</f>
        <v>0.8745892148166049</v>
      </c>
      <c r="I13" s="1">
        <f>VLOOKUP($A13,'Base Consumption'!$A$2:$D$33,3,FALSE)*'Profiles, Pc, Winter, S3'!I13</f>
        <v>0.84806429935321637</v>
      </c>
      <c r="J13" s="1">
        <f>VLOOKUP($A13,'Base Consumption'!$A$2:$D$33,3,FALSE)*'Profiles, Pc, Winter, S3'!J13</f>
        <v>0.70693928958763352</v>
      </c>
      <c r="K13" s="1">
        <f>VLOOKUP($A13,'Base Consumption'!$A$2:$D$33,3,FALSE)*'Profiles, Pc, Winter, S3'!K13</f>
        <v>0.6780325938920484</v>
      </c>
      <c r="L13" s="1">
        <f>VLOOKUP($A13,'Base Consumption'!$A$2:$D$33,3,FALSE)*'Profiles, Pc, Winter, S3'!L13</f>
        <v>0.92327846645725553</v>
      </c>
      <c r="M13" s="1">
        <f>VLOOKUP($A13,'Base Consumption'!$A$2:$D$33,3,FALSE)*'Profiles, Pc, Winter, S3'!M13</f>
        <v>0.8419030909685763</v>
      </c>
      <c r="N13" s="1">
        <f>VLOOKUP($A13,'Base Consumption'!$A$2:$D$33,3,FALSE)*'Profiles, Pc, Winter, S3'!N13</f>
        <v>0.85312433550216515</v>
      </c>
      <c r="O13" s="1">
        <f>VLOOKUP($A13,'Base Consumption'!$A$2:$D$33,3,FALSE)*'Profiles, Pc, Winter, S3'!O13</f>
        <v>0.87209015928363032</v>
      </c>
      <c r="P13" s="1">
        <f>VLOOKUP($A13,'Base Consumption'!$A$2:$D$33,3,FALSE)*'Profiles, Pc, Winter, S3'!P13</f>
        <v>0.89218218895626666</v>
      </c>
      <c r="Q13" s="1">
        <f>VLOOKUP($A13,'Base Consumption'!$A$2:$D$33,3,FALSE)*'Profiles, Pc, Winter, S3'!Q13</f>
        <v>0.92043935387376874</v>
      </c>
      <c r="R13" s="1">
        <f>VLOOKUP($A13,'Base Consumption'!$A$2:$D$33,3,FALSE)*'Profiles, Pc, Winter, S3'!R13</f>
        <v>1.0179906762058573</v>
      </c>
      <c r="S13" s="1">
        <f>VLOOKUP($A13,'Base Consumption'!$A$2:$D$33,3,FALSE)*'Profiles, Pc, Winter, S3'!S13</f>
        <v>1.0486728156570515</v>
      </c>
      <c r="T13" s="1">
        <f>VLOOKUP($A13,'Base Consumption'!$A$2:$D$33,3,FALSE)*'Profiles, Pc, Winter, S3'!T13</f>
        <v>0.98055368656160402</v>
      </c>
      <c r="U13" s="1">
        <f>VLOOKUP($A13,'Base Consumption'!$A$2:$D$33,3,FALSE)*'Profiles, Pc, Winter, S3'!U13</f>
        <v>0.929786144609001</v>
      </c>
      <c r="V13" s="1">
        <f>VLOOKUP($A13,'Base Consumption'!$A$2:$D$33,3,FALSE)*'Profiles, Pc, Winter, S3'!V13</f>
        <v>0.94435987473445371</v>
      </c>
      <c r="W13" s="1">
        <f>VLOOKUP($A13,'Base Consumption'!$A$2:$D$33,3,FALSE)*'Profiles, Pc, Winter, S3'!W13</f>
        <v>0.94174948063262054</v>
      </c>
      <c r="X13" s="1">
        <f>VLOOKUP($A13,'Base Consumption'!$A$2:$D$33,3,FALSE)*'Profiles, Pc, Winter, S3'!X13</f>
        <v>0.94637639165083098</v>
      </c>
      <c r="Y13" s="1">
        <f>VLOOKUP($A13,'Base Consumption'!$A$2:$D$33,3,FALSE)*'Profiles, Pc, Winter, S3'!Y13</f>
        <v>0.99243064967403494</v>
      </c>
    </row>
    <row r="14" spans="1:25" x14ac:dyDescent="0.3">
      <c r="A14">
        <v>13</v>
      </c>
      <c r="B14" s="1">
        <f>VLOOKUP($A14,'Base Consumption'!$A$2:$D$33,3,FALSE)*'Profiles, Pc, Winter, S3'!B14</f>
        <v>3.6259945242337501</v>
      </c>
      <c r="C14" s="1">
        <f>VLOOKUP($A14,'Base Consumption'!$A$2:$D$33,3,FALSE)*'Profiles, Pc, Winter, S3'!C14</f>
        <v>3.497551472275978</v>
      </c>
      <c r="D14" s="1">
        <f>VLOOKUP($A14,'Base Consumption'!$A$2:$D$33,3,FALSE)*'Profiles, Pc, Winter, S3'!D14</f>
        <v>3.5520094227858268</v>
      </c>
      <c r="E14" s="1">
        <f>VLOOKUP($A14,'Base Consumption'!$A$2:$D$33,3,FALSE)*'Profiles, Pc, Winter, S3'!E14</f>
        <v>3.5943202862655719</v>
      </c>
      <c r="F14" s="1">
        <f>VLOOKUP($A14,'Base Consumption'!$A$2:$D$33,3,FALSE)*'Profiles, Pc, Winter, S3'!F14</f>
        <v>3.6536005264257163</v>
      </c>
      <c r="G14" s="1">
        <f>VLOOKUP($A14,'Base Consumption'!$A$2:$D$33,3,FALSE)*'Profiles, Pc, Winter, S3'!G14</f>
        <v>3.7390353607424447</v>
      </c>
      <c r="H14" s="1">
        <f>VLOOKUP($A14,'Base Consumption'!$A$2:$D$33,3,FALSE)*'Profiles, Pc, Winter, S3'!H14</f>
        <v>4.6240662931926062</v>
      </c>
      <c r="I14" s="1">
        <f>VLOOKUP($A14,'Base Consumption'!$A$2:$D$33,3,FALSE)*'Profiles, Pc, Winter, S3'!I14</f>
        <v>4.8543324363974261</v>
      </c>
      <c r="J14" s="1">
        <f>VLOOKUP($A14,'Base Consumption'!$A$2:$D$33,3,FALSE)*'Profiles, Pc, Winter, S3'!J14</f>
        <v>4.9434867300283045</v>
      </c>
      <c r="K14" s="1">
        <f>VLOOKUP($A14,'Base Consumption'!$A$2:$D$33,3,FALSE)*'Profiles, Pc, Winter, S3'!K14</f>
        <v>4.8201001835639357</v>
      </c>
      <c r="L14" s="1">
        <f>VLOOKUP($A14,'Base Consumption'!$A$2:$D$33,3,FALSE)*'Profiles, Pc, Winter, S3'!L14</f>
        <v>4.7547174746662568</v>
      </c>
      <c r="M14" s="1">
        <f>VLOOKUP($A14,'Base Consumption'!$A$2:$D$33,3,FALSE)*'Profiles, Pc, Winter, S3'!M14</f>
        <v>4.9276206753605303</v>
      </c>
      <c r="N14" s="1">
        <f>VLOOKUP($A14,'Base Consumption'!$A$2:$D$33,3,FALSE)*'Profiles, Pc, Winter, S3'!N14</f>
        <v>5.0999999999999996</v>
      </c>
      <c r="O14" s="1">
        <f>VLOOKUP($A14,'Base Consumption'!$A$2:$D$33,3,FALSE)*'Profiles, Pc, Winter, S3'!O14</f>
        <v>4.9376164999667695</v>
      </c>
      <c r="P14" s="1">
        <f>VLOOKUP($A14,'Base Consumption'!$A$2:$D$33,3,FALSE)*'Profiles, Pc, Winter, S3'!P14</f>
        <v>4.8478231106064262</v>
      </c>
      <c r="Q14" s="1">
        <f>VLOOKUP($A14,'Base Consumption'!$A$2:$D$33,3,FALSE)*'Profiles, Pc, Winter, S3'!Q14</f>
        <v>4.9046634742511692</v>
      </c>
      <c r="R14" s="1">
        <f>VLOOKUP($A14,'Base Consumption'!$A$2:$D$33,3,FALSE)*'Profiles, Pc, Winter, S3'!R14</f>
        <v>4.7462317035916897</v>
      </c>
      <c r="S14" s="1">
        <f>VLOOKUP($A14,'Base Consumption'!$A$2:$D$33,3,FALSE)*'Profiles, Pc, Winter, S3'!S14</f>
        <v>4.9588881818096606</v>
      </c>
      <c r="T14" s="1">
        <f>VLOOKUP($A14,'Base Consumption'!$A$2:$D$33,3,FALSE)*'Profiles, Pc, Winter, S3'!T14</f>
        <v>4.7849968892386245</v>
      </c>
      <c r="U14" s="1">
        <f>VLOOKUP($A14,'Base Consumption'!$A$2:$D$33,3,FALSE)*'Profiles, Pc, Winter, S3'!U14</f>
        <v>4.5092815534511903</v>
      </c>
      <c r="V14" s="1">
        <f>VLOOKUP($A14,'Base Consumption'!$A$2:$D$33,3,FALSE)*'Profiles, Pc, Winter, S3'!V14</f>
        <v>4.5646112568145671</v>
      </c>
      <c r="W14" s="1">
        <f>VLOOKUP($A14,'Base Consumption'!$A$2:$D$33,3,FALSE)*'Profiles, Pc, Winter, S3'!W14</f>
        <v>4.431344910931144</v>
      </c>
      <c r="X14" s="1">
        <f>VLOOKUP($A14,'Base Consumption'!$A$2:$D$33,3,FALSE)*'Profiles, Pc, Winter, S3'!X14</f>
        <v>3.9120551933735985</v>
      </c>
      <c r="Y14" s="1">
        <f>VLOOKUP($A14,'Base Consumption'!$A$2:$D$33,3,FALSE)*'Profiles, Pc, Winter, S3'!Y14</f>
        <v>3.7853543290114819</v>
      </c>
    </row>
    <row r="15" spans="1:25" x14ac:dyDescent="0.3">
      <c r="A15">
        <v>14</v>
      </c>
      <c r="B15" s="1">
        <f>VLOOKUP($A15,'Base Consumption'!$A$2:$D$33,3,FALSE)*'Profiles, Pc, Winter, S3'!B15</f>
        <v>0.82987410044358079</v>
      </c>
      <c r="C15" s="1">
        <f>VLOOKUP($A15,'Base Consumption'!$A$2:$D$33,3,FALSE)*'Profiles, Pc, Winter, S3'!C15</f>
        <v>0.79886080642445445</v>
      </c>
      <c r="D15" s="1">
        <f>VLOOKUP($A15,'Base Consumption'!$A$2:$D$33,3,FALSE)*'Profiles, Pc, Winter, S3'!D15</f>
        <v>0.77040607648372816</v>
      </c>
      <c r="E15" s="1">
        <f>VLOOKUP($A15,'Base Consumption'!$A$2:$D$33,3,FALSE)*'Profiles, Pc, Winter, S3'!E15</f>
        <v>0.79365855547006092</v>
      </c>
      <c r="F15" s="1">
        <f>VLOOKUP($A15,'Base Consumption'!$A$2:$D$33,3,FALSE)*'Profiles, Pc, Winter, S3'!F15</f>
        <v>0.77126328303640235</v>
      </c>
      <c r="G15" s="1">
        <f>VLOOKUP($A15,'Base Consumption'!$A$2:$D$33,3,FALSE)*'Profiles, Pc, Winter, S3'!G15</f>
        <v>0.77229051026843132</v>
      </c>
      <c r="H15" s="1">
        <f>VLOOKUP($A15,'Base Consumption'!$A$2:$D$33,3,FALSE)*'Profiles, Pc, Winter, S3'!H15</f>
        <v>0.77941874690036905</v>
      </c>
      <c r="I15" s="1">
        <f>VLOOKUP($A15,'Base Consumption'!$A$2:$D$33,3,FALSE)*'Profiles, Pc, Winter, S3'!I15</f>
        <v>1.0116828331580878</v>
      </c>
      <c r="J15" s="1">
        <f>VLOOKUP($A15,'Base Consumption'!$A$2:$D$33,3,FALSE)*'Profiles, Pc, Winter, S3'!J15</f>
        <v>1.0319092212737511</v>
      </c>
      <c r="K15" s="1">
        <f>VLOOKUP($A15,'Base Consumption'!$A$2:$D$33,3,FALSE)*'Profiles, Pc, Winter, S3'!K15</f>
        <v>1.0220642838091014</v>
      </c>
      <c r="L15" s="1">
        <f>VLOOKUP($A15,'Base Consumption'!$A$2:$D$33,3,FALSE)*'Profiles, Pc, Winter, S3'!L15</f>
        <v>1.0189612508005048</v>
      </c>
      <c r="M15" s="1">
        <f>VLOOKUP($A15,'Base Consumption'!$A$2:$D$33,3,FALSE)*'Profiles, Pc, Winter, S3'!M15</f>
        <v>1.0403747446925795</v>
      </c>
      <c r="N15" s="1">
        <f>VLOOKUP($A15,'Base Consumption'!$A$2:$D$33,3,FALSE)*'Profiles, Pc, Winter, S3'!N15</f>
        <v>1.0291754896047993</v>
      </c>
      <c r="O15" s="1">
        <f>VLOOKUP($A15,'Base Consumption'!$A$2:$D$33,3,FALSE)*'Profiles, Pc, Winter, S3'!O15</f>
        <v>1.0109569826835749</v>
      </c>
      <c r="P15" s="1">
        <f>VLOOKUP($A15,'Base Consumption'!$A$2:$D$33,3,FALSE)*'Profiles, Pc, Winter, S3'!P15</f>
        <v>0.87943848390588331</v>
      </c>
      <c r="Q15" s="1">
        <f>VLOOKUP($A15,'Base Consumption'!$A$2:$D$33,3,FALSE)*'Profiles, Pc, Winter, S3'!Q15</f>
        <v>0.94613797563527458</v>
      </c>
      <c r="R15" s="1">
        <f>VLOOKUP($A15,'Base Consumption'!$A$2:$D$33,3,FALSE)*'Profiles, Pc, Winter, S3'!R15</f>
        <v>1.0286410006609488</v>
      </c>
      <c r="S15" s="1">
        <f>VLOOKUP($A15,'Base Consumption'!$A$2:$D$33,3,FALSE)*'Profiles, Pc, Winter, S3'!S15</f>
        <v>1.0129727516240363</v>
      </c>
      <c r="T15" s="1">
        <f>VLOOKUP($A15,'Base Consumption'!$A$2:$D$33,3,FALSE)*'Profiles, Pc, Winter, S3'!T15</f>
        <v>0.96077579108186106</v>
      </c>
      <c r="U15" s="1">
        <f>VLOOKUP($A15,'Base Consumption'!$A$2:$D$33,3,FALSE)*'Profiles, Pc, Winter, S3'!U15</f>
        <v>0.91622616768788856</v>
      </c>
      <c r="V15" s="1">
        <f>VLOOKUP($A15,'Base Consumption'!$A$2:$D$33,3,FALSE)*'Profiles, Pc, Winter, S3'!V15</f>
        <v>0.90975334102934546</v>
      </c>
      <c r="W15" s="1">
        <f>VLOOKUP($A15,'Base Consumption'!$A$2:$D$33,3,FALSE)*'Profiles, Pc, Winter, S3'!W15</f>
        <v>0.86932188472692384</v>
      </c>
      <c r="X15" s="1">
        <f>VLOOKUP($A15,'Base Consumption'!$A$2:$D$33,3,FALSE)*'Profiles, Pc, Winter, S3'!X15</f>
        <v>0.78512779076731953</v>
      </c>
      <c r="Y15" s="1">
        <f>VLOOKUP($A15,'Base Consumption'!$A$2:$D$33,3,FALSE)*'Profiles, Pc, Winter, S3'!Y15</f>
        <v>0.76811789262243968</v>
      </c>
    </row>
    <row r="16" spans="1:25" x14ac:dyDescent="0.3">
      <c r="A16">
        <v>15</v>
      </c>
      <c r="B16" s="1">
        <f>VLOOKUP($A16,'Base Consumption'!$A$2:$D$33,3,FALSE)*'Profiles, Pc, Winter, S3'!B16</f>
        <v>0.28181019400078922</v>
      </c>
      <c r="C16" s="1">
        <f>VLOOKUP($A16,'Base Consumption'!$A$2:$D$33,3,FALSE)*'Profiles, Pc, Winter, S3'!C16</f>
        <v>0.27378981040276124</v>
      </c>
      <c r="D16" s="1">
        <f>VLOOKUP($A16,'Base Consumption'!$A$2:$D$33,3,FALSE)*'Profiles, Pc, Winter, S3'!D16</f>
        <v>0.26216029655348716</v>
      </c>
      <c r="E16" s="1">
        <f>VLOOKUP($A16,'Base Consumption'!$A$2:$D$33,3,FALSE)*'Profiles, Pc, Winter, S3'!E16</f>
        <v>0.2599895553722037</v>
      </c>
      <c r="F16" s="1">
        <f>VLOOKUP($A16,'Base Consumption'!$A$2:$D$33,3,FALSE)*'Profiles, Pc, Winter, S3'!F16</f>
        <v>0.26260198417775249</v>
      </c>
      <c r="G16" s="1">
        <f>VLOOKUP($A16,'Base Consumption'!$A$2:$D$33,3,FALSE)*'Profiles, Pc, Winter, S3'!G16</f>
        <v>0.28038338548102176</v>
      </c>
      <c r="H16" s="1">
        <f>VLOOKUP($A16,'Base Consumption'!$A$2:$D$33,3,FALSE)*'Profiles, Pc, Winter, S3'!H16</f>
        <v>0.33801677620648996</v>
      </c>
      <c r="I16" s="1">
        <f>VLOOKUP($A16,'Base Consumption'!$A$2:$D$33,3,FALSE)*'Profiles, Pc, Winter, S3'!I16</f>
        <v>0.39462146467050063</v>
      </c>
      <c r="J16" s="1">
        <f>VLOOKUP($A16,'Base Consumption'!$A$2:$D$33,3,FALSE)*'Profiles, Pc, Winter, S3'!J16</f>
        <v>0.42900738732521249</v>
      </c>
      <c r="K16" s="1">
        <f>VLOOKUP($A16,'Base Consumption'!$A$2:$D$33,3,FALSE)*'Profiles, Pc, Winter, S3'!K16</f>
        <v>0.44196492979794239</v>
      </c>
      <c r="L16" s="1">
        <f>VLOOKUP($A16,'Base Consumption'!$A$2:$D$33,3,FALSE)*'Profiles, Pc, Winter, S3'!L16</f>
        <v>0.44100889104294827</v>
      </c>
      <c r="M16" s="1">
        <f>VLOOKUP($A16,'Base Consumption'!$A$2:$D$33,3,FALSE)*'Profiles, Pc, Winter, S3'!M16</f>
        <v>0.43050683319843946</v>
      </c>
      <c r="N16" s="1">
        <f>VLOOKUP($A16,'Base Consumption'!$A$2:$D$33,3,FALSE)*'Profiles, Pc, Winter, S3'!N16</f>
        <v>0.41489034618715048</v>
      </c>
      <c r="O16" s="1">
        <f>VLOOKUP($A16,'Base Consumption'!$A$2:$D$33,3,FALSE)*'Profiles, Pc, Winter, S3'!O16</f>
        <v>0.39456334223429113</v>
      </c>
      <c r="P16" s="1">
        <f>VLOOKUP($A16,'Base Consumption'!$A$2:$D$33,3,FALSE)*'Profiles, Pc, Winter, S3'!P16</f>
        <v>0.36748002875074598</v>
      </c>
      <c r="Q16" s="1">
        <f>VLOOKUP($A16,'Base Consumption'!$A$2:$D$33,3,FALSE)*'Profiles, Pc, Winter, S3'!Q16</f>
        <v>0.3788858402645443</v>
      </c>
      <c r="R16" s="1">
        <f>VLOOKUP($A16,'Base Consumption'!$A$2:$D$33,3,FALSE)*'Profiles, Pc, Winter, S3'!R16</f>
        <v>0.4214519570638563</v>
      </c>
      <c r="S16" s="1">
        <f>VLOOKUP($A16,'Base Consumption'!$A$2:$D$33,3,FALSE)*'Profiles, Pc, Winter, S3'!S16</f>
        <v>0.50388456251081482</v>
      </c>
      <c r="T16" s="1">
        <f>VLOOKUP($A16,'Base Consumption'!$A$2:$D$33,3,FALSE)*'Profiles, Pc, Winter, S3'!T16</f>
        <v>0.47992222299664733</v>
      </c>
      <c r="U16" s="1">
        <f>VLOOKUP($A16,'Base Consumption'!$A$2:$D$33,3,FALSE)*'Profiles, Pc, Winter, S3'!U16</f>
        <v>0.44330746810804733</v>
      </c>
      <c r="V16" s="1">
        <f>VLOOKUP($A16,'Base Consumption'!$A$2:$D$33,3,FALSE)*'Profiles, Pc, Winter, S3'!V16</f>
        <v>0.42975709980062449</v>
      </c>
      <c r="W16" s="1">
        <f>VLOOKUP($A16,'Base Consumption'!$A$2:$D$33,3,FALSE)*'Profiles, Pc, Winter, S3'!W16</f>
        <v>0.40080819838709719</v>
      </c>
      <c r="X16" s="1">
        <f>VLOOKUP($A16,'Base Consumption'!$A$2:$D$33,3,FALSE)*'Profiles, Pc, Winter, S3'!X16</f>
        <v>0.3668203872212959</v>
      </c>
      <c r="Y16" s="1">
        <f>VLOOKUP($A16,'Base Consumption'!$A$2:$D$33,3,FALSE)*'Profiles, Pc, Winter, S3'!Y16</f>
        <v>0.32446932134371864</v>
      </c>
    </row>
    <row r="17" spans="1:25" x14ac:dyDescent="0.3">
      <c r="A17">
        <v>16</v>
      </c>
      <c r="B17" s="1">
        <f>VLOOKUP($A17,'Base Consumption'!$A$2:$D$33,3,FALSE)*'Profiles, Pc, Winter, S3'!B17</f>
        <v>0.67593636784991551</v>
      </c>
      <c r="C17" s="1">
        <f>VLOOKUP($A17,'Base Consumption'!$A$2:$D$33,3,FALSE)*'Profiles, Pc, Winter, S3'!C17</f>
        <v>0.63553984149970866</v>
      </c>
      <c r="D17" s="1">
        <f>VLOOKUP($A17,'Base Consumption'!$A$2:$D$33,3,FALSE)*'Profiles, Pc, Winter, S3'!D17</f>
        <v>0.61499661497053282</v>
      </c>
      <c r="E17" s="1">
        <f>VLOOKUP($A17,'Base Consumption'!$A$2:$D$33,3,FALSE)*'Profiles, Pc, Winter, S3'!E17</f>
        <v>0.62786109982423799</v>
      </c>
      <c r="F17" s="1">
        <f>VLOOKUP($A17,'Base Consumption'!$A$2:$D$33,3,FALSE)*'Profiles, Pc, Winter, S3'!F17</f>
        <v>0.63376759364119506</v>
      </c>
      <c r="G17" s="1">
        <f>VLOOKUP($A17,'Base Consumption'!$A$2:$D$33,3,FALSE)*'Profiles, Pc, Winter, S3'!G17</f>
        <v>0.72462419153654445</v>
      </c>
      <c r="H17" s="1">
        <f>VLOOKUP($A17,'Base Consumption'!$A$2:$D$33,3,FALSE)*'Profiles, Pc, Winter, S3'!H17</f>
        <v>1.1702696388255984</v>
      </c>
      <c r="I17" s="1">
        <f>VLOOKUP($A17,'Base Consumption'!$A$2:$D$33,3,FALSE)*'Profiles, Pc, Winter, S3'!I17</f>
        <v>1.3720894524345948</v>
      </c>
      <c r="J17" s="1">
        <f>VLOOKUP($A17,'Base Consumption'!$A$2:$D$33,3,FALSE)*'Profiles, Pc, Winter, S3'!J17</f>
        <v>1.4335135589490564</v>
      </c>
      <c r="K17" s="1">
        <f>VLOOKUP($A17,'Base Consumption'!$A$2:$D$33,3,FALSE)*'Profiles, Pc, Winter, S3'!K17</f>
        <v>1.3882084380351758</v>
      </c>
      <c r="L17" s="1">
        <f>VLOOKUP($A17,'Base Consumption'!$A$2:$D$33,3,FALSE)*'Profiles, Pc, Winter, S3'!L17</f>
        <v>1.3371850935499208</v>
      </c>
      <c r="M17" s="1">
        <f>VLOOKUP($A17,'Base Consumption'!$A$2:$D$33,3,FALSE)*'Profiles, Pc, Winter, S3'!M17</f>
        <v>1.4224874629011173</v>
      </c>
      <c r="N17" s="1">
        <f>VLOOKUP($A17,'Base Consumption'!$A$2:$D$33,3,FALSE)*'Profiles, Pc, Winter, S3'!N17</f>
        <v>1.3187157950116217</v>
      </c>
      <c r="O17" s="1">
        <f>VLOOKUP($A17,'Base Consumption'!$A$2:$D$33,3,FALSE)*'Profiles, Pc, Winter, S3'!O17</f>
        <v>1.2556458381072391</v>
      </c>
      <c r="P17" s="1">
        <f>VLOOKUP($A17,'Base Consumption'!$A$2:$D$33,3,FALSE)*'Profiles, Pc, Winter, S3'!P17</f>
        <v>1.0859924567721149</v>
      </c>
      <c r="Q17" s="1">
        <f>VLOOKUP($A17,'Base Consumption'!$A$2:$D$33,3,FALSE)*'Profiles, Pc, Winter, S3'!Q17</f>
        <v>1.0815069393550212</v>
      </c>
      <c r="R17" s="1">
        <f>VLOOKUP($A17,'Base Consumption'!$A$2:$D$33,3,FALSE)*'Profiles, Pc, Winter, S3'!R17</f>
        <v>1.1269312028941705</v>
      </c>
      <c r="S17" s="1">
        <f>VLOOKUP($A17,'Base Consumption'!$A$2:$D$33,3,FALSE)*'Profiles, Pc, Winter, S3'!S17</f>
        <v>1.2171102496828938</v>
      </c>
      <c r="T17" s="1">
        <f>VLOOKUP($A17,'Base Consumption'!$A$2:$D$33,3,FALSE)*'Profiles, Pc, Winter, S3'!T17</f>
        <v>1.1122279944762474</v>
      </c>
      <c r="U17" s="1">
        <f>VLOOKUP($A17,'Base Consumption'!$A$2:$D$33,3,FALSE)*'Profiles, Pc, Winter, S3'!U17</f>
        <v>1.1558035753872349</v>
      </c>
      <c r="V17" s="1">
        <f>VLOOKUP($A17,'Base Consumption'!$A$2:$D$33,3,FALSE)*'Profiles, Pc, Winter, S3'!V17</f>
        <v>1.122221904682589</v>
      </c>
      <c r="W17" s="1">
        <f>VLOOKUP($A17,'Base Consumption'!$A$2:$D$33,3,FALSE)*'Profiles, Pc, Winter, S3'!W17</f>
        <v>1.0553521621274073</v>
      </c>
      <c r="X17" s="1">
        <f>VLOOKUP($A17,'Base Consumption'!$A$2:$D$33,3,FALSE)*'Profiles, Pc, Winter, S3'!X17</f>
        <v>0.87670854442251922</v>
      </c>
      <c r="Y17" s="1">
        <f>VLOOKUP($A17,'Base Consumption'!$A$2:$D$33,3,FALSE)*'Profiles, Pc, Winter, S3'!Y17</f>
        <v>0.7732496089248998</v>
      </c>
    </row>
    <row r="18" spans="1:25" x14ac:dyDescent="0.3">
      <c r="A18">
        <v>17</v>
      </c>
      <c r="B18" s="1">
        <f>VLOOKUP($A18,'Base Consumption'!$A$2:$D$33,3,FALSE)*'Profiles, Pc, Winter, S3'!B18</f>
        <v>9.9472226480945475E-2</v>
      </c>
      <c r="C18" s="1">
        <f>VLOOKUP($A18,'Base Consumption'!$A$2:$D$33,3,FALSE)*'Profiles, Pc, Winter, S3'!C18</f>
        <v>6.4627245376675524E-2</v>
      </c>
      <c r="D18" s="1">
        <f>VLOOKUP($A18,'Base Consumption'!$A$2:$D$33,3,FALSE)*'Profiles, Pc, Winter, S3'!D18</f>
        <v>6.465777377830767E-2</v>
      </c>
      <c r="E18" s="1">
        <f>VLOOKUP($A18,'Base Consumption'!$A$2:$D$33,3,FALSE)*'Profiles, Pc, Winter, S3'!E18</f>
        <v>5.7600707316302055E-2</v>
      </c>
      <c r="F18" s="1">
        <f>VLOOKUP($A18,'Base Consumption'!$A$2:$D$33,3,FALSE)*'Profiles, Pc, Winter, S3'!F18</f>
        <v>6.0665026032997643E-2</v>
      </c>
      <c r="G18" s="1">
        <f>VLOOKUP($A18,'Base Consumption'!$A$2:$D$33,3,FALSE)*'Profiles, Pc, Winter, S3'!G18</f>
        <v>0.12378624282532587</v>
      </c>
      <c r="H18" s="1">
        <f>VLOOKUP($A18,'Base Consumption'!$A$2:$D$33,3,FALSE)*'Profiles, Pc, Winter, S3'!H18</f>
        <v>0.24821974896328311</v>
      </c>
      <c r="I18" s="1">
        <f>VLOOKUP($A18,'Base Consumption'!$A$2:$D$33,3,FALSE)*'Profiles, Pc, Winter, S3'!I18</f>
        <v>0.30898280168607578</v>
      </c>
      <c r="J18" s="1">
        <f>VLOOKUP($A18,'Base Consumption'!$A$2:$D$33,3,FALSE)*'Profiles, Pc, Winter, S3'!J18</f>
        <v>0.3405935767746161</v>
      </c>
      <c r="K18" s="1">
        <f>VLOOKUP($A18,'Base Consumption'!$A$2:$D$33,3,FALSE)*'Profiles, Pc, Winter, S3'!K18</f>
        <v>0.31896030872827458</v>
      </c>
      <c r="L18" s="1">
        <f>VLOOKUP($A18,'Base Consumption'!$A$2:$D$33,3,FALSE)*'Profiles, Pc, Winter, S3'!L18</f>
        <v>0.3162055265063598</v>
      </c>
      <c r="M18" s="1">
        <f>VLOOKUP($A18,'Base Consumption'!$A$2:$D$33,3,FALSE)*'Profiles, Pc, Winter, S3'!M18</f>
        <v>0.2938922542016118</v>
      </c>
      <c r="N18" s="1">
        <f>VLOOKUP($A18,'Base Consumption'!$A$2:$D$33,3,FALSE)*'Profiles, Pc, Winter, S3'!N18</f>
        <v>0.2862990851554057</v>
      </c>
      <c r="O18" s="1">
        <f>VLOOKUP($A18,'Base Consumption'!$A$2:$D$33,3,FALSE)*'Profiles, Pc, Winter, S3'!O18</f>
        <v>0.26964375113238653</v>
      </c>
      <c r="P18" s="1">
        <f>VLOOKUP($A18,'Base Consumption'!$A$2:$D$33,3,FALSE)*'Profiles, Pc, Winter, S3'!P18</f>
        <v>0.25738651549511027</v>
      </c>
      <c r="Q18" s="1">
        <f>VLOOKUP($A18,'Base Consumption'!$A$2:$D$33,3,FALSE)*'Profiles, Pc, Winter, S3'!Q18</f>
        <v>0.26324924749038386</v>
      </c>
      <c r="R18" s="1">
        <f>VLOOKUP($A18,'Base Consumption'!$A$2:$D$33,3,FALSE)*'Profiles, Pc, Winter, S3'!R18</f>
        <v>0.33225063771638919</v>
      </c>
      <c r="S18" s="1">
        <f>VLOOKUP($A18,'Base Consumption'!$A$2:$D$33,3,FALSE)*'Profiles, Pc, Winter, S3'!S18</f>
        <v>0.50112753374585184</v>
      </c>
      <c r="T18" s="1">
        <f>VLOOKUP($A18,'Base Consumption'!$A$2:$D$33,3,FALSE)*'Profiles, Pc, Winter, S3'!T18</f>
        <v>0.4505076150399317</v>
      </c>
      <c r="U18" s="1">
        <f>VLOOKUP($A18,'Base Consumption'!$A$2:$D$33,3,FALSE)*'Profiles, Pc, Winter, S3'!U18</f>
        <v>0.38125341418493841</v>
      </c>
      <c r="V18" s="1">
        <f>VLOOKUP($A18,'Base Consumption'!$A$2:$D$33,3,FALSE)*'Profiles, Pc, Winter, S3'!V18</f>
        <v>0.36860823796202807</v>
      </c>
      <c r="W18" s="1">
        <f>VLOOKUP($A18,'Base Consumption'!$A$2:$D$33,3,FALSE)*'Profiles, Pc, Winter, S3'!W18</f>
        <v>0.32813579990225422</v>
      </c>
      <c r="X18" s="1">
        <f>VLOOKUP($A18,'Base Consumption'!$A$2:$D$33,3,FALSE)*'Profiles, Pc, Winter, S3'!X18</f>
        <v>0.24557390707975499</v>
      </c>
      <c r="Y18" s="1">
        <f>VLOOKUP($A18,'Base Consumption'!$A$2:$D$33,3,FALSE)*'Profiles, Pc, Winter, S3'!Y18</f>
        <v>0.19090453830043549</v>
      </c>
    </row>
    <row r="19" spans="1:25" x14ac:dyDescent="0.3">
      <c r="A19">
        <v>18</v>
      </c>
      <c r="B19" s="1">
        <f>VLOOKUP($A19,'Base Consumption'!$A$2:$D$33,3,FALSE)*'Profiles, Pc, Winter, S3'!B19</f>
        <v>0.97989660279595059</v>
      </c>
      <c r="C19" s="1">
        <f>VLOOKUP($A19,'Base Consumption'!$A$2:$D$33,3,FALSE)*'Profiles, Pc, Winter, S3'!C19</f>
        <v>0.891278953116457</v>
      </c>
      <c r="D19" s="1">
        <f>VLOOKUP($A19,'Base Consumption'!$A$2:$D$33,3,FALSE)*'Profiles, Pc, Winter, S3'!D19</f>
        <v>0.81676511900087601</v>
      </c>
      <c r="E19" s="1">
        <f>VLOOKUP($A19,'Base Consumption'!$A$2:$D$33,3,FALSE)*'Profiles, Pc, Winter, S3'!E19</f>
        <v>0.82745923143065481</v>
      </c>
      <c r="F19" s="1">
        <f>VLOOKUP($A19,'Base Consumption'!$A$2:$D$33,3,FALSE)*'Profiles, Pc, Winter, S3'!F19</f>
        <v>0.84591020978961395</v>
      </c>
      <c r="G19" s="1">
        <f>VLOOKUP($A19,'Base Consumption'!$A$2:$D$33,3,FALSE)*'Profiles, Pc, Winter, S3'!G19</f>
        <v>0.95302486188460089</v>
      </c>
      <c r="H19" s="1">
        <f>VLOOKUP($A19,'Base Consumption'!$A$2:$D$33,3,FALSE)*'Profiles, Pc, Winter, S3'!H19</f>
        <v>1.2319374704154396</v>
      </c>
      <c r="I19" s="1">
        <f>VLOOKUP($A19,'Base Consumption'!$A$2:$D$33,3,FALSE)*'Profiles, Pc, Winter, S3'!I19</f>
        <v>1.3644300038302148</v>
      </c>
      <c r="J19" s="1">
        <f>VLOOKUP($A19,'Base Consumption'!$A$2:$D$33,3,FALSE)*'Profiles, Pc, Winter, S3'!J19</f>
        <v>1.4107360655917507</v>
      </c>
      <c r="K19" s="1">
        <f>VLOOKUP($A19,'Base Consumption'!$A$2:$D$33,3,FALSE)*'Profiles, Pc, Winter, S3'!K19</f>
        <v>1.4669380605605402</v>
      </c>
      <c r="L19" s="1">
        <f>VLOOKUP($A19,'Base Consumption'!$A$2:$D$33,3,FALSE)*'Profiles, Pc, Winter, S3'!L19</f>
        <v>1.5082196464127389</v>
      </c>
      <c r="M19" s="1">
        <f>VLOOKUP($A19,'Base Consumption'!$A$2:$D$33,3,FALSE)*'Profiles, Pc, Winter, S3'!M19</f>
        <v>1.5334348900462174</v>
      </c>
      <c r="N19" s="1">
        <f>VLOOKUP($A19,'Base Consumption'!$A$2:$D$33,3,FALSE)*'Profiles, Pc, Winter, S3'!N19</f>
        <v>1.5036776228150863</v>
      </c>
      <c r="O19" s="1">
        <f>VLOOKUP($A19,'Base Consumption'!$A$2:$D$33,3,FALSE)*'Profiles, Pc, Winter, S3'!O19</f>
        <v>1.4309037349827114</v>
      </c>
      <c r="P19" s="1">
        <f>VLOOKUP($A19,'Base Consumption'!$A$2:$D$33,3,FALSE)*'Profiles, Pc, Winter, S3'!P19</f>
        <v>1.4264173388246819</v>
      </c>
      <c r="Q19" s="1">
        <f>VLOOKUP($A19,'Base Consumption'!$A$2:$D$33,3,FALSE)*'Profiles, Pc, Winter, S3'!Q19</f>
        <v>1.4148605303266777</v>
      </c>
      <c r="R19" s="1">
        <f>VLOOKUP($A19,'Base Consumption'!$A$2:$D$33,3,FALSE)*'Profiles, Pc, Winter, S3'!R19</f>
        <v>1.5122513019821802</v>
      </c>
      <c r="S19" s="1">
        <f>VLOOKUP($A19,'Base Consumption'!$A$2:$D$33,3,FALSE)*'Profiles, Pc, Winter, S3'!S19</f>
        <v>1.7336768118463266</v>
      </c>
      <c r="T19" s="1">
        <f>VLOOKUP($A19,'Base Consumption'!$A$2:$D$33,3,FALSE)*'Profiles, Pc, Winter, S3'!T19</f>
        <v>1.7110968416674384</v>
      </c>
      <c r="U19" s="1">
        <f>VLOOKUP($A19,'Base Consumption'!$A$2:$D$33,3,FALSE)*'Profiles, Pc, Winter, S3'!U19</f>
        <v>1.6737030724776845</v>
      </c>
      <c r="V19" s="1">
        <f>VLOOKUP($A19,'Base Consumption'!$A$2:$D$33,3,FALSE)*'Profiles, Pc, Winter, S3'!V19</f>
        <v>1.6585739702346447</v>
      </c>
      <c r="W19" s="1">
        <f>VLOOKUP($A19,'Base Consumption'!$A$2:$D$33,3,FALSE)*'Profiles, Pc, Winter, S3'!W19</f>
        <v>1.5485639687515538</v>
      </c>
      <c r="X19" s="1">
        <f>VLOOKUP($A19,'Base Consumption'!$A$2:$D$33,3,FALSE)*'Profiles, Pc, Winter, S3'!X19</f>
        <v>1.3778378958021531</v>
      </c>
      <c r="Y19" s="1">
        <f>VLOOKUP($A19,'Base Consumption'!$A$2:$D$33,3,FALSE)*'Profiles, Pc, Winter, S3'!Y19</f>
        <v>1.2485280522157216</v>
      </c>
    </row>
    <row r="20" spans="1:25" x14ac:dyDescent="0.3">
      <c r="A20">
        <v>19</v>
      </c>
      <c r="B20" s="1">
        <f>VLOOKUP($A20,'Base Consumption'!$A$2:$D$33,3,FALSE)*'Profiles, Pc, Winter, S3'!B20</f>
        <v>1.7063492789956258</v>
      </c>
      <c r="C20" s="1">
        <f>VLOOKUP($A20,'Base Consumption'!$A$2:$D$33,3,FALSE)*'Profiles, Pc, Winter, S3'!C20</f>
        <v>1.6044553994125033</v>
      </c>
      <c r="D20" s="1">
        <f>VLOOKUP($A20,'Base Consumption'!$A$2:$D$33,3,FALSE)*'Profiles, Pc, Winter, S3'!D20</f>
        <v>1.5636706238712144</v>
      </c>
      <c r="E20" s="1">
        <f>VLOOKUP($A20,'Base Consumption'!$A$2:$D$33,3,FALSE)*'Profiles, Pc, Winter, S3'!E20</f>
        <v>1.5827118023032598</v>
      </c>
      <c r="F20" s="1">
        <f>VLOOKUP($A20,'Base Consumption'!$A$2:$D$33,3,FALSE)*'Profiles, Pc, Winter, S3'!F20</f>
        <v>1.600039004385124</v>
      </c>
      <c r="G20" s="1">
        <f>VLOOKUP($A20,'Base Consumption'!$A$2:$D$33,3,FALSE)*'Profiles, Pc, Winter, S3'!G20</f>
        <v>1.7339467736153733</v>
      </c>
      <c r="H20" s="1">
        <f>VLOOKUP($A20,'Base Consumption'!$A$2:$D$33,3,FALSE)*'Profiles, Pc, Winter, S3'!H20</f>
        <v>1.9586490378175454</v>
      </c>
      <c r="I20" s="1">
        <f>VLOOKUP($A20,'Base Consumption'!$A$2:$D$33,3,FALSE)*'Profiles, Pc, Winter, S3'!I20</f>
        <v>2.3751059986382344</v>
      </c>
      <c r="J20" s="1">
        <f>VLOOKUP($A20,'Base Consumption'!$A$2:$D$33,3,FALSE)*'Profiles, Pc, Winter, S3'!J20</f>
        <v>2.4904477685976945</v>
      </c>
      <c r="K20" s="1">
        <f>VLOOKUP($A20,'Base Consumption'!$A$2:$D$33,3,FALSE)*'Profiles, Pc, Winter, S3'!K20</f>
        <v>2.5751974517448204</v>
      </c>
      <c r="L20" s="1">
        <f>VLOOKUP($A20,'Base Consumption'!$A$2:$D$33,3,FALSE)*'Profiles, Pc, Winter, S3'!L20</f>
        <v>2.5336097031353635</v>
      </c>
      <c r="M20" s="1">
        <f>VLOOKUP($A20,'Base Consumption'!$A$2:$D$33,3,FALSE)*'Profiles, Pc, Winter, S3'!M20</f>
        <v>2.5724504918864177</v>
      </c>
      <c r="N20" s="1">
        <f>VLOOKUP($A20,'Base Consumption'!$A$2:$D$33,3,FALSE)*'Profiles, Pc, Winter, S3'!N20</f>
        <v>2.5595386962483793</v>
      </c>
      <c r="O20" s="1">
        <f>VLOOKUP($A20,'Base Consumption'!$A$2:$D$33,3,FALSE)*'Profiles, Pc, Winter, S3'!O20</f>
        <v>2.5215235866036121</v>
      </c>
      <c r="P20" s="1">
        <f>VLOOKUP($A20,'Base Consumption'!$A$2:$D$33,3,FALSE)*'Profiles, Pc, Winter, S3'!P20</f>
        <v>2.349830828011267</v>
      </c>
      <c r="Q20" s="1">
        <f>VLOOKUP($A20,'Base Consumption'!$A$2:$D$33,3,FALSE)*'Profiles, Pc, Winter, S3'!Q20</f>
        <v>2.3553805085480151</v>
      </c>
      <c r="R20" s="1">
        <f>VLOOKUP($A20,'Base Consumption'!$A$2:$D$33,3,FALSE)*'Profiles, Pc, Winter, S3'!R20</f>
        <v>2.2850036455338993</v>
      </c>
      <c r="S20" s="1">
        <f>VLOOKUP($A20,'Base Consumption'!$A$2:$D$33,3,FALSE)*'Profiles, Pc, Winter, S3'!S20</f>
        <v>2.3947294292454337</v>
      </c>
      <c r="T20" s="1">
        <f>VLOOKUP($A20,'Base Consumption'!$A$2:$D$33,3,FALSE)*'Profiles, Pc, Winter, S3'!T20</f>
        <v>2.3201376068717638</v>
      </c>
      <c r="U20" s="1">
        <f>VLOOKUP($A20,'Base Consumption'!$A$2:$D$33,3,FALSE)*'Profiles, Pc, Winter, S3'!U20</f>
        <v>2.2836837844936095</v>
      </c>
      <c r="V20" s="1">
        <f>VLOOKUP($A20,'Base Consumption'!$A$2:$D$33,3,FALSE)*'Profiles, Pc, Winter, S3'!V20</f>
        <v>2.2331822918206461</v>
      </c>
      <c r="W20" s="1">
        <f>VLOOKUP($A20,'Base Consumption'!$A$2:$D$33,3,FALSE)*'Profiles, Pc, Winter, S3'!W20</f>
        <v>2.156547906753862</v>
      </c>
      <c r="X20" s="1">
        <f>VLOOKUP($A20,'Base Consumption'!$A$2:$D$33,3,FALSE)*'Profiles, Pc, Winter, S3'!X20</f>
        <v>1.9355960382543331</v>
      </c>
      <c r="Y20" s="1">
        <f>VLOOKUP($A20,'Base Consumption'!$A$2:$D$33,3,FALSE)*'Profiles, Pc, Winter, S3'!Y20</f>
        <v>1.7981924885077081</v>
      </c>
    </row>
    <row r="21" spans="1:25" x14ac:dyDescent="0.3">
      <c r="A21">
        <v>20</v>
      </c>
      <c r="B21" s="1">
        <f>VLOOKUP($A21,'Base Consumption'!$A$2:$D$33,3,FALSE)*'Profiles, Pc, Winter, S3'!B21</f>
        <v>0.77983430505828399</v>
      </c>
      <c r="C21" s="1">
        <f>VLOOKUP($A21,'Base Consumption'!$A$2:$D$33,3,FALSE)*'Profiles, Pc, Winter, S3'!C21</f>
        <v>0.7187282138425175</v>
      </c>
      <c r="D21" s="1">
        <f>VLOOKUP($A21,'Base Consumption'!$A$2:$D$33,3,FALSE)*'Profiles, Pc, Winter, S3'!D21</f>
        <v>0.71265098275389471</v>
      </c>
      <c r="E21" s="1">
        <f>VLOOKUP($A21,'Base Consumption'!$A$2:$D$33,3,FALSE)*'Profiles, Pc, Winter, S3'!E21</f>
        <v>0.69819207739274081</v>
      </c>
      <c r="F21" s="1">
        <f>VLOOKUP($A21,'Base Consumption'!$A$2:$D$33,3,FALSE)*'Profiles, Pc, Winter, S3'!F21</f>
        <v>0.72261330797724022</v>
      </c>
      <c r="G21" s="1">
        <f>VLOOKUP($A21,'Base Consumption'!$A$2:$D$33,3,FALSE)*'Profiles, Pc, Winter, S3'!G21</f>
        <v>0.83054712708050493</v>
      </c>
      <c r="H21" s="1">
        <f>VLOOKUP($A21,'Base Consumption'!$A$2:$D$33,3,FALSE)*'Profiles, Pc, Winter, S3'!H21</f>
        <v>1.0546163839725553</v>
      </c>
      <c r="I21" s="1">
        <f>VLOOKUP($A21,'Base Consumption'!$A$2:$D$33,3,FALSE)*'Profiles, Pc, Winter, S3'!I21</f>
        <v>1.2896840879566591</v>
      </c>
      <c r="J21" s="1">
        <f>VLOOKUP($A21,'Base Consumption'!$A$2:$D$33,3,FALSE)*'Profiles, Pc, Winter, S3'!J21</f>
        <v>1.4641650287723964</v>
      </c>
      <c r="K21" s="1">
        <f>VLOOKUP($A21,'Base Consumption'!$A$2:$D$33,3,FALSE)*'Profiles, Pc, Winter, S3'!K21</f>
        <v>1.5029819189083464</v>
      </c>
      <c r="L21" s="1">
        <f>VLOOKUP($A21,'Base Consumption'!$A$2:$D$33,3,FALSE)*'Profiles, Pc, Winter, S3'!L21</f>
        <v>1.5353422835531794</v>
      </c>
      <c r="M21" s="1">
        <f>VLOOKUP($A21,'Base Consumption'!$A$2:$D$33,3,FALSE)*'Profiles, Pc, Winter, S3'!M21</f>
        <v>1.5353422835531794</v>
      </c>
      <c r="N21" s="1">
        <f>VLOOKUP($A21,'Base Consumption'!$A$2:$D$33,3,FALSE)*'Profiles, Pc, Winter, S3'!N21</f>
        <v>1.5046468191464202</v>
      </c>
      <c r="O21" s="1">
        <f>VLOOKUP($A21,'Base Consumption'!$A$2:$D$33,3,FALSE)*'Profiles, Pc, Winter, S3'!O21</f>
        <v>1.4634262037925723</v>
      </c>
      <c r="P21" s="1">
        <f>VLOOKUP($A21,'Base Consumption'!$A$2:$D$33,3,FALSE)*'Profiles, Pc, Winter, S3'!P21</f>
        <v>1.3366071356980325</v>
      </c>
      <c r="Q21" s="1">
        <f>VLOOKUP($A21,'Base Consumption'!$A$2:$D$33,3,FALSE)*'Profiles, Pc, Winter, S3'!Q21</f>
        <v>1.3037436447918105</v>
      </c>
      <c r="R21" s="1">
        <f>VLOOKUP($A21,'Base Consumption'!$A$2:$D$33,3,FALSE)*'Profiles, Pc, Winter, S3'!R21</f>
        <v>1.4107726196455164</v>
      </c>
      <c r="S21" s="1">
        <f>VLOOKUP($A21,'Base Consumption'!$A$2:$D$33,3,FALSE)*'Profiles, Pc, Winter, S3'!S21</f>
        <v>1.4404753029418866</v>
      </c>
      <c r="T21" s="1">
        <f>VLOOKUP($A21,'Base Consumption'!$A$2:$D$33,3,FALSE)*'Profiles, Pc, Winter, S3'!T21</f>
        <v>1.393255374144394</v>
      </c>
      <c r="U21" s="1">
        <f>VLOOKUP($A21,'Base Consumption'!$A$2:$D$33,3,FALSE)*'Profiles, Pc, Winter, S3'!U21</f>
        <v>1.3741016933348096</v>
      </c>
      <c r="V21" s="1">
        <f>VLOOKUP($A21,'Base Consumption'!$A$2:$D$33,3,FALSE)*'Profiles, Pc, Winter, S3'!V21</f>
        <v>1.2778268755928897</v>
      </c>
      <c r="W21" s="1">
        <f>VLOOKUP($A21,'Base Consumption'!$A$2:$D$33,3,FALSE)*'Profiles, Pc, Winter, S3'!W21</f>
        <v>1.0579856807154251</v>
      </c>
      <c r="X21" s="1">
        <f>VLOOKUP($A21,'Base Consumption'!$A$2:$D$33,3,FALSE)*'Profiles, Pc, Winter, S3'!X21</f>
        <v>0.97601091237273496</v>
      </c>
      <c r="Y21" s="1">
        <f>VLOOKUP($A21,'Base Consumption'!$A$2:$D$33,3,FALSE)*'Profiles, Pc, Winter, S3'!Y21</f>
        <v>0.8968467655309158</v>
      </c>
    </row>
    <row r="22" spans="1:25" x14ac:dyDescent="0.3">
      <c r="A22">
        <v>21</v>
      </c>
      <c r="B22" s="1">
        <f>VLOOKUP($A22,'Base Consumption'!$A$2:$D$33,3,FALSE)*'Profiles, Pc, Winter, S3'!B22</f>
        <v>0.54758010986669825</v>
      </c>
      <c r="C22" s="1">
        <f>VLOOKUP($A22,'Base Consumption'!$A$2:$D$33,3,FALSE)*'Profiles, Pc, Winter, S3'!C22</f>
        <v>0.5187485962118672</v>
      </c>
      <c r="D22" s="1">
        <f>VLOOKUP($A22,'Base Consumption'!$A$2:$D$33,3,FALSE)*'Profiles, Pc, Winter, S3'!D22</f>
        <v>0.50724761914691741</v>
      </c>
      <c r="E22" s="1">
        <f>VLOOKUP($A22,'Base Consumption'!$A$2:$D$33,3,FALSE)*'Profiles, Pc, Winter, S3'!E22</f>
        <v>0.50178682482504755</v>
      </c>
      <c r="F22" s="1">
        <f>VLOOKUP($A22,'Base Consumption'!$A$2:$D$33,3,FALSE)*'Profiles, Pc, Winter, S3'!F22</f>
        <v>0.53162795689427822</v>
      </c>
      <c r="G22" s="1">
        <f>VLOOKUP($A22,'Base Consumption'!$A$2:$D$33,3,FALSE)*'Profiles, Pc, Winter, S3'!G22</f>
        <v>0.64849044296516245</v>
      </c>
      <c r="H22" s="1">
        <f>VLOOKUP($A22,'Base Consumption'!$A$2:$D$33,3,FALSE)*'Profiles, Pc, Winter, S3'!H22</f>
        <v>1.0650443712789823</v>
      </c>
      <c r="I22" s="1">
        <f>VLOOKUP($A22,'Base Consumption'!$A$2:$D$33,3,FALSE)*'Profiles, Pc, Winter, S3'!I22</f>
        <v>1.2811077176454482</v>
      </c>
      <c r="J22" s="1">
        <f>VLOOKUP($A22,'Base Consumption'!$A$2:$D$33,3,FALSE)*'Profiles, Pc, Winter, S3'!J22</f>
        <v>1.3308344746487206</v>
      </c>
      <c r="K22" s="1">
        <f>VLOOKUP($A22,'Base Consumption'!$A$2:$D$33,3,FALSE)*'Profiles, Pc, Winter, S3'!K22</f>
        <v>1.3235566480641954</v>
      </c>
      <c r="L22" s="1">
        <f>VLOOKUP($A22,'Base Consumption'!$A$2:$D$33,3,FALSE)*'Profiles, Pc, Winter, S3'!L22</f>
        <v>1.3723095796544167</v>
      </c>
      <c r="M22" s="1">
        <f>VLOOKUP($A22,'Base Consumption'!$A$2:$D$33,3,FALSE)*'Profiles, Pc, Winter, S3'!M22</f>
        <v>1.3629672689287786</v>
      </c>
      <c r="N22" s="1">
        <f>VLOOKUP($A22,'Base Consumption'!$A$2:$D$33,3,FALSE)*'Profiles, Pc, Winter, S3'!N22</f>
        <v>1.2813359627577283</v>
      </c>
      <c r="O22" s="1">
        <f>VLOOKUP($A22,'Base Consumption'!$A$2:$D$33,3,FALSE)*'Profiles, Pc, Winter, S3'!O22</f>
        <v>1.2502130614986122</v>
      </c>
      <c r="P22" s="1">
        <f>VLOOKUP($A22,'Base Consumption'!$A$2:$D$33,3,FALSE)*'Profiles, Pc, Winter, S3'!P22</f>
        <v>1.1054672703184776</v>
      </c>
      <c r="Q22" s="1">
        <f>VLOOKUP($A22,'Base Consumption'!$A$2:$D$33,3,FALSE)*'Profiles, Pc, Winter, S3'!Q22</f>
        <v>0.99697365400933946</v>
      </c>
      <c r="R22" s="1">
        <f>VLOOKUP($A22,'Base Consumption'!$A$2:$D$33,3,FALSE)*'Profiles, Pc, Winter, S3'!R22</f>
        <v>1.023639290941641</v>
      </c>
      <c r="S22" s="1">
        <f>VLOOKUP($A22,'Base Consumption'!$A$2:$D$33,3,FALSE)*'Profiles, Pc, Winter, S3'!S22</f>
        <v>1.1147822066947721</v>
      </c>
      <c r="T22" s="1">
        <f>VLOOKUP($A22,'Base Consumption'!$A$2:$D$33,3,FALSE)*'Profiles, Pc, Winter, S3'!T22</f>
        <v>1.0954850949650548</v>
      </c>
      <c r="U22" s="1">
        <f>VLOOKUP($A22,'Base Consumption'!$A$2:$D$33,3,FALSE)*'Profiles, Pc, Winter, S3'!U22</f>
        <v>1.0602446098263785</v>
      </c>
      <c r="V22" s="1">
        <f>VLOOKUP($A22,'Base Consumption'!$A$2:$D$33,3,FALSE)*'Profiles, Pc, Winter, S3'!V22</f>
        <v>1.0382687583493335</v>
      </c>
      <c r="W22" s="1">
        <f>VLOOKUP($A22,'Base Consumption'!$A$2:$D$33,3,FALSE)*'Profiles, Pc, Winter, S3'!W22</f>
        <v>0.95775444175082614</v>
      </c>
      <c r="X22" s="1">
        <f>VLOOKUP($A22,'Base Consumption'!$A$2:$D$33,3,FALSE)*'Profiles, Pc, Winter, S3'!X22</f>
        <v>0.75621360746667377</v>
      </c>
      <c r="Y22" s="1">
        <f>VLOOKUP($A22,'Base Consumption'!$A$2:$D$33,3,FALSE)*'Profiles, Pc, Winter, S3'!Y22</f>
        <v>0.65532079426562539</v>
      </c>
    </row>
    <row r="23" spans="1:25" x14ac:dyDescent="0.3">
      <c r="A23">
        <v>22</v>
      </c>
      <c r="B23" s="1">
        <f>VLOOKUP($A23,'Base Consumption'!$A$2:$D$33,3,FALSE)*'Profiles, Pc, Winter, S3'!B23</f>
        <v>0.59306103388913023</v>
      </c>
      <c r="C23" s="1">
        <f>VLOOKUP($A23,'Base Consumption'!$A$2:$D$33,3,FALSE)*'Profiles, Pc, Winter, S3'!C23</f>
        <v>0.59306103388913023</v>
      </c>
      <c r="D23" s="1">
        <f>VLOOKUP($A23,'Base Consumption'!$A$2:$D$33,3,FALSE)*'Profiles, Pc, Winter, S3'!D23</f>
        <v>0.59306103388913023</v>
      </c>
      <c r="E23" s="1">
        <f>VLOOKUP($A23,'Base Consumption'!$A$2:$D$33,3,FALSE)*'Profiles, Pc, Winter, S3'!E23</f>
        <v>0.59306103388913023</v>
      </c>
      <c r="F23" s="1">
        <f>VLOOKUP($A23,'Base Consumption'!$A$2:$D$33,3,FALSE)*'Profiles, Pc, Winter, S3'!F23</f>
        <v>0.59306103388913023</v>
      </c>
      <c r="G23" s="1">
        <f>VLOOKUP($A23,'Base Consumption'!$A$2:$D$33,3,FALSE)*'Profiles, Pc, Winter, S3'!G23</f>
        <v>0.59306103388913023</v>
      </c>
      <c r="H23" s="1">
        <f>VLOOKUP($A23,'Base Consumption'!$A$2:$D$33,3,FALSE)*'Profiles, Pc, Winter, S3'!H23</f>
        <v>0.59306103388913023</v>
      </c>
      <c r="I23" s="1">
        <f>VLOOKUP($A23,'Base Consumption'!$A$2:$D$33,3,FALSE)*'Profiles, Pc, Winter, S3'!I23</f>
        <v>0.59306103388913023</v>
      </c>
      <c r="J23" s="1">
        <f>VLOOKUP($A23,'Base Consumption'!$A$2:$D$33,3,FALSE)*'Profiles, Pc, Winter, S3'!J23</f>
        <v>0.59306103388913023</v>
      </c>
      <c r="K23" s="1">
        <f>VLOOKUP($A23,'Base Consumption'!$A$2:$D$33,3,FALSE)*'Profiles, Pc, Winter, S3'!K23</f>
        <v>0.59306103388913023</v>
      </c>
      <c r="L23" s="1">
        <f>VLOOKUP($A23,'Base Consumption'!$A$2:$D$33,3,FALSE)*'Profiles, Pc, Winter, S3'!L23</f>
        <v>0.59306103388913023</v>
      </c>
      <c r="M23" s="1">
        <f>VLOOKUP($A23,'Base Consumption'!$A$2:$D$33,3,FALSE)*'Profiles, Pc, Winter, S3'!M23</f>
        <v>0.59306103388913023</v>
      </c>
      <c r="N23" s="1">
        <f>VLOOKUP($A23,'Base Consumption'!$A$2:$D$33,3,FALSE)*'Profiles, Pc, Winter, S3'!N23</f>
        <v>0.59306103388913023</v>
      </c>
      <c r="O23" s="1">
        <f>VLOOKUP($A23,'Base Consumption'!$A$2:$D$33,3,FALSE)*'Profiles, Pc, Winter, S3'!O23</f>
        <v>0.59306103388913023</v>
      </c>
      <c r="P23" s="1">
        <f>VLOOKUP($A23,'Base Consumption'!$A$2:$D$33,3,FALSE)*'Profiles, Pc, Winter, S3'!P23</f>
        <v>0.59306103388913023</v>
      </c>
      <c r="Q23" s="1">
        <f>VLOOKUP($A23,'Base Consumption'!$A$2:$D$33,3,FALSE)*'Profiles, Pc, Winter, S3'!Q23</f>
        <v>0.59306103388913023</v>
      </c>
      <c r="R23" s="1">
        <f>VLOOKUP($A23,'Base Consumption'!$A$2:$D$33,3,FALSE)*'Profiles, Pc, Winter, S3'!R23</f>
        <v>0.59306103388913023</v>
      </c>
      <c r="S23" s="1">
        <f>VLOOKUP($A23,'Base Consumption'!$A$2:$D$33,3,FALSE)*'Profiles, Pc, Winter, S3'!S23</f>
        <v>0.59306103388913023</v>
      </c>
      <c r="T23" s="1">
        <f>VLOOKUP($A23,'Base Consumption'!$A$2:$D$33,3,FALSE)*'Profiles, Pc, Winter, S3'!T23</f>
        <v>0.59306103388913023</v>
      </c>
      <c r="U23" s="1">
        <f>VLOOKUP($A23,'Base Consumption'!$A$2:$D$33,3,FALSE)*'Profiles, Pc, Winter, S3'!U23</f>
        <v>0.59306103388913023</v>
      </c>
      <c r="V23" s="1">
        <f>VLOOKUP($A23,'Base Consumption'!$A$2:$D$33,3,FALSE)*'Profiles, Pc, Winter, S3'!V23</f>
        <v>0.59306103388913023</v>
      </c>
      <c r="W23" s="1">
        <f>VLOOKUP($A23,'Base Consumption'!$A$2:$D$33,3,FALSE)*'Profiles, Pc, Winter, S3'!W23</f>
        <v>0.59306103388913023</v>
      </c>
      <c r="X23" s="1">
        <f>VLOOKUP($A23,'Base Consumption'!$A$2:$D$33,3,FALSE)*'Profiles, Pc, Winter, S3'!X23</f>
        <v>0.59306103388913023</v>
      </c>
      <c r="Y23" s="1">
        <f>VLOOKUP($A23,'Base Consumption'!$A$2:$D$33,3,FALSE)*'Profiles, Pc, Winter, S3'!Y23</f>
        <v>0.59306103388913023</v>
      </c>
    </row>
    <row r="24" spans="1:25" x14ac:dyDescent="0.3">
      <c r="A24">
        <v>23</v>
      </c>
      <c r="B24" s="1">
        <f>VLOOKUP($A24,'Base Consumption'!$A$2:$D$33,3,FALSE)*'Profiles, Pc, Winter, S3'!B24</f>
        <v>3.0209925256006671</v>
      </c>
      <c r="C24" s="1">
        <f>VLOOKUP($A24,'Base Consumption'!$A$2:$D$33,3,FALSE)*'Profiles, Pc, Winter, S3'!C24</f>
        <v>2.7884264506051379</v>
      </c>
      <c r="D24" s="1">
        <f>VLOOKUP($A24,'Base Consumption'!$A$2:$D$33,3,FALSE)*'Profiles, Pc, Winter, S3'!D24</f>
        <v>2.659788114166096</v>
      </c>
      <c r="E24" s="1">
        <f>VLOOKUP($A24,'Base Consumption'!$A$2:$D$33,3,FALSE)*'Profiles, Pc, Winter, S3'!E24</f>
        <v>2.6863452396692775</v>
      </c>
      <c r="F24" s="1">
        <f>VLOOKUP($A24,'Base Consumption'!$A$2:$D$33,3,FALSE)*'Profiles, Pc, Winter, S3'!F24</f>
        <v>2.7079415064454837</v>
      </c>
      <c r="G24" s="1">
        <f>VLOOKUP($A24,'Base Consumption'!$A$2:$D$33,3,FALSE)*'Profiles, Pc, Winter, S3'!G24</f>
        <v>3.1182651196767512</v>
      </c>
      <c r="H24" s="1">
        <f>VLOOKUP($A24,'Base Consumption'!$A$2:$D$33,3,FALSE)*'Profiles, Pc, Winter, S3'!H24</f>
        <v>4.0785169667059957</v>
      </c>
      <c r="I24" s="1">
        <f>VLOOKUP($A24,'Base Consumption'!$A$2:$D$33,3,FALSE)*'Profiles, Pc, Winter, S3'!I24</f>
        <v>4.7755265150980346</v>
      </c>
      <c r="J24" s="1">
        <f>VLOOKUP($A24,'Base Consumption'!$A$2:$D$33,3,FALSE)*'Profiles, Pc, Winter, S3'!J24</f>
        <v>5.2180043209972773</v>
      </c>
      <c r="K24" s="1">
        <f>VLOOKUP($A24,'Base Consumption'!$A$2:$D$33,3,FALSE)*'Profiles, Pc, Winter, S3'!K24</f>
        <v>5.5691835066184536</v>
      </c>
      <c r="L24" s="1">
        <f>VLOOKUP($A24,'Base Consumption'!$A$2:$D$33,3,FALSE)*'Profiles, Pc, Winter, S3'!L24</f>
        <v>5.4390565098050576</v>
      </c>
      <c r="M24" s="1">
        <f>VLOOKUP($A24,'Base Consumption'!$A$2:$D$33,3,FALSE)*'Profiles, Pc, Winter, S3'!M24</f>
        <v>5.4229583786099091</v>
      </c>
      <c r="N24" s="1">
        <f>VLOOKUP($A24,'Base Consumption'!$A$2:$D$33,3,FALSE)*'Profiles, Pc, Winter, S3'!N24</f>
        <v>5.4079099766914789</v>
      </c>
      <c r="O24" s="1">
        <f>VLOOKUP($A24,'Base Consumption'!$A$2:$D$33,3,FALSE)*'Profiles, Pc, Winter, S3'!O24</f>
        <v>5.1661924372867931</v>
      </c>
      <c r="P24" s="1">
        <f>VLOOKUP($A24,'Base Consumption'!$A$2:$D$33,3,FALSE)*'Profiles, Pc, Winter, S3'!P24</f>
        <v>5.009621489479958</v>
      </c>
      <c r="Q24" s="1">
        <f>VLOOKUP($A24,'Base Consumption'!$A$2:$D$33,3,FALSE)*'Profiles, Pc, Winter, S3'!Q24</f>
        <v>4.7231762927215035</v>
      </c>
      <c r="R24" s="1">
        <f>VLOOKUP($A24,'Base Consumption'!$A$2:$D$33,3,FALSE)*'Profiles, Pc, Winter, S3'!R24</f>
        <v>4.9699337775374239</v>
      </c>
      <c r="S24" s="1">
        <f>VLOOKUP($A24,'Base Consumption'!$A$2:$D$33,3,FALSE)*'Profiles, Pc, Winter, S3'!S24</f>
        <v>5.6499421419655329</v>
      </c>
      <c r="T24" s="1">
        <f>VLOOKUP($A24,'Base Consumption'!$A$2:$D$33,3,FALSE)*'Profiles, Pc, Winter, S3'!T24</f>
        <v>5.519672898963087</v>
      </c>
      <c r="U24" s="1">
        <f>VLOOKUP($A24,'Base Consumption'!$A$2:$D$33,3,FALSE)*'Profiles, Pc, Winter, S3'!U24</f>
        <v>5.3222096318469925</v>
      </c>
      <c r="V24" s="1">
        <f>VLOOKUP($A24,'Base Consumption'!$A$2:$D$33,3,FALSE)*'Profiles, Pc, Winter, S3'!V24</f>
        <v>5.1093378620996477</v>
      </c>
      <c r="W24" s="1">
        <f>VLOOKUP($A24,'Base Consumption'!$A$2:$D$33,3,FALSE)*'Profiles, Pc, Winter, S3'!W24</f>
        <v>4.8198674898256657</v>
      </c>
      <c r="X24" s="1">
        <f>VLOOKUP($A24,'Base Consumption'!$A$2:$D$33,3,FALSE)*'Profiles, Pc, Winter, S3'!X24</f>
        <v>4.2227846992791287</v>
      </c>
      <c r="Y24" s="1">
        <f>VLOOKUP($A24,'Base Consumption'!$A$2:$D$33,3,FALSE)*'Profiles, Pc, Winter, S3'!Y24</f>
        <v>3.7069316590640979</v>
      </c>
    </row>
    <row r="25" spans="1:25" x14ac:dyDescent="0.3">
      <c r="A25">
        <v>24</v>
      </c>
      <c r="B25" s="1">
        <f>VLOOKUP($A25,'Base Consumption'!$A$2:$D$33,3,FALSE)*'Profiles, Pc, Winter, S3'!B25</f>
        <v>1.1339647238066264</v>
      </c>
      <c r="C25" s="1">
        <f>VLOOKUP($A25,'Base Consumption'!$A$2:$D$33,3,FALSE)*'Profiles, Pc, Winter, S3'!C25</f>
        <v>1.0382116192660766</v>
      </c>
      <c r="D25" s="1">
        <f>VLOOKUP($A25,'Base Consumption'!$A$2:$D$33,3,FALSE)*'Profiles, Pc, Winter, S3'!D25</f>
        <v>0.98637769380377516</v>
      </c>
      <c r="E25" s="1">
        <f>VLOOKUP($A25,'Base Consumption'!$A$2:$D$33,3,FALSE)*'Profiles, Pc, Winter, S3'!E25</f>
        <v>0.98137612008008823</v>
      </c>
      <c r="F25" s="1">
        <f>VLOOKUP($A25,'Base Consumption'!$A$2:$D$33,3,FALSE)*'Profiles, Pc, Winter, S3'!F25</f>
        <v>1.0120323523654666</v>
      </c>
      <c r="G25" s="1">
        <f>VLOOKUP($A25,'Base Consumption'!$A$2:$D$33,3,FALSE)*'Profiles, Pc, Winter, S3'!G25</f>
        <v>1.2578062331601187</v>
      </c>
      <c r="H25" s="1">
        <f>VLOOKUP($A25,'Base Consumption'!$A$2:$D$33,3,FALSE)*'Profiles, Pc, Winter, S3'!H25</f>
        <v>1.6772371540684974</v>
      </c>
      <c r="I25" s="1">
        <f>VLOOKUP($A25,'Base Consumption'!$A$2:$D$33,3,FALSE)*'Profiles, Pc, Winter, S3'!I25</f>
        <v>1.8539083122076372</v>
      </c>
      <c r="J25" s="1">
        <f>VLOOKUP($A25,'Base Consumption'!$A$2:$D$33,3,FALSE)*'Profiles, Pc, Winter, S3'!J25</f>
        <v>1.4853559422928693</v>
      </c>
      <c r="K25" s="1">
        <f>VLOOKUP($A25,'Base Consumption'!$A$2:$D$33,3,FALSE)*'Profiles, Pc, Winter, S3'!K25</f>
        <v>1.0304508722310943</v>
      </c>
      <c r="L25" s="1">
        <f>VLOOKUP($A25,'Base Consumption'!$A$2:$D$33,3,FALSE)*'Profiles, Pc, Winter, S3'!L25</f>
        <v>2.0050348740873463</v>
      </c>
      <c r="M25" s="1">
        <f>VLOOKUP($A25,'Base Consumption'!$A$2:$D$33,3,FALSE)*'Profiles, Pc, Winter, S3'!M25</f>
        <v>2.0205056574824503</v>
      </c>
      <c r="N25" s="1">
        <f>VLOOKUP($A25,'Base Consumption'!$A$2:$D$33,3,FALSE)*'Profiles, Pc, Winter, S3'!N25</f>
        <v>1.947882186037591</v>
      </c>
      <c r="O25" s="1">
        <f>VLOOKUP($A25,'Base Consumption'!$A$2:$D$33,3,FALSE)*'Profiles, Pc, Winter, S3'!O25</f>
        <v>1.8703276964433819</v>
      </c>
      <c r="P25" s="1">
        <f>VLOOKUP($A25,'Base Consumption'!$A$2:$D$33,3,FALSE)*'Profiles, Pc, Winter, S3'!P25</f>
        <v>1.7497757171703947</v>
      </c>
      <c r="Q25" s="1">
        <f>VLOOKUP($A25,'Base Consumption'!$A$2:$D$33,3,FALSE)*'Profiles, Pc, Winter, S3'!Q25</f>
        <v>1.7985321820314641</v>
      </c>
      <c r="R25" s="1">
        <f>VLOOKUP($A25,'Base Consumption'!$A$2:$D$33,3,FALSE)*'Profiles, Pc, Winter, S3'!R25</f>
        <v>1.9436790582970702</v>
      </c>
      <c r="S25" s="1">
        <f>VLOOKUP($A25,'Base Consumption'!$A$2:$D$33,3,FALSE)*'Profiles, Pc, Winter, S3'!S25</f>
        <v>2.3452241228039883</v>
      </c>
      <c r="T25" s="1">
        <f>VLOOKUP($A25,'Base Consumption'!$A$2:$D$33,3,FALSE)*'Profiles, Pc, Winter, S3'!T25</f>
        <v>2.2075169968322066</v>
      </c>
      <c r="U25" s="1">
        <f>VLOOKUP($A25,'Base Consumption'!$A$2:$D$33,3,FALSE)*'Profiles, Pc, Winter, S3'!U25</f>
        <v>2.0608550613499523</v>
      </c>
      <c r="V25" s="1">
        <f>VLOOKUP($A25,'Base Consumption'!$A$2:$D$33,3,FALSE)*'Profiles, Pc, Winter, S3'!V25</f>
        <v>1.9947130365937733</v>
      </c>
      <c r="W25" s="1">
        <f>VLOOKUP($A25,'Base Consumption'!$A$2:$D$33,3,FALSE)*'Profiles, Pc, Winter, S3'!W25</f>
        <v>1.9832067295465969</v>
      </c>
      <c r="X25" s="1">
        <f>VLOOKUP($A25,'Base Consumption'!$A$2:$D$33,3,FALSE)*'Profiles, Pc, Winter, S3'!X25</f>
        <v>1.748337071800993</v>
      </c>
      <c r="Y25" s="1">
        <f>VLOOKUP($A25,'Base Consumption'!$A$2:$D$33,3,FALSE)*'Profiles, Pc, Winter, S3'!Y25</f>
        <v>1.4976538118525442</v>
      </c>
    </row>
    <row r="26" spans="1:25" x14ac:dyDescent="0.3">
      <c r="A26">
        <v>25</v>
      </c>
      <c r="B26" s="1">
        <f>VLOOKUP($A26,'Base Consumption'!$A$2:$D$33,3,FALSE)*'Profiles, Pc, Winter, S3'!B26</f>
        <v>0.80473803502987495</v>
      </c>
      <c r="C26" s="1">
        <f>VLOOKUP($A26,'Base Consumption'!$A$2:$D$33,3,FALSE)*'Profiles, Pc, Winter, S3'!C26</f>
        <v>0.80090324096784937</v>
      </c>
      <c r="D26" s="1">
        <f>VLOOKUP($A26,'Base Consumption'!$A$2:$D$33,3,FALSE)*'Profiles, Pc, Winter, S3'!D26</f>
        <v>0.80056903695964476</v>
      </c>
      <c r="E26" s="1">
        <f>VLOOKUP($A26,'Base Consumption'!$A$2:$D$33,3,FALSE)*'Profiles, Pc, Winter, S3'!E26</f>
        <v>0.82394544457098784</v>
      </c>
      <c r="F26" s="1">
        <f>VLOOKUP($A26,'Base Consumption'!$A$2:$D$33,3,FALSE)*'Profiles, Pc, Winter, S3'!F26</f>
        <v>0.82007304771973299</v>
      </c>
      <c r="G26" s="1">
        <f>VLOOKUP($A26,'Base Consumption'!$A$2:$D$33,3,FALSE)*'Profiles, Pc, Winter, S3'!G26</f>
        <v>0.84257748802291377</v>
      </c>
      <c r="H26" s="1">
        <f>VLOOKUP($A26,'Base Consumption'!$A$2:$D$33,3,FALSE)*'Profiles, Pc, Winter, S3'!H26</f>
        <v>0.8745892148166049</v>
      </c>
      <c r="I26" s="1">
        <f>VLOOKUP($A26,'Base Consumption'!$A$2:$D$33,3,FALSE)*'Profiles, Pc, Winter, S3'!I26</f>
        <v>0.84806429935321637</v>
      </c>
      <c r="J26" s="1">
        <f>VLOOKUP($A26,'Base Consumption'!$A$2:$D$33,3,FALSE)*'Profiles, Pc, Winter, S3'!J26</f>
        <v>0.70693928958763352</v>
      </c>
      <c r="K26" s="1">
        <f>VLOOKUP($A26,'Base Consumption'!$A$2:$D$33,3,FALSE)*'Profiles, Pc, Winter, S3'!K26</f>
        <v>0.6780325938920484</v>
      </c>
      <c r="L26" s="1">
        <f>VLOOKUP($A26,'Base Consumption'!$A$2:$D$33,3,FALSE)*'Profiles, Pc, Winter, S3'!L26</f>
        <v>0.92327846645725553</v>
      </c>
      <c r="M26" s="1">
        <f>VLOOKUP($A26,'Base Consumption'!$A$2:$D$33,3,FALSE)*'Profiles, Pc, Winter, S3'!M26</f>
        <v>0.8419030909685763</v>
      </c>
      <c r="N26" s="1">
        <f>VLOOKUP($A26,'Base Consumption'!$A$2:$D$33,3,FALSE)*'Profiles, Pc, Winter, S3'!N26</f>
        <v>0.85312433550216515</v>
      </c>
      <c r="O26" s="1">
        <f>VLOOKUP($A26,'Base Consumption'!$A$2:$D$33,3,FALSE)*'Profiles, Pc, Winter, S3'!O26</f>
        <v>0.87209015928363032</v>
      </c>
      <c r="P26" s="1">
        <f>VLOOKUP($A26,'Base Consumption'!$A$2:$D$33,3,FALSE)*'Profiles, Pc, Winter, S3'!P26</f>
        <v>0.89218218895626666</v>
      </c>
      <c r="Q26" s="1">
        <f>VLOOKUP($A26,'Base Consumption'!$A$2:$D$33,3,FALSE)*'Profiles, Pc, Winter, S3'!Q26</f>
        <v>0.92043935387376874</v>
      </c>
      <c r="R26" s="1">
        <f>VLOOKUP($A26,'Base Consumption'!$A$2:$D$33,3,FALSE)*'Profiles, Pc, Winter, S3'!R26</f>
        <v>1.0179906762058573</v>
      </c>
      <c r="S26" s="1">
        <f>VLOOKUP($A26,'Base Consumption'!$A$2:$D$33,3,FALSE)*'Profiles, Pc, Winter, S3'!S26</f>
        <v>1.0486728156570515</v>
      </c>
      <c r="T26" s="1">
        <f>VLOOKUP($A26,'Base Consumption'!$A$2:$D$33,3,FALSE)*'Profiles, Pc, Winter, S3'!T26</f>
        <v>0.98055368656160402</v>
      </c>
      <c r="U26" s="1">
        <f>VLOOKUP($A26,'Base Consumption'!$A$2:$D$33,3,FALSE)*'Profiles, Pc, Winter, S3'!U26</f>
        <v>0.929786144609001</v>
      </c>
      <c r="V26" s="1">
        <f>VLOOKUP($A26,'Base Consumption'!$A$2:$D$33,3,FALSE)*'Profiles, Pc, Winter, S3'!V26</f>
        <v>0.94435987473445371</v>
      </c>
      <c r="W26" s="1">
        <f>VLOOKUP($A26,'Base Consumption'!$A$2:$D$33,3,FALSE)*'Profiles, Pc, Winter, S3'!W26</f>
        <v>0.94174948063262054</v>
      </c>
      <c r="X26" s="1">
        <f>VLOOKUP($A26,'Base Consumption'!$A$2:$D$33,3,FALSE)*'Profiles, Pc, Winter, S3'!X26</f>
        <v>0.94637639165083098</v>
      </c>
      <c r="Y26" s="1">
        <f>VLOOKUP($A26,'Base Consumption'!$A$2:$D$33,3,FALSE)*'Profiles, Pc, Winter, S3'!Y26</f>
        <v>0.99243064967403494</v>
      </c>
    </row>
    <row r="27" spans="1:25" x14ac:dyDescent="0.3">
      <c r="A27">
        <v>26</v>
      </c>
      <c r="B27" s="1">
        <f>VLOOKUP($A27,'Base Consumption'!$A$2:$D$33,3,FALSE)*'Profiles, Pc, Winter, S3'!B27</f>
        <v>1.8129972621168751</v>
      </c>
      <c r="C27" s="1">
        <f>VLOOKUP($A27,'Base Consumption'!$A$2:$D$33,3,FALSE)*'Profiles, Pc, Winter, S3'!C27</f>
        <v>1.748775736137989</v>
      </c>
      <c r="D27" s="1">
        <f>VLOOKUP($A27,'Base Consumption'!$A$2:$D$33,3,FALSE)*'Profiles, Pc, Winter, S3'!D27</f>
        <v>1.7760047113929134</v>
      </c>
      <c r="E27" s="1">
        <f>VLOOKUP($A27,'Base Consumption'!$A$2:$D$33,3,FALSE)*'Profiles, Pc, Winter, S3'!E27</f>
        <v>1.7971601431327859</v>
      </c>
      <c r="F27" s="1">
        <f>VLOOKUP($A27,'Base Consumption'!$A$2:$D$33,3,FALSE)*'Profiles, Pc, Winter, S3'!F27</f>
        <v>1.8268002632128582</v>
      </c>
      <c r="G27" s="1">
        <f>VLOOKUP($A27,'Base Consumption'!$A$2:$D$33,3,FALSE)*'Profiles, Pc, Winter, S3'!G27</f>
        <v>1.8695176803712223</v>
      </c>
      <c r="H27" s="1">
        <f>VLOOKUP($A27,'Base Consumption'!$A$2:$D$33,3,FALSE)*'Profiles, Pc, Winter, S3'!H27</f>
        <v>2.3120331465963031</v>
      </c>
      <c r="I27" s="1">
        <f>VLOOKUP($A27,'Base Consumption'!$A$2:$D$33,3,FALSE)*'Profiles, Pc, Winter, S3'!I27</f>
        <v>2.427166218198713</v>
      </c>
      <c r="J27" s="1">
        <f>VLOOKUP($A27,'Base Consumption'!$A$2:$D$33,3,FALSE)*'Profiles, Pc, Winter, S3'!J27</f>
        <v>2.4717433650141523</v>
      </c>
      <c r="K27" s="1">
        <f>VLOOKUP($A27,'Base Consumption'!$A$2:$D$33,3,FALSE)*'Profiles, Pc, Winter, S3'!K27</f>
        <v>2.4100500917819678</v>
      </c>
      <c r="L27" s="1">
        <f>VLOOKUP($A27,'Base Consumption'!$A$2:$D$33,3,FALSE)*'Profiles, Pc, Winter, S3'!L27</f>
        <v>2.3773587373331284</v>
      </c>
      <c r="M27" s="1">
        <f>VLOOKUP($A27,'Base Consumption'!$A$2:$D$33,3,FALSE)*'Profiles, Pc, Winter, S3'!M27</f>
        <v>2.4638103376802651</v>
      </c>
      <c r="N27" s="1">
        <f>VLOOKUP($A27,'Base Consumption'!$A$2:$D$33,3,FALSE)*'Profiles, Pc, Winter, S3'!N27</f>
        <v>2.5499999999999998</v>
      </c>
      <c r="O27" s="1">
        <f>VLOOKUP($A27,'Base Consumption'!$A$2:$D$33,3,FALSE)*'Profiles, Pc, Winter, S3'!O27</f>
        <v>2.4688082499833848</v>
      </c>
      <c r="P27" s="1">
        <f>VLOOKUP($A27,'Base Consumption'!$A$2:$D$33,3,FALSE)*'Profiles, Pc, Winter, S3'!P27</f>
        <v>2.4239115553032131</v>
      </c>
      <c r="Q27" s="1">
        <f>VLOOKUP($A27,'Base Consumption'!$A$2:$D$33,3,FALSE)*'Profiles, Pc, Winter, S3'!Q27</f>
        <v>2.4523317371255846</v>
      </c>
      <c r="R27" s="1">
        <f>VLOOKUP($A27,'Base Consumption'!$A$2:$D$33,3,FALSE)*'Profiles, Pc, Winter, S3'!R27</f>
        <v>2.3731158517958448</v>
      </c>
      <c r="S27" s="1">
        <f>VLOOKUP($A27,'Base Consumption'!$A$2:$D$33,3,FALSE)*'Profiles, Pc, Winter, S3'!S27</f>
        <v>2.4794440909048303</v>
      </c>
      <c r="T27" s="1">
        <f>VLOOKUP($A27,'Base Consumption'!$A$2:$D$33,3,FALSE)*'Profiles, Pc, Winter, S3'!T27</f>
        <v>2.3924984446193123</v>
      </c>
      <c r="U27" s="1">
        <f>VLOOKUP($A27,'Base Consumption'!$A$2:$D$33,3,FALSE)*'Profiles, Pc, Winter, S3'!U27</f>
        <v>2.2546407767255952</v>
      </c>
      <c r="V27" s="1">
        <f>VLOOKUP($A27,'Base Consumption'!$A$2:$D$33,3,FALSE)*'Profiles, Pc, Winter, S3'!V27</f>
        <v>2.2823056284072836</v>
      </c>
      <c r="W27" s="1">
        <f>VLOOKUP($A27,'Base Consumption'!$A$2:$D$33,3,FALSE)*'Profiles, Pc, Winter, S3'!W27</f>
        <v>2.215672455465572</v>
      </c>
      <c r="X27" s="1">
        <f>VLOOKUP($A27,'Base Consumption'!$A$2:$D$33,3,FALSE)*'Profiles, Pc, Winter, S3'!X27</f>
        <v>1.9560275966867993</v>
      </c>
      <c r="Y27" s="1">
        <f>VLOOKUP($A27,'Base Consumption'!$A$2:$D$33,3,FALSE)*'Profiles, Pc, Winter, S3'!Y27</f>
        <v>1.892677164505741</v>
      </c>
    </row>
    <row r="28" spans="1:25" x14ac:dyDescent="0.3">
      <c r="A28">
        <v>27</v>
      </c>
      <c r="B28" s="1">
        <f>VLOOKUP($A28,'Base Consumption'!$A$2:$D$33,3,FALSE)*'Profiles, Pc, Winter, S3'!B28</f>
        <v>0.82987410044358079</v>
      </c>
      <c r="C28" s="1">
        <f>VLOOKUP($A28,'Base Consumption'!$A$2:$D$33,3,FALSE)*'Profiles, Pc, Winter, S3'!C28</f>
        <v>0.79886080642445445</v>
      </c>
      <c r="D28" s="1">
        <f>VLOOKUP($A28,'Base Consumption'!$A$2:$D$33,3,FALSE)*'Profiles, Pc, Winter, S3'!D28</f>
        <v>0.77040607648372816</v>
      </c>
      <c r="E28" s="1">
        <f>VLOOKUP($A28,'Base Consumption'!$A$2:$D$33,3,FALSE)*'Profiles, Pc, Winter, S3'!E28</f>
        <v>0.79365855547006092</v>
      </c>
      <c r="F28" s="1">
        <f>VLOOKUP($A28,'Base Consumption'!$A$2:$D$33,3,FALSE)*'Profiles, Pc, Winter, S3'!F28</f>
        <v>0.77126328303640235</v>
      </c>
      <c r="G28" s="1">
        <f>VLOOKUP($A28,'Base Consumption'!$A$2:$D$33,3,FALSE)*'Profiles, Pc, Winter, S3'!G28</f>
        <v>0.77229051026843132</v>
      </c>
      <c r="H28" s="1">
        <f>VLOOKUP($A28,'Base Consumption'!$A$2:$D$33,3,FALSE)*'Profiles, Pc, Winter, S3'!H28</f>
        <v>0.77941874690036905</v>
      </c>
      <c r="I28" s="1">
        <f>VLOOKUP($A28,'Base Consumption'!$A$2:$D$33,3,FALSE)*'Profiles, Pc, Winter, S3'!I28</f>
        <v>1.0116828331580878</v>
      </c>
      <c r="J28" s="1">
        <f>VLOOKUP($A28,'Base Consumption'!$A$2:$D$33,3,FALSE)*'Profiles, Pc, Winter, S3'!J28</f>
        <v>1.0319092212737511</v>
      </c>
      <c r="K28" s="1">
        <f>VLOOKUP($A28,'Base Consumption'!$A$2:$D$33,3,FALSE)*'Profiles, Pc, Winter, S3'!K28</f>
        <v>1.0220642838091014</v>
      </c>
      <c r="L28" s="1">
        <f>VLOOKUP($A28,'Base Consumption'!$A$2:$D$33,3,FALSE)*'Profiles, Pc, Winter, S3'!L28</f>
        <v>1.0189612508005048</v>
      </c>
      <c r="M28" s="1">
        <f>VLOOKUP($A28,'Base Consumption'!$A$2:$D$33,3,FALSE)*'Profiles, Pc, Winter, S3'!M28</f>
        <v>1.0403747446925795</v>
      </c>
      <c r="N28" s="1">
        <f>VLOOKUP($A28,'Base Consumption'!$A$2:$D$33,3,FALSE)*'Profiles, Pc, Winter, S3'!N28</f>
        <v>1.0291754896047993</v>
      </c>
      <c r="O28" s="1">
        <f>VLOOKUP($A28,'Base Consumption'!$A$2:$D$33,3,FALSE)*'Profiles, Pc, Winter, S3'!O28</f>
        <v>1.0109569826835749</v>
      </c>
      <c r="P28" s="1">
        <f>VLOOKUP($A28,'Base Consumption'!$A$2:$D$33,3,FALSE)*'Profiles, Pc, Winter, S3'!P28</f>
        <v>0.87943848390588331</v>
      </c>
      <c r="Q28" s="1">
        <f>VLOOKUP($A28,'Base Consumption'!$A$2:$D$33,3,FALSE)*'Profiles, Pc, Winter, S3'!Q28</f>
        <v>0.94613797563527458</v>
      </c>
      <c r="R28" s="1">
        <f>VLOOKUP($A28,'Base Consumption'!$A$2:$D$33,3,FALSE)*'Profiles, Pc, Winter, S3'!R28</f>
        <v>1.0286410006609488</v>
      </c>
      <c r="S28" s="1">
        <f>VLOOKUP($A28,'Base Consumption'!$A$2:$D$33,3,FALSE)*'Profiles, Pc, Winter, S3'!S28</f>
        <v>1.0129727516240363</v>
      </c>
      <c r="T28" s="1">
        <f>VLOOKUP($A28,'Base Consumption'!$A$2:$D$33,3,FALSE)*'Profiles, Pc, Winter, S3'!T28</f>
        <v>0.96077579108186106</v>
      </c>
      <c r="U28" s="1">
        <f>VLOOKUP($A28,'Base Consumption'!$A$2:$D$33,3,FALSE)*'Profiles, Pc, Winter, S3'!U28</f>
        <v>0.91622616768788856</v>
      </c>
      <c r="V28" s="1">
        <f>VLOOKUP($A28,'Base Consumption'!$A$2:$D$33,3,FALSE)*'Profiles, Pc, Winter, S3'!V28</f>
        <v>0.90975334102934546</v>
      </c>
      <c r="W28" s="1">
        <f>VLOOKUP($A28,'Base Consumption'!$A$2:$D$33,3,FALSE)*'Profiles, Pc, Winter, S3'!W28</f>
        <v>0.86932188472692384</v>
      </c>
      <c r="X28" s="1">
        <f>VLOOKUP($A28,'Base Consumption'!$A$2:$D$33,3,FALSE)*'Profiles, Pc, Winter, S3'!X28</f>
        <v>0.78512779076731953</v>
      </c>
      <c r="Y28" s="1">
        <f>VLOOKUP($A28,'Base Consumption'!$A$2:$D$33,3,FALSE)*'Profiles, Pc, Winter, S3'!Y28</f>
        <v>0.76811789262243968</v>
      </c>
    </row>
    <row r="29" spans="1:25" x14ac:dyDescent="0.3">
      <c r="A29">
        <v>28</v>
      </c>
      <c r="B29" s="1">
        <f>VLOOKUP($A29,'Base Consumption'!$A$2:$D$33,3,FALSE)*'Profiles, Pc, Winter, S3'!B29</f>
        <v>0.56362038800157843</v>
      </c>
      <c r="C29" s="1">
        <f>VLOOKUP($A29,'Base Consumption'!$A$2:$D$33,3,FALSE)*'Profiles, Pc, Winter, S3'!C29</f>
        <v>0.54757962080552247</v>
      </c>
      <c r="D29" s="1">
        <f>VLOOKUP($A29,'Base Consumption'!$A$2:$D$33,3,FALSE)*'Profiles, Pc, Winter, S3'!D29</f>
        <v>0.52432059310697432</v>
      </c>
      <c r="E29" s="1">
        <f>VLOOKUP($A29,'Base Consumption'!$A$2:$D$33,3,FALSE)*'Profiles, Pc, Winter, S3'!E29</f>
        <v>0.51997911074440739</v>
      </c>
      <c r="F29" s="1">
        <f>VLOOKUP($A29,'Base Consumption'!$A$2:$D$33,3,FALSE)*'Profiles, Pc, Winter, S3'!F29</f>
        <v>0.52520396835550498</v>
      </c>
      <c r="G29" s="1">
        <f>VLOOKUP($A29,'Base Consumption'!$A$2:$D$33,3,FALSE)*'Profiles, Pc, Winter, S3'!G29</f>
        <v>0.56076677096204353</v>
      </c>
      <c r="H29" s="1">
        <f>VLOOKUP($A29,'Base Consumption'!$A$2:$D$33,3,FALSE)*'Profiles, Pc, Winter, S3'!H29</f>
        <v>0.67603355241297991</v>
      </c>
      <c r="I29" s="1">
        <f>VLOOKUP($A29,'Base Consumption'!$A$2:$D$33,3,FALSE)*'Profiles, Pc, Winter, S3'!I29</f>
        <v>0.78924292934100126</v>
      </c>
      <c r="J29" s="1">
        <f>VLOOKUP($A29,'Base Consumption'!$A$2:$D$33,3,FALSE)*'Profiles, Pc, Winter, S3'!J29</f>
        <v>0.85801477465042497</v>
      </c>
      <c r="K29" s="1">
        <f>VLOOKUP($A29,'Base Consumption'!$A$2:$D$33,3,FALSE)*'Profiles, Pc, Winter, S3'!K29</f>
        <v>0.88392985959588477</v>
      </c>
      <c r="L29" s="1">
        <f>VLOOKUP($A29,'Base Consumption'!$A$2:$D$33,3,FALSE)*'Profiles, Pc, Winter, S3'!L29</f>
        <v>0.88201778208589654</v>
      </c>
      <c r="M29" s="1">
        <f>VLOOKUP($A29,'Base Consumption'!$A$2:$D$33,3,FALSE)*'Profiles, Pc, Winter, S3'!M29</f>
        <v>0.86101366639687893</v>
      </c>
      <c r="N29" s="1">
        <f>VLOOKUP($A29,'Base Consumption'!$A$2:$D$33,3,FALSE)*'Profiles, Pc, Winter, S3'!N29</f>
        <v>0.82978069237430097</v>
      </c>
      <c r="O29" s="1">
        <f>VLOOKUP($A29,'Base Consumption'!$A$2:$D$33,3,FALSE)*'Profiles, Pc, Winter, S3'!O29</f>
        <v>0.78912668446858225</v>
      </c>
      <c r="P29" s="1">
        <f>VLOOKUP($A29,'Base Consumption'!$A$2:$D$33,3,FALSE)*'Profiles, Pc, Winter, S3'!P29</f>
        <v>0.73496005750149196</v>
      </c>
      <c r="Q29" s="1">
        <f>VLOOKUP($A29,'Base Consumption'!$A$2:$D$33,3,FALSE)*'Profiles, Pc, Winter, S3'!Q29</f>
        <v>0.75777168052908861</v>
      </c>
      <c r="R29" s="1">
        <f>VLOOKUP($A29,'Base Consumption'!$A$2:$D$33,3,FALSE)*'Profiles, Pc, Winter, S3'!R29</f>
        <v>0.84290391412771259</v>
      </c>
      <c r="S29" s="1">
        <f>VLOOKUP($A29,'Base Consumption'!$A$2:$D$33,3,FALSE)*'Profiles, Pc, Winter, S3'!S29</f>
        <v>1.0077691250216296</v>
      </c>
      <c r="T29" s="1">
        <f>VLOOKUP($A29,'Base Consumption'!$A$2:$D$33,3,FALSE)*'Profiles, Pc, Winter, S3'!T29</f>
        <v>0.95984444599329466</v>
      </c>
      <c r="U29" s="1">
        <f>VLOOKUP($A29,'Base Consumption'!$A$2:$D$33,3,FALSE)*'Profiles, Pc, Winter, S3'!U29</f>
        <v>0.88661493621609466</v>
      </c>
      <c r="V29" s="1">
        <f>VLOOKUP($A29,'Base Consumption'!$A$2:$D$33,3,FALSE)*'Profiles, Pc, Winter, S3'!V29</f>
        <v>0.85951419960124897</v>
      </c>
      <c r="W29" s="1">
        <f>VLOOKUP($A29,'Base Consumption'!$A$2:$D$33,3,FALSE)*'Profiles, Pc, Winter, S3'!W29</f>
        <v>0.80161639677419438</v>
      </c>
      <c r="X29" s="1">
        <f>VLOOKUP($A29,'Base Consumption'!$A$2:$D$33,3,FALSE)*'Profiles, Pc, Winter, S3'!X29</f>
        <v>0.73364077444259179</v>
      </c>
      <c r="Y29" s="1">
        <f>VLOOKUP($A29,'Base Consumption'!$A$2:$D$33,3,FALSE)*'Profiles, Pc, Winter, S3'!Y29</f>
        <v>0.64893864268743728</v>
      </c>
    </row>
    <row r="30" spans="1:25" x14ac:dyDescent="0.3">
      <c r="A30">
        <v>29</v>
      </c>
      <c r="B30" s="1">
        <f>VLOOKUP($A30,'Base Consumption'!$A$2:$D$33,3,FALSE)*'Profiles, Pc, Winter, S3'!B30</f>
        <v>2.2531212261663853</v>
      </c>
      <c r="C30" s="1">
        <f>VLOOKUP($A30,'Base Consumption'!$A$2:$D$33,3,FALSE)*'Profiles, Pc, Winter, S3'!C30</f>
        <v>2.1184661383323622</v>
      </c>
      <c r="D30" s="1">
        <f>VLOOKUP($A30,'Base Consumption'!$A$2:$D$33,3,FALSE)*'Profiles, Pc, Winter, S3'!D30</f>
        <v>2.0499887165684427</v>
      </c>
      <c r="E30" s="1">
        <f>VLOOKUP($A30,'Base Consumption'!$A$2:$D$33,3,FALSE)*'Profiles, Pc, Winter, S3'!E30</f>
        <v>2.0928703327474603</v>
      </c>
      <c r="F30" s="1">
        <f>VLOOKUP($A30,'Base Consumption'!$A$2:$D$33,3,FALSE)*'Profiles, Pc, Winter, S3'!F30</f>
        <v>2.1125586454706502</v>
      </c>
      <c r="G30" s="1">
        <f>VLOOKUP($A30,'Base Consumption'!$A$2:$D$33,3,FALSE)*'Profiles, Pc, Winter, S3'!G30</f>
        <v>2.4154139717884817</v>
      </c>
      <c r="H30" s="1">
        <f>VLOOKUP($A30,'Base Consumption'!$A$2:$D$33,3,FALSE)*'Profiles, Pc, Winter, S3'!H30</f>
        <v>3.9008987960853281</v>
      </c>
      <c r="I30" s="1">
        <f>VLOOKUP($A30,'Base Consumption'!$A$2:$D$33,3,FALSE)*'Profiles, Pc, Winter, S3'!I30</f>
        <v>4.5736315081153158</v>
      </c>
      <c r="J30" s="1">
        <f>VLOOKUP($A30,'Base Consumption'!$A$2:$D$33,3,FALSE)*'Profiles, Pc, Winter, S3'!J30</f>
        <v>4.7783785298301886</v>
      </c>
      <c r="K30" s="1">
        <f>VLOOKUP($A30,'Base Consumption'!$A$2:$D$33,3,FALSE)*'Profiles, Pc, Winter, S3'!K30</f>
        <v>4.6273614601172532</v>
      </c>
      <c r="L30" s="1">
        <f>VLOOKUP($A30,'Base Consumption'!$A$2:$D$33,3,FALSE)*'Profiles, Pc, Winter, S3'!L30</f>
        <v>4.4572836451664024</v>
      </c>
      <c r="M30" s="1">
        <f>VLOOKUP($A30,'Base Consumption'!$A$2:$D$33,3,FALSE)*'Profiles, Pc, Winter, S3'!M30</f>
        <v>4.7416248763370579</v>
      </c>
      <c r="N30" s="1">
        <f>VLOOKUP($A30,'Base Consumption'!$A$2:$D$33,3,FALSE)*'Profiles, Pc, Winter, S3'!N30</f>
        <v>4.3957193167054056</v>
      </c>
      <c r="O30" s="1">
        <f>VLOOKUP($A30,'Base Consumption'!$A$2:$D$33,3,FALSE)*'Profiles, Pc, Winter, S3'!O30</f>
        <v>4.1854861270241308</v>
      </c>
      <c r="P30" s="1">
        <f>VLOOKUP($A30,'Base Consumption'!$A$2:$D$33,3,FALSE)*'Profiles, Pc, Winter, S3'!P30</f>
        <v>3.6199748559070493</v>
      </c>
      <c r="Q30" s="1">
        <f>VLOOKUP($A30,'Base Consumption'!$A$2:$D$33,3,FALSE)*'Profiles, Pc, Winter, S3'!Q30</f>
        <v>3.6050231311834042</v>
      </c>
      <c r="R30" s="1">
        <f>VLOOKUP($A30,'Base Consumption'!$A$2:$D$33,3,FALSE)*'Profiles, Pc, Winter, S3'!R30</f>
        <v>3.756437342980568</v>
      </c>
      <c r="S30" s="1">
        <f>VLOOKUP($A30,'Base Consumption'!$A$2:$D$33,3,FALSE)*'Profiles, Pc, Winter, S3'!S30</f>
        <v>4.0570341656096467</v>
      </c>
      <c r="T30" s="1">
        <f>VLOOKUP($A30,'Base Consumption'!$A$2:$D$33,3,FALSE)*'Profiles, Pc, Winter, S3'!T30</f>
        <v>3.7074266482541587</v>
      </c>
      <c r="U30" s="1">
        <f>VLOOKUP($A30,'Base Consumption'!$A$2:$D$33,3,FALSE)*'Profiles, Pc, Winter, S3'!U30</f>
        <v>3.8526785846241163</v>
      </c>
      <c r="V30" s="1">
        <f>VLOOKUP($A30,'Base Consumption'!$A$2:$D$33,3,FALSE)*'Profiles, Pc, Winter, S3'!V30</f>
        <v>3.7407396822752972</v>
      </c>
      <c r="W30" s="1">
        <f>VLOOKUP($A30,'Base Consumption'!$A$2:$D$33,3,FALSE)*'Profiles, Pc, Winter, S3'!W30</f>
        <v>3.5178405404246909</v>
      </c>
      <c r="X30" s="1">
        <f>VLOOKUP($A30,'Base Consumption'!$A$2:$D$33,3,FALSE)*'Profiles, Pc, Winter, S3'!X30</f>
        <v>2.9223618147417305</v>
      </c>
      <c r="Y30" s="1">
        <f>VLOOKUP($A30,'Base Consumption'!$A$2:$D$33,3,FALSE)*'Profiles, Pc, Winter, S3'!Y30</f>
        <v>2.5774986964163329</v>
      </c>
    </row>
    <row r="31" spans="1:25" x14ac:dyDescent="0.3">
      <c r="A31">
        <v>30</v>
      </c>
      <c r="B31" s="1">
        <f>VLOOKUP($A31,'Base Consumption'!$A$2:$D$33,3,FALSE)*'Profiles, Pc, Winter, S3'!B31</f>
        <v>0.16578704413490911</v>
      </c>
      <c r="C31" s="1">
        <f>VLOOKUP($A31,'Base Consumption'!$A$2:$D$33,3,FALSE)*'Profiles, Pc, Winter, S3'!C31</f>
        <v>0.10771207562779254</v>
      </c>
      <c r="D31" s="1">
        <f>VLOOKUP($A31,'Base Consumption'!$A$2:$D$33,3,FALSE)*'Profiles, Pc, Winter, S3'!D31</f>
        <v>0.10776295629717945</v>
      </c>
      <c r="E31" s="1">
        <f>VLOOKUP($A31,'Base Consumption'!$A$2:$D$33,3,FALSE)*'Profiles, Pc, Winter, S3'!E31</f>
        <v>9.6001178860503425E-2</v>
      </c>
      <c r="F31" s="1">
        <f>VLOOKUP($A31,'Base Consumption'!$A$2:$D$33,3,FALSE)*'Profiles, Pc, Winter, S3'!F31</f>
        <v>0.10110837672166274</v>
      </c>
      <c r="G31" s="1">
        <f>VLOOKUP($A31,'Base Consumption'!$A$2:$D$33,3,FALSE)*'Profiles, Pc, Winter, S3'!G31</f>
        <v>0.20631040470887646</v>
      </c>
      <c r="H31" s="1">
        <f>VLOOKUP($A31,'Base Consumption'!$A$2:$D$33,3,FALSE)*'Profiles, Pc, Winter, S3'!H31</f>
        <v>0.41369958160547188</v>
      </c>
      <c r="I31" s="1">
        <f>VLOOKUP($A31,'Base Consumption'!$A$2:$D$33,3,FALSE)*'Profiles, Pc, Winter, S3'!I31</f>
        <v>0.51497133614345958</v>
      </c>
      <c r="J31" s="1">
        <f>VLOOKUP($A31,'Base Consumption'!$A$2:$D$33,3,FALSE)*'Profiles, Pc, Winter, S3'!J31</f>
        <v>0.5676559612910268</v>
      </c>
      <c r="K31" s="1">
        <f>VLOOKUP($A31,'Base Consumption'!$A$2:$D$33,3,FALSE)*'Profiles, Pc, Winter, S3'!K31</f>
        <v>0.53160051454712431</v>
      </c>
      <c r="L31" s="1">
        <f>VLOOKUP($A31,'Base Consumption'!$A$2:$D$33,3,FALSE)*'Profiles, Pc, Winter, S3'!L31</f>
        <v>0.52700921084393304</v>
      </c>
      <c r="M31" s="1">
        <f>VLOOKUP($A31,'Base Consumption'!$A$2:$D$33,3,FALSE)*'Profiles, Pc, Winter, S3'!M31</f>
        <v>0.48982042366935302</v>
      </c>
      <c r="N31" s="1">
        <f>VLOOKUP($A31,'Base Consumption'!$A$2:$D$33,3,FALSE)*'Profiles, Pc, Winter, S3'!N31</f>
        <v>0.47716514192567622</v>
      </c>
      <c r="O31" s="1">
        <f>VLOOKUP($A31,'Base Consumption'!$A$2:$D$33,3,FALSE)*'Profiles, Pc, Winter, S3'!O31</f>
        <v>0.44940625188731093</v>
      </c>
      <c r="P31" s="1">
        <f>VLOOKUP($A31,'Base Consumption'!$A$2:$D$33,3,FALSE)*'Profiles, Pc, Winter, S3'!P31</f>
        <v>0.42897752582518373</v>
      </c>
      <c r="Q31" s="1">
        <f>VLOOKUP($A31,'Base Consumption'!$A$2:$D$33,3,FALSE)*'Profiles, Pc, Winter, S3'!Q31</f>
        <v>0.43874874581730644</v>
      </c>
      <c r="R31" s="1">
        <f>VLOOKUP($A31,'Base Consumption'!$A$2:$D$33,3,FALSE)*'Profiles, Pc, Winter, S3'!R31</f>
        <v>0.55375106286064868</v>
      </c>
      <c r="S31" s="1">
        <f>VLOOKUP($A31,'Base Consumption'!$A$2:$D$33,3,FALSE)*'Profiles, Pc, Winter, S3'!S31</f>
        <v>0.83521255624308632</v>
      </c>
      <c r="T31" s="1">
        <f>VLOOKUP($A31,'Base Consumption'!$A$2:$D$33,3,FALSE)*'Profiles, Pc, Winter, S3'!T31</f>
        <v>0.75084602506655285</v>
      </c>
      <c r="U31" s="1">
        <f>VLOOKUP($A31,'Base Consumption'!$A$2:$D$33,3,FALSE)*'Profiles, Pc, Winter, S3'!U31</f>
        <v>0.63542235697489735</v>
      </c>
      <c r="V31" s="1">
        <f>VLOOKUP($A31,'Base Consumption'!$A$2:$D$33,3,FALSE)*'Profiles, Pc, Winter, S3'!V31</f>
        <v>0.61434706327004673</v>
      </c>
      <c r="W31" s="1">
        <f>VLOOKUP($A31,'Base Consumption'!$A$2:$D$33,3,FALSE)*'Profiles, Pc, Winter, S3'!W31</f>
        <v>0.54689299983709039</v>
      </c>
      <c r="X31" s="1">
        <f>VLOOKUP($A31,'Base Consumption'!$A$2:$D$33,3,FALSE)*'Profiles, Pc, Winter, S3'!X31</f>
        <v>0.40928984513292499</v>
      </c>
      <c r="Y31" s="1">
        <f>VLOOKUP($A31,'Base Consumption'!$A$2:$D$33,3,FALSE)*'Profiles, Pc, Winter, S3'!Y31</f>
        <v>0.3181742305007258</v>
      </c>
    </row>
    <row r="32" spans="1:25" x14ac:dyDescent="0.3">
      <c r="A32">
        <v>31</v>
      </c>
      <c r="B32" s="1">
        <f>VLOOKUP($A32,'Base Consumption'!$A$2:$D$33,3,FALSE)*'Profiles, Pc, Winter, S3'!B32</f>
        <v>2.2864254065238847</v>
      </c>
      <c r="C32" s="1">
        <f>VLOOKUP($A32,'Base Consumption'!$A$2:$D$33,3,FALSE)*'Profiles, Pc, Winter, S3'!C32</f>
        <v>2.0796508906050666</v>
      </c>
      <c r="D32" s="1">
        <f>VLOOKUP($A32,'Base Consumption'!$A$2:$D$33,3,FALSE)*'Profiles, Pc, Winter, S3'!D32</f>
        <v>1.9057852776687105</v>
      </c>
      <c r="E32" s="1">
        <f>VLOOKUP($A32,'Base Consumption'!$A$2:$D$33,3,FALSE)*'Profiles, Pc, Winter, S3'!E32</f>
        <v>1.9307382066715277</v>
      </c>
      <c r="F32" s="1">
        <f>VLOOKUP($A32,'Base Consumption'!$A$2:$D$33,3,FALSE)*'Profiles, Pc, Winter, S3'!F32</f>
        <v>1.9737904895090992</v>
      </c>
      <c r="G32" s="1">
        <f>VLOOKUP($A32,'Base Consumption'!$A$2:$D$33,3,FALSE)*'Profiles, Pc, Winter, S3'!G32</f>
        <v>2.2237246777307353</v>
      </c>
      <c r="H32" s="1">
        <f>VLOOKUP($A32,'Base Consumption'!$A$2:$D$33,3,FALSE)*'Profiles, Pc, Winter, S3'!H32</f>
        <v>2.8745207643026922</v>
      </c>
      <c r="I32" s="1">
        <f>VLOOKUP($A32,'Base Consumption'!$A$2:$D$33,3,FALSE)*'Profiles, Pc, Winter, S3'!I32</f>
        <v>3.1836700089371681</v>
      </c>
      <c r="J32" s="1">
        <f>VLOOKUP($A32,'Base Consumption'!$A$2:$D$33,3,FALSE)*'Profiles, Pc, Winter, S3'!J32</f>
        <v>3.2917174863807519</v>
      </c>
      <c r="K32" s="1">
        <f>VLOOKUP($A32,'Base Consumption'!$A$2:$D$33,3,FALSE)*'Profiles, Pc, Winter, S3'!K32</f>
        <v>3.4228554746412603</v>
      </c>
      <c r="L32" s="1">
        <f>VLOOKUP($A32,'Base Consumption'!$A$2:$D$33,3,FALSE)*'Profiles, Pc, Winter, S3'!L32</f>
        <v>3.5191791749630572</v>
      </c>
      <c r="M32" s="1">
        <f>VLOOKUP($A32,'Base Consumption'!$A$2:$D$33,3,FALSE)*'Profiles, Pc, Winter, S3'!M32</f>
        <v>3.5780147434411735</v>
      </c>
      <c r="N32" s="1">
        <f>VLOOKUP($A32,'Base Consumption'!$A$2:$D$33,3,FALSE)*'Profiles, Pc, Winter, S3'!N32</f>
        <v>3.5085811199018684</v>
      </c>
      <c r="O32" s="1">
        <f>VLOOKUP($A32,'Base Consumption'!$A$2:$D$33,3,FALSE)*'Profiles, Pc, Winter, S3'!O32</f>
        <v>3.3387753816263266</v>
      </c>
      <c r="P32" s="1">
        <f>VLOOKUP($A32,'Base Consumption'!$A$2:$D$33,3,FALSE)*'Profiles, Pc, Winter, S3'!P32</f>
        <v>3.3283071239242576</v>
      </c>
      <c r="Q32" s="1">
        <f>VLOOKUP($A32,'Base Consumption'!$A$2:$D$33,3,FALSE)*'Profiles, Pc, Winter, S3'!Q32</f>
        <v>3.3013412374289146</v>
      </c>
      <c r="R32" s="1">
        <f>VLOOKUP($A32,'Base Consumption'!$A$2:$D$33,3,FALSE)*'Profiles, Pc, Winter, S3'!R32</f>
        <v>3.5285863712917536</v>
      </c>
      <c r="S32" s="1">
        <f>VLOOKUP($A32,'Base Consumption'!$A$2:$D$33,3,FALSE)*'Profiles, Pc, Winter, S3'!S32</f>
        <v>4.0452458943080956</v>
      </c>
      <c r="T32" s="1">
        <f>VLOOKUP($A32,'Base Consumption'!$A$2:$D$33,3,FALSE)*'Profiles, Pc, Winter, S3'!T32</f>
        <v>3.9925592972240227</v>
      </c>
      <c r="U32" s="1">
        <f>VLOOKUP($A32,'Base Consumption'!$A$2:$D$33,3,FALSE)*'Profiles, Pc, Winter, S3'!U32</f>
        <v>3.9053071691145971</v>
      </c>
      <c r="V32" s="1">
        <f>VLOOKUP($A32,'Base Consumption'!$A$2:$D$33,3,FALSE)*'Profiles, Pc, Winter, S3'!V32</f>
        <v>3.8700059305475043</v>
      </c>
      <c r="W32" s="1">
        <f>VLOOKUP($A32,'Base Consumption'!$A$2:$D$33,3,FALSE)*'Profiles, Pc, Winter, S3'!W32</f>
        <v>3.6133159270869588</v>
      </c>
      <c r="X32" s="1">
        <f>VLOOKUP($A32,'Base Consumption'!$A$2:$D$33,3,FALSE)*'Profiles, Pc, Winter, S3'!X32</f>
        <v>3.2149550902050237</v>
      </c>
      <c r="Y32" s="1">
        <f>VLOOKUP($A32,'Base Consumption'!$A$2:$D$33,3,FALSE)*'Profiles, Pc, Winter, S3'!Y32</f>
        <v>2.9132321218366837</v>
      </c>
    </row>
    <row r="33" spans="1:25" x14ac:dyDescent="0.3">
      <c r="A33">
        <v>32</v>
      </c>
      <c r="B33" s="1">
        <f>VLOOKUP($A33,'Base Consumption'!$A$2:$D$33,3,FALSE)*'Profiles, Pc, Winter, S3'!B33</f>
        <v>1.137566185997084</v>
      </c>
      <c r="C33" s="1">
        <f>VLOOKUP($A33,'Base Consumption'!$A$2:$D$33,3,FALSE)*'Profiles, Pc, Winter, S3'!C33</f>
        <v>1.0696369329416688</v>
      </c>
      <c r="D33" s="1">
        <f>VLOOKUP($A33,'Base Consumption'!$A$2:$D$33,3,FALSE)*'Profiles, Pc, Winter, S3'!D33</f>
        <v>1.0424470825808094</v>
      </c>
      <c r="E33" s="1">
        <f>VLOOKUP($A33,'Base Consumption'!$A$2:$D$33,3,FALSE)*'Profiles, Pc, Winter, S3'!E33</f>
        <v>1.0551412015355066</v>
      </c>
      <c r="F33" s="1">
        <f>VLOOKUP($A33,'Base Consumption'!$A$2:$D$33,3,FALSE)*'Profiles, Pc, Winter, S3'!F33</f>
        <v>1.0666926695900827</v>
      </c>
      <c r="G33" s="1">
        <f>VLOOKUP($A33,'Base Consumption'!$A$2:$D$33,3,FALSE)*'Profiles, Pc, Winter, S3'!G33</f>
        <v>1.1559645157435823</v>
      </c>
      <c r="H33" s="1">
        <f>VLOOKUP($A33,'Base Consumption'!$A$2:$D$33,3,FALSE)*'Profiles, Pc, Winter, S3'!H33</f>
        <v>1.3057660252116969</v>
      </c>
      <c r="I33" s="1">
        <f>VLOOKUP($A33,'Base Consumption'!$A$2:$D$33,3,FALSE)*'Profiles, Pc, Winter, S3'!I33</f>
        <v>1.5834039990921562</v>
      </c>
      <c r="J33" s="1">
        <f>VLOOKUP($A33,'Base Consumption'!$A$2:$D$33,3,FALSE)*'Profiles, Pc, Winter, S3'!J33</f>
        <v>1.660298512398463</v>
      </c>
      <c r="K33" s="1">
        <f>VLOOKUP($A33,'Base Consumption'!$A$2:$D$33,3,FALSE)*'Profiles, Pc, Winter, S3'!K33</f>
        <v>1.7167983011632135</v>
      </c>
      <c r="L33" s="1">
        <f>VLOOKUP($A33,'Base Consumption'!$A$2:$D$33,3,FALSE)*'Profiles, Pc, Winter, S3'!L33</f>
        <v>1.6890731354235757</v>
      </c>
      <c r="M33" s="1">
        <f>VLOOKUP($A33,'Base Consumption'!$A$2:$D$33,3,FALSE)*'Profiles, Pc, Winter, S3'!M33</f>
        <v>1.7149669945909451</v>
      </c>
      <c r="N33" s="1">
        <f>VLOOKUP($A33,'Base Consumption'!$A$2:$D$33,3,FALSE)*'Profiles, Pc, Winter, S3'!N33</f>
        <v>1.706359130832253</v>
      </c>
      <c r="O33" s="1">
        <f>VLOOKUP($A33,'Base Consumption'!$A$2:$D$33,3,FALSE)*'Profiles, Pc, Winter, S3'!O33</f>
        <v>1.6810157244024082</v>
      </c>
      <c r="P33" s="1">
        <f>VLOOKUP($A33,'Base Consumption'!$A$2:$D$33,3,FALSE)*'Profiles, Pc, Winter, S3'!P33</f>
        <v>1.5665538853408447</v>
      </c>
      <c r="Q33" s="1">
        <f>VLOOKUP($A33,'Base Consumption'!$A$2:$D$33,3,FALSE)*'Profiles, Pc, Winter, S3'!Q33</f>
        <v>1.5702536723653435</v>
      </c>
      <c r="R33" s="1">
        <f>VLOOKUP($A33,'Base Consumption'!$A$2:$D$33,3,FALSE)*'Profiles, Pc, Winter, S3'!R33</f>
        <v>1.5233357636892662</v>
      </c>
      <c r="S33" s="1">
        <f>VLOOKUP($A33,'Base Consumption'!$A$2:$D$33,3,FALSE)*'Profiles, Pc, Winter, S3'!S33</f>
        <v>1.5964862861636226</v>
      </c>
      <c r="T33" s="1">
        <f>VLOOKUP($A33,'Base Consumption'!$A$2:$D$33,3,FALSE)*'Profiles, Pc, Winter, S3'!T33</f>
        <v>1.5467584045811757</v>
      </c>
      <c r="U33" s="1">
        <f>VLOOKUP($A33,'Base Consumption'!$A$2:$D$33,3,FALSE)*'Profiles, Pc, Winter, S3'!U33</f>
        <v>1.5224558563290729</v>
      </c>
      <c r="V33" s="1">
        <f>VLOOKUP($A33,'Base Consumption'!$A$2:$D$33,3,FALSE)*'Profiles, Pc, Winter, S3'!V33</f>
        <v>1.4887881945470975</v>
      </c>
      <c r="W33" s="1">
        <f>VLOOKUP($A33,'Base Consumption'!$A$2:$D$33,3,FALSE)*'Profiles, Pc, Winter, S3'!W33</f>
        <v>1.4376986045025746</v>
      </c>
      <c r="X33" s="1">
        <f>VLOOKUP($A33,'Base Consumption'!$A$2:$D$33,3,FALSE)*'Profiles, Pc, Winter, S3'!X33</f>
        <v>1.2903973588362221</v>
      </c>
      <c r="Y33" s="1">
        <f>VLOOKUP($A33,'Base Consumption'!$A$2:$D$33,3,FALSE)*'Profiles, Pc, Winter, S3'!Y33</f>
        <v>1.1987949923384722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Main</vt:lpstr>
      <vt:lpstr>Base Consumption</vt:lpstr>
      <vt:lpstr>Profiles, RES, Winter</vt:lpstr>
      <vt:lpstr>Profiles, RES, Spring</vt:lpstr>
      <vt:lpstr>Profiles, RES, Summer</vt:lpstr>
      <vt:lpstr>Profiles, RES, Autumn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Spring, S1</vt:lpstr>
      <vt:lpstr>Pc, Spring, S2</vt:lpstr>
      <vt:lpstr>Pc, Spring, S3</vt:lpstr>
      <vt:lpstr>Qc, Spring, S1</vt:lpstr>
      <vt:lpstr>Qc, Spring, S2</vt:lpstr>
      <vt:lpstr>Qc, Spring,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Pc, Autumn, S1</vt:lpstr>
      <vt:lpstr>Pc, Autumn, S2</vt:lpstr>
      <vt:lpstr>Pc, Autumn, S3</vt:lpstr>
      <vt:lpstr>Qc, Autumn, S1</vt:lpstr>
      <vt:lpstr>Qc, Autumn, S2</vt:lpstr>
      <vt:lpstr>Qc, Autumn,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Spring, S1</vt:lpstr>
      <vt:lpstr>Profiles, Pc, Spring, S2</vt:lpstr>
      <vt:lpstr>Profiles, Pc, Spring, S3</vt:lpstr>
      <vt:lpstr>Profiles, Qc, Spring, S1</vt:lpstr>
      <vt:lpstr>Profiles, Qc, Spring, S2</vt:lpstr>
      <vt:lpstr>Profiles, Qc, Spring,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Pc, Autumn, S1</vt:lpstr>
      <vt:lpstr>Profiles, Pc, Autumn, S2</vt:lpstr>
      <vt:lpstr>Profiles, Pc, Autumn, S3</vt:lpstr>
      <vt:lpstr>Profiles, Qc, Autumn, S1</vt:lpstr>
      <vt:lpstr>Profiles, Qc, Autumn, S2</vt:lpstr>
      <vt:lpstr>Profiles, Qc, Autumn,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2025-04-30T09:59:58Z</dcterms:modified>
</cp:coreProperties>
</file>