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7649B857-D76D-499C-AAD2-32DCD004EA99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<sst xmlns="http://schemas.openxmlformats.org/spreadsheetml/2006/main" count="58" uniqueCount="19">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</sst>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1.2824319950172343</v>
      </c>
    </row>
    <row r="6" spans="1:5" x14ac:dyDescent="0.3">
      <c r="A6" t="s">
        <v>10</v>
      </c>
      <c r="B6" s="7">
        <f>((1+[1]Main!$B$3)^($B$3-2020))*$B$4</f>
        <v>1.8539440983221533</v>
      </c>
    </row>
    <row r="7" spans="1:5" x14ac:dyDescent="0.3">
      <c r="A7" t="s">
        <v>12</v>
      </c>
      <c r="B7" s="2">
        <f>SUM('RES installed'!$C$2:$C$6)</f>
        <v>225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1.0740065016549083</v>
      </c>
      <c r="C2" s="2">
        <f>('FL Characterization'!C$4-'FL Characterization'!C$2)*VLOOKUP($A2,'FL Ratio'!$A$2:$B$21,2,FALSE)</f>
        <v>1.2991680123961342</v>
      </c>
      <c r="D2" s="2">
        <f>('FL Characterization'!D$4-'FL Characterization'!D$2)*VLOOKUP($A2,'FL Ratio'!$A$2:$B$21,2,FALSE)</f>
        <v>1.7284700887197595</v>
      </c>
      <c r="E2" s="2">
        <f>('FL Characterization'!E$4-'FL Characterization'!E$2)*VLOOKUP($A2,'FL Ratio'!$A$2:$B$21,2,FALSE)</f>
        <v>2.0517849618584543</v>
      </c>
      <c r="F2" s="2">
        <f>('FL Characterization'!F$4-'FL Characterization'!F$2)*VLOOKUP($A2,'FL Ratio'!$A$2:$B$21,2,FALSE)</f>
        <v>2.3662936005301201</v>
      </c>
      <c r="G2" s="2">
        <f>('FL Characterization'!G$4-'FL Characterization'!G$2)*VLOOKUP($A2,'FL Ratio'!$A$2:$B$21,2,FALSE)</f>
        <v>2.5468621938744027</v>
      </c>
      <c r="H2" s="2">
        <f>('FL Characterization'!H$4-'FL Characterization'!H$2)*VLOOKUP($A2,'FL Ratio'!$A$2:$B$21,2,FALSE)</f>
        <v>2.3592958885310025</v>
      </c>
      <c r="I2" s="2">
        <f>('FL Characterization'!I$4-'FL Characterization'!I$2)*VLOOKUP($A2,'FL Ratio'!$A$2:$B$21,2,FALSE)</f>
        <v>3.4769294027076278</v>
      </c>
      <c r="J2" s="2">
        <f>('FL Characterization'!J$4-'FL Characterization'!J$2)*VLOOKUP($A2,'FL Ratio'!$A$2:$B$21,2,FALSE)</f>
        <v>3.0934855606280505</v>
      </c>
      <c r="K2" s="2">
        <f>('FL Characterization'!K$4-'FL Characterization'!K$2)*VLOOKUP($A2,'FL Ratio'!$A$2:$B$21,2,FALSE)</f>
        <v>3.6476822890233445</v>
      </c>
      <c r="L2" s="2">
        <f>('FL Characterization'!L$4-'FL Characterization'!L$2)*VLOOKUP($A2,'FL Ratio'!$A$2:$B$21,2,FALSE)</f>
        <v>3.7138421381160684</v>
      </c>
      <c r="M2" s="2">
        <f>('FL Characterization'!M$4-'FL Characterization'!M$2)*VLOOKUP($A2,'FL Ratio'!$A$2:$B$21,2,FALSE)</f>
        <v>3.6186903112137823</v>
      </c>
      <c r="N2" s="2">
        <f>('FL Characterization'!N$4-'FL Characterization'!N$2)*VLOOKUP($A2,'FL Ratio'!$A$2:$B$21,2,FALSE)</f>
        <v>3.3438987169604726</v>
      </c>
      <c r="O2" s="2">
        <f>('FL Characterization'!O$4-'FL Characterization'!O$2)*VLOOKUP($A2,'FL Ratio'!$A$2:$B$21,2,FALSE)</f>
        <v>3.1645815358825575</v>
      </c>
      <c r="P2" s="2">
        <f>('FL Characterization'!P$4-'FL Characterization'!P$2)*VLOOKUP($A2,'FL Ratio'!$A$2:$B$21,2,FALSE)</f>
        <v>3.0648068993711051</v>
      </c>
      <c r="Q2" s="2">
        <f>('FL Characterization'!Q$4-'FL Characterization'!Q$2)*VLOOKUP($A2,'FL Ratio'!$A$2:$B$21,2,FALSE)</f>
        <v>2.8711837586584865</v>
      </c>
      <c r="R2" s="2">
        <f>('FL Characterization'!R$4-'FL Characterization'!R$2)*VLOOKUP($A2,'FL Ratio'!$A$2:$B$21,2,FALSE)</f>
        <v>2.7439132772248183</v>
      </c>
      <c r="S2" s="2">
        <f>('FL Characterization'!S$4-'FL Characterization'!S$2)*VLOOKUP($A2,'FL Ratio'!$A$2:$B$21,2,FALSE)</f>
        <v>2.6017083491071156</v>
      </c>
      <c r="T2" s="2">
        <f>('FL Characterization'!T$4-'FL Characterization'!T$2)*VLOOKUP($A2,'FL Ratio'!$A$2:$B$21,2,FALSE)</f>
        <v>1.8638200585339153</v>
      </c>
      <c r="U2" s="2">
        <f>('FL Characterization'!U$4-'FL Characterization'!U$2)*VLOOKUP($A2,'FL Ratio'!$A$2:$B$21,2,FALSE)</f>
        <v>1.945310171375666</v>
      </c>
      <c r="V2" s="2">
        <f>('FL Characterization'!V$4-'FL Characterization'!V$2)*VLOOKUP($A2,'FL Ratio'!$A$2:$B$21,2,FALSE)</f>
        <v>2.0451079821883478</v>
      </c>
      <c r="W2" s="2">
        <f>('FL Characterization'!W$4-'FL Characterization'!W$2)*VLOOKUP($A2,'FL Ratio'!$A$2:$B$21,2,FALSE)</f>
        <v>2.2158376942028344</v>
      </c>
      <c r="X2" s="2">
        <f>('FL Characterization'!X$4-'FL Characterization'!X$2)*VLOOKUP($A2,'FL Ratio'!$A$2:$B$21,2,FALSE)</f>
        <v>0.85272344196737293</v>
      </c>
      <c r="Y2" s="2">
        <f>('FL Characterization'!Y$4-'FL Characterization'!Y$2)*VLOOKUP($A2,'FL Ratio'!$A$2:$B$21,2,FALSE)</f>
        <v>0.94717077011229667</v>
      </c>
    </row>
    <row r="3" spans="1:25" x14ac:dyDescent="0.3">
      <c r="A3">
        <v>2</v>
      </c>
      <c r="B3" s="2">
        <f>('FL Characterization'!B$4-'FL Characterization'!B$2)*VLOOKUP($A3,'FL Ratio'!$A$2:$B$21,2,FALSE)</f>
        <v>1.0740065016549083</v>
      </c>
      <c r="C3" s="2">
        <f>('FL Characterization'!C$4-'FL Characterization'!C$2)*VLOOKUP($A3,'FL Ratio'!$A$2:$B$21,2,FALSE)</f>
        <v>1.2991680123961342</v>
      </c>
      <c r="D3" s="2">
        <f>('FL Characterization'!D$4-'FL Characterization'!D$2)*VLOOKUP($A3,'FL Ratio'!$A$2:$B$21,2,FALSE)</f>
        <v>1.7284700887197595</v>
      </c>
      <c r="E3" s="2">
        <f>('FL Characterization'!E$4-'FL Characterization'!E$2)*VLOOKUP($A3,'FL Ratio'!$A$2:$B$21,2,FALSE)</f>
        <v>2.0517849618584543</v>
      </c>
      <c r="F3" s="2">
        <f>('FL Characterization'!F$4-'FL Characterization'!F$2)*VLOOKUP($A3,'FL Ratio'!$A$2:$B$21,2,FALSE)</f>
        <v>2.3662936005301201</v>
      </c>
      <c r="G3" s="2">
        <f>('FL Characterization'!G$4-'FL Characterization'!G$2)*VLOOKUP($A3,'FL Ratio'!$A$2:$B$21,2,FALSE)</f>
        <v>2.5468621938744027</v>
      </c>
      <c r="H3" s="2">
        <f>('FL Characterization'!H$4-'FL Characterization'!H$2)*VLOOKUP($A3,'FL Ratio'!$A$2:$B$21,2,FALSE)</f>
        <v>2.3592958885310025</v>
      </c>
      <c r="I3" s="2">
        <f>('FL Characterization'!I$4-'FL Characterization'!I$2)*VLOOKUP($A3,'FL Ratio'!$A$2:$B$21,2,FALSE)</f>
        <v>3.4769294027076278</v>
      </c>
      <c r="J3" s="2">
        <f>('FL Characterization'!J$4-'FL Characterization'!J$2)*VLOOKUP($A3,'FL Ratio'!$A$2:$B$21,2,FALSE)</f>
        <v>3.0934855606280505</v>
      </c>
      <c r="K3" s="2">
        <f>('FL Characterization'!K$4-'FL Characterization'!K$2)*VLOOKUP($A3,'FL Ratio'!$A$2:$B$21,2,FALSE)</f>
        <v>3.6476822890233445</v>
      </c>
      <c r="L3" s="2">
        <f>('FL Characterization'!L$4-'FL Characterization'!L$2)*VLOOKUP($A3,'FL Ratio'!$A$2:$B$21,2,FALSE)</f>
        <v>3.7138421381160684</v>
      </c>
      <c r="M3" s="2">
        <f>('FL Characterization'!M$4-'FL Characterization'!M$2)*VLOOKUP($A3,'FL Ratio'!$A$2:$B$21,2,FALSE)</f>
        <v>3.6186903112137823</v>
      </c>
      <c r="N3" s="2">
        <f>('FL Characterization'!N$4-'FL Characterization'!N$2)*VLOOKUP($A3,'FL Ratio'!$A$2:$B$21,2,FALSE)</f>
        <v>3.3438987169604726</v>
      </c>
      <c r="O3" s="2">
        <f>('FL Characterization'!O$4-'FL Characterization'!O$2)*VLOOKUP($A3,'FL Ratio'!$A$2:$B$21,2,FALSE)</f>
        <v>3.1645815358825575</v>
      </c>
      <c r="P3" s="2">
        <f>('FL Characterization'!P$4-'FL Characterization'!P$2)*VLOOKUP($A3,'FL Ratio'!$A$2:$B$21,2,FALSE)</f>
        <v>3.0648068993711051</v>
      </c>
      <c r="Q3" s="2">
        <f>('FL Characterization'!Q$4-'FL Characterization'!Q$2)*VLOOKUP($A3,'FL Ratio'!$A$2:$B$21,2,FALSE)</f>
        <v>2.8711837586584865</v>
      </c>
      <c r="R3" s="2">
        <f>('FL Characterization'!R$4-'FL Characterization'!R$2)*VLOOKUP($A3,'FL Ratio'!$A$2:$B$21,2,FALSE)</f>
        <v>2.7439132772248183</v>
      </c>
      <c r="S3" s="2">
        <f>('FL Characterization'!S$4-'FL Characterization'!S$2)*VLOOKUP($A3,'FL Ratio'!$A$2:$B$21,2,FALSE)</f>
        <v>2.6017083491071156</v>
      </c>
      <c r="T3" s="2">
        <f>('FL Characterization'!T$4-'FL Characterization'!T$2)*VLOOKUP($A3,'FL Ratio'!$A$2:$B$21,2,FALSE)</f>
        <v>1.8638200585339153</v>
      </c>
      <c r="U3" s="2">
        <f>('FL Characterization'!U$4-'FL Characterization'!U$2)*VLOOKUP($A3,'FL Ratio'!$A$2:$B$21,2,FALSE)</f>
        <v>1.945310171375666</v>
      </c>
      <c r="V3" s="2">
        <f>('FL Characterization'!V$4-'FL Characterization'!V$2)*VLOOKUP($A3,'FL Ratio'!$A$2:$B$21,2,FALSE)</f>
        <v>2.0451079821883478</v>
      </c>
      <c r="W3" s="2">
        <f>('FL Characterization'!W$4-'FL Characterization'!W$2)*VLOOKUP($A3,'FL Ratio'!$A$2:$B$21,2,FALSE)</f>
        <v>2.2158376942028344</v>
      </c>
      <c r="X3" s="2">
        <f>('FL Characterization'!X$4-'FL Characterization'!X$2)*VLOOKUP($A3,'FL Ratio'!$A$2:$B$21,2,FALSE)</f>
        <v>0.85272344196737293</v>
      </c>
      <c r="Y3" s="2">
        <f>('FL Characterization'!Y$4-'FL Characterization'!Y$2)*VLOOKUP($A3,'FL Ratio'!$A$2:$B$21,2,FALSE)</f>
        <v>0.94717077011229667</v>
      </c>
    </row>
    <row r="4" spans="1:25" x14ac:dyDescent="0.3">
      <c r="A4">
        <v>3</v>
      </c>
      <c r="B4" s="2">
        <f>('FL Characterization'!B$4-'FL Characterization'!B$2)*VLOOKUP($A4,'FL Ratio'!$A$2:$B$21,2,FALSE)</f>
        <v>1.0740065016549083</v>
      </c>
      <c r="C4" s="2">
        <f>('FL Characterization'!C$4-'FL Characterization'!C$2)*VLOOKUP($A4,'FL Ratio'!$A$2:$B$21,2,FALSE)</f>
        <v>1.2991680123961342</v>
      </c>
      <c r="D4" s="2">
        <f>('FL Characterization'!D$4-'FL Characterization'!D$2)*VLOOKUP($A4,'FL Ratio'!$A$2:$B$21,2,FALSE)</f>
        <v>1.7284700887197595</v>
      </c>
      <c r="E4" s="2">
        <f>('FL Characterization'!E$4-'FL Characterization'!E$2)*VLOOKUP($A4,'FL Ratio'!$A$2:$B$21,2,FALSE)</f>
        <v>2.0517849618584543</v>
      </c>
      <c r="F4" s="2">
        <f>('FL Characterization'!F$4-'FL Characterization'!F$2)*VLOOKUP($A4,'FL Ratio'!$A$2:$B$21,2,FALSE)</f>
        <v>2.3662936005301201</v>
      </c>
      <c r="G4" s="2">
        <f>('FL Characterization'!G$4-'FL Characterization'!G$2)*VLOOKUP($A4,'FL Ratio'!$A$2:$B$21,2,FALSE)</f>
        <v>2.5468621938744027</v>
      </c>
      <c r="H4" s="2">
        <f>('FL Characterization'!H$4-'FL Characterization'!H$2)*VLOOKUP($A4,'FL Ratio'!$A$2:$B$21,2,FALSE)</f>
        <v>2.3592958885310025</v>
      </c>
      <c r="I4" s="2">
        <f>('FL Characterization'!I$4-'FL Characterization'!I$2)*VLOOKUP($A4,'FL Ratio'!$A$2:$B$21,2,FALSE)</f>
        <v>3.4769294027076278</v>
      </c>
      <c r="J4" s="2">
        <f>('FL Characterization'!J$4-'FL Characterization'!J$2)*VLOOKUP($A4,'FL Ratio'!$A$2:$B$21,2,FALSE)</f>
        <v>3.0934855606280505</v>
      </c>
      <c r="K4" s="2">
        <f>('FL Characterization'!K$4-'FL Characterization'!K$2)*VLOOKUP($A4,'FL Ratio'!$A$2:$B$21,2,FALSE)</f>
        <v>3.6476822890233445</v>
      </c>
      <c r="L4" s="2">
        <f>('FL Characterization'!L$4-'FL Characterization'!L$2)*VLOOKUP($A4,'FL Ratio'!$A$2:$B$21,2,FALSE)</f>
        <v>3.7138421381160684</v>
      </c>
      <c r="M4" s="2">
        <f>('FL Characterization'!M$4-'FL Characterization'!M$2)*VLOOKUP($A4,'FL Ratio'!$A$2:$B$21,2,FALSE)</f>
        <v>3.6186903112137823</v>
      </c>
      <c r="N4" s="2">
        <f>('FL Characterization'!N$4-'FL Characterization'!N$2)*VLOOKUP($A4,'FL Ratio'!$A$2:$B$21,2,FALSE)</f>
        <v>3.3438987169604726</v>
      </c>
      <c r="O4" s="2">
        <f>('FL Characterization'!O$4-'FL Characterization'!O$2)*VLOOKUP($A4,'FL Ratio'!$A$2:$B$21,2,FALSE)</f>
        <v>3.1645815358825575</v>
      </c>
      <c r="P4" s="2">
        <f>('FL Characterization'!P$4-'FL Characterization'!P$2)*VLOOKUP($A4,'FL Ratio'!$A$2:$B$21,2,FALSE)</f>
        <v>3.0648068993711051</v>
      </c>
      <c r="Q4" s="2">
        <f>('FL Characterization'!Q$4-'FL Characterization'!Q$2)*VLOOKUP($A4,'FL Ratio'!$A$2:$B$21,2,FALSE)</f>
        <v>2.8711837586584865</v>
      </c>
      <c r="R4" s="2">
        <f>('FL Characterization'!R$4-'FL Characterization'!R$2)*VLOOKUP($A4,'FL Ratio'!$A$2:$B$21,2,FALSE)</f>
        <v>2.7439132772248183</v>
      </c>
      <c r="S4" s="2">
        <f>('FL Characterization'!S$4-'FL Characterization'!S$2)*VLOOKUP($A4,'FL Ratio'!$A$2:$B$21,2,FALSE)</f>
        <v>2.6017083491071156</v>
      </c>
      <c r="T4" s="2">
        <f>('FL Characterization'!T$4-'FL Characterization'!T$2)*VLOOKUP($A4,'FL Ratio'!$A$2:$B$21,2,FALSE)</f>
        <v>1.8638200585339153</v>
      </c>
      <c r="U4" s="2">
        <f>('FL Characterization'!U$4-'FL Characterization'!U$2)*VLOOKUP($A4,'FL Ratio'!$A$2:$B$21,2,FALSE)</f>
        <v>1.945310171375666</v>
      </c>
      <c r="V4" s="2">
        <f>('FL Characterization'!V$4-'FL Characterization'!V$2)*VLOOKUP($A4,'FL Ratio'!$A$2:$B$21,2,FALSE)</f>
        <v>2.0451079821883478</v>
      </c>
      <c r="W4" s="2">
        <f>('FL Characterization'!W$4-'FL Characterization'!W$2)*VLOOKUP($A4,'FL Ratio'!$A$2:$B$21,2,FALSE)</f>
        <v>2.2158376942028344</v>
      </c>
      <c r="X4" s="2">
        <f>('FL Characterization'!X$4-'FL Characterization'!X$2)*VLOOKUP($A4,'FL Ratio'!$A$2:$B$21,2,FALSE)</f>
        <v>0.85272344196737293</v>
      </c>
      <c r="Y4" s="2">
        <f>('FL Characterization'!Y$4-'FL Characterization'!Y$2)*VLOOKUP($A4,'FL Ratio'!$A$2:$B$21,2,FALSE)</f>
        <v>0.94717077011229667</v>
      </c>
    </row>
    <row r="5" spans="1:25" x14ac:dyDescent="0.3">
      <c r="A5">
        <v>4</v>
      </c>
      <c r="B5" s="2">
        <f>('FL Characterization'!B$4-'FL Characterization'!B$2)*VLOOKUP($A5,'FL Ratio'!$A$2:$B$21,2,FALSE)</f>
        <v>1.0740065016549083</v>
      </c>
      <c r="C5" s="2">
        <f>('FL Characterization'!C$4-'FL Characterization'!C$2)*VLOOKUP($A5,'FL Ratio'!$A$2:$B$21,2,FALSE)</f>
        <v>1.2991680123961342</v>
      </c>
      <c r="D5" s="2">
        <f>('FL Characterization'!D$4-'FL Characterization'!D$2)*VLOOKUP($A5,'FL Ratio'!$A$2:$B$21,2,FALSE)</f>
        <v>1.7284700887197595</v>
      </c>
      <c r="E5" s="2">
        <f>('FL Characterization'!E$4-'FL Characterization'!E$2)*VLOOKUP($A5,'FL Ratio'!$A$2:$B$21,2,FALSE)</f>
        <v>2.0517849618584543</v>
      </c>
      <c r="F5" s="2">
        <f>('FL Characterization'!F$4-'FL Characterization'!F$2)*VLOOKUP($A5,'FL Ratio'!$A$2:$B$21,2,FALSE)</f>
        <v>2.3662936005301201</v>
      </c>
      <c r="G5" s="2">
        <f>('FL Characterization'!G$4-'FL Characterization'!G$2)*VLOOKUP($A5,'FL Ratio'!$A$2:$B$21,2,FALSE)</f>
        <v>2.5468621938744027</v>
      </c>
      <c r="H5" s="2">
        <f>('FL Characterization'!H$4-'FL Characterization'!H$2)*VLOOKUP($A5,'FL Ratio'!$A$2:$B$21,2,FALSE)</f>
        <v>2.3592958885310025</v>
      </c>
      <c r="I5" s="2">
        <f>('FL Characterization'!I$4-'FL Characterization'!I$2)*VLOOKUP($A5,'FL Ratio'!$A$2:$B$21,2,FALSE)</f>
        <v>3.4769294027076278</v>
      </c>
      <c r="J5" s="2">
        <f>('FL Characterization'!J$4-'FL Characterization'!J$2)*VLOOKUP($A5,'FL Ratio'!$A$2:$B$21,2,FALSE)</f>
        <v>3.0934855606280505</v>
      </c>
      <c r="K5" s="2">
        <f>('FL Characterization'!K$4-'FL Characterization'!K$2)*VLOOKUP($A5,'FL Ratio'!$A$2:$B$21,2,FALSE)</f>
        <v>3.6476822890233445</v>
      </c>
      <c r="L5" s="2">
        <f>('FL Characterization'!L$4-'FL Characterization'!L$2)*VLOOKUP($A5,'FL Ratio'!$A$2:$B$21,2,FALSE)</f>
        <v>3.7138421381160684</v>
      </c>
      <c r="M5" s="2">
        <f>('FL Characterization'!M$4-'FL Characterization'!M$2)*VLOOKUP($A5,'FL Ratio'!$A$2:$B$21,2,FALSE)</f>
        <v>3.6186903112137823</v>
      </c>
      <c r="N5" s="2">
        <f>('FL Characterization'!N$4-'FL Characterization'!N$2)*VLOOKUP($A5,'FL Ratio'!$A$2:$B$21,2,FALSE)</f>
        <v>3.3438987169604726</v>
      </c>
      <c r="O5" s="2">
        <f>('FL Characterization'!O$4-'FL Characterization'!O$2)*VLOOKUP($A5,'FL Ratio'!$A$2:$B$21,2,FALSE)</f>
        <v>3.1645815358825575</v>
      </c>
      <c r="P5" s="2">
        <f>('FL Characterization'!P$4-'FL Characterization'!P$2)*VLOOKUP($A5,'FL Ratio'!$A$2:$B$21,2,FALSE)</f>
        <v>3.0648068993711051</v>
      </c>
      <c r="Q5" s="2">
        <f>('FL Characterization'!Q$4-'FL Characterization'!Q$2)*VLOOKUP($A5,'FL Ratio'!$A$2:$B$21,2,FALSE)</f>
        <v>2.8711837586584865</v>
      </c>
      <c r="R5" s="2">
        <f>('FL Characterization'!R$4-'FL Characterization'!R$2)*VLOOKUP($A5,'FL Ratio'!$A$2:$B$21,2,FALSE)</f>
        <v>2.7439132772248183</v>
      </c>
      <c r="S5" s="2">
        <f>('FL Characterization'!S$4-'FL Characterization'!S$2)*VLOOKUP($A5,'FL Ratio'!$A$2:$B$21,2,FALSE)</f>
        <v>2.6017083491071156</v>
      </c>
      <c r="T5" s="2">
        <f>('FL Characterization'!T$4-'FL Characterization'!T$2)*VLOOKUP($A5,'FL Ratio'!$A$2:$B$21,2,FALSE)</f>
        <v>1.8638200585339153</v>
      </c>
      <c r="U5" s="2">
        <f>('FL Characterization'!U$4-'FL Characterization'!U$2)*VLOOKUP($A5,'FL Ratio'!$A$2:$B$21,2,FALSE)</f>
        <v>1.945310171375666</v>
      </c>
      <c r="V5" s="2">
        <f>('FL Characterization'!V$4-'FL Characterization'!V$2)*VLOOKUP($A5,'FL Ratio'!$A$2:$B$21,2,FALSE)</f>
        <v>2.0451079821883478</v>
      </c>
      <c r="W5" s="2">
        <f>('FL Characterization'!W$4-'FL Characterization'!W$2)*VLOOKUP($A5,'FL Ratio'!$A$2:$B$21,2,FALSE)</f>
        <v>2.2158376942028344</v>
      </c>
      <c r="X5" s="2">
        <f>('FL Characterization'!X$4-'FL Characterization'!X$2)*VLOOKUP($A5,'FL Ratio'!$A$2:$B$21,2,FALSE)</f>
        <v>0.85272344196737293</v>
      </c>
      <c r="Y5" s="2">
        <f>('FL Characterization'!Y$4-'FL Characterization'!Y$2)*VLOOKUP($A5,'FL Ratio'!$A$2:$B$21,2,FALSE)</f>
        <v>0.94717077011229667</v>
      </c>
    </row>
    <row r="6" spans="1:25" x14ac:dyDescent="0.3">
      <c r="A6">
        <v>5</v>
      </c>
      <c r="B6" s="2">
        <f>('FL Characterization'!B$4-'FL Characterization'!B$2)*VLOOKUP($A6,'FL Ratio'!$A$2:$B$21,2,FALSE)</f>
        <v>1.0740065016549083</v>
      </c>
      <c r="C6" s="2">
        <f>('FL Characterization'!C$4-'FL Characterization'!C$2)*VLOOKUP($A6,'FL Ratio'!$A$2:$B$21,2,FALSE)</f>
        <v>1.2991680123961342</v>
      </c>
      <c r="D6" s="2">
        <f>('FL Characterization'!D$4-'FL Characterization'!D$2)*VLOOKUP($A6,'FL Ratio'!$A$2:$B$21,2,FALSE)</f>
        <v>1.7284700887197595</v>
      </c>
      <c r="E6" s="2">
        <f>('FL Characterization'!E$4-'FL Characterization'!E$2)*VLOOKUP($A6,'FL Ratio'!$A$2:$B$21,2,FALSE)</f>
        <v>2.0517849618584543</v>
      </c>
      <c r="F6" s="2">
        <f>('FL Characterization'!F$4-'FL Characterization'!F$2)*VLOOKUP($A6,'FL Ratio'!$A$2:$B$21,2,FALSE)</f>
        <v>2.3662936005301201</v>
      </c>
      <c r="G6" s="2">
        <f>('FL Characterization'!G$4-'FL Characterization'!G$2)*VLOOKUP($A6,'FL Ratio'!$A$2:$B$21,2,FALSE)</f>
        <v>2.5468621938744027</v>
      </c>
      <c r="H6" s="2">
        <f>('FL Characterization'!H$4-'FL Characterization'!H$2)*VLOOKUP($A6,'FL Ratio'!$A$2:$B$21,2,FALSE)</f>
        <v>2.3592958885310025</v>
      </c>
      <c r="I6" s="2">
        <f>('FL Characterization'!I$4-'FL Characterization'!I$2)*VLOOKUP($A6,'FL Ratio'!$A$2:$B$21,2,FALSE)</f>
        <v>3.4769294027076278</v>
      </c>
      <c r="J6" s="2">
        <f>('FL Characterization'!J$4-'FL Characterization'!J$2)*VLOOKUP($A6,'FL Ratio'!$A$2:$B$21,2,FALSE)</f>
        <v>3.0934855606280505</v>
      </c>
      <c r="K6" s="2">
        <f>('FL Characterization'!K$4-'FL Characterization'!K$2)*VLOOKUP($A6,'FL Ratio'!$A$2:$B$21,2,FALSE)</f>
        <v>3.6476822890233445</v>
      </c>
      <c r="L6" s="2">
        <f>('FL Characterization'!L$4-'FL Characterization'!L$2)*VLOOKUP($A6,'FL Ratio'!$A$2:$B$21,2,FALSE)</f>
        <v>3.7138421381160684</v>
      </c>
      <c r="M6" s="2">
        <f>('FL Characterization'!M$4-'FL Characterization'!M$2)*VLOOKUP($A6,'FL Ratio'!$A$2:$B$21,2,FALSE)</f>
        <v>3.6186903112137823</v>
      </c>
      <c r="N6" s="2">
        <f>('FL Characterization'!N$4-'FL Characterization'!N$2)*VLOOKUP($A6,'FL Ratio'!$A$2:$B$21,2,FALSE)</f>
        <v>3.3438987169604726</v>
      </c>
      <c r="O6" s="2">
        <f>('FL Characterization'!O$4-'FL Characterization'!O$2)*VLOOKUP($A6,'FL Ratio'!$A$2:$B$21,2,FALSE)</f>
        <v>3.1645815358825575</v>
      </c>
      <c r="P6" s="2">
        <f>('FL Characterization'!P$4-'FL Characterization'!P$2)*VLOOKUP($A6,'FL Ratio'!$A$2:$B$21,2,FALSE)</f>
        <v>3.0648068993711051</v>
      </c>
      <c r="Q6" s="2">
        <f>('FL Characterization'!Q$4-'FL Characterization'!Q$2)*VLOOKUP($A6,'FL Ratio'!$A$2:$B$21,2,FALSE)</f>
        <v>2.8711837586584865</v>
      </c>
      <c r="R6" s="2">
        <f>('FL Characterization'!R$4-'FL Characterization'!R$2)*VLOOKUP($A6,'FL Ratio'!$A$2:$B$21,2,FALSE)</f>
        <v>2.7439132772248183</v>
      </c>
      <c r="S6" s="2">
        <f>('FL Characterization'!S$4-'FL Characterization'!S$2)*VLOOKUP($A6,'FL Ratio'!$A$2:$B$21,2,FALSE)</f>
        <v>2.6017083491071156</v>
      </c>
      <c r="T6" s="2">
        <f>('FL Characterization'!T$4-'FL Characterization'!T$2)*VLOOKUP($A6,'FL Ratio'!$A$2:$B$21,2,FALSE)</f>
        <v>1.8638200585339153</v>
      </c>
      <c r="U6" s="2">
        <f>('FL Characterization'!U$4-'FL Characterization'!U$2)*VLOOKUP($A6,'FL Ratio'!$A$2:$B$21,2,FALSE)</f>
        <v>1.945310171375666</v>
      </c>
      <c r="V6" s="2">
        <f>('FL Characterization'!V$4-'FL Characterization'!V$2)*VLOOKUP($A6,'FL Ratio'!$A$2:$B$21,2,FALSE)</f>
        <v>2.0451079821883478</v>
      </c>
      <c r="W6" s="2">
        <f>('FL Characterization'!W$4-'FL Characterization'!W$2)*VLOOKUP($A6,'FL Ratio'!$A$2:$B$21,2,FALSE)</f>
        <v>2.2158376942028344</v>
      </c>
      <c r="X6" s="2">
        <f>('FL Characterization'!X$4-'FL Characterization'!X$2)*VLOOKUP($A6,'FL Ratio'!$A$2:$B$21,2,FALSE)</f>
        <v>0.85272344196737293</v>
      </c>
      <c r="Y6" s="2">
        <f>('FL Characterization'!Y$4-'FL Characterization'!Y$2)*VLOOKUP($A6,'FL Ratio'!$A$2:$B$21,2,FALSE)</f>
        <v>0.94717077011229667</v>
      </c>
    </row>
    <row r="7" spans="1:25" x14ac:dyDescent="0.3">
      <c r="A7">
        <v>6</v>
      </c>
      <c r="B7" s="2">
        <f>('FL Characterization'!B$4-'FL Characterization'!B$2)*VLOOKUP($A7,'FL Ratio'!$A$2:$B$21,2,FALSE)</f>
        <v>1.0740065016549083</v>
      </c>
      <c r="C7" s="2">
        <f>('FL Characterization'!C$4-'FL Characterization'!C$2)*VLOOKUP($A7,'FL Ratio'!$A$2:$B$21,2,FALSE)</f>
        <v>1.2991680123961342</v>
      </c>
      <c r="D7" s="2">
        <f>('FL Characterization'!D$4-'FL Characterization'!D$2)*VLOOKUP($A7,'FL Ratio'!$A$2:$B$21,2,FALSE)</f>
        <v>1.7284700887197595</v>
      </c>
      <c r="E7" s="2">
        <f>('FL Characterization'!E$4-'FL Characterization'!E$2)*VLOOKUP($A7,'FL Ratio'!$A$2:$B$21,2,FALSE)</f>
        <v>2.0517849618584543</v>
      </c>
      <c r="F7" s="2">
        <f>('FL Characterization'!F$4-'FL Characterization'!F$2)*VLOOKUP($A7,'FL Ratio'!$A$2:$B$21,2,FALSE)</f>
        <v>2.3662936005301201</v>
      </c>
      <c r="G7" s="2">
        <f>('FL Characterization'!G$4-'FL Characterization'!G$2)*VLOOKUP($A7,'FL Ratio'!$A$2:$B$21,2,FALSE)</f>
        <v>2.5468621938744027</v>
      </c>
      <c r="H7" s="2">
        <f>('FL Characterization'!H$4-'FL Characterization'!H$2)*VLOOKUP($A7,'FL Ratio'!$A$2:$B$21,2,FALSE)</f>
        <v>2.3592958885310025</v>
      </c>
      <c r="I7" s="2">
        <f>('FL Characterization'!I$4-'FL Characterization'!I$2)*VLOOKUP($A7,'FL Ratio'!$A$2:$B$21,2,FALSE)</f>
        <v>3.4769294027076278</v>
      </c>
      <c r="J7" s="2">
        <f>('FL Characterization'!J$4-'FL Characterization'!J$2)*VLOOKUP($A7,'FL Ratio'!$A$2:$B$21,2,FALSE)</f>
        <v>3.0934855606280505</v>
      </c>
      <c r="K7" s="2">
        <f>('FL Characterization'!K$4-'FL Characterization'!K$2)*VLOOKUP($A7,'FL Ratio'!$A$2:$B$21,2,FALSE)</f>
        <v>3.6476822890233445</v>
      </c>
      <c r="L7" s="2">
        <f>('FL Characterization'!L$4-'FL Characterization'!L$2)*VLOOKUP($A7,'FL Ratio'!$A$2:$B$21,2,FALSE)</f>
        <v>3.7138421381160684</v>
      </c>
      <c r="M7" s="2">
        <f>('FL Characterization'!M$4-'FL Characterization'!M$2)*VLOOKUP($A7,'FL Ratio'!$A$2:$B$21,2,FALSE)</f>
        <v>3.6186903112137823</v>
      </c>
      <c r="N7" s="2">
        <f>('FL Characterization'!N$4-'FL Characterization'!N$2)*VLOOKUP($A7,'FL Ratio'!$A$2:$B$21,2,FALSE)</f>
        <v>3.3438987169604726</v>
      </c>
      <c r="O7" s="2">
        <f>('FL Characterization'!O$4-'FL Characterization'!O$2)*VLOOKUP($A7,'FL Ratio'!$A$2:$B$21,2,FALSE)</f>
        <v>3.1645815358825575</v>
      </c>
      <c r="P7" s="2">
        <f>('FL Characterization'!P$4-'FL Characterization'!P$2)*VLOOKUP($A7,'FL Ratio'!$A$2:$B$21,2,FALSE)</f>
        <v>3.0648068993711051</v>
      </c>
      <c r="Q7" s="2">
        <f>('FL Characterization'!Q$4-'FL Characterization'!Q$2)*VLOOKUP($A7,'FL Ratio'!$A$2:$B$21,2,FALSE)</f>
        <v>2.8711837586584865</v>
      </c>
      <c r="R7" s="2">
        <f>('FL Characterization'!R$4-'FL Characterization'!R$2)*VLOOKUP($A7,'FL Ratio'!$A$2:$B$21,2,FALSE)</f>
        <v>2.7439132772248183</v>
      </c>
      <c r="S7" s="2">
        <f>('FL Characterization'!S$4-'FL Characterization'!S$2)*VLOOKUP($A7,'FL Ratio'!$A$2:$B$21,2,FALSE)</f>
        <v>2.6017083491071156</v>
      </c>
      <c r="T7" s="2">
        <f>('FL Characterization'!T$4-'FL Characterization'!T$2)*VLOOKUP($A7,'FL Ratio'!$A$2:$B$21,2,FALSE)</f>
        <v>1.8638200585339153</v>
      </c>
      <c r="U7" s="2">
        <f>('FL Characterization'!U$4-'FL Characterization'!U$2)*VLOOKUP($A7,'FL Ratio'!$A$2:$B$21,2,FALSE)</f>
        <v>1.945310171375666</v>
      </c>
      <c r="V7" s="2">
        <f>('FL Characterization'!V$4-'FL Characterization'!V$2)*VLOOKUP($A7,'FL Ratio'!$A$2:$B$21,2,FALSE)</f>
        <v>2.0451079821883478</v>
      </c>
      <c r="W7" s="2">
        <f>('FL Characterization'!W$4-'FL Characterization'!W$2)*VLOOKUP($A7,'FL Ratio'!$A$2:$B$21,2,FALSE)</f>
        <v>2.2158376942028344</v>
      </c>
      <c r="X7" s="2">
        <f>('FL Characterization'!X$4-'FL Characterization'!X$2)*VLOOKUP($A7,'FL Ratio'!$A$2:$B$21,2,FALSE)</f>
        <v>0.85272344196737293</v>
      </c>
      <c r="Y7" s="2">
        <f>('FL Characterization'!Y$4-'FL Characterization'!Y$2)*VLOOKUP($A7,'FL Ratio'!$A$2:$B$21,2,FALSE)</f>
        <v>0.94717077011229667</v>
      </c>
    </row>
    <row r="8" spans="1:25" x14ac:dyDescent="0.3">
      <c r="A8">
        <v>7</v>
      </c>
      <c r="B8" s="2">
        <f>('FL Characterization'!B$4-'FL Characterization'!B$2)*VLOOKUP($A8,'FL Ratio'!$A$2:$B$21,2,FALSE)</f>
        <v>1.0740065016549083</v>
      </c>
      <c r="C8" s="2">
        <f>('FL Characterization'!C$4-'FL Characterization'!C$2)*VLOOKUP($A8,'FL Ratio'!$A$2:$B$21,2,FALSE)</f>
        <v>1.2991680123961342</v>
      </c>
      <c r="D8" s="2">
        <f>('FL Characterization'!D$4-'FL Characterization'!D$2)*VLOOKUP($A8,'FL Ratio'!$A$2:$B$21,2,FALSE)</f>
        <v>1.7284700887197595</v>
      </c>
      <c r="E8" s="2">
        <f>('FL Characterization'!E$4-'FL Characterization'!E$2)*VLOOKUP($A8,'FL Ratio'!$A$2:$B$21,2,FALSE)</f>
        <v>2.0517849618584543</v>
      </c>
      <c r="F8" s="2">
        <f>('FL Characterization'!F$4-'FL Characterization'!F$2)*VLOOKUP($A8,'FL Ratio'!$A$2:$B$21,2,FALSE)</f>
        <v>2.3662936005301201</v>
      </c>
      <c r="G8" s="2">
        <f>('FL Characterization'!G$4-'FL Characterization'!G$2)*VLOOKUP($A8,'FL Ratio'!$A$2:$B$21,2,FALSE)</f>
        <v>2.5468621938744027</v>
      </c>
      <c r="H8" s="2">
        <f>('FL Characterization'!H$4-'FL Characterization'!H$2)*VLOOKUP($A8,'FL Ratio'!$A$2:$B$21,2,FALSE)</f>
        <v>2.3592958885310025</v>
      </c>
      <c r="I8" s="2">
        <f>('FL Characterization'!I$4-'FL Characterization'!I$2)*VLOOKUP($A8,'FL Ratio'!$A$2:$B$21,2,FALSE)</f>
        <v>3.4769294027076278</v>
      </c>
      <c r="J8" s="2">
        <f>('FL Characterization'!J$4-'FL Characterization'!J$2)*VLOOKUP($A8,'FL Ratio'!$A$2:$B$21,2,FALSE)</f>
        <v>3.0934855606280505</v>
      </c>
      <c r="K8" s="2">
        <f>('FL Characterization'!K$4-'FL Characterization'!K$2)*VLOOKUP($A8,'FL Ratio'!$A$2:$B$21,2,FALSE)</f>
        <v>3.6476822890233445</v>
      </c>
      <c r="L8" s="2">
        <f>('FL Characterization'!L$4-'FL Characterization'!L$2)*VLOOKUP($A8,'FL Ratio'!$A$2:$B$21,2,FALSE)</f>
        <v>3.7138421381160684</v>
      </c>
      <c r="M8" s="2">
        <f>('FL Characterization'!M$4-'FL Characterization'!M$2)*VLOOKUP($A8,'FL Ratio'!$A$2:$B$21,2,FALSE)</f>
        <v>3.6186903112137823</v>
      </c>
      <c r="N8" s="2">
        <f>('FL Characterization'!N$4-'FL Characterization'!N$2)*VLOOKUP($A8,'FL Ratio'!$A$2:$B$21,2,FALSE)</f>
        <v>3.3438987169604726</v>
      </c>
      <c r="O8" s="2">
        <f>('FL Characterization'!O$4-'FL Characterization'!O$2)*VLOOKUP($A8,'FL Ratio'!$A$2:$B$21,2,FALSE)</f>
        <v>3.1645815358825575</v>
      </c>
      <c r="P8" s="2">
        <f>('FL Characterization'!P$4-'FL Characterization'!P$2)*VLOOKUP($A8,'FL Ratio'!$A$2:$B$21,2,FALSE)</f>
        <v>3.0648068993711051</v>
      </c>
      <c r="Q8" s="2">
        <f>('FL Characterization'!Q$4-'FL Characterization'!Q$2)*VLOOKUP($A8,'FL Ratio'!$A$2:$B$21,2,FALSE)</f>
        <v>2.8711837586584865</v>
      </c>
      <c r="R8" s="2">
        <f>('FL Characterization'!R$4-'FL Characterization'!R$2)*VLOOKUP($A8,'FL Ratio'!$A$2:$B$21,2,FALSE)</f>
        <v>2.7439132772248183</v>
      </c>
      <c r="S8" s="2">
        <f>('FL Characterization'!S$4-'FL Characterization'!S$2)*VLOOKUP($A8,'FL Ratio'!$A$2:$B$21,2,FALSE)</f>
        <v>2.6017083491071156</v>
      </c>
      <c r="T8" s="2">
        <f>('FL Characterization'!T$4-'FL Characterization'!T$2)*VLOOKUP($A8,'FL Ratio'!$A$2:$B$21,2,FALSE)</f>
        <v>1.8638200585339153</v>
      </c>
      <c r="U8" s="2">
        <f>('FL Characterization'!U$4-'FL Characterization'!U$2)*VLOOKUP($A8,'FL Ratio'!$A$2:$B$21,2,FALSE)</f>
        <v>1.945310171375666</v>
      </c>
      <c r="V8" s="2">
        <f>('FL Characterization'!V$4-'FL Characterization'!V$2)*VLOOKUP($A8,'FL Ratio'!$A$2:$B$21,2,FALSE)</f>
        <v>2.0451079821883478</v>
      </c>
      <c r="W8" s="2">
        <f>('FL Characterization'!W$4-'FL Characterization'!W$2)*VLOOKUP($A8,'FL Ratio'!$A$2:$B$21,2,FALSE)</f>
        <v>2.2158376942028344</v>
      </c>
      <c r="X8" s="2">
        <f>('FL Characterization'!X$4-'FL Characterization'!X$2)*VLOOKUP($A8,'FL Ratio'!$A$2:$B$21,2,FALSE)</f>
        <v>0.85272344196737293</v>
      </c>
      <c r="Y8" s="2">
        <f>('FL Characterization'!Y$4-'FL Characterization'!Y$2)*VLOOKUP($A8,'FL Ratio'!$A$2:$B$21,2,FALSE)</f>
        <v>0.94717077011229667</v>
      </c>
    </row>
    <row r="9" spans="1:25" x14ac:dyDescent="0.3">
      <c r="A9">
        <v>8</v>
      </c>
      <c r="B9" s="2">
        <f>('FL Characterization'!B$4-'FL Characterization'!B$2)*VLOOKUP($A9,'FL Ratio'!$A$2:$B$21,2,FALSE)</f>
        <v>1.0740065016549083</v>
      </c>
      <c r="C9" s="2">
        <f>('FL Characterization'!C$4-'FL Characterization'!C$2)*VLOOKUP($A9,'FL Ratio'!$A$2:$B$21,2,FALSE)</f>
        <v>1.2991680123961342</v>
      </c>
      <c r="D9" s="2">
        <f>('FL Characterization'!D$4-'FL Characterization'!D$2)*VLOOKUP($A9,'FL Ratio'!$A$2:$B$21,2,FALSE)</f>
        <v>1.7284700887197595</v>
      </c>
      <c r="E9" s="2">
        <f>('FL Characterization'!E$4-'FL Characterization'!E$2)*VLOOKUP($A9,'FL Ratio'!$A$2:$B$21,2,FALSE)</f>
        <v>2.0517849618584543</v>
      </c>
      <c r="F9" s="2">
        <f>('FL Characterization'!F$4-'FL Characterization'!F$2)*VLOOKUP($A9,'FL Ratio'!$A$2:$B$21,2,FALSE)</f>
        <v>2.3662936005301201</v>
      </c>
      <c r="G9" s="2">
        <f>('FL Characterization'!G$4-'FL Characterization'!G$2)*VLOOKUP($A9,'FL Ratio'!$A$2:$B$21,2,FALSE)</f>
        <v>2.5468621938744027</v>
      </c>
      <c r="H9" s="2">
        <f>('FL Characterization'!H$4-'FL Characterization'!H$2)*VLOOKUP($A9,'FL Ratio'!$A$2:$B$21,2,FALSE)</f>
        <v>2.3592958885310025</v>
      </c>
      <c r="I9" s="2">
        <f>('FL Characterization'!I$4-'FL Characterization'!I$2)*VLOOKUP($A9,'FL Ratio'!$A$2:$B$21,2,FALSE)</f>
        <v>3.4769294027076278</v>
      </c>
      <c r="J9" s="2">
        <f>('FL Characterization'!J$4-'FL Characterization'!J$2)*VLOOKUP($A9,'FL Ratio'!$A$2:$B$21,2,FALSE)</f>
        <v>3.0934855606280505</v>
      </c>
      <c r="K9" s="2">
        <f>('FL Characterization'!K$4-'FL Characterization'!K$2)*VLOOKUP($A9,'FL Ratio'!$A$2:$B$21,2,FALSE)</f>
        <v>3.6476822890233445</v>
      </c>
      <c r="L9" s="2">
        <f>('FL Characterization'!L$4-'FL Characterization'!L$2)*VLOOKUP($A9,'FL Ratio'!$A$2:$B$21,2,FALSE)</f>
        <v>3.7138421381160684</v>
      </c>
      <c r="M9" s="2">
        <f>('FL Characterization'!M$4-'FL Characterization'!M$2)*VLOOKUP($A9,'FL Ratio'!$A$2:$B$21,2,FALSE)</f>
        <v>3.6186903112137823</v>
      </c>
      <c r="N9" s="2">
        <f>('FL Characterization'!N$4-'FL Characterization'!N$2)*VLOOKUP($A9,'FL Ratio'!$A$2:$B$21,2,FALSE)</f>
        <v>3.3438987169604726</v>
      </c>
      <c r="O9" s="2">
        <f>('FL Characterization'!O$4-'FL Characterization'!O$2)*VLOOKUP($A9,'FL Ratio'!$A$2:$B$21,2,FALSE)</f>
        <v>3.1645815358825575</v>
      </c>
      <c r="P9" s="2">
        <f>('FL Characterization'!P$4-'FL Characterization'!P$2)*VLOOKUP($A9,'FL Ratio'!$A$2:$B$21,2,FALSE)</f>
        <v>3.0648068993711051</v>
      </c>
      <c r="Q9" s="2">
        <f>('FL Characterization'!Q$4-'FL Characterization'!Q$2)*VLOOKUP($A9,'FL Ratio'!$A$2:$B$21,2,FALSE)</f>
        <v>2.8711837586584865</v>
      </c>
      <c r="R9" s="2">
        <f>('FL Characterization'!R$4-'FL Characterization'!R$2)*VLOOKUP($A9,'FL Ratio'!$A$2:$B$21,2,FALSE)</f>
        <v>2.7439132772248183</v>
      </c>
      <c r="S9" s="2">
        <f>('FL Characterization'!S$4-'FL Characterization'!S$2)*VLOOKUP($A9,'FL Ratio'!$A$2:$B$21,2,FALSE)</f>
        <v>2.6017083491071156</v>
      </c>
      <c r="T9" s="2">
        <f>('FL Characterization'!T$4-'FL Characterization'!T$2)*VLOOKUP($A9,'FL Ratio'!$A$2:$B$21,2,FALSE)</f>
        <v>1.8638200585339153</v>
      </c>
      <c r="U9" s="2">
        <f>('FL Characterization'!U$4-'FL Characterization'!U$2)*VLOOKUP($A9,'FL Ratio'!$A$2:$B$21,2,FALSE)</f>
        <v>1.945310171375666</v>
      </c>
      <c r="V9" s="2">
        <f>('FL Characterization'!V$4-'FL Characterization'!V$2)*VLOOKUP($A9,'FL Ratio'!$A$2:$B$21,2,FALSE)</f>
        <v>2.0451079821883478</v>
      </c>
      <c r="W9" s="2">
        <f>('FL Characterization'!W$4-'FL Characterization'!W$2)*VLOOKUP($A9,'FL Ratio'!$A$2:$B$21,2,FALSE)</f>
        <v>2.2158376942028344</v>
      </c>
      <c r="X9" s="2">
        <f>('FL Characterization'!X$4-'FL Characterization'!X$2)*VLOOKUP($A9,'FL Ratio'!$A$2:$B$21,2,FALSE)</f>
        <v>0.85272344196737293</v>
      </c>
      <c r="Y9" s="2">
        <f>('FL Characterization'!Y$4-'FL Characterization'!Y$2)*VLOOKUP($A9,'FL Ratio'!$A$2:$B$21,2,FALSE)</f>
        <v>0.94717077011229667</v>
      </c>
    </row>
    <row r="10" spans="1:25" x14ac:dyDescent="0.3">
      <c r="A10">
        <v>9</v>
      </c>
      <c r="B10" s="2">
        <f>('FL Characterization'!B$4-'FL Characterization'!B$2)*VLOOKUP($A10,'FL Ratio'!$A$2:$B$21,2,FALSE)</f>
        <v>1.0740065016549083</v>
      </c>
      <c r="C10" s="2">
        <f>('FL Characterization'!C$4-'FL Characterization'!C$2)*VLOOKUP($A10,'FL Ratio'!$A$2:$B$21,2,FALSE)</f>
        <v>1.2991680123961342</v>
      </c>
      <c r="D10" s="2">
        <f>('FL Characterization'!D$4-'FL Characterization'!D$2)*VLOOKUP($A10,'FL Ratio'!$A$2:$B$21,2,FALSE)</f>
        <v>1.7284700887197595</v>
      </c>
      <c r="E10" s="2">
        <f>('FL Characterization'!E$4-'FL Characterization'!E$2)*VLOOKUP($A10,'FL Ratio'!$A$2:$B$21,2,FALSE)</f>
        <v>2.0517849618584543</v>
      </c>
      <c r="F10" s="2">
        <f>('FL Characterization'!F$4-'FL Characterization'!F$2)*VLOOKUP($A10,'FL Ratio'!$A$2:$B$21,2,FALSE)</f>
        <v>2.3662936005301201</v>
      </c>
      <c r="G10" s="2">
        <f>('FL Characterization'!G$4-'FL Characterization'!G$2)*VLOOKUP($A10,'FL Ratio'!$A$2:$B$21,2,FALSE)</f>
        <v>2.5468621938744027</v>
      </c>
      <c r="H10" s="2">
        <f>('FL Characterization'!H$4-'FL Characterization'!H$2)*VLOOKUP($A10,'FL Ratio'!$A$2:$B$21,2,FALSE)</f>
        <v>2.3592958885310025</v>
      </c>
      <c r="I10" s="2">
        <f>('FL Characterization'!I$4-'FL Characterization'!I$2)*VLOOKUP($A10,'FL Ratio'!$A$2:$B$21,2,FALSE)</f>
        <v>3.4769294027076278</v>
      </c>
      <c r="J10" s="2">
        <f>('FL Characterization'!J$4-'FL Characterization'!J$2)*VLOOKUP($A10,'FL Ratio'!$A$2:$B$21,2,FALSE)</f>
        <v>3.0934855606280505</v>
      </c>
      <c r="K10" s="2">
        <f>('FL Characterization'!K$4-'FL Characterization'!K$2)*VLOOKUP($A10,'FL Ratio'!$A$2:$B$21,2,FALSE)</f>
        <v>3.6476822890233445</v>
      </c>
      <c r="L10" s="2">
        <f>('FL Characterization'!L$4-'FL Characterization'!L$2)*VLOOKUP($A10,'FL Ratio'!$A$2:$B$21,2,FALSE)</f>
        <v>3.7138421381160684</v>
      </c>
      <c r="M10" s="2">
        <f>('FL Characterization'!M$4-'FL Characterization'!M$2)*VLOOKUP($A10,'FL Ratio'!$A$2:$B$21,2,FALSE)</f>
        <v>3.6186903112137823</v>
      </c>
      <c r="N10" s="2">
        <f>('FL Characterization'!N$4-'FL Characterization'!N$2)*VLOOKUP($A10,'FL Ratio'!$A$2:$B$21,2,FALSE)</f>
        <v>3.3438987169604726</v>
      </c>
      <c r="O10" s="2">
        <f>('FL Characterization'!O$4-'FL Characterization'!O$2)*VLOOKUP($A10,'FL Ratio'!$A$2:$B$21,2,FALSE)</f>
        <v>3.1645815358825575</v>
      </c>
      <c r="P10" s="2">
        <f>('FL Characterization'!P$4-'FL Characterization'!P$2)*VLOOKUP($A10,'FL Ratio'!$A$2:$B$21,2,FALSE)</f>
        <v>3.0648068993711051</v>
      </c>
      <c r="Q10" s="2">
        <f>('FL Characterization'!Q$4-'FL Characterization'!Q$2)*VLOOKUP($A10,'FL Ratio'!$A$2:$B$21,2,FALSE)</f>
        <v>2.8711837586584865</v>
      </c>
      <c r="R10" s="2">
        <f>('FL Characterization'!R$4-'FL Characterization'!R$2)*VLOOKUP($A10,'FL Ratio'!$A$2:$B$21,2,FALSE)</f>
        <v>2.7439132772248183</v>
      </c>
      <c r="S10" s="2">
        <f>('FL Characterization'!S$4-'FL Characterization'!S$2)*VLOOKUP($A10,'FL Ratio'!$A$2:$B$21,2,FALSE)</f>
        <v>2.6017083491071156</v>
      </c>
      <c r="T10" s="2">
        <f>('FL Characterization'!T$4-'FL Characterization'!T$2)*VLOOKUP($A10,'FL Ratio'!$A$2:$B$21,2,FALSE)</f>
        <v>1.8638200585339153</v>
      </c>
      <c r="U10" s="2">
        <f>('FL Characterization'!U$4-'FL Characterization'!U$2)*VLOOKUP($A10,'FL Ratio'!$A$2:$B$21,2,FALSE)</f>
        <v>1.945310171375666</v>
      </c>
      <c r="V10" s="2">
        <f>('FL Characterization'!V$4-'FL Characterization'!V$2)*VLOOKUP($A10,'FL Ratio'!$A$2:$B$21,2,FALSE)</f>
        <v>2.0451079821883478</v>
      </c>
      <c r="W10" s="2">
        <f>('FL Characterization'!W$4-'FL Characterization'!W$2)*VLOOKUP($A10,'FL Ratio'!$A$2:$B$21,2,FALSE)</f>
        <v>2.2158376942028344</v>
      </c>
      <c r="X10" s="2">
        <f>('FL Characterization'!X$4-'FL Characterization'!X$2)*VLOOKUP($A10,'FL Ratio'!$A$2:$B$21,2,FALSE)</f>
        <v>0.85272344196737293</v>
      </c>
      <c r="Y10" s="2">
        <f>('FL Characterization'!Y$4-'FL Characterization'!Y$2)*VLOOKUP($A10,'FL Ratio'!$A$2:$B$21,2,FALSE)</f>
        <v>0.94717077011229667</v>
      </c>
    </row>
    <row r="11" spans="1:25" x14ac:dyDescent="0.3">
      <c r="A11">
        <v>10</v>
      </c>
      <c r="B11" s="2">
        <f>('FL Characterization'!B$4-'FL Characterization'!B$2)*VLOOKUP($A11,'FL Ratio'!$A$2:$B$21,2,FALSE)</f>
        <v>1.0740065016549083</v>
      </c>
      <c r="C11" s="2">
        <f>('FL Characterization'!C$4-'FL Characterization'!C$2)*VLOOKUP($A11,'FL Ratio'!$A$2:$B$21,2,FALSE)</f>
        <v>1.2991680123961342</v>
      </c>
      <c r="D11" s="2">
        <f>('FL Characterization'!D$4-'FL Characterization'!D$2)*VLOOKUP($A11,'FL Ratio'!$A$2:$B$21,2,FALSE)</f>
        <v>1.7284700887197595</v>
      </c>
      <c r="E11" s="2">
        <f>('FL Characterization'!E$4-'FL Characterization'!E$2)*VLOOKUP($A11,'FL Ratio'!$A$2:$B$21,2,FALSE)</f>
        <v>2.0517849618584543</v>
      </c>
      <c r="F11" s="2">
        <f>('FL Characterization'!F$4-'FL Characterization'!F$2)*VLOOKUP($A11,'FL Ratio'!$A$2:$B$21,2,FALSE)</f>
        <v>2.3662936005301201</v>
      </c>
      <c r="G11" s="2">
        <f>('FL Characterization'!G$4-'FL Characterization'!G$2)*VLOOKUP($A11,'FL Ratio'!$A$2:$B$21,2,FALSE)</f>
        <v>2.5468621938744027</v>
      </c>
      <c r="H11" s="2">
        <f>('FL Characterization'!H$4-'FL Characterization'!H$2)*VLOOKUP($A11,'FL Ratio'!$A$2:$B$21,2,FALSE)</f>
        <v>2.3592958885310025</v>
      </c>
      <c r="I11" s="2">
        <f>('FL Characterization'!I$4-'FL Characterization'!I$2)*VLOOKUP($A11,'FL Ratio'!$A$2:$B$21,2,FALSE)</f>
        <v>3.4769294027076278</v>
      </c>
      <c r="J11" s="2">
        <f>('FL Characterization'!J$4-'FL Characterization'!J$2)*VLOOKUP($A11,'FL Ratio'!$A$2:$B$21,2,FALSE)</f>
        <v>3.0934855606280505</v>
      </c>
      <c r="K11" s="2">
        <f>('FL Characterization'!K$4-'FL Characterization'!K$2)*VLOOKUP($A11,'FL Ratio'!$A$2:$B$21,2,FALSE)</f>
        <v>3.6476822890233445</v>
      </c>
      <c r="L11" s="2">
        <f>('FL Characterization'!L$4-'FL Characterization'!L$2)*VLOOKUP($A11,'FL Ratio'!$A$2:$B$21,2,FALSE)</f>
        <v>3.7138421381160684</v>
      </c>
      <c r="M11" s="2">
        <f>('FL Characterization'!M$4-'FL Characterization'!M$2)*VLOOKUP($A11,'FL Ratio'!$A$2:$B$21,2,FALSE)</f>
        <v>3.6186903112137823</v>
      </c>
      <c r="N11" s="2">
        <f>('FL Characterization'!N$4-'FL Characterization'!N$2)*VLOOKUP($A11,'FL Ratio'!$A$2:$B$21,2,FALSE)</f>
        <v>3.3438987169604726</v>
      </c>
      <c r="O11" s="2">
        <f>('FL Characterization'!O$4-'FL Characterization'!O$2)*VLOOKUP($A11,'FL Ratio'!$A$2:$B$21,2,FALSE)</f>
        <v>3.1645815358825575</v>
      </c>
      <c r="P11" s="2">
        <f>('FL Characterization'!P$4-'FL Characterization'!P$2)*VLOOKUP($A11,'FL Ratio'!$A$2:$B$21,2,FALSE)</f>
        <v>3.0648068993711051</v>
      </c>
      <c r="Q11" s="2">
        <f>('FL Characterization'!Q$4-'FL Characterization'!Q$2)*VLOOKUP($A11,'FL Ratio'!$A$2:$B$21,2,FALSE)</f>
        <v>2.8711837586584865</v>
      </c>
      <c r="R11" s="2">
        <f>('FL Characterization'!R$4-'FL Characterization'!R$2)*VLOOKUP($A11,'FL Ratio'!$A$2:$B$21,2,FALSE)</f>
        <v>2.7439132772248183</v>
      </c>
      <c r="S11" s="2">
        <f>('FL Characterization'!S$4-'FL Characterization'!S$2)*VLOOKUP($A11,'FL Ratio'!$A$2:$B$21,2,FALSE)</f>
        <v>2.6017083491071156</v>
      </c>
      <c r="T11" s="2">
        <f>('FL Characterization'!T$4-'FL Characterization'!T$2)*VLOOKUP($A11,'FL Ratio'!$A$2:$B$21,2,FALSE)</f>
        <v>1.8638200585339153</v>
      </c>
      <c r="U11" s="2">
        <f>('FL Characterization'!U$4-'FL Characterization'!U$2)*VLOOKUP($A11,'FL Ratio'!$A$2:$B$21,2,FALSE)</f>
        <v>1.945310171375666</v>
      </c>
      <c r="V11" s="2">
        <f>('FL Characterization'!V$4-'FL Characterization'!V$2)*VLOOKUP($A11,'FL Ratio'!$A$2:$B$21,2,FALSE)</f>
        <v>2.0451079821883478</v>
      </c>
      <c r="W11" s="2">
        <f>('FL Characterization'!W$4-'FL Characterization'!W$2)*VLOOKUP($A11,'FL Ratio'!$A$2:$B$21,2,FALSE)</f>
        <v>2.2158376942028344</v>
      </c>
      <c r="X11" s="2">
        <f>('FL Characterization'!X$4-'FL Characterization'!X$2)*VLOOKUP($A11,'FL Ratio'!$A$2:$B$21,2,FALSE)</f>
        <v>0.85272344196737293</v>
      </c>
      <c r="Y11" s="2">
        <f>('FL Characterization'!Y$4-'FL Characterization'!Y$2)*VLOOKUP($A11,'FL Ratio'!$A$2:$B$21,2,FALSE)</f>
        <v>0.94717077011229667</v>
      </c>
    </row>
    <row r="12" spans="1:25" x14ac:dyDescent="0.3">
      <c r="A12">
        <v>11</v>
      </c>
      <c r="B12" s="2">
        <f>('FL Characterization'!B$4-'FL Characterization'!B$2)*VLOOKUP($A12,'FL Ratio'!$A$2:$B$21,2,FALSE)</f>
        <v>1.0740065016549083</v>
      </c>
      <c r="C12" s="2">
        <f>('FL Characterization'!C$4-'FL Characterization'!C$2)*VLOOKUP($A12,'FL Ratio'!$A$2:$B$21,2,FALSE)</f>
        <v>1.2991680123961342</v>
      </c>
      <c r="D12" s="2">
        <f>('FL Characterization'!D$4-'FL Characterization'!D$2)*VLOOKUP($A12,'FL Ratio'!$A$2:$B$21,2,FALSE)</f>
        <v>1.7284700887197595</v>
      </c>
      <c r="E12" s="2">
        <f>('FL Characterization'!E$4-'FL Characterization'!E$2)*VLOOKUP($A12,'FL Ratio'!$A$2:$B$21,2,FALSE)</f>
        <v>2.0517849618584543</v>
      </c>
      <c r="F12" s="2">
        <f>('FL Characterization'!F$4-'FL Characterization'!F$2)*VLOOKUP($A12,'FL Ratio'!$A$2:$B$21,2,FALSE)</f>
        <v>2.3662936005301201</v>
      </c>
      <c r="G12" s="2">
        <f>('FL Characterization'!G$4-'FL Characterization'!G$2)*VLOOKUP($A12,'FL Ratio'!$A$2:$B$21,2,FALSE)</f>
        <v>2.5468621938744027</v>
      </c>
      <c r="H12" s="2">
        <f>('FL Characterization'!H$4-'FL Characterization'!H$2)*VLOOKUP($A12,'FL Ratio'!$A$2:$B$21,2,FALSE)</f>
        <v>2.3592958885310025</v>
      </c>
      <c r="I12" s="2">
        <f>('FL Characterization'!I$4-'FL Characterization'!I$2)*VLOOKUP($A12,'FL Ratio'!$A$2:$B$21,2,FALSE)</f>
        <v>3.4769294027076278</v>
      </c>
      <c r="J12" s="2">
        <f>('FL Characterization'!J$4-'FL Characterization'!J$2)*VLOOKUP($A12,'FL Ratio'!$A$2:$B$21,2,FALSE)</f>
        <v>3.0934855606280505</v>
      </c>
      <c r="K12" s="2">
        <f>('FL Characterization'!K$4-'FL Characterization'!K$2)*VLOOKUP($A12,'FL Ratio'!$A$2:$B$21,2,FALSE)</f>
        <v>3.6476822890233445</v>
      </c>
      <c r="L12" s="2">
        <f>('FL Characterization'!L$4-'FL Characterization'!L$2)*VLOOKUP($A12,'FL Ratio'!$A$2:$B$21,2,FALSE)</f>
        <v>3.7138421381160684</v>
      </c>
      <c r="M12" s="2">
        <f>('FL Characterization'!M$4-'FL Characterization'!M$2)*VLOOKUP($A12,'FL Ratio'!$A$2:$B$21,2,FALSE)</f>
        <v>3.6186903112137823</v>
      </c>
      <c r="N12" s="2">
        <f>('FL Characterization'!N$4-'FL Characterization'!N$2)*VLOOKUP($A12,'FL Ratio'!$A$2:$B$21,2,FALSE)</f>
        <v>3.3438987169604726</v>
      </c>
      <c r="O12" s="2">
        <f>('FL Characterization'!O$4-'FL Characterization'!O$2)*VLOOKUP($A12,'FL Ratio'!$A$2:$B$21,2,FALSE)</f>
        <v>3.1645815358825575</v>
      </c>
      <c r="P12" s="2">
        <f>('FL Characterization'!P$4-'FL Characterization'!P$2)*VLOOKUP($A12,'FL Ratio'!$A$2:$B$21,2,FALSE)</f>
        <v>3.0648068993711051</v>
      </c>
      <c r="Q12" s="2">
        <f>('FL Characterization'!Q$4-'FL Characterization'!Q$2)*VLOOKUP($A12,'FL Ratio'!$A$2:$B$21,2,FALSE)</f>
        <v>2.8711837586584865</v>
      </c>
      <c r="R12" s="2">
        <f>('FL Characterization'!R$4-'FL Characterization'!R$2)*VLOOKUP($A12,'FL Ratio'!$A$2:$B$21,2,FALSE)</f>
        <v>2.7439132772248183</v>
      </c>
      <c r="S12" s="2">
        <f>('FL Characterization'!S$4-'FL Characterization'!S$2)*VLOOKUP($A12,'FL Ratio'!$A$2:$B$21,2,FALSE)</f>
        <v>2.6017083491071156</v>
      </c>
      <c r="T12" s="2">
        <f>('FL Characterization'!T$4-'FL Characterization'!T$2)*VLOOKUP($A12,'FL Ratio'!$A$2:$B$21,2,FALSE)</f>
        <v>1.8638200585339153</v>
      </c>
      <c r="U12" s="2">
        <f>('FL Characterization'!U$4-'FL Characterization'!U$2)*VLOOKUP($A12,'FL Ratio'!$A$2:$B$21,2,FALSE)</f>
        <v>1.945310171375666</v>
      </c>
      <c r="V12" s="2">
        <f>('FL Characterization'!V$4-'FL Characterization'!V$2)*VLOOKUP($A12,'FL Ratio'!$A$2:$B$21,2,FALSE)</f>
        <v>2.0451079821883478</v>
      </c>
      <c r="W12" s="2">
        <f>('FL Characterization'!W$4-'FL Characterization'!W$2)*VLOOKUP($A12,'FL Ratio'!$A$2:$B$21,2,FALSE)</f>
        <v>2.2158376942028344</v>
      </c>
      <c r="X12" s="2">
        <f>('FL Characterization'!X$4-'FL Characterization'!X$2)*VLOOKUP($A12,'FL Ratio'!$A$2:$B$21,2,FALSE)</f>
        <v>0.85272344196737293</v>
      </c>
      <c r="Y12" s="2">
        <f>('FL Characterization'!Y$4-'FL Characterization'!Y$2)*VLOOKUP($A12,'FL Ratio'!$A$2:$B$21,2,FALSE)</f>
        <v>0.94717077011229667</v>
      </c>
    </row>
    <row r="13" spans="1:25" x14ac:dyDescent="0.3">
      <c r="A13">
        <v>12</v>
      </c>
      <c r="B13" s="2">
        <f>('FL Characterization'!B$4-'FL Characterization'!B$2)*VLOOKUP($A13,'FL Ratio'!$A$2:$B$21,2,FALSE)</f>
        <v>1.0740065016549083</v>
      </c>
      <c r="C13" s="2">
        <f>('FL Characterization'!C$4-'FL Characterization'!C$2)*VLOOKUP($A13,'FL Ratio'!$A$2:$B$21,2,FALSE)</f>
        <v>1.2991680123961342</v>
      </c>
      <c r="D13" s="2">
        <f>('FL Characterization'!D$4-'FL Characterization'!D$2)*VLOOKUP($A13,'FL Ratio'!$A$2:$B$21,2,FALSE)</f>
        <v>1.7284700887197595</v>
      </c>
      <c r="E13" s="2">
        <f>('FL Characterization'!E$4-'FL Characterization'!E$2)*VLOOKUP($A13,'FL Ratio'!$A$2:$B$21,2,FALSE)</f>
        <v>2.0517849618584543</v>
      </c>
      <c r="F13" s="2">
        <f>('FL Characterization'!F$4-'FL Characterization'!F$2)*VLOOKUP($A13,'FL Ratio'!$A$2:$B$21,2,FALSE)</f>
        <v>2.3662936005301201</v>
      </c>
      <c r="G13" s="2">
        <f>('FL Characterization'!G$4-'FL Characterization'!G$2)*VLOOKUP($A13,'FL Ratio'!$A$2:$B$21,2,FALSE)</f>
        <v>2.5468621938744027</v>
      </c>
      <c r="H13" s="2">
        <f>('FL Characterization'!H$4-'FL Characterization'!H$2)*VLOOKUP($A13,'FL Ratio'!$A$2:$B$21,2,FALSE)</f>
        <v>2.3592958885310025</v>
      </c>
      <c r="I13" s="2">
        <f>('FL Characterization'!I$4-'FL Characterization'!I$2)*VLOOKUP($A13,'FL Ratio'!$A$2:$B$21,2,FALSE)</f>
        <v>3.4769294027076278</v>
      </c>
      <c r="J13" s="2">
        <f>('FL Characterization'!J$4-'FL Characterization'!J$2)*VLOOKUP($A13,'FL Ratio'!$A$2:$B$21,2,FALSE)</f>
        <v>3.0934855606280505</v>
      </c>
      <c r="K13" s="2">
        <f>('FL Characterization'!K$4-'FL Characterization'!K$2)*VLOOKUP($A13,'FL Ratio'!$A$2:$B$21,2,FALSE)</f>
        <v>3.6476822890233445</v>
      </c>
      <c r="L13" s="2">
        <f>('FL Characterization'!L$4-'FL Characterization'!L$2)*VLOOKUP($A13,'FL Ratio'!$A$2:$B$21,2,FALSE)</f>
        <v>3.7138421381160684</v>
      </c>
      <c r="M13" s="2">
        <f>('FL Characterization'!M$4-'FL Characterization'!M$2)*VLOOKUP($A13,'FL Ratio'!$A$2:$B$21,2,FALSE)</f>
        <v>3.6186903112137823</v>
      </c>
      <c r="N13" s="2">
        <f>('FL Characterization'!N$4-'FL Characterization'!N$2)*VLOOKUP($A13,'FL Ratio'!$A$2:$B$21,2,FALSE)</f>
        <v>3.3438987169604726</v>
      </c>
      <c r="O13" s="2">
        <f>('FL Characterization'!O$4-'FL Characterization'!O$2)*VLOOKUP($A13,'FL Ratio'!$A$2:$B$21,2,FALSE)</f>
        <v>3.1645815358825575</v>
      </c>
      <c r="P13" s="2">
        <f>('FL Characterization'!P$4-'FL Characterization'!P$2)*VLOOKUP($A13,'FL Ratio'!$A$2:$B$21,2,FALSE)</f>
        <v>3.0648068993711051</v>
      </c>
      <c r="Q13" s="2">
        <f>('FL Characterization'!Q$4-'FL Characterization'!Q$2)*VLOOKUP($A13,'FL Ratio'!$A$2:$B$21,2,FALSE)</f>
        <v>2.8711837586584865</v>
      </c>
      <c r="R13" s="2">
        <f>('FL Characterization'!R$4-'FL Characterization'!R$2)*VLOOKUP($A13,'FL Ratio'!$A$2:$B$21,2,FALSE)</f>
        <v>2.7439132772248183</v>
      </c>
      <c r="S13" s="2">
        <f>('FL Characterization'!S$4-'FL Characterization'!S$2)*VLOOKUP($A13,'FL Ratio'!$A$2:$B$21,2,FALSE)</f>
        <v>2.6017083491071156</v>
      </c>
      <c r="T13" s="2">
        <f>('FL Characterization'!T$4-'FL Characterization'!T$2)*VLOOKUP($A13,'FL Ratio'!$A$2:$B$21,2,FALSE)</f>
        <v>1.8638200585339153</v>
      </c>
      <c r="U13" s="2">
        <f>('FL Characterization'!U$4-'FL Characterization'!U$2)*VLOOKUP($A13,'FL Ratio'!$A$2:$B$21,2,FALSE)</f>
        <v>1.945310171375666</v>
      </c>
      <c r="V13" s="2">
        <f>('FL Characterization'!V$4-'FL Characterization'!V$2)*VLOOKUP($A13,'FL Ratio'!$A$2:$B$21,2,FALSE)</f>
        <v>2.0451079821883478</v>
      </c>
      <c r="W13" s="2">
        <f>('FL Characterization'!W$4-'FL Characterization'!W$2)*VLOOKUP($A13,'FL Ratio'!$A$2:$B$21,2,FALSE)</f>
        <v>2.2158376942028344</v>
      </c>
      <c r="X13" s="2">
        <f>('FL Characterization'!X$4-'FL Characterization'!X$2)*VLOOKUP($A13,'FL Ratio'!$A$2:$B$21,2,FALSE)</f>
        <v>0.85272344196737293</v>
      </c>
      <c r="Y13" s="2">
        <f>('FL Characterization'!Y$4-'FL Characterization'!Y$2)*VLOOKUP($A13,'FL Ratio'!$A$2:$B$21,2,FALSE)</f>
        <v>0.94717077011229667</v>
      </c>
    </row>
    <row r="14" spans="1:25" x14ac:dyDescent="0.3">
      <c r="A14">
        <v>13</v>
      </c>
      <c r="B14" s="2">
        <f>('FL Characterization'!B$4-'FL Characterization'!B$2)*VLOOKUP($A14,'FL Ratio'!$A$2:$B$21,2,FALSE)</f>
        <v>1.0740065016549083</v>
      </c>
      <c r="C14" s="2">
        <f>('FL Characterization'!C$4-'FL Characterization'!C$2)*VLOOKUP($A14,'FL Ratio'!$A$2:$B$21,2,FALSE)</f>
        <v>1.2991680123961342</v>
      </c>
      <c r="D14" s="2">
        <f>('FL Characterization'!D$4-'FL Characterization'!D$2)*VLOOKUP($A14,'FL Ratio'!$A$2:$B$21,2,FALSE)</f>
        <v>1.7284700887197595</v>
      </c>
      <c r="E14" s="2">
        <f>('FL Characterization'!E$4-'FL Characterization'!E$2)*VLOOKUP($A14,'FL Ratio'!$A$2:$B$21,2,FALSE)</f>
        <v>2.0517849618584543</v>
      </c>
      <c r="F14" s="2">
        <f>('FL Characterization'!F$4-'FL Characterization'!F$2)*VLOOKUP($A14,'FL Ratio'!$A$2:$B$21,2,FALSE)</f>
        <v>2.3662936005301201</v>
      </c>
      <c r="G14" s="2">
        <f>('FL Characterization'!G$4-'FL Characterization'!G$2)*VLOOKUP($A14,'FL Ratio'!$A$2:$B$21,2,FALSE)</f>
        <v>2.5468621938744027</v>
      </c>
      <c r="H14" s="2">
        <f>('FL Characterization'!H$4-'FL Characterization'!H$2)*VLOOKUP($A14,'FL Ratio'!$A$2:$B$21,2,FALSE)</f>
        <v>2.3592958885310025</v>
      </c>
      <c r="I14" s="2">
        <f>('FL Characterization'!I$4-'FL Characterization'!I$2)*VLOOKUP($A14,'FL Ratio'!$A$2:$B$21,2,FALSE)</f>
        <v>3.4769294027076278</v>
      </c>
      <c r="J14" s="2">
        <f>('FL Characterization'!J$4-'FL Characterization'!J$2)*VLOOKUP($A14,'FL Ratio'!$A$2:$B$21,2,FALSE)</f>
        <v>3.0934855606280505</v>
      </c>
      <c r="K14" s="2">
        <f>('FL Characterization'!K$4-'FL Characterization'!K$2)*VLOOKUP($A14,'FL Ratio'!$A$2:$B$21,2,FALSE)</f>
        <v>3.6476822890233445</v>
      </c>
      <c r="L14" s="2">
        <f>('FL Characterization'!L$4-'FL Characterization'!L$2)*VLOOKUP($A14,'FL Ratio'!$A$2:$B$21,2,FALSE)</f>
        <v>3.7138421381160684</v>
      </c>
      <c r="M14" s="2">
        <f>('FL Characterization'!M$4-'FL Characterization'!M$2)*VLOOKUP($A14,'FL Ratio'!$A$2:$B$21,2,FALSE)</f>
        <v>3.6186903112137823</v>
      </c>
      <c r="N14" s="2">
        <f>('FL Characterization'!N$4-'FL Characterization'!N$2)*VLOOKUP($A14,'FL Ratio'!$A$2:$B$21,2,FALSE)</f>
        <v>3.3438987169604726</v>
      </c>
      <c r="O14" s="2">
        <f>('FL Characterization'!O$4-'FL Characterization'!O$2)*VLOOKUP($A14,'FL Ratio'!$A$2:$B$21,2,FALSE)</f>
        <v>3.1645815358825575</v>
      </c>
      <c r="P14" s="2">
        <f>('FL Characterization'!P$4-'FL Characterization'!P$2)*VLOOKUP($A14,'FL Ratio'!$A$2:$B$21,2,FALSE)</f>
        <v>3.0648068993711051</v>
      </c>
      <c r="Q14" s="2">
        <f>('FL Characterization'!Q$4-'FL Characterization'!Q$2)*VLOOKUP($A14,'FL Ratio'!$A$2:$B$21,2,FALSE)</f>
        <v>2.8711837586584865</v>
      </c>
      <c r="R14" s="2">
        <f>('FL Characterization'!R$4-'FL Characterization'!R$2)*VLOOKUP($A14,'FL Ratio'!$A$2:$B$21,2,FALSE)</f>
        <v>2.7439132772248183</v>
      </c>
      <c r="S14" s="2">
        <f>('FL Characterization'!S$4-'FL Characterization'!S$2)*VLOOKUP($A14,'FL Ratio'!$A$2:$B$21,2,FALSE)</f>
        <v>2.6017083491071156</v>
      </c>
      <c r="T14" s="2">
        <f>('FL Characterization'!T$4-'FL Characterization'!T$2)*VLOOKUP($A14,'FL Ratio'!$A$2:$B$21,2,FALSE)</f>
        <v>1.8638200585339153</v>
      </c>
      <c r="U14" s="2">
        <f>('FL Characterization'!U$4-'FL Characterization'!U$2)*VLOOKUP($A14,'FL Ratio'!$A$2:$B$21,2,FALSE)</f>
        <v>1.945310171375666</v>
      </c>
      <c r="V14" s="2">
        <f>('FL Characterization'!V$4-'FL Characterization'!V$2)*VLOOKUP($A14,'FL Ratio'!$A$2:$B$21,2,FALSE)</f>
        <v>2.0451079821883478</v>
      </c>
      <c r="W14" s="2">
        <f>('FL Characterization'!W$4-'FL Characterization'!W$2)*VLOOKUP($A14,'FL Ratio'!$A$2:$B$21,2,FALSE)</f>
        <v>2.2158376942028344</v>
      </c>
      <c r="X14" s="2">
        <f>('FL Characterization'!X$4-'FL Characterization'!X$2)*VLOOKUP($A14,'FL Ratio'!$A$2:$B$21,2,FALSE)</f>
        <v>0.85272344196737293</v>
      </c>
      <c r="Y14" s="2">
        <f>('FL Characterization'!Y$4-'FL Characterization'!Y$2)*VLOOKUP($A14,'FL Ratio'!$A$2:$B$21,2,FALSE)</f>
        <v>0.94717077011229667</v>
      </c>
    </row>
    <row r="15" spans="1:25" x14ac:dyDescent="0.3">
      <c r="A15">
        <v>14</v>
      </c>
      <c r="B15" s="2">
        <f>('FL Characterization'!B$4-'FL Characterization'!B$2)*VLOOKUP($A15,'FL Ratio'!$A$2:$B$21,2,FALSE)</f>
        <v>1.0740065016549083</v>
      </c>
      <c r="C15" s="2">
        <f>('FL Characterization'!C$4-'FL Characterization'!C$2)*VLOOKUP($A15,'FL Ratio'!$A$2:$B$21,2,FALSE)</f>
        <v>1.2991680123961342</v>
      </c>
      <c r="D15" s="2">
        <f>('FL Characterization'!D$4-'FL Characterization'!D$2)*VLOOKUP($A15,'FL Ratio'!$A$2:$B$21,2,FALSE)</f>
        <v>1.7284700887197595</v>
      </c>
      <c r="E15" s="2">
        <f>('FL Characterization'!E$4-'FL Characterization'!E$2)*VLOOKUP($A15,'FL Ratio'!$A$2:$B$21,2,FALSE)</f>
        <v>2.0517849618584543</v>
      </c>
      <c r="F15" s="2">
        <f>('FL Characterization'!F$4-'FL Characterization'!F$2)*VLOOKUP($A15,'FL Ratio'!$A$2:$B$21,2,FALSE)</f>
        <v>2.3662936005301201</v>
      </c>
      <c r="G15" s="2">
        <f>('FL Characterization'!G$4-'FL Characterization'!G$2)*VLOOKUP($A15,'FL Ratio'!$A$2:$B$21,2,FALSE)</f>
        <v>2.5468621938744027</v>
      </c>
      <c r="H15" s="2">
        <f>('FL Characterization'!H$4-'FL Characterization'!H$2)*VLOOKUP($A15,'FL Ratio'!$A$2:$B$21,2,FALSE)</f>
        <v>2.3592958885310025</v>
      </c>
      <c r="I15" s="2">
        <f>('FL Characterization'!I$4-'FL Characterization'!I$2)*VLOOKUP($A15,'FL Ratio'!$A$2:$B$21,2,FALSE)</f>
        <v>3.4769294027076278</v>
      </c>
      <c r="J15" s="2">
        <f>('FL Characterization'!J$4-'FL Characterization'!J$2)*VLOOKUP($A15,'FL Ratio'!$A$2:$B$21,2,FALSE)</f>
        <v>3.0934855606280505</v>
      </c>
      <c r="K15" s="2">
        <f>('FL Characterization'!K$4-'FL Characterization'!K$2)*VLOOKUP($A15,'FL Ratio'!$A$2:$B$21,2,FALSE)</f>
        <v>3.6476822890233445</v>
      </c>
      <c r="L15" s="2">
        <f>('FL Characterization'!L$4-'FL Characterization'!L$2)*VLOOKUP($A15,'FL Ratio'!$A$2:$B$21,2,FALSE)</f>
        <v>3.7138421381160684</v>
      </c>
      <c r="M15" s="2">
        <f>('FL Characterization'!M$4-'FL Characterization'!M$2)*VLOOKUP($A15,'FL Ratio'!$A$2:$B$21,2,FALSE)</f>
        <v>3.6186903112137823</v>
      </c>
      <c r="N15" s="2">
        <f>('FL Characterization'!N$4-'FL Characterization'!N$2)*VLOOKUP($A15,'FL Ratio'!$A$2:$B$21,2,FALSE)</f>
        <v>3.3438987169604726</v>
      </c>
      <c r="O15" s="2">
        <f>('FL Characterization'!O$4-'FL Characterization'!O$2)*VLOOKUP($A15,'FL Ratio'!$A$2:$B$21,2,FALSE)</f>
        <v>3.1645815358825575</v>
      </c>
      <c r="P15" s="2">
        <f>('FL Characterization'!P$4-'FL Characterization'!P$2)*VLOOKUP($A15,'FL Ratio'!$A$2:$B$21,2,FALSE)</f>
        <v>3.0648068993711051</v>
      </c>
      <c r="Q15" s="2">
        <f>('FL Characterization'!Q$4-'FL Characterization'!Q$2)*VLOOKUP($A15,'FL Ratio'!$A$2:$B$21,2,FALSE)</f>
        <v>2.8711837586584865</v>
      </c>
      <c r="R15" s="2">
        <f>('FL Characterization'!R$4-'FL Characterization'!R$2)*VLOOKUP($A15,'FL Ratio'!$A$2:$B$21,2,FALSE)</f>
        <v>2.7439132772248183</v>
      </c>
      <c r="S15" s="2">
        <f>('FL Characterization'!S$4-'FL Characterization'!S$2)*VLOOKUP($A15,'FL Ratio'!$A$2:$B$21,2,FALSE)</f>
        <v>2.6017083491071156</v>
      </c>
      <c r="T15" s="2">
        <f>('FL Characterization'!T$4-'FL Characterization'!T$2)*VLOOKUP($A15,'FL Ratio'!$A$2:$B$21,2,FALSE)</f>
        <v>1.8638200585339153</v>
      </c>
      <c r="U15" s="2">
        <f>('FL Characterization'!U$4-'FL Characterization'!U$2)*VLOOKUP($A15,'FL Ratio'!$A$2:$B$21,2,FALSE)</f>
        <v>1.945310171375666</v>
      </c>
      <c r="V15" s="2">
        <f>('FL Characterization'!V$4-'FL Characterization'!V$2)*VLOOKUP($A15,'FL Ratio'!$A$2:$B$21,2,FALSE)</f>
        <v>2.0451079821883478</v>
      </c>
      <c r="W15" s="2">
        <f>('FL Characterization'!W$4-'FL Characterization'!W$2)*VLOOKUP($A15,'FL Ratio'!$A$2:$B$21,2,FALSE)</f>
        <v>2.2158376942028344</v>
      </c>
      <c r="X15" s="2">
        <f>('FL Characterization'!X$4-'FL Characterization'!X$2)*VLOOKUP($A15,'FL Ratio'!$A$2:$B$21,2,FALSE)</f>
        <v>0.85272344196737293</v>
      </c>
      <c r="Y15" s="2">
        <f>('FL Characterization'!Y$4-'FL Characterization'!Y$2)*VLOOKUP($A15,'FL Ratio'!$A$2:$B$21,2,FALSE)</f>
        <v>0.94717077011229667</v>
      </c>
    </row>
    <row r="16" spans="1:25" x14ac:dyDescent="0.3">
      <c r="A16">
        <v>15</v>
      </c>
      <c r="B16" s="2">
        <f>('FL Characterization'!B$4-'FL Characterization'!B$2)*VLOOKUP($A16,'FL Ratio'!$A$2:$B$21,2,FALSE)</f>
        <v>1.0740065016549083</v>
      </c>
      <c r="C16" s="2">
        <f>('FL Characterization'!C$4-'FL Characterization'!C$2)*VLOOKUP($A16,'FL Ratio'!$A$2:$B$21,2,FALSE)</f>
        <v>1.2991680123961342</v>
      </c>
      <c r="D16" s="2">
        <f>('FL Characterization'!D$4-'FL Characterization'!D$2)*VLOOKUP($A16,'FL Ratio'!$A$2:$B$21,2,FALSE)</f>
        <v>1.7284700887197595</v>
      </c>
      <c r="E16" s="2">
        <f>('FL Characterization'!E$4-'FL Characterization'!E$2)*VLOOKUP($A16,'FL Ratio'!$A$2:$B$21,2,FALSE)</f>
        <v>2.0517849618584543</v>
      </c>
      <c r="F16" s="2">
        <f>('FL Characterization'!F$4-'FL Characterization'!F$2)*VLOOKUP($A16,'FL Ratio'!$A$2:$B$21,2,FALSE)</f>
        <v>2.3662936005301201</v>
      </c>
      <c r="G16" s="2">
        <f>('FL Characterization'!G$4-'FL Characterization'!G$2)*VLOOKUP($A16,'FL Ratio'!$A$2:$B$21,2,FALSE)</f>
        <v>2.5468621938744027</v>
      </c>
      <c r="H16" s="2">
        <f>('FL Characterization'!H$4-'FL Characterization'!H$2)*VLOOKUP($A16,'FL Ratio'!$A$2:$B$21,2,FALSE)</f>
        <v>2.3592958885310025</v>
      </c>
      <c r="I16" s="2">
        <f>('FL Characterization'!I$4-'FL Characterization'!I$2)*VLOOKUP($A16,'FL Ratio'!$A$2:$B$21,2,FALSE)</f>
        <v>3.4769294027076278</v>
      </c>
      <c r="J16" s="2">
        <f>('FL Characterization'!J$4-'FL Characterization'!J$2)*VLOOKUP($A16,'FL Ratio'!$A$2:$B$21,2,FALSE)</f>
        <v>3.0934855606280505</v>
      </c>
      <c r="K16" s="2">
        <f>('FL Characterization'!K$4-'FL Characterization'!K$2)*VLOOKUP($A16,'FL Ratio'!$A$2:$B$21,2,FALSE)</f>
        <v>3.6476822890233445</v>
      </c>
      <c r="L16" s="2">
        <f>('FL Characterization'!L$4-'FL Characterization'!L$2)*VLOOKUP($A16,'FL Ratio'!$A$2:$B$21,2,FALSE)</f>
        <v>3.7138421381160684</v>
      </c>
      <c r="M16" s="2">
        <f>('FL Characterization'!M$4-'FL Characterization'!M$2)*VLOOKUP($A16,'FL Ratio'!$A$2:$B$21,2,FALSE)</f>
        <v>3.6186903112137823</v>
      </c>
      <c r="N16" s="2">
        <f>('FL Characterization'!N$4-'FL Characterization'!N$2)*VLOOKUP($A16,'FL Ratio'!$A$2:$B$21,2,FALSE)</f>
        <v>3.3438987169604726</v>
      </c>
      <c r="O16" s="2">
        <f>('FL Characterization'!O$4-'FL Characterization'!O$2)*VLOOKUP($A16,'FL Ratio'!$A$2:$B$21,2,FALSE)</f>
        <v>3.1645815358825575</v>
      </c>
      <c r="P16" s="2">
        <f>('FL Characterization'!P$4-'FL Characterization'!P$2)*VLOOKUP($A16,'FL Ratio'!$A$2:$B$21,2,FALSE)</f>
        <v>3.0648068993711051</v>
      </c>
      <c r="Q16" s="2">
        <f>('FL Characterization'!Q$4-'FL Characterization'!Q$2)*VLOOKUP($A16,'FL Ratio'!$A$2:$B$21,2,FALSE)</f>
        <v>2.8711837586584865</v>
      </c>
      <c r="R16" s="2">
        <f>('FL Characterization'!R$4-'FL Characterization'!R$2)*VLOOKUP($A16,'FL Ratio'!$A$2:$B$21,2,FALSE)</f>
        <v>2.7439132772248183</v>
      </c>
      <c r="S16" s="2">
        <f>('FL Characterization'!S$4-'FL Characterization'!S$2)*VLOOKUP($A16,'FL Ratio'!$A$2:$B$21,2,FALSE)</f>
        <v>2.6017083491071156</v>
      </c>
      <c r="T16" s="2">
        <f>('FL Characterization'!T$4-'FL Characterization'!T$2)*VLOOKUP($A16,'FL Ratio'!$A$2:$B$21,2,FALSE)</f>
        <v>1.8638200585339153</v>
      </c>
      <c r="U16" s="2">
        <f>('FL Characterization'!U$4-'FL Characterization'!U$2)*VLOOKUP($A16,'FL Ratio'!$A$2:$B$21,2,FALSE)</f>
        <v>1.945310171375666</v>
      </c>
      <c r="V16" s="2">
        <f>('FL Characterization'!V$4-'FL Characterization'!V$2)*VLOOKUP($A16,'FL Ratio'!$A$2:$B$21,2,FALSE)</f>
        <v>2.0451079821883478</v>
      </c>
      <c r="W16" s="2">
        <f>('FL Characterization'!W$4-'FL Characterization'!W$2)*VLOOKUP($A16,'FL Ratio'!$A$2:$B$21,2,FALSE)</f>
        <v>2.2158376942028344</v>
      </c>
      <c r="X16" s="2">
        <f>('FL Characterization'!X$4-'FL Characterization'!X$2)*VLOOKUP($A16,'FL Ratio'!$A$2:$B$21,2,FALSE)</f>
        <v>0.85272344196737293</v>
      </c>
      <c r="Y16" s="2">
        <f>('FL Characterization'!Y$4-'FL Characterization'!Y$2)*VLOOKUP($A16,'FL Ratio'!$A$2:$B$21,2,FALSE)</f>
        <v>0.94717077011229667</v>
      </c>
    </row>
    <row r="17" spans="1:25" x14ac:dyDescent="0.3">
      <c r="A17">
        <v>16</v>
      </c>
      <c r="B17" s="2">
        <f>('FL Characterization'!B$4-'FL Characterization'!B$2)*VLOOKUP($A17,'FL Ratio'!$A$2:$B$21,2,FALSE)</f>
        <v>1.0740065016549083</v>
      </c>
      <c r="C17" s="2">
        <f>('FL Characterization'!C$4-'FL Characterization'!C$2)*VLOOKUP($A17,'FL Ratio'!$A$2:$B$21,2,FALSE)</f>
        <v>1.2991680123961342</v>
      </c>
      <c r="D17" s="2">
        <f>('FL Characterization'!D$4-'FL Characterization'!D$2)*VLOOKUP($A17,'FL Ratio'!$A$2:$B$21,2,FALSE)</f>
        <v>1.7284700887197595</v>
      </c>
      <c r="E17" s="2">
        <f>('FL Characterization'!E$4-'FL Characterization'!E$2)*VLOOKUP($A17,'FL Ratio'!$A$2:$B$21,2,FALSE)</f>
        <v>2.0517849618584543</v>
      </c>
      <c r="F17" s="2">
        <f>('FL Characterization'!F$4-'FL Characterization'!F$2)*VLOOKUP($A17,'FL Ratio'!$A$2:$B$21,2,FALSE)</f>
        <v>2.3662936005301201</v>
      </c>
      <c r="G17" s="2">
        <f>('FL Characterization'!G$4-'FL Characterization'!G$2)*VLOOKUP($A17,'FL Ratio'!$A$2:$B$21,2,FALSE)</f>
        <v>2.5468621938744027</v>
      </c>
      <c r="H17" s="2">
        <f>('FL Characterization'!H$4-'FL Characterization'!H$2)*VLOOKUP($A17,'FL Ratio'!$A$2:$B$21,2,FALSE)</f>
        <v>2.3592958885310025</v>
      </c>
      <c r="I17" s="2">
        <f>('FL Characterization'!I$4-'FL Characterization'!I$2)*VLOOKUP($A17,'FL Ratio'!$A$2:$B$21,2,FALSE)</f>
        <v>3.4769294027076278</v>
      </c>
      <c r="J17" s="2">
        <f>('FL Characterization'!J$4-'FL Characterization'!J$2)*VLOOKUP($A17,'FL Ratio'!$A$2:$B$21,2,FALSE)</f>
        <v>3.0934855606280505</v>
      </c>
      <c r="K17" s="2">
        <f>('FL Characterization'!K$4-'FL Characterization'!K$2)*VLOOKUP($A17,'FL Ratio'!$A$2:$B$21,2,FALSE)</f>
        <v>3.6476822890233445</v>
      </c>
      <c r="L17" s="2">
        <f>('FL Characterization'!L$4-'FL Characterization'!L$2)*VLOOKUP($A17,'FL Ratio'!$A$2:$B$21,2,FALSE)</f>
        <v>3.7138421381160684</v>
      </c>
      <c r="M17" s="2">
        <f>('FL Characterization'!M$4-'FL Characterization'!M$2)*VLOOKUP($A17,'FL Ratio'!$A$2:$B$21,2,FALSE)</f>
        <v>3.6186903112137823</v>
      </c>
      <c r="N17" s="2">
        <f>('FL Characterization'!N$4-'FL Characterization'!N$2)*VLOOKUP($A17,'FL Ratio'!$A$2:$B$21,2,FALSE)</f>
        <v>3.3438987169604726</v>
      </c>
      <c r="O17" s="2">
        <f>('FL Characterization'!O$4-'FL Characterization'!O$2)*VLOOKUP($A17,'FL Ratio'!$A$2:$B$21,2,FALSE)</f>
        <v>3.1645815358825575</v>
      </c>
      <c r="P17" s="2">
        <f>('FL Characterization'!P$4-'FL Characterization'!P$2)*VLOOKUP($A17,'FL Ratio'!$A$2:$B$21,2,FALSE)</f>
        <v>3.0648068993711051</v>
      </c>
      <c r="Q17" s="2">
        <f>('FL Characterization'!Q$4-'FL Characterization'!Q$2)*VLOOKUP($A17,'FL Ratio'!$A$2:$B$21,2,FALSE)</f>
        <v>2.8711837586584865</v>
      </c>
      <c r="R17" s="2">
        <f>('FL Characterization'!R$4-'FL Characterization'!R$2)*VLOOKUP($A17,'FL Ratio'!$A$2:$B$21,2,FALSE)</f>
        <v>2.7439132772248183</v>
      </c>
      <c r="S17" s="2">
        <f>('FL Characterization'!S$4-'FL Characterization'!S$2)*VLOOKUP($A17,'FL Ratio'!$A$2:$B$21,2,FALSE)</f>
        <v>2.6017083491071156</v>
      </c>
      <c r="T17" s="2">
        <f>('FL Characterization'!T$4-'FL Characterization'!T$2)*VLOOKUP($A17,'FL Ratio'!$A$2:$B$21,2,FALSE)</f>
        <v>1.8638200585339153</v>
      </c>
      <c r="U17" s="2">
        <f>('FL Characterization'!U$4-'FL Characterization'!U$2)*VLOOKUP($A17,'FL Ratio'!$A$2:$B$21,2,FALSE)</f>
        <v>1.945310171375666</v>
      </c>
      <c r="V17" s="2">
        <f>('FL Characterization'!V$4-'FL Characterization'!V$2)*VLOOKUP($A17,'FL Ratio'!$A$2:$B$21,2,FALSE)</f>
        <v>2.0451079821883478</v>
      </c>
      <c r="W17" s="2">
        <f>('FL Characterization'!W$4-'FL Characterization'!W$2)*VLOOKUP($A17,'FL Ratio'!$A$2:$B$21,2,FALSE)</f>
        <v>2.2158376942028344</v>
      </c>
      <c r="X17" s="2">
        <f>('FL Characterization'!X$4-'FL Characterization'!X$2)*VLOOKUP($A17,'FL Ratio'!$A$2:$B$21,2,FALSE)</f>
        <v>0.85272344196737293</v>
      </c>
      <c r="Y17" s="2">
        <f>('FL Characterization'!Y$4-'FL Characterization'!Y$2)*VLOOKUP($A17,'FL Ratio'!$A$2:$B$21,2,FALSE)</f>
        <v>0.94717077011229667</v>
      </c>
    </row>
    <row r="18" spans="1:25" x14ac:dyDescent="0.3">
      <c r="A18">
        <v>17</v>
      </c>
      <c r="B18" s="2">
        <f>('FL Characterization'!B$4-'FL Characterization'!B$2)*VLOOKUP($A18,'FL Ratio'!$A$2:$B$21,2,FALSE)</f>
        <v>1.0740065016549083</v>
      </c>
      <c r="C18" s="2">
        <f>('FL Characterization'!C$4-'FL Characterization'!C$2)*VLOOKUP($A18,'FL Ratio'!$A$2:$B$21,2,FALSE)</f>
        <v>1.2991680123961342</v>
      </c>
      <c r="D18" s="2">
        <f>('FL Characterization'!D$4-'FL Characterization'!D$2)*VLOOKUP($A18,'FL Ratio'!$A$2:$B$21,2,FALSE)</f>
        <v>1.7284700887197595</v>
      </c>
      <c r="E18" s="2">
        <f>('FL Characterization'!E$4-'FL Characterization'!E$2)*VLOOKUP($A18,'FL Ratio'!$A$2:$B$21,2,FALSE)</f>
        <v>2.0517849618584543</v>
      </c>
      <c r="F18" s="2">
        <f>('FL Characterization'!F$4-'FL Characterization'!F$2)*VLOOKUP($A18,'FL Ratio'!$A$2:$B$21,2,FALSE)</f>
        <v>2.3662936005301201</v>
      </c>
      <c r="G18" s="2">
        <f>('FL Characterization'!G$4-'FL Characterization'!G$2)*VLOOKUP($A18,'FL Ratio'!$A$2:$B$21,2,FALSE)</f>
        <v>2.5468621938744027</v>
      </c>
      <c r="H18" s="2">
        <f>('FL Characterization'!H$4-'FL Characterization'!H$2)*VLOOKUP($A18,'FL Ratio'!$A$2:$B$21,2,FALSE)</f>
        <v>2.3592958885310025</v>
      </c>
      <c r="I18" s="2">
        <f>('FL Characterization'!I$4-'FL Characterization'!I$2)*VLOOKUP($A18,'FL Ratio'!$A$2:$B$21,2,FALSE)</f>
        <v>3.4769294027076278</v>
      </c>
      <c r="J18" s="2">
        <f>('FL Characterization'!J$4-'FL Characterization'!J$2)*VLOOKUP($A18,'FL Ratio'!$A$2:$B$21,2,FALSE)</f>
        <v>3.0934855606280505</v>
      </c>
      <c r="K18" s="2">
        <f>('FL Characterization'!K$4-'FL Characterization'!K$2)*VLOOKUP($A18,'FL Ratio'!$A$2:$B$21,2,FALSE)</f>
        <v>3.6476822890233445</v>
      </c>
      <c r="L18" s="2">
        <f>('FL Characterization'!L$4-'FL Characterization'!L$2)*VLOOKUP($A18,'FL Ratio'!$A$2:$B$21,2,FALSE)</f>
        <v>3.7138421381160684</v>
      </c>
      <c r="M18" s="2">
        <f>('FL Characterization'!M$4-'FL Characterization'!M$2)*VLOOKUP($A18,'FL Ratio'!$A$2:$B$21,2,FALSE)</f>
        <v>3.6186903112137823</v>
      </c>
      <c r="N18" s="2">
        <f>('FL Characterization'!N$4-'FL Characterization'!N$2)*VLOOKUP($A18,'FL Ratio'!$A$2:$B$21,2,FALSE)</f>
        <v>3.3438987169604726</v>
      </c>
      <c r="O18" s="2">
        <f>('FL Characterization'!O$4-'FL Characterization'!O$2)*VLOOKUP($A18,'FL Ratio'!$A$2:$B$21,2,FALSE)</f>
        <v>3.1645815358825575</v>
      </c>
      <c r="P18" s="2">
        <f>('FL Characterization'!P$4-'FL Characterization'!P$2)*VLOOKUP($A18,'FL Ratio'!$A$2:$B$21,2,FALSE)</f>
        <v>3.0648068993711051</v>
      </c>
      <c r="Q18" s="2">
        <f>('FL Characterization'!Q$4-'FL Characterization'!Q$2)*VLOOKUP($A18,'FL Ratio'!$A$2:$B$21,2,FALSE)</f>
        <v>2.8711837586584865</v>
      </c>
      <c r="R18" s="2">
        <f>('FL Characterization'!R$4-'FL Characterization'!R$2)*VLOOKUP($A18,'FL Ratio'!$A$2:$B$21,2,FALSE)</f>
        <v>2.7439132772248183</v>
      </c>
      <c r="S18" s="2">
        <f>('FL Characterization'!S$4-'FL Characterization'!S$2)*VLOOKUP($A18,'FL Ratio'!$A$2:$B$21,2,FALSE)</f>
        <v>2.6017083491071156</v>
      </c>
      <c r="T18" s="2">
        <f>('FL Characterization'!T$4-'FL Characterization'!T$2)*VLOOKUP($A18,'FL Ratio'!$A$2:$B$21,2,FALSE)</f>
        <v>1.8638200585339153</v>
      </c>
      <c r="U18" s="2">
        <f>('FL Characterization'!U$4-'FL Characterization'!U$2)*VLOOKUP($A18,'FL Ratio'!$A$2:$B$21,2,FALSE)</f>
        <v>1.945310171375666</v>
      </c>
      <c r="V18" s="2">
        <f>('FL Characterization'!V$4-'FL Characterization'!V$2)*VLOOKUP($A18,'FL Ratio'!$A$2:$B$21,2,FALSE)</f>
        <v>2.0451079821883478</v>
      </c>
      <c r="W18" s="2">
        <f>('FL Characterization'!W$4-'FL Characterization'!W$2)*VLOOKUP($A18,'FL Ratio'!$A$2:$B$21,2,FALSE)</f>
        <v>2.2158376942028344</v>
      </c>
      <c r="X18" s="2">
        <f>('FL Characterization'!X$4-'FL Characterization'!X$2)*VLOOKUP($A18,'FL Ratio'!$A$2:$B$21,2,FALSE)</f>
        <v>0.85272344196737293</v>
      </c>
      <c r="Y18" s="2">
        <f>('FL Characterization'!Y$4-'FL Characterization'!Y$2)*VLOOKUP($A18,'FL Ratio'!$A$2:$B$21,2,FALSE)</f>
        <v>0.94717077011229667</v>
      </c>
    </row>
    <row r="19" spans="1:25" x14ac:dyDescent="0.3">
      <c r="A19">
        <v>18</v>
      </c>
      <c r="B19" s="2">
        <f>('FL Characterization'!B$4-'FL Characterization'!B$2)*VLOOKUP($A19,'FL Ratio'!$A$2:$B$21,2,FALSE)</f>
        <v>1.0740065016549083</v>
      </c>
      <c r="C19" s="2">
        <f>('FL Characterization'!C$4-'FL Characterization'!C$2)*VLOOKUP($A19,'FL Ratio'!$A$2:$B$21,2,FALSE)</f>
        <v>1.2991680123961342</v>
      </c>
      <c r="D19" s="2">
        <f>('FL Characterization'!D$4-'FL Characterization'!D$2)*VLOOKUP($A19,'FL Ratio'!$A$2:$B$21,2,FALSE)</f>
        <v>1.7284700887197595</v>
      </c>
      <c r="E19" s="2">
        <f>('FL Characterization'!E$4-'FL Characterization'!E$2)*VLOOKUP($A19,'FL Ratio'!$A$2:$B$21,2,FALSE)</f>
        <v>2.0517849618584543</v>
      </c>
      <c r="F19" s="2">
        <f>('FL Characterization'!F$4-'FL Characterization'!F$2)*VLOOKUP($A19,'FL Ratio'!$A$2:$B$21,2,FALSE)</f>
        <v>2.3662936005301201</v>
      </c>
      <c r="G19" s="2">
        <f>('FL Characterization'!G$4-'FL Characterization'!G$2)*VLOOKUP($A19,'FL Ratio'!$A$2:$B$21,2,FALSE)</f>
        <v>2.5468621938744027</v>
      </c>
      <c r="H19" s="2">
        <f>('FL Characterization'!H$4-'FL Characterization'!H$2)*VLOOKUP($A19,'FL Ratio'!$A$2:$B$21,2,FALSE)</f>
        <v>2.3592958885310025</v>
      </c>
      <c r="I19" s="2">
        <f>('FL Characterization'!I$4-'FL Characterization'!I$2)*VLOOKUP($A19,'FL Ratio'!$A$2:$B$21,2,FALSE)</f>
        <v>3.4769294027076278</v>
      </c>
      <c r="J19" s="2">
        <f>('FL Characterization'!J$4-'FL Characterization'!J$2)*VLOOKUP($A19,'FL Ratio'!$A$2:$B$21,2,FALSE)</f>
        <v>3.0934855606280505</v>
      </c>
      <c r="K19" s="2">
        <f>('FL Characterization'!K$4-'FL Characterization'!K$2)*VLOOKUP($A19,'FL Ratio'!$A$2:$B$21,2,FALSE)</f>
        <v>3.6476822890233445</v>
      </c>
      <c r="L19" s="2">
        <f>('FL Characterization'!L$4-'FL Characterization'!L$2)*VLOOKUP($A19,'FL Ratio'!$A$2:$B$21,2,FALSE)</f>
        <v>3.7138421381160684</v>
      </c>
      <c r="M19" s="2">
        <f>('FL Characterization'!M$4-'FL Characterization'!M$2)*VLOOKUP($A19,'FL Ratio'!$A$2:$B$21,2,FALSE)</f>
        <v>3.6186903112137823</v>
      </c>
      <c r="N19" s="2">
        <f>('FL Characterization'!N$4-'FL Characterization'!N$2)*VLOOKUP($A19,'FL Ratio'!$A$2:$B$21,2,FALSE)</f>
        <v>3.3438987169604726</v>
      </c>
      <c r="O19" s="2">
        <f>('FL Characterization'!O$4-'FL Characterization'!O$2)*VLOOKUP($A19,'FL Ratio'!$A$2:$B$21,2,FALSE)</f>
        <v>3.1645815358825575</v>
      </c>
      <c r="P19" s="2">
        <f>('FL Characterization'!P$4-'FL Characterization'!P$2)*VLOOKUP($A19,'FL Ratio'!$A$2:$B$21,2,FALSE)</f>
        <v>3.0648068993711051</v>
      </c>
      <c r="Q19" s="2">
        <f>('FL Characterization'!Q$4-'FL Characterization'!Q$2)*VLOOKUP($A19,'FL Ratio'!$A$2:$B$21,2,FALSE)</f>
        <v>2.8711837586584865</v>
      </c>
      <c r="R19" s="2">
        <f>('FL Characterization'!R$4-'FL Characterization'!R$2)*VLOOKUP($A19,'FL Ratio'!$A$2:$B$21,2,FALSE)</f>
        <v>2.7439132772248183</v>
      </c>
      <c r="S19" s="2">
        <f>('FL Characterization'!S$4-'FL Characterization'!S$2)*VLOOKUP($A19,'FL Ratio'!$A$2:$B$21,2,FALSE)</f>
        <v>2.6017083491071156</v>
      </c>
      <c r="T19" s="2">
        <f>('FL Characterization'!T$4-'FL Characterization'!T$2)*VLOOKUP($A19,'FL Ratio'!$A$2:$B$21,2,FALSE)</f>
        <v>1.8638200585339153</v>
      </c>
      <c r="U19" s="2">
        <f>('FL Characterization'!U$4-'FL Characterization'!U$2)*VLOOKUP($A19,'FL Ratio'!$A$2:$B$21,2,FALSE)</f>
        <v>1.945310171375666</v>
      </c>
      <c r="V19" s="2">
        <f>('FL Characterization'!V$4-'FL Characterization'!V$2)*VLOOKUP($A19,'FL Ratio'!$A$2:$B$21,2,FALSE)</f>
        <v>2.0451079821883478</v>
      </c>
      <c r="W19" s="2">
        <f>('FL Characterization'!W$4-'FL Characterization'!W$2)*VLOOKUP($A19,'FL Ratio'!$A$2:$B$21,2,FALSE)</f>
        <v>2.2158376942028344</v>
      </c>
      <c r="X19" s="2">
        <f>('FL Characterization'!X$4-'FL Characterization'!X$2)*VLOOKUP($A19,'FL Ratio'!$A$2:$B$21,2,FALSE)</f>
        <v>0.85272344196737293</v>
      </c>
      <c r="Y19" s="2">
        <f>('FL Characterization'!Y$4-'FL Characterization'!Y$2)*VLOOKUP($A19,'FL Ratio'!$A$2:$B$21,2,FALSE)</f>
        <v>0.94717077011229667</v>
      </c>
    </row>
    <row r="20" spans="1:25" x14ac:dyDescent="0.3">
      <c r="A20">
        <v>19</v>
      </c>
      <c r="B20" s="2">
        <f>('FL Characterization'!B$4-'FL Characterization'!B$2)*VLOOKUP($A20,'FL Ratio'!$A$2:$B$21,2,FALSE)</f>
        <v>1.0740065016549083</v>
      </c>
      <c r="C20" s="2">
        <f>('FL Characterization'!C$4-'FL Characterization'!C$2)*VLOOKUP($A20,'FL Ratio'!$A$2:$B$21,2,FALSE)</f>
        <v>1.2991680123961342</v>
      </c>
      <c r="D20" s="2">
        <f>('FL Characterization'!D$4-'FL Characterization'!D$2)*VLOOKUP($A20,'FL Ratio'!$A$2:$B$21,2,FALSE)</f>
        <v>1.7284700887197595</v>
      </c>
      <c r="E20" s="2">
        <f>('FL Characterization'!E$4-'FL Characterization'!E$2)*VLOOKUP($A20,'FL Ratio'!$A$2:$B$21,2,FALSE)</f>
        <v>2.0517849618584543</v>
      </c>
      <c r="F20" s="2">
        <f>('FL Characterization'!F$4-'FL Characterization'!F$2)*VLOOKUP($A20,'FL Ratio'!$A$2:$B$21,2,FALSE)</f>
        <v>2.3662936005301201</v>
      </c>
      <c r="G20" s="2">
        <f>('FL Characterization'!G$4-'FL Characterization'!G$2)*VLOOKUP($A20,'FL Ratio'!$A$2:$B$21,2,FALSE)</f>
        <v>2.5468621938744027</v>
      </c>
      <c r="H20" s="2">
        <f>('FL Characterization'!H$4-'FL Characterization'!H$2)*VLOOKUP($A20,'FL Ratio'!$A$2:$B$21,2,FALSE)</f>
        <v>2.3592958885310025</v>
      </c>
      <c r="I20" s="2">
        <f>('FL Characterization'!I$4-'FL Characterization'!I$2)*VLOOKUP($A20,'FL Ratio'!$A$2:$B$21,2,FALSE)</f>
        <v>3.4769294027076278</v>
      </c>
      <c r="J20" s="2">
        <f>('FL Characterization'!J$4-'FL Characterization'!J$2)*VLOOKUP($A20,'FL Ratio'!$A$2:$B$21,2,FALSE)</f>
        <v>3.0934855606280505</v>
      </c>
      <c r="K20" s="2">
        <f>('FL Characterization'!K$4-'FL Characterization'!K$2)*VLOOKUP($A20,'FL Ratio'!$A$2:$B$21,2,FALSE)</f>
        <v>3.6476822890233445</v>
      </c>
      <c r="L20" s="2">
        <f>('FL Characterization'!L$4-'FL Characterization'!L$2)*VLOOKUP($A20,'FL Ratio'!$A$2:$B$21,2,FALSE)</f>
        <v>3.7138421381160684</v>
      </c>
      <c r="M20" s="2">
        <f>('FL Characterization'!M$4-'FL Characterization'!M$2)*VLOOKUP($A20,'FL Ratio'!$A$2:$B$21,2,FALSE)</f>
        <v>3.6186903112137823</v>
      </c>
      <c r="N20" s="2">
        <f>('FL Characterization'!N$4-'FL Characterization'!N$2)*VLOOKUP($A20,'FL Ratio'!$A$2:$B$21,2,FALSE)</f>
        <v>3.3438987169604726</v>
      </c>
      <c r="O20" s="2">
        <f>('FL Characterization'!O$4-'FL Characterization'!O$2)*VLOOKUP($A20,'FL Ratio'!$A$2:$B$21,2,FALSE)</f>
        <v>3.1645815358825575</v>
      </c>
      <c r="P20" s="2">
        <f>('FL Characterization'!P$4-'FL Characterization'!P$2)*VLOOKUP($A20,'FL Ratio'!$A$2:$B$21,2,FALSE)</f>
        <v>3.0648068993711051</v>
      </c>
      <c r="Q20" s="2">
        <f>('FL Characterization'!Q$4-'FL Characterization'!Q$2)*VLOOKUP($A20,'FL Ratio'!$A$2:$B$21,2,FALSE)</f>
        <v>2.8711837586584865</v>
      </c>
      <c r="R20" s="2">
        <f>('FL Characterization'!R$4-'FL Characterization'!R$2)*VLOOKUP($A20,'FL Ratio'!$A$2:$B$21,2,FALSE)</f>
        <v>2.7439132772248183</v>
      </c>
      <c r="S20" s="2">
        <f>('FL Characterization'!S$4-'FL Characterization'!S$2)*VLOOKUP($A20,'FL Ratio'!$A$2:$B$21,2,FALSE)</f>
        <v>2.6017083491071156</v>
      </c>
      <c r="T20" s="2">
        <f>('FL Characterization'!T$4-'FL Characterization'!T$2)*VLOOKUP($A20,'FL Ratio'!$A$2:$B$21,2,FALSE)</f>
        <v>1.8638200585339153</v>
      </c>
      <c r="U20" s="2">
        <f>('FL Characterization'!U$4-'FL Characterization'!U$2)*VLOOKUP($A20,'FL Ratio'!$A$2:$B$21,2,FALSE)</f>
        <v>1.945310171375666</v>
      </c>
      <c r="V20" s="2">
        <f>('FL Characterization'!V$4-'FL Characterization'!V$2)*VLOOKUP($A20,'FL Ratio'!$A$2:$B$21,2,FALSE)</f>
        <v>2.0451079821883478</v>
      </c>
      <c r="W20" s="2">
        <f>('FL Characterization'!W$4-'FL Characterization'!W$2)*VLOOKUP($A20,'FL Ratio'!$A$2:$B$21,2,FALSE)</f>
        <v>2.2158376942028344</v>
      </c>
      <c r="X20" s="2">
        <f>('FL Characterization'!X$4-'FL Characterization'!X$2)*VLOOKUP($A20,'FL Ratio'!$A$2:$B$21,2,FALSE)</f>
        <v>0.85272344196737293</v>
      </c>
      <c r="Y20" s="2">
        <f>('FL Characterization'!Y$4-'FL Characterization'!Y$2)*VLOOKUP($A20,'FL Ratio'!$A$2:$B$21,2,FALSE)</f>
        <v>0.94717077011229667</v>
      </c>
    </row>
    <row r="21" spans="1:25" x14ac:dyDescent="0.3">
      <c r="A21">
        <v>20</v>
      </c>
      <c r="B21" s="2">
        <f>('FL Characterization'!B$4-'FL Characterization'!B$2)*VLOOKUP($A21,'FL Ratio'!$A$2:$B$21,2,FALSE)</f>
        <v>1.0740065016549083</v>
      </c>
      <c r="C21" s="2">
        <f>('FL Characterization'!C$4-'FL Characterization'!C$2)*VLOOKUP($A21,'FL Ratio'!$A$2:$B$21,2,FALSE)</f>
        <v>1.2991680123961342</v>
      </c>
      <c r="D21" s="2">
        <f>('FL Characterization'!D$4-'FL Characterization'!D$2)*VLOOKUP($A21,'FL Ratio'!$A$2:$B$21,2,FALSE)</f>
        <v>1.7284700887197595</v>
      </c>
      <c r="E21" s="2">
        <f>('FL Characterization'!E$4-'FL Characterization'!E$2)*VLOOKUP($A21,'FL Ratio'!$A$2:$B$21,2,FALSE)</f>
        <v>2.0517849618584543</v>
      </c>
      <c r="F21" s="2">
        <f>('FL Characterization'!F$4-'FL Characterization'!F$2)*VLOOKUP($A21,'FL Ratio'!$A$2:$B$21,2,FALSE)</f>
        <v>2.3662936005301201</v>
      </c>
      <c r="G21" s="2">
        <f>('FL Characterization'!G$4-'FL Characterization'!G$2)*VLOOKUP($A21,'FL Ratio'!$A$2:$B$21,2,FALSE)</f>
        <v>2.5468621938744027</v>
      </c>
      <c r="H21" s="2">
        <f>('FL Characterization'!H$4-'FL Characterization'!H$2)*VLOOKUP($A21,'FL Ratio'!$A$2:$B$21,2,FALSE)</f>
        <v>2.3592958885310025</v>
      </c>
      <c r="I21" s="2">
        <f>('FL Characterization'!I$4-'FL Characterization'!I$2)*VLOOKUP($A21,'FL Ratio'!$A$2:$B$21,2,FALSE)</f>
        <v>3.4769294027076278</v>
      </c>
      <c r="J21" s="2">
        <f>('FL Characterization'!J$4-'FL Characterization'!J$2)*VLOOKUP($A21,'FL Ratio'!$A$2:$B$21,2,FALSE)</f>
        <v>3.0934855606280505</v>
      </c>
      <c r="K21" s="2">
        <f>('FL Characterization'!K$4-'FL Characterization'!K$2)*VLOOKUP($A21,'FL Ratio'!$A$2:$B$21,2,FALSE)</f>
        <v>3.6476822890233445</v>
      </c>
      <c r="L21" s="2">
        <f>('FL Characterization'!L$4-'FL Characterization'!L$2)*VLOOKUP($A21,'FL Ratio'!$A$2:$B$21,2,FALSE)</f>
        <v>3.7138421381160684</v>
      </c>
      <c r="M21" s="2">
        <f>('FL Characterization'!M$4-'FL Characterization'!M$2)*VLOOKUP($A21,'FL Ratio'!$A$2:$B$21,2,FALSE)</f>
        <v>3.6186903112137823</v>
      </c>
      <c r="N21" s="2">
        <f>('FL Characterization'!N$4-'FL Characterization'!N$2)*VLOOKUP($A21,'FL Ratio'!$A$2:$B$21,2,FALSE)</f>
        <v>3.3438987169604726</v>
      </c>
      <c r="O21" s="2">
        <f>('FL Characterization'!O$4-'FL Characterization'!O$2)*VLOOKUP($A21,'FL Ratio'!$A$2:$B$21,2,FALSE)</f>
        <v>3.1645815358825575</v>
      </c>
      <c r="P21" s="2">
        <f>('FL Characterization'!P$4-'FL Characterization'!P$2)*VLOOKUP($A21,'FL Ratio'!$A$2:$B$21,2,FALSE)</f>
        <v>3.0648068993711051</v>
      </c>
      <c r="Q21" s="2">
        <f>('FL Characterization'!Q$4-'FL Characterization'!Q$2)*VLOOKUP($A21,'FL Ratio'!$A$2:$B$21,2,FALSE)</f>
        <v>2.8711837586584865</v>
      </c>
      <c r="R21" s="2">
        <f>('FL Characterization'!R$4-'FL Characterization'!R$2)*VLOOKUP($A21,'FL Ratio'!$A$2:$B$21,2,FALSE)</f>
        <v>2.7439132772248183</v>
      </c>
      <c r="S21" s="2">
        <f>('FL Characterization'!S$4-'FL Characterization'!S$2)*VLOOKUP($A21,'FL Ratio'!$A$2:$B$21,2,FALSE)</f>
        <v>2.6017083491071156</v>
      </c>
      <c r="T21" s="2">
        <f>('FL Characterization'!T$4-'FL Characterization'!T$2)*VLOOKUP($A21,'FL Ratio'!$A$2:$B$21,2,FALSE)</f>
        <v>1.8638200585339153</v>
      </c>
      <c r="U21" s="2">
        <f>('FL Characterization'!U$4-'FL Characterization'!U$2)*VLOOKUP($A21,'FL Ratio'!$A$2:$B$21,2,FALSE)</f>
        <v>1.945310171375666</v>
      </c>
      <c r="V21" s="2">
        <f>('FL Characterization'!V$4-'FL Characterization'!V$2)*VLOOKUP($A21,'FL Ratio'!$A$2:$B$21,2,FALSE)</f>
        <v>2.0451079821883478</v>
      </c>
      <c r="W21" s="2">
        <f>('FL Characterization'!W$4-'FL Characterization'!W$2)*VLOOKUP($A21,'FL Ratio'!$A$2:$B$21,2,FALSE)</f>
        <v>2.2158376942028344</v>
      </c>
      <c r="X21" s="2">
        <f>('FL Characterization'!X$4-'FL Characterization'!X$2)*VLOOKUP($A21,'FL Ratio'!$A$2:$B$21,2,FALSE)</f>
        <v>0.85272344196737293</v>
      </c>
      <c r="Y21" s="2">
        <f>('FL Characterization'!Y$4-'FL Characterization'!Y$2)*VLOOKUP($A21,'FL Ratio'!$A$2:$B$21,2,FALSE)</f>
        <v>0.94717077011229667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3.352606692390292</v>
      </c>
      <c r="C2" s="2">
        <f>('FL Characterization'!C$2-'FL Characterization'!C$3)*VLOOKUP($A2,'FL Ratio'!$A$2:$B$21,2,FALSE)</f>
        <v>3.5322640722102494</v>
      </c>
      <c r="D2" s="2">
        <f>('FL Characterization'!D$2-'FL Characterization'!D$3)*VLOOKUP($A2,'FL Ratio'!$A$2:$B$21,2,FALSE)</f>
        <v>3.6956428958748888</v>
      </c>
      <c r="E2" s="2">
        <f>('FL Characterization'!E$2-'FL Characterization'!E$3)*VLOOKUP($A2,'FL Ratio'!$A$2:$B$21,2,FALSE)</f>
        <v>3.908957703827836</v>
      </c>
      <c r="F2" s="2">
        <f>('FL Characterization'!F$2-'FL Characterization'!F$3)*VLOOKUP($A2,'FL Ratio'!$A$2:$B$21,2,FALSE)</f>
        <v>4.0982732054280033</v>
      </c>
      <c r="G2" s="2">
        <f>('FL Characterization'!G$2-'FL Characterization'!G$3)*VLOOKUP($A2,'FL Ratio'!$A$2:$B$21,2,FALSE)</f>
        <v>4.2521598353092331</v>
      </c>
      <c r="H2" s="2">
        <f>('FL Characterization'!H$2-'FL Characterization'!H$3)*VLOOKUP($A2,'FL Ratio'!$A$2:$B$21,2,FALSE)</f>
        <v>4.1880040997867951</v>
      </c>
      <c r="I2" s="2">
        <f>('FL Characterization'!I$2-'FL Characterization'!I$3)*VLOOKUP($A2,'FL Ratio'!$A$2:$B$21,2,FALSE)</f>
        <v>3.9764968873297124</v>
      </c>
      <c r="J2" s="2">
        <f>('FL Characterization'!J$2-'FL Characterization'!J$3)*VLOOKUP($A2,'FL Ratio'!$A$2:$B$21,2,FALSE)</f>
        <v>3.5479039446236946</v>
      </c>
      <c r="K2" s="2">
        <f>('FL Characterization'!K$2-'FL Characterization'!K$3)*VLOOKUP($A2,'FL Ratio'!$A$2:$B$21,2,FALSE)</f>
        <v>5.4105615802079621</v>
      </c>
      <c r="L2" s="2">
        <f>('FL Characterization'!L$2-'FL Characterization'!L$3)*VLOOKUP($A2,'FL Ratio'!$A$2:$B$21,2,FALSE)</f>
        <v>5.2940717837060376</v>
      </c>
      <c r="M2" s="2">
        <f>('FL Characterization'!M$2-'FL Characterization'!M$3)*VLOOKUP($A2,'FL Ratio'!$A$2:$B$21,2,FALSE)</f>
        <v>5.0588822893369878</v>
      </c>
      <c r="N2" s="2">
        <f>('FL Characterization'!N$2-'FL Characterization'!N$3)*VLOOKUP($A2,'FL Ratio'!$A$2:$B$21,2,FALSE)</f>
        <v>4.7315564081415724</v>
      </c>
      <c r="O2" s="2">
        <f>('FL Characterization'!O$2-'FL Characterization'!O$3)*VLOOKUP($A2,'FL Ratio'!$A$2:$B$21,2,FALSE)</f>
        <v>4.5412305070078203</v>
      </c>
      <c r="P2" s="2">
        <f>('FL Characterization'!P$2-'FL Characterization'!P$3)*VLOOKUP($A2,'FL Ratio'!$A$2:$B$21,2,FALSE)</f>
        <v>4.3836434047063388</v>
      </c>
      <c r="Q2" s="2">
        <f>('FL Characterization'!Q$2-'FL Characterization'!Q$3)*VLOOKUP($A2,'FL Ratio'!$A$2:$B$21,2,FALSE)</f>
        <v>4.1223475965167653</v>
      </c>
      <c r="R2" s="2">
        <f>('FL Characterization'!R$2-'FL Characterization'!R$3)*VLOOKUP($A2,'FL Ratio'!$A$2:$B$21,2,FALSE)</f>
        <v>3.9521601631510372</v>
      </c>
      <c r="S2" s="2">
        <f>('FL Characterization'!S$2-'FL Characterization'!S$3)*VLOOKUP($A2,'FL Ratio'!$A$2:$B$21,2,FALSE)</f>
        <v>3.8036508981269899</v>
      </c>
      <c r="T2" s="2">
        <f>('FL Characterization'!T$2-'FL Characterization'!T$3)*VLOOKUP($A2,'FL Ratio'!$A$2:$B$21,2,FALSE)</f>
        <v>2.3204242426214825</v>
      </c>
      <c r="U2" s="2">
        <f>('FL Characterization'!U$2-'FL Characterization'!U$3)*VLOOKUP($A2,'FL Ratio'!$A$2:$B$21,2,FALSE)</f>
        <v>2.441877974446665</v>
      </c>
      <c r="V2" s="2">
        <f>('FL Characterization'!V$2-'FL Characterization'!V$3)*VLOOKUP($A2,'FL Ratio'!$A$2:$B$21,2,FALSE)</f>
        <v>2.5848902952191861</v>
      </c>
      <c r="W2" s="2">
        <f>('FL Characterization'!W$2-'FL Characterization'!W$3)*VLOOKUP($A2,'FL Ratio'!$A$2:$B$21,2,FALSE)</f>
        <v>2.7112449282682838</v>
      </c>
      <c r="X2" s="2">
        <f>('FL Characterization'!X$2-'FL Characterization'!X$3)*VLOOKUP($A2,'FL Ratio'!$A$2:$B$21,2,FALSE)</f>
        <v>2.8780906273967855</v>
      </c>
      <c r="Y2" s="2">
        <f>('FL Characterization'!Y$2-'FL Characterization'!Y$3)*VLOOKUP($A2,'FL Ratio'!$A$2:$B$21,2,FALSE)</f>
        <v>3.1412496494051729</v>
      </c>
    </row>
    <row r="3" spans="1:25" x14ac:dyDescent="0.3">
      <c r="A3">
        <v>2</v>
      </c>
      <c r="B3" s="2">
        <f>('FL Characterization'!B$2-'FL Characterization'!B$3)*VLOOKUP($A3,'FL Ratio'!$A$2:$B$21,2,FALSE)</f>
        <v>3.352606692390292</v>
      </c>
      <c r="C3" s="2">
        <f>('FL Characterization'!C$2-'FL Characterization'!C$3)*VLOOKUP($A3,'FL Ratio'!$A$2:$B$21,2,FALSE)</f>
        <v>3.5322640722102494</v>
      </c>
      <c r="D3" s="2">
        <f>('FL Characterization'!D$2-'FL Characterization'!D$3)*VLOOKUP($A3,'FL Ratio'!$A$2:$B$21,2,FALSE)</f>
        <v>3.6956428958748888</v>
      </c>
      <c r="E3" s="2">
        <f>('FL Characterization'!E$2-'FL Characterization'!E$3)*VLOOKUP($A3,'FL Ratio'!$A$2:$B$21,2,FALSE)</f>
        <v>3.908957703827836</v>
      </c>
      <c r="F3" s="2">
        <f>('FL Characterization'!F$2-'FL Characterization'!F$3)*VLOOKUP($A3,'FL Ratio'!$A$2:$B$21,2,FALSE)</f>
        <v>4.0982732054280033</v>
      </c>
      <c r="G3" s="2">
        <f>('FL Characterization'!G$2-'FL Characterization'!G$3)*VLOOKUP($A3,'FL Ratio'!$A$2:$B$21,2,FALSE)</f>
        <v>4.2521598353092331</v>
      </c>
      <c r="H3" s="2">
        <f>('FL Characterization'!H$2-'FL Characterization'!H$3)*VLOOKUP($A3,'FL Ratio'!$A$2:$B$21,2,FALSE)</f>
        <v>4.1880040997867951</v>
      </c>
      <c r="I3" s="2">
        <f>('FL Characterization'!I$2-'FL Characterization'!I$3)*VLOOKUP($A3,'FL Ratio'!$A$2:$B$21,2,FALSE)</f>
        <v>3.9764968873297124</v>
      </c>
      <c r="J3" s="2">
        <f>('FL Characterization'!J$2-'FL Characterization'!J$3)*VLOOKUP($A3,'FL Ratio'!$A$2:$B$21,2,FALSE)</f>
        <v>3.5479039446236946</v>
      </c>
      <c r="K3" s="2">
        <f>('FL Characterization'!K$2-'FL Characterization'!K$3)*VLOOKUP($A3,'FL Ratio'!$A$2:$B$21,2,FALSE)</f>
        <v>5.4105615802079621</v>
      </c>
      <c r="L3" s="2">
        <f>('FL Characterization'!L$2-'FL Characterization'!L$3)*VLOOKUP($A3,'FL Ratio'!$A$2:$B$21,2,FALSE)</f>
        <v>5.2940717837060376</v>
      </c>
      <c r="M3" s="2">
        <f>('FL Characterization'!M$2-'FL Characterization'!M$3)*VLOOKUP($A3,'FL Ratio'!$A$2:$B$21,2,FALSE)</f>
        <v>5.0588822893369878</v>
      </c>
      <c r="N3" s="2">
        <f>('FL Characterization'!N$2-'FL Characterization'!N$3)*VLOOKUP($A3,'FL Ratio'!$A$2:$B$21,2,FALSE)</f>
        <v>4.7315564081415724</v>
      </c>
      <c r="O3" s="2">
        <f>('FL Characterization'!O$2-'FL Characterization'!O$3)*VLOOKUP($A3,'FL Ratio'!$A$2:$B$21,2,FALSE)</f>
        <v>4.5412305070078203</v>
      </c>
      <c r="P3" s="2">
        <f>('FL Characterization'!P$2-'FL Characterization'!P$3)*VLOOKUP($A3,'FL Ratio'!$A$2:$B$21,2,FALSE)</f>
        <v>4.3836434047063388</v>
      </c>
      <c r="Q3" s="2">
        <f>('FL Characterization'!Q$2-'FL Characterization'!Q$3)*VLOOKUP($A3,'FL Ratio'!$A$2:$B$21,2,FALSE)</f>
        <v>4.1223475965167653</v>
      </c>
      <c r="R3" s="2">
        <f>('FL Characterization'!R$2-'FL Characterization'!R$3)*VLOOKUP($A3,'FL Ratio'!$A$2:$B$21,2,FALSE)</f>
        <v>3.9521601631510372</v>
      </c>
      <c r="S3" s="2">
        <f>('FL Characterization'!S$2-'FL Characterization'!S$3)*VLOOKUP($A3,'FL Ratio'!$A$2:$B$21,2,FALSE)</f>
        <v>3.8036508981269899</v>
      </c>
      <c r="T3" s="2">
        <f>('FL Characterization'!T$2-'FL Characterization'!T$3)*VLOOKUP($A3,'FL Ratio'!$A$2:$B$21,2,FALSE)</f>
        <v>2.3204242426214825</v>
      </c>
      <c r="U3" s="2">
        <f>('FL Characterization'!U$2-'FL Characterization'!U$3)*VLOOKUP($A3,'FL Ratio'!$A$2:$B$21,2,FALSE)</f>
        <v>2.441877974446665</v>
      </c>
      <c r="V3" s="2">
        <f>('FL Characterization'!V$2-'FL Characterization'!V$3)*VLOOKUP($A3,'FL Ratio'!$A$2:$B$21,2,FALSE)</f>
        <v>2.5848902952191861</v>
      </c>
      <c r="W3" s="2">
        <f>('FL Characterization'!W$2-'FL Characterization'!W$3)*VLOOKUP($A3,'FL Ratio'!$A$2:$B$21,2,FALSE)</f>
        <v>2.7112449282682838</v>
      </c>
      <c r="X3" s="2">
        <f>('FL Characterization'!X$2-'FL Characterization'!X$3)*VLOOKUP($A3,'FL Ratio'!$A$2:$B$21,2,FALSE)</f>
        <v>2.8780906273967855</v>
      </c>
      <c r="Y3" s="2">
        <f>('FL Characterization'!Y$2-'FL Characterization'!Y$3)*VLOOKUP($A3,'FL Ratio'!$A$2:$B$21,2,FALSE)</f>
        <v>3.1412496494051729</v>
      </c>
    </row>
    <row r="4" spans="1:25" x14ac:dyDescent="0.3">
      <c r="A4">
        <v>3</v>
      </c>
      <c r="B4" s="2">
        <f>('FL Characterization'!B$2-'FL Characterization'!B$3)*VLOOKUP($A4,'FL Ratio'!$A$2:$B$21,2,FALSE)</f>
        <v>3.352606692390292</v>
      </c>
      <c r="C4" s="2">
        <f>('FL Characterization'!C$2-'FL Characterization'!C$3)*VLOOKUP($A4,'FL Ratio'!$A$2:$B$21,2,FALSE)</f>
        <v>3.5322640722102494</v>
      </c>
      <c r="D4" s="2">
        <f>('FL Characterization'!D$2-'FL Characterization'!D$3)*VLOOKUP($A4,'FL Ratio'!$A$2:$B$21,2,FALSE)</f>
        <v>3.6956428958748888</v>
      </c>
      <c r="E4" s="2">
        <f>('FL Characterization'!E$2-'FL Characterization'!E$3)*VLOOKUP($A4,'FL Ratio'!$A$2:$B$21,2,FALSE)</f>
        <v>3.908957703827836</v>
      </c>
      <c r="F4" s="2">
        <f>('FL Characterization'!F$2-'FL Characterization'!F$3)*VLOOKUP($A4,'FL Ratio'!$A$2:$B$21,2,FALSE)</f>
        <v>4.0982732054280033</v>
      </c>
      <c r="G4" s="2">
        <f>('FL Characterization'!G$2-'FL Characterization'!G$3)*VLOOKUP($A4,'FL Ratio'!$A$2:$B$21,2,FALSE)</f>
        <v>4.2521598353092331</v>
      </c>
      <c r="H4" s="2">
        <f>('FL Characterization'!H$2-'FL Characterization'!H$3)*VLOOKUP($A4,'FL Ratio'!$A$2:$B$21,2,FALSE)</f>
        <v>4.1880040997867951</v>
      </c>
      <c r="I4" s="2">
        <f>('FL Characterization'!I$2-'FL Characterization'!I$3)*VLOOKUP($A4,'FL Ratio'!$A$2:$B$21,2,FALSE)</f>
        <v>3.9764968873297124</v>
      </c>
      <c r="J4" s="2">
        <f>('FL Characterization'!J$2-'FL Characterization'!J$3)*VLOOKUP($A4,'FL Ratio'!$A$2:$B$21,2,FALSE)</f>
        <v>3.5479039446236946</v>
      </c>
      <c r="K4" s="2">
        <f>('FL Characterization'!K$2-'FL Characterization'!K$3)*VLOOKUP($A4,'FL Ratio'!$A$2:$B$21,2,FALSE)</f>
        <v>5.4105615802079621</v>
      </c>
      <c r="L4" s="2">
        <f>('FL Characterization'!L$2-'FL Characterization'!L$3)*VLOOKUP($A4,'FL Ratio'!$A$2:$B$21,2,FALSE)</f>
        <v>5.2940717837060376</v>
      </c>
      <c r="M4" s="2">
        <f>('FL Characterization'!M$2-'FL Characterization'!M$3)*VLOOKUP($A4,'FL Ratio'!$A$2:$B$21,2,FALSE)</f>
        <v>5.0588822893369878</v>
      </c>
      <c r="N4" s="2">
        <f>('FL Characterization'!N$2-'FL Characterization'!N$3)*VLOOKUP($A4,'FL Ratio'!$A$2:$B$21,2,FALSE)</f>
        <v>4.7315564081415724</v>
      </c>
      <c r="O4" s="2">
        <f>('FL Characterization'!O$2-'FL Characterization'!O$3)*VLOOKUP($A4,'FL Ratio'!$A$2:$B$21,2,FALSE)</f>
        <v>4.5412305070078203</v>
      </c>
      <c r="P4" s="2">
        <f>('FL Characterization'!P$2-'FL Characterization'!P$3)*VLOOKUP($A4,'FL Ratio'!$A$2:$B$21,2,FALSE)</f>
        <v>4.3836434047063388</v>
      </c>
      <c r="Q4" s="2">
        <f>('FL Characterization'!Q$2-'FL Characterization'!Q$3)*VLOOKUP($A4,'FL Ratio'!$A$2:$B$21,2,FALSE)</f>
        <v>4.1223475965167653</v>
      </c>
      <c r="R4" s="2">
        <f>('FL Characterization'!R$2-'FL Characterization'!R$3)*VLOOKUP($A4,'FL Ratio'!$A$2:$B$21,2,FALSE)</f>
        <v>3.9521601631510372</v>
      </c>
      <c r="S4" s="2">
        <f>('FL Characterization'!S$2-'FL Characterization'!S$3)*VLOOKUP($A4,'FL Ratio'!$A$2:$B$21,2,FALSE)</f>
        <v>3.8036508981269899</v>
      </c>
      <c r="T4" s="2">
        <f>('FL Characterization'!T$2-'FL Characterization'!T$3)*VLOOKUP($A4,'FL Ratio'!$A$2:$B$21,2,FALSE)</f>
        <v>2.3204242426214825</v>
      </c>
      <c r="U4" s="2">
        <f>('FL Characterization'!U$2-'FL Characterization'!U$3)*VLOOKUP($A4,'FL Ratio'!$A$2:$B$21,2,FALSE)</f>
        <v>2.441877974446665</v>
      </c>
      <c r="V4" s="2">
        <f>('FL Characterization'!V$2-'FL Characterization'!V$3)*VLOOKUP($A4,'FL Ratio'!$A$2:$B$21,2,FALSE)</f>
        <v>2.5848902952191861</v>
      </c>
      <c r="W4" s="2">
        <f>('FL Characterization'!W$2-'FL Characterization'!W$3)*VLOOKUP($A4,'FL Ratio'!$A$2:$B$21,2,FALSE)</f>
        <v>2.7112449282682838</v>
      </c>
      <c r="X4" s="2">
        <f>('FL Characterization'!X$2-'FL Characterization'!X$3)*VLOOKUP($A4,'FL Ratio'!$A$2:$B$21,2,FALSE)</f>
        <v>2.8780906273967855</v>
      </c>
      <c r="Y4" s="2">
        <f>('FL Characterization'!Y$2-'FL Characterization'!Y$3)*VLOOKUP($A4,'FL Ratio'!$A$2:$B$21,2,FALSE)</f>
        <v>3.1412496494051729</v>
      </c>
    </row>
    <row r="5" spans="1:25" x14ac:dyDescent="0.3">
      <c r="A5">
        <v>4</v>
      </c>
      <c r="B5" s="2">
        <f>('FL Characterization'!B$2-'FL Characterization'!B$3)*VLOOKUP($A5,'FL Ratio'!$A$2:$B$21,2,FALSE)</f>
        <v>3.352606692390292</v>
      </c>
      <c r="C5" s="2">
        <f>('FL Characterization'!C$2-'FL Characterization'!C$3)*VLOOKUP($A5,'FL Ratio'!$A$2:$B$21,2,FALSE)</f>
        <v>3.5322640722102494</v>
      </c>
      <c r="D5" s="2">
        <f>('FL Characterization'!D$2-'FL Characterization'!D$3)*VLOOKUP($A5,'FL Ratio'!$A$2:$B$21,2,FALSE)</f>
        <v>3.6956428958748888</v>
      </c>
      <c r="E5" s="2">
        <f>('FL Characterization'!E$2-'FL Characterization'!E$3)*VLOOKUP($A5,'FL Ratio'!$A$2:$B$21,2,FALSE)</f>
        <v>3.908957703827836</v>
      </c>
      <c r="F5" s="2">
        <f>('FL Characterization'!F$2-'FL Characterization'!F$3)*VLOOKUP($A5,'FL Ratio'!$A$2:$B$21,2,FALSE)</f>
        <v>4.0982732054280033</v>
      </c>
      <c r="G5" s="2">
        <f>('FL Characterization'!G$2-'FL Characterization'!G$3)*VLOOKUP($A5,'FL Ratio'!$A$2:$B$21,2,FALSE)</f>
        <v>4.2521598353092331</v>
      </c>
      <c r="H5" s="2">
        <f>('FL Characterization'!H$2-'FL Characterization'!H$3)*VLOOKUP($A5,'FL Ratio'!$A$2:$B$21,2,FALSE)</f>
        <v>4.1880040997867951</v>
      </c>
      <c r="I5" s="2">
        <f>('FL Characterization'!I$2-'FL Characterization'!I$3)*VLOOKUP($A5,'FL Ratio'!$A$2:$B$21,2,FALSE)</f>
        <v>3.9764968873297124</v>
      </c>
      <c r="J5" s="2">
        <f>('FL Characterization'!J$2-'FL Characterization'!J$3)*VLOOKUP($A5,'FL Ratio'!$A$2:$B$21,2,FALSE)</f>
        <v>3.5479039446236946</v>
      </c>
      <c r="K5" s="2">
        <f>('FL Characterization'!K$2-'FL Characterization'!K$3)*VLOOKUP($A5,'FL Ratio'!$A$2:$B$21,2,FALSE)</f>
        <v>5.4105615802079621</v>
      </c>
      <c r="L5" s="2">
        <f>('FL Characterization'!L$2-'FL Characterization'!L$3)*VLOOKUP($A5,'FL Ratio'!$A$2:$B$21,2,FALSE)</f>
        <v>5.2940717837060376</v>
      </c>
      <c r="M5" s="2">
        <f>('FL Characterization'!M$2-'FL Characterization'!M$3)*VLOOKUP($A5,'FL Ratio'!$A$2:$B$21,2,FALSE)</f>
        <v>5.0588822893369878</v>
      </c>
      <c r="N5" s="2">
        <f>('FL Characterization'!N$2-'FL Characterization'!N$3)*VLOOKUP($A5,'FL Ratio'!$A$2:$B$21,2,FALSE)</f>
        <v>4.7315564081415724</v>
      </c>
      <c r="O5" s="2">
        <f>('FL Characterization'!O$2-'FL Characterization'!O$3)*VLOOKUP($A5,'FL Ratio'!$A$2:$B$21,2,FALSE)</f>
        <v>4.5412305070078203</v>
      </c>
      <c r="P5" s="2">
        <f>('FL Characterization'!P$2-'FL Characterization'!P$3)*VLOOKUP($A5,'FL Ratio'!$A$2:$B$21,2,FALSE)</f>
        <v>4.3836434047063388</v>
      </c>
      <c r="Q5" s="2">
        <f>('FL Characterization'!Q$2-'FL Characterization'!Q$3)*VLOOKUP($A5,'FL Ratio'!$A$2:$B$21,2,FALSE)</f>
        <v>4.1223475965167653</v>
      </c>
      <c r="R5" s="2">
        <f>('FL Characterization'!R$2-'FL Characterization'!R$3)*VLOOKUP($A5,'FL Ratio'!$A$2:$B$21,2,FALSE)</f>
        <v>3.9521601631510372</v>
      </c>
      <c r="S5" s="2">
        <f>('FL Characterization'!S$2-'FL Characterization'!S$3)*VLOOKUP($A5,'FL Ratio'!$A$2:$B$21,2,FALSE)</f>
        <v>3.8036508981269899</v>
      </c>
      <c r="T5" s="2">
        <f>('FL Characterization'!T$2-'FL Characterization'!T$3)*VLOOKUP($A5,'FL Ratio'!$A$2:$B$21,2,FALSE)</f>
        <v>2.3204242426214825</v>
      </c>
      <c r="U5" s="2">
        <f>('FL Characterization'!U$2-'FL Characterization'!U$3)*VLOOKUP($A5,'FL Ratio'!$A$2:$B$21,2,FALSE)</f>
        <v>2.441877974446665</v>
      </c>
      <c r="V5" s="2">
        <f>('FL Characterization'!V$2-'FL Characterization'!V$3)*VLOOKUP($A5,'FL Ratio'!$A$2:$B$21,2,FALSE)</f>
        <v>2.5848902952191861</v>
      </c>
      <c r="W5" s="2">
        <f>('FL Characterization'!W$2-'FL Characterization'!W$3)*VLOOKUP($A5,'FL Ratio'!$A$2:$B$21,2,FALSE)</f>
        <v>2.7112449282682838</v>
      </c>
      <c r="X5" s="2">
        <f>('FL Characterization'!X$2-'FL Characterization'!X$3)*VLOOKUP($A5,'FL Ratio'!$A$2:$B$21,2,FALSE)</f>
        <v>2.8780906273967855</v>
      </c>
      <c r="Y5" s="2">
        <f>('FL Characterization'!Y$2-'FL Characterization'!Y$3)*VLOOKUP($A5,'FL Ratio'!$A$2:$B$21,2,FALSE)</f>
        <v>3.1412496494051729</v>
      </c>
    </row>
    <row r="6" spans="1:25" x14ac:dyDescent="0.3">
      <c r="A6">
        <v>5</v>
      </c>
      <c r="B6" s="2">
        <f>('FL Characterization'!B$2-'FL Characterization'!B$3)*VLOOKUP($A6,'FL Ratio'!$A$2:$B$21,2,FALSE)</f>
        <v>3.352606692390292</v>
      </c>
      <c r="C6" s="2">
        <f>('FL Characterization'!C$2-'FL Characterization'!C$3)*VLOOKUP($A6,'FL Ratio'!$A$2:$B$21,2,FALSE)</f>
        <v>3.5322640722102494</v>
      </c>
      <c r="D6" s="2">
        <f>('FL Characterization'!D$2-'FL Characterization'!D$3)*VLOOKUP($A6,'FL Ratio'!$A$2:$B$21,2,FALSE)</f>
        <v>3.6956428958748888</v>
      </c>
      <c r="E6" s="2">
        <f>('FL Characterization'!E$2-'FL Characterization'!E$3)*VLOOKUP($A6,'FL Ratio'!$A$2:$B$21,2,FALSE)</f>
        <v>3.908957703827836</v>
      </c>
      <c r="F6" s="2">
        <f>('FL Characterization'!F$2-'FL Characterization'!F$3)*VLOOKUP($A6,'FL Ratio'!$A$2:$B$21,2,FALSE)</f>
        <v>4.0982732054280033</v>
      </c>
      <c r="G6" s="2">
        <f>('FL Characterization'!G$2-'FL Characterization'!G$3)*VLOOKUP($A6,'FL Ratio'!$A$2:$B$21,2,FALSE)</f>
        <v>4.2521598353092331</v>
      </c>
      <c r="H6" s="2">
        <f>('FL Characterization'!H$2-'FL Characterization'!H$3)*VLOOKUP($A6,'FL Ratio'!$A$2:$B$21,2,FALSE)</f>
        <v>4.1880040997867951</v>
      </c>
      <c r="I6" s="2">
        <f>('FL Characterization'!I$2-'FL Characterization'!I$3)*VLOOKUP($A6,'FL Ratio'!$A$2:$B$21,2,FALSE)</f>
        <v>3.9764968873297124</v>
      </c>
      <c r="J6" s="2">
        <f>('FL Characterization'!J$2-'FL Characterization'!J$3)*VLOOKUP($A6,'FL Ratio'!$A$2:$B$21,2,FALSE)</f>
        <v>3.5479039446236946</v>
      </c>
      <c r="K6" s="2">
        <f>('FL Characterization'!K$2-'FL Characterization'!K$3)*VLOOKUP($A6,'FL Ratio'!$A$2:$B$21,2,FALSE)</f>
        <v>5.4105615802079621</v>
      </c>
      <c r="L6" s="2">
        <f>('FL Characterization'!L$2-'FL Characterization'!L$3)*VLOOKUP($A6,'FL Ratio'!$A$2:$B$21,2,FALSE)</f>
        <v>5.2940717837060376</v>
      </c>
      <c r="M6" s="2">
        <f>('FL Characterization'!M$2-'FL Characterization'!M$3)*VLOOKUP($A6,'FL Ratio'!$A$2:$B$21,2,FALSE)</f>
        <v>5.0588822893369878</v>
      </c>
      <c r="N6" s="2">
        <f>('FL Characterization'!N$2-'FL Characterization'!N$3)*VLOOKUP($A6,'FL Ratio'!$A$2:$B$21,2,FALSE)</f>
        <v>4.7315564081415724</v>
      </c>
      <c r="O6" s="2">
        <f>('FL Characterization'!O$2-'FL Characterization'!O$3)*VLOOKUP($A6,'FL Ratio'!$A$2:$B$21,2,FALSE)</f>
        <v>4.5412305070078203</v>
      </c>
      <c r="P6" s="2">
        <f>('FL Characterization'!P$2-'FL Characterization'!P$3)*VLOOKUP($A6,'FL Ratio'!$A$2:$B$21,2,FALSE)</f>
        <v>4.3836434047063388</v>
      </c>
      <c r="Q6" s="2">
        <f>('FL Characterization'!Q$2-'FL Characterization'!Q$3)*VLOOKUP($A6,'FL Ratio'!$A$2:$B$21,2,FALSE)</f>
        <v>4.1223475965167653</v>
      </c>
      <c r="R6" s="2">
        <f>('FL Characterization'!R$2-'FL Characterization'!R$3)*VLOOKUP($A6,'FL Ratio'!$A$2:$B$21,2,FALSE)</f>
        <v>3.9521601631510372</v>
      </c>
      <c r="S6" s="2">
        <f>('FL Characterization'!S$2-'FL Characterization'!S$3)*VLOOKUP($A6,'FL Ratio'!$A$2:$B$21,2,FALSE)</f>
        <v>3.8036508981269899</v>
      </c>
      <c r="T6" s="2">
        <f>('FL Characterization'!T$2-'FL Characterization'!T$3)*VLOOKUP($A6,'FL Ratio'!$A$2:$B$21,2,FALSE)</f>
        <v>2.3204242426214825</v>
      </c>
      <c r="U6" s="2">
        <f>('FL Characterization'!U$2-'FL Characterization'!U$3)*VLOOKUP($A6,'FL Ratio'!$A$2:$B$21,2,FALSE)</f>
        <v>2.441877974446665</v>
      </c>
      <c r="V6" s="2">
        <f>('FL Characterization'!V$2-'FL Characterization'!V$3)*VLOOKUP($A6,'FL Ratio'!$A$2:$B$21,2,FALSE)</f>
        <v>2.5848902952191861</v>
      </c>
      <c r="W6" s="2">
        <f>('FL Characterization'!W$2-'FL Characterization'!W$3)*VLOOKUP($A6,'FL Ratio'!$A$2:$B$21,2,FALSE)</f>
        <v>2.7112449282682838</v>
      </c>
      <c r="X6" s="2">
        <f>('FL Characterization'!X$2-'FL Characterization'!X$3)*VLOOKUP($A6,'FL Ratio'!$A$2:$B$21,2,FALSE)</f>
        <v>2.8780906273967855</v>
      </c>
      <c r="Y6" s="2">
        <f>('FL Characterization'!Y$2-'FL Characterization'!Y$3)*VLOOKUP($A6,'FL Ratio'!$A$2:$B$21,2,FALSE)</f>
        <v>3.1412496494051729</v>
      </c>
    </row>
    <row r="7" spans="1:25" x14ac:dyDescent="0.3">
      <c r="A7">
        <v>6</v>
      </c>
      <c r="B7" s="2">
        <f>('FL Characterization'!B$2-'FL Characterization'!B$3)*VLOOKUP($A7,'FL Ratio'!$A$2:$B$21,2,FALSE)</f>
        <v>3.352606692390292</v>
      </c>
      <c r="C7" s="2">
        <f>('FL Characterization'!C$2-'FL Characterization'!C$3)*VLOOKUP($A7,'FL Ratio'!$A$2:$B$21,2,FALSE)</f>
        <v>3.5322640722102494</v>
      </c>
      <c r="D7" s="2">
        <f>('FL Characterization'!D$2-'FL Characterization'!D$3)*VLOOKUP($A7,'FL Ratio'!$A$2:$B$21,2,FALSE)</f>
        <v>3.6956428958748888</v>
      </c>
      <c r="E7" s="2">
        <f>('FL Characterization'!E$2-'FL Characterization'!E$3)*VLOOKUP($A7,'FL Ratio'!$A$2:$B$21,2,FALSE)</f>
        <v>3.908957703827836</v>
      </c>
      <c r="F7" s="2">
        <f>('FL Characterization'!F$2-'FL Characterization'!F$3)*VLOOKUP($A7,'FL Ratio'!$A$2:$B$21,2,FALSE)</f>
        <v>4.0982732054280033</v>
      </c>
      <c r="G7" s="2">
        <f>('FL Characterization'!G$2-'FL Characterization'!G$3)*VLOOKUP($A7,'FL Ratio'!$A$2:$B$21,2,FALSE)</f>
        <v>4.2521598353092331</v>
      </c>
      <c r="H7" s="2">
        <f>('FL Characterization'!H$2-'FL Characterization'!H$3)*VLOOKUP($A7,'FL Ratio'!$A$2:$B$21,2,FALSE)</f>
        <v>4.1880040997867951</v>
      </c>
      <c r="I7" s="2">
        <f>('FL Characterization'!I$2-'FL Characterization'!I$3)*VLOOKUP($A7,'FL Ratio'!$A$2:$B$21,2,FALSE)</f>
        <v>3.9764968873297124</v>
      </c>
      <c r="J7" s="2">
        <f>('FL Characterization'!J$2-'FL Characterization'!J$3)*VLOOKUP($A7,'FL Ratio'!$A$2:$B$21,2,FALSE)</f>
        <v>3.5479039446236946</v>
      </c>
      <c r="K7" s="2">
        <f>('FL Characterization'!K$2-'FL Characterization'!K$3)*VLOOKUP($A7,'FL Ratio'!$A$2:$B$21,2,FALSE)</f>
        <v>5.4105615802079621</v>
      </c>
      <c r="L7" s="2">
        <f>('FL Characterization'!L$2-'FL Characterization'!L$3)*VLOOKUP($A7,'FL Ratio'!$A$2:$B$21,2,FALSE)</f>
        <v>5.2940717837060376</v>
      </c>
      <c r="M7" s="2">
        <f>('FL Characterization'!M$2-'FL Characterization'!M$3)*VLOOKUP($A7,'FL Ratio'!$A$2:$B$21,2,FALSE)</f>
        <v>5.0588822893369878</v>
      </c>
      <c r="N7" s="2">
        <f>('FL Characterization'!N$2-'FL Characterization'!N$3)*VLOOKUP($A7,'FL Ratio'!$A$2:$B$21,2,FALSE)</f>
        <v>4.7315564081415724</v>
      </c>
      <c r="O7" s="2">
        <f>('FL Characterization'!O$2-'FL Characterization'!O$3)*VLOOKUP($A7,'FL Ratio'!$A$2:$B$21,2,FALSE)</f>
        <v>4.5412305070078203</v>
      </c>
      <c r="P7" s="2">
        <f>('FL Characterization'!P$2-'FL Characterization'!P$3)*VLOOKUP($A7,'FL Ratio'!$A$2:$B$21,2,FALSE)</f>
        <v>4.3836434047063388</v>
      </c>
      <c r="Q7" s="2">
        <f>('FL Characterization'!Q$2-'FL Characterization'!Q$3)*VLOOKUP($A7,'FL Ratio'!$A$2:$B$21,2,FALSE)</f>
        <v>4.1223475965167653</v>
      </c>
      <c r="R7" s="2">
        <f>('FL Characterization'!R$2-'FL Characterization'!R$3)*VLOOKUP($A7,'FL Ratio'!$A$2:$B$21,2,FALSE)</f>
        <v>3.9521601631510372</v>
      </c>
      <c r="S7" s="2">
        <f>('FL Characterization'!S$2-'FL Characterization'!S$3)*VLOOKUP($A7,'FL Ratio'!$A$2:$B$21,2,FALSE)</f>
        <v>3.8036508981269899</v>
      </c>
      <c r="T7" s="2">
        <f>('FL Characterization'!T$2-'FL Characterization'!T$3)*VLOOKUP($A7,'FL Ratio'!$A$2:$B$21,2,FALSE)</f>
        <v>2.3204242426214825</v>
      </c>
      <c r="U7" s="2">
        <f>('FL Characterization'!U$2-'FL Characterization'!U$3)*VLOOKUP($A7,'FL Ratio'!$A$2:$B$21,2,FALSE)</f>
        <v>2.441877974446665</v>
      </c>
      <c r="V7" s="2">
        <f>('FL Characterization'!V$2-'FL Characterization'!V$3)*VLOOKUP($A7,'FL Ratio'!$A$2:$B$21,2,FALSE)</f>
        <v>2.5848902952191861</v>
      </c>
      <c r="W7" s="2">
        <f>('FL Characterization'!W$2-'FL Characterization'!W$3)*VLOOKUP($A7,'FL Ratio'!$A$2:$B$21,2,FALSE)</f>
        <v>2.7112449282682838</v>
      </c>
      <c r="X7" s="2">
        <f>('FL Characterization'!X$2-'FL Characterization'!X$3)*VLOOKUP($A7,'FL Ratio'!$A$2:$B$21,2,FALSE)</f>
        <v>2.8780906273967855</v>
      </c>
      <c r="Y7" s="2">
        <f>('FL Characterization'!Y$2-'FL Characterization'!Y$3)*VLOOKUP($A7,'FL Ratio'!$A$2:$B$21,2,FALSE)</f>
        <v>3.1412496494051729</v>
      </c>
    </row>
    <row r="8" spans="1:25" x14ac:dyDescent="0.3">
      <c r="A8">
        <v>7</v>
      </c>
      <c r="B8" s="2">
        <f>('FL Characterization'!B$2-'FL Characterization'!B$3)*VLOOKUP($A8,'FL Ratio'!$A$2:$B$21,2,FALSE)</f>
        <v>3.352606692390292</v>
      </c>
      <c r="C8" s="2">
        <f>('FL Characterization'!C$2-'FL Characterization'!C$3)*VLOOKUP($A8,'FL Ratio'!$A$2:$B$21,2,FALSE)</f>
        <v>3.5322640722102494</v>
      </c>
      <c r="D8" s="2">
        <f>('FL Characterization'!D$2-'FL Characterization'!D$3)*VLOOKUP($A8,'FL Ratio'!$A$2:$B$21,2,FALSE)</f>
        <v>3.6956428958748888</v>
      </c>
      <c r="E8" s="2">
        <f>('FL Characterization'!E$2-'FL Characterization'!E$3)*VLOOKUP($A8,'FL Ratio'!$A$2:$B$21,2,FALSE)</f>
        <v>3.908957703827836</v>
      </c>
      <c r="F8" s="2">
        <f>('FL Characterization'!F$2-'FL Characterization'!F$3)*VLOOKUP($A8,'FL Ratio'!$A$2:$B$21,2,FALSE)</f>
        <v>4.0982732054280033</v>
      </c>
      <c r="G8" s="2">
        <f>('FL Characterization'!G$2-'FL Characterization'!G$3)*VLOOKUP($A8,'FL Ratio'!$A$2:$B$21,2,FALSE)</f>
        <v>4.2521598353092331</v>
      </c>
      <c r="H8" s="2">
        <f>('FL Characterization'!H$2-'FL Characterization'!H$3)*VLOOKUP($A8,'FL Ratio'!$A$2:$B$21,2,FALSE)</f>
        <v>4.1880040997867951</v>
      </c>
      <c r="I8" s="2">
        <f>('FL Characterization'!I$2-'FL Characterization'!I$3)*VLOOKUP($A8,'FL Ratio'!$A$2:$B$21,2,FALSE)</f>
        <v>3.9764968873297124</v>
      </c>
      <c r="J8" s="2">
        <f>('FL Characterization'!J$2-'FL Characterization'!J$3)*VLOOKUP($A8,'FL Ratio'!$A$2:$B$21,2,FALSE)</f>
        <v>3.5479039446236946</v>
      </c>
      <c r="K8" s="2">
        <f>('FL Characterization'!K$2-'FL Characterization'!K$3)*VLOOKUP($A8,'FL Ratio'!$A$2:$B$21,2,FALSE)</f>
        <v>5.4105615802079621</v>
      </c>
      <c r="L8" s="2">
        <f>('FL Characterization'!L$2-'FL Characterization'!L$3)*VLOOKUP($A8,'FL Ratio'!$A$2:$B$21,2,FALSE)</f>
        <v>5.2940717837060376</v>
      </c>
      <c r="M8" s="2">
        <f>('FL Characterization'!M$2-'FL Characterization'!M$3)*VLOOKUP($A8,'FL Ratio'!$A$2:$B$21,2,FALSE)</f>
        <v>5.0588822893369878</v>
      </c>
      <c r="N8" s="2">
        <f>('FL Characterization'!N$2-'FL Characterization'!N$3)*VLOOKUP($A8,'FL Ratio'!$A$2:$B$21,2,FALSE)</f>
        <v>4.7315564081415724</v>
      </c>
      <c r="O8" s="2">
        <f>('FL Characterization'!O$2-'FL Characterization'!O$3)*VLOOKUP($A8,'FL Ratio'!$A$2:$B$21,2,FALSE)</f>
        <v>4.5412305070078203</v>
      </c>
      <c r="P8" s="2">
        <f>('FL Characterization'!P$2-'FL Characterization'!P$3)*VLOOKUP($A8,'FL Ratio'!$A$2:$B$21,2,FALSE)</f>
        <v>4.3836434047063388</v>
      </c>
      <c r="Q8" s="2">
        <f>('FL Characterization'!Q$2-'FL Characterization'!Q$3)*VLOOKUP($A8,'FL Ratio'!$A$2:$B$21,2,FALSE)</f>
        <v>4.1223475965167653</v>
      </c>
      <c r="R8" s="2">
        <f>('FL Characterization'!R$2-'FL Characterization'!R$3)*VLOOKUP($A8,'FL Ratio'!$A$2:$B$21,2,FALSE)</f>
        <v>3.9521601631510372</v>
      </c>
      <c r="S8" s="2">
        <f>('FL Characterization'!S$2-'FL Characterization'!S$3)*VLOOKUP($A8,'FL Ratio'!$A$2:$B$21,2,FALSE)</f>
        <v>3.8036508981269899</v>
      </c>
      <c r="T8" s="2">
        <f>('FL Characterization'!T$2-'FL Characterization'!T$3)*VLOOKUP($A8,'FL Ratio'!$A$2:$B$21,2,FALSE)</f>
        <v>2.3204242426214825</v>
      </c>
      <c r="U8" s="2">
        <f>('FL Characterization'!U$2-'FL Characterization'!U$3)*VLOOKUP($A8,'FL Ratio'!$A$2:$B$21,2,FALSE)</f>
        <v>2.441877974446665</v>
      </c>
      <c r="V8" s="2">
        <f>('FL Characterization'!V$2-'FL Characterization'!V$3)*VLOOKUP($A8,'FL Ratio'!$A$2:$B$21,2,FALSE)</f>
        <v>2.5848902952191861</v>
      </c>
      <c r="W8" s="2">
        <f>('FL Characterization'!W$2-'FL Characterization'!W$3)*VLOOKUP($A8,'FL Ratio'!$A$2:$B$21,2,FALSE)</f>
        <v>2.7112449282682838</v>
      </c>
      <c r="X8" s="2">
        <f>('FL Characterization'!X$2-'FL Characterization'!X$3)*VLOOKUP($A8,'FL Ratio'!$A$2:$B$21,2,FALSE)</f>
        <v>2.8780906273967855</v>
      </c>
      <c r="Y8" s="2">
        <f>('FL Characterization'!Y$2-'FL Characterization'!Y$3)*VLOOKUP($A8,'FL Ratio'!$A$2:$B$21,2,FALSE)</f>
        <v>3.1412496494051729</v>
      </c>
    </row>
    <row r="9" spans="1:25" x14ac:dyDescent="0.3">
      <c r="A9">
        <v>8</v>
      </c>
      <c r="B9" s="2">
        <f>('FL Characterization'!B$2-'FL Characterization'!B$3)*VLOOKUP($A9,'FL Ratio'!$A$2:$B$21,2,FALSE)</f>
        <v>3.352606692390292</v>
      </c>
      <c r="C9" s="2">
        <f>('FL Characterization'!C$2-'FL Characterization'!C$3)*VLOOKUP($A9,'FL Ratio'!$A$2:$B$21,2,FALSE)</f>
        <v>3.5322640722102494</v>
      </c>
      <c r="D9" s="2">
        <f>('FL Characterization'!D$2-'FL Characterization'!D$3)*VLOOKUP($A9,'FL Ratio'!$A$2:$B$21,2,FALSE)</f>
        <v>3.6956428958748888</v>
      </c>
      <c r="E9" s="2">
        <f>('FL Characterization'!E$2-'FL Characterization'!E$3)*VLOOKUP($A9,'FL Ratio'!$A$2:$B$21,2,FALSE)</f>
        <v>3.908957703827836</v>
      </c>
      <c r="F9" s="2">
        <f>('FL Characterization'!F$2-'FL Characterization'!F$3)*VLOOKUP($A9,'FL Ratio'!$A$2:$B$21,2,FALSE)</f>
        <v>4.0982732054280033</v>
      </c>
      <c r="G9" s="2">
        <f>('FL Characterization'!G$2-'FL Characterization'!G$3)*VLOOKUP($A9,'FL Ratio'!$A$2:$B$21,2,FALSE)</f>
        <v>4.2521598353092331</v>
      </c>
      <c r="H9" s="2">
        <f>('FL Characterization'!H$2-'FL Characterization'!H$3)*VLOOKUP($A9,'FL Ratio'!$A$2:$B$21,2,FALSE)</f>
        <v>4.1880040997867951</v>
      </c>
      <c r="I9" s="2">
        <f>('FL Characterization'!I$2-'FL Characterization'!I$3)*VLOOKUP($A9,'FL Ratio'!$A$2:$B$21,2,FALSE)</f>
        <v>3.9764968873297124</v>
      </c>
      <c r="J9" s="2">
        <f>('FL Characterization'!J$2-'FL Characterization'!J$3)*VLOOKUP($A9,'FL Ratio'!$A$2:$B$21,2,FALSE)</f>
        <v>3.5479039446236946</v>
      </c>
      <c r="K9" s="2">
        <f>('FL Characterization'!K$2-'FL Characterization'!K$3)*VLOOKUP($A9,'FL Ratio'!$A$2:$B$21,2,FALSE)</f>
        <v>5.4105615802079621</v>
      </c>
      <c r="L9" s="2">
        <f>('FL Characterization'!L$2-'FL Characterization'!L$3)*VLOOKUP($A9,'FL Ratio'!$A$2:$B$21,2,FALSE)</f>
        <v>5.2940717837060376</v>
      </c>
      <c r="M9" s="2">
        <f>('FL Characterization'!M$2-'FL Characterization'!M$3)*VLOOKUP($A9,'FL Ratio'!$A$2:$B$21,2,FALSE)</f>
        <v>5.0588822893369878</v>
      </c>
      <c r="N9" s="2">
        <f>('FL Characterization'!N$2-'FL Characterization'!N$3)*VLOOKUP($A9,'FL Ratio'!$A$2:$B$21,2,FALSE)</f>
        <v>4.7315564081415724</v>
      </c>
      <c r="O9" s="2">
        <f>('FL Characterization'!O$2-'FL Characterization'!O$3)*VLOOKUP($A9,'FL Ratio'!$A$2:$B$21,2,FALSE)</f>
        <v>4.5412305070078203</v>
      </c>
      <c r="P9" s="2">
        <f>('FL Characterization'!P$2-'FL Characterization'!P$3)*VLOOKUP($A9,'FL Ratio'!$A$2:$B$21,2,FALSE)</f>
        <v>4.3836434047063388</v>
      </c>
      <c r="Q9" s="2">
        <f>('FL Characterization'!Q$2-'FL Characterization'!Q$3)*VLOOKUP($A9,'FL Ratio'!$A$2:$B$21,2,FALSE)</f>
        <v>4.1223475965167653</v>
      </c>
      <c r="R9" s="2">
        <f>('FL Characterization'!R$2-'FL Characterization'!R$3)*VLOOKUP($A9,'FL Ratio'!$A$2:$B$21,2,FALSE)</f>
        <v>3.9521601631510372</v>
      </c>
      <c r="S9" s="2">
        <f>('FL Characterization'!S$2-'FL Characterization'!S$3)*VLOOKUP($A9,'FL Ratio'!$A$2:$B$21,2,FALSE)</f>
        <v>3.8036508981269899</v>
      </c>
      <c r="T9" s="2">
        <f>('FL Characterization'!T$2-'FL Characterization'!T$3)*VLOOKUP($A9,'FL Ratio'!$A$2:$B$21,2,FALSE)</f>
        <v>2.3204242426214825</v>
      </c>
      <c r="U9" s="2">
        <f>('FL Characterization'!U$2-'FL Characterization'!U$3)*VLOOKUP($A9,'FL Ratio'!$A$2:$B$21,2,FALSE)</f>
        <v>2.441877974446665</v>
      </c>
      <c r="V9" s="2">
        <f>('FL Characterization'!V$2-'FL Characterization'!V$3)*VLOOKUP($A9,'FL Ratio'!$A$2:$B$21,2,FALSE)</f>
        <v>2.5848902952191861</v>
      </c>
      <c r="W9" s="2">
        <f>('FL Characterization'!W$2-'FL Characterization'!W$3)*VLOOKUP($A9,'FL Ratio'!$A$2:$B$21,2,FALSE)</f>
        <v>2.7112449282682838</v>
      </c>
      <c r="X9" s="2">
        <f>('FL Characterization'!X$2-'FL Characterization'!X$3)*VLOOKUP($A9,'FL Ratio'!$A$2:$B$21,2,FALSE)</f>
        <v>2.8780906273967855</v>
      </c>
      <c r="Y9" s="2">
        <f>('FL Characterization'!Y$2-'FL Characterization'!Y$3)*VLOOKUP($A9,'FL Ratio'!$A$2:$B$21,2,FALSE)</f>
        <v>3.1412496494051729</v>
      </c>
    </row>
    <row r="10" spans="1:25" x14ac:dyDescent="0.3">
      <c r="A10">
        <v>9</v>
      </c>
      <c r="B10" s="2">
        <f>('FL Characterization'!B$2-'FL Characterization'!B$3)*VLOOKUP($A10,'FL Ratio'!$A$2:$B$21,2,FALSE)</f>
        <v>3.352606692390292</v>
      </c>
      <c r="C10" s="2">
        <f>('FL Characterization'!C$2-'FL Characterization'!C$3)*VLOOKUP($A10,'FL Ratio'!$A$2:$B$21,2,FALSE)</f>
        <v>3.5322640722102494</v>
      </c>
      <c r="D10" s="2">
        <f>('FL Characterization'!D$2-'FL Characterization'!D$3)*VLOOKUP($A10,'FL Ratio'!$A$2:$B$21,2,FALSE)</f>
        <v>3.6956428958748888</v>
      </c>
      <c r="E10" s="2">
        <f>('FL Characterization'!E$2-'FL Characterization'!E$3)*VLOOKUP($A10,'FL Ratio'!$A$2:$B$21,2,FALSE)</f>
        <v>3.908957703827836</v>
      </c>
      <c r="F10" s="2">
        <f>('FL Characterization'!F$2-'FL Characterization'!F$3)*VLOOKUP($A10,'FL Ratio'!$A$2:$B$21,2,FALSE)</f>
        <v>4.0982732054280033</v>
      </c>
      <c r="G10" s="2">
        <f>('FL Characterization'!G$2-'FL Characterization'!G$3)*VLOOKUP($A10,'FL Ratio'!$A$2:$B$21,2,FALSE)</f>
        <v>4.2521598353092331</v>
      </c>
      <c r="H10" s="2">
        <f>('FL Characterization'!H$2-'FL Characterization'!H$3)*VLOOKUP($A10,'FL Ratio'!$A$2:$B$21,2,FALSE)</f>
        <v>4.1880040997867951</v>
      </c>
      <c r="I10" s="2">
        <f>('FL Characterization'!I$2-'FL Characterization'!I$3)*VLOOKUP($A10,'FL Ratio'!$A$2:$B$21,2,FALSE)</f>
        <v>3.9764968873297124</v>
      </c>
      <c r="J10" s="2">
        <f>('FL Characterization'!J$2-'FL Characterization'!J$3)*VLOOKUP($A10,'FL Ratio'!$A$2:$B$21,2,FALSE)</f>
        <v>3.5479039446236946</v>
      </c>
      <c r="K10" s="2">
        <f>('FL Characterization'!K$2-'FL Characterization'!K$3)*VLOOKUP($A10,'FL Ratio'!$A$2:$B$21,2,FALSE)</f>
        <v>5.4105615802079621</v>
      </c>
      <c r="L10" s="2">
        <f>('FL Characterization'!L$2-'FL Characterization'!L$3)*VLOOKUP($A10,'FL Ratio'!$A$2:$B$21,2,FALSE)</f>
        <v>5.2940717837060376</v>
      </c>
      <c r="M10" s="2">
        <f>('FL Characterization'!M$2-'FL Characterization'!M$3)*VLOOKUP($A10,'FL Ratio'!$A$2:$B$21,2,FALSE)</f>
        <v>5.0588822893369878</v>
      </c>
      <c r="N10" s="2">
        <f>('FL Characterization'!N$2-'FL Characterization'!N$3)*VLOOKUP($A10,'FL Ratio'!$A$2:$B$21,2,FALSE)</f>
        <v>4.7315564081415724</v>
      </c>
      <c r="O10" s="2">
        <f>('FL Characterization'!O$2-'FL Characterization'!O$3)*VLOOKUP($A10,'FL Ratio'!$A$2:$B$21,2,FALSE)</f>
        <v>4.5412305070078203</v>
      </c>
      <c r="P10" s="2">
        <f>('FL Characterization'!P$2-'FL Characterization'!P$3)*VLOOKUP($A10,'FL Ratio'!$A$2:$B$21,2,FALSE)</f>
        <v>4.3836434047063388</v>
      </c>
      <c r="Q10" s="2">
        <f>('FL Characterization'!Q$2-'FL Characterization'!Q$3)*VLOOKUP($A10,'FL Ratio'!$A$2:$B$21,2,FALSE)</f>
        <v>4.1223475965167653</v>
      </c>
      <c r="R10" s="2">
        <f>('FL Characterization'!R$2-'FL Characterization'!R$3)*VLOOKUP($A10,'FL Ratio'!$A$2:$B$21,2,FALSE)</f>
        <v>3.9521601631510372</v>
      </c>
      <c r="S10" s="2">
        <f>('FL Characterization'!S$2-'FL Characterization'!S$3)*VLOOKUP($A10,'FL Ratio'!$A$2:$B$21,2,FALSE)</f>
        <v>3.8036508981269899</v>
      </c>
      <c r="T10" s="2">
        <f>('FL Characterization'!T$2-'FL Characterization'!T$3)*VLOOKUP($A10,'FL Ratio'!$A$2:$B$21,2,FALSE)</f>
        <v>2.3204242426214825</v>
      </c>
      <c r="U10" s="2">
        <f>('FL Characterization'!U$2-'FL Characterization'!U$3)*VLOOKUP($A10,'FL Ratio'!$A$2:$B$21,2,FALSE)</f>
        <v>2.441877974446665</v>
      </c>
      <c r="V10" s="2">
        <f>('FL Characterization'!V$2-'FL Characterization'!V$3)*VLOOKUP($A10,'FL Ratio'!$A$2:$B$21,2,FALSE)</f>
        <v>2.5848902952191861</v>
      </c>
      <c r="W10" s="2">
        <f>('FL Characterization'!W$2-'FL Characterization'!W$3)*VLOOKUP($A10,'FL Ratio'!$A$2:$B$21,2,FALSE)</f>
        <v>2.7112449282682838</v>
      </c>
      <c r="X10" s="2">
        <f>('FL Characterization'!X$2-'FL Characterization'!X$3)*VLOOKUP($A10,'FL Ratio'!$A$2:$B$21,2,FALSE)</f>
        <v>2.8780906273967855</v>
      </c>
      <c r="Y10" s="2">
        <f>('FL Characterization'!Y$2-'FL Characterization'!Y$3)*VLOOKUP($A10,'FL Ratio'!$A$2:$B$21,2,FALSE)</f>
        <v>3.1412496494051729</v>
      </c>
    </row>
    <row r="11" spans="1:25" x14ac:dyDescent="0.3">
      <c r="A11">
        <v>10</v>
      </c>
      <c r="B11" s="2">
        <f>('FL Characterization'!B$2-'FL Characterization'!B$3)*VLOOKUP($A11,'FL Ratio'!$A$2:$B$21,2,FALSE)</f>
        <v>3.352606692390292</v>
      </c>
      <c r="C11" s="2">
        <f>('FL Characterization'!C$2-'FL Characterization'!C$3)*VLOOKUP($A11,'FL Ratio'!$A$2:$B$21,2,FALSE)</f>
        <v>3.5322640722102494</v>
      </c>
      <c r="D11" s="2">
        <f>('FL Characterization'!D$2-'FL Characterization'!D$3)*VLOOKUP($A11,'FL Ratio'!$A$2:$B$21,2,FALSE)</f>
        <v>3.6956428958748888</v>
      </c>
      <c r="E11" s="2">
        <f>('FL Characterization'!E$2-'FL Characterization'!E$3)*VLOOKUP($A11,'FL Ratio'!$A$2:$B$21,2,FALSE)</f>
        <v>3.908957703827836</v>
      </c>
      <c r="F11" s="2">
        <f>('FL Characterization'!F$2-'FL Characterization'!F$3)*VLOOKUP($A11,'FL Ratio'!$A$2:$B$21,2,FALSE)</f>
        <v>4.0982732054280033</v>
      </c>
      <c r="G11" s="2">
        <f>('FL Characterization'!G$2-'FL Characterization'!G$3)*VLOOKUP($A11,'FL Ratio'!$A$2:$B$21,2,FALSE)</f>
        <v>4.2521598353092331</v>
      </c>
      <c r="H11" s="2">
        <f>('FL Characterization'!H$2-'FL Characterization'!H$3)*VLOOKUP($A11,'FL Ratio'!$A$2:$B$21,2,FALSE)</f>
        <v>4.1880040997867951</v>
      </c>
      <c r="I11" s="2">
        <f>('FL Characterization'!I$2-'FL Characterization'!I$3)*VLOOKUP($A11,'FL Ratio'!$A$2:$B$21,2,FALSE)</f>
        <v>3.9764968873297124</v>
      </c>
      <c r="J11" s="2">
        <f>('FL Characterization'!J$2-'FL Characterization'!J$3)*VLOOKUP($A11,'FL Ratio'!$A$2:$B$21,2,FALSE)</f>
        <v>3.5479039446236946</v>
      </c>
      <c r="K11" s="2">
        <f>('FL Characterization'!K$2-'FL Characterization'!K$3)*VLOOKUP($A11,'FL Ratio'!$A$2:$B$21,2,FALSE)</f>
        <v>5.4105615802079621</v>
      </c>
      <c r="L11" s="2">
        <f>('FL Characterization'!L$2-'FL Characterization'!L$3)*VLOOKUP($A11,'FL Ratio'!$A$2:$B$21,2,FALSE)</f>
        <v>5.2940717837060376</v>
      </c>
      <c r="M11" s="2">
        <f>('FL Characterization'!M$2-'FL Characterization'!M$3)*VLOOKUP($A11,'FL Ratio'!$A$2:$B$21,2,FALSE)</f>
        <v>5.0588822893369878</v>
      </c>
      <c r="N11" s="2">
        <f>('FL Characterization'!N$2-'FL Characterization'!N$3)*VLOOKUP($A11,'FL Ratio'!$A$2:$B$21,2,FALSE)</f>
        <v>4.7315564081415724</v>
      </c>
      <c r="O11" s="2">
        <f>('FL Characterization'!O$2-'FL Characterization'!O$3)*VLOOKUP($A11,'FL Ratio'!$A$2:$B$21,2,FALSE)</f>
        <v>4.5412305070078203</v>
      </c>
      <c r="P11" s="2">
        <f>('FL Characterization'!P$2-'FL Characterization'!P$3)*VLOOKUP($A11,'FL Ratio'!$A$2:$B$21,2,FALSE)</f>
        <v>4.3836434047063388</v>
      </c>
      <c r="Q11" s="2">
        <f>('FL Characterization'!Q$2-'FL Characterization'!Q$3)*VLOOKUP($A11,'FL Ratio'!$A$2:$B$21,2,FALSE)</f>
        <v>4.1223475965167653</v>
      </c>
      <c r="R11" s="2">
        <f>('FL Characterization'!R$2-'FL Characterization'!R$3)*VLOOKUP($A11,'FL Ratio'!$A$2:$B$21,2,FALSE)</f>
        <v>3.9521601631510372</v>
      </c>
      <c r="S11" s="2">
        <f>('FL Characterization'!S$2-'FL Characterization'!S$3)*VLOOKUP($A11,'FL Ratio'!$A$2:$B$21,2,FALSE)</f>
        <v>3.8036508981269899</v>
      </c>
      <c r="T11" s="2">
        <f>('FL Characterization'!T$2-'FL Characterization'!T$3)*VLOOKUP($A11,'FL Ratio'!$A$2:$B$21,2,FALSE)</f>
        <v>2.3204242426214825</v>
      </c>
      <c r="U11" s="2">
        <f>('FL Characterization'!U$2-'FL Characterization'!U$3)*VLOOKUP($A11,'FL Ratio'!$A$2:$B$21,2,FALSE)</f>
        <v>2.441877974446665</v>
      </c>
      <c r="V11" s="2">
        <f>('FL Characterization'!V$2-'FL Characterization'!V$3)*VLOOKUP($A11,'FL Ratio'!$A$2:$B$21,2,FALSE)</f>
        <v>2.5848902952191861</v>
      </c>
      <c r="W11" s="2">
        <f>('FL Characterization'!W$2-'FL Characterization'!W$3)*VLOOKUP($A11,'FL Ratio'!$A$2:$B$21,2,FALSE)</f>
        <v>2.7112449282682838</v>
      </c>
      <c r="X11" s="2">
        <f>('FL Characterization'!X$2-'FL Characterization'!X$3)*VLOOKUP($A11,'FL Ratio'!$A$2:$B$21,2,FALSE)</f>
        <v>2.8780906273967855</v>
      </c>
      <c r="Y11" s="2">
        <f>('FL Characterization'!Y$2-'FL Characterization'!Y$3)*VLOOKUP($A11,'FL Ratio'!$A$2:$B$21,2,FALSE)</f>
        <v>3.1412496494051729</v>
      </c>
    </row>
    <row r="12" spans="1:25" x14ac:dyDescent="0.3">
      <c r="A12">
        <v>11</v>
      </c>
      <c r="B12" s="2">
        <f>('FL Characterization'!B$2-'FL Characterization'!B$3)*VLOOKUP($A12,'FL Ratio'!$A$2:$B$21,2,FALSE)</f>
        <v>3.352606692390292</v>
      </c>
      <c r="C12" s="2">
        <f>('FL Characterization'!C$2-'FL Characterization'!C$3)*VLOOKUP($A12,'FL Ratio'!$A$2:$B$21,2,FALSE)</f>
        <v>3.5322640722102494</v>
      </c>
      <c r="D12" s="2">
        <f>('FL Characterization'!D$2-'FL Characterization'!D$3)*VLOOKUP($A12,'FL Ratio'!$A$2:$B$21,2,FALSE)</f>
        <v>3.6956428958748888</v>
      </c>
      <c r="E12" s="2">
        <f>('FL Characterization'!E$2-'FL Characterization'!E$3)*VLOOKUP($A12,'FL Ratio'!$A$2:$B$21,2,FALSE)</f>
        <v>3.908957703827836</v>
      </c>
      <c r="F12" s="2">
        <f>('FL Characterization'!F$2-'FL Characterization'!F$3)*VLOOKUP($A12,'FL Ratio'!$A$2:$B$21,2,FALSE)</f>
        <v>4.0982732054280033</v>
      </c>
      <c r="G12" s="2">
        <f>('FL Characterization'!G$2-'FL Characterization'!G$3)*VLOOKUP($A12,'FL Ratio'!$A$2:$B$21,2,FALSE)</f>
        <v>4.2521598353092331</v>
      </c>
      <c r="H12" s="2">
        <f>('FL Characterization'!H$2-'FL Characterization'!H$3)*VLOOKUP($A12,'FL Ratio'!$A$2:$B$21,2,FALSE)</f>
        <v>4.1880040997867951</v>
      </c>
      <c r="I12" s="2">
        <f>('FL Characterization'!I$2-'FL Characterization'!I$3)*VLOOKUP($A12,'FL Ratio'!$A$2:$B$21,2,FALSE)</f>
        <v>3.9764968873297124</v>
      </c>
      <c r="J12" s="2">
        <f>('FL Characterization'!J$2-'FL Characterization'!J$3)*VLOOKUP($A12,'FL Ratio'!$A$2:$B$21,2,FALSE)</f>
        <v>3.5479039446236946</v>
      </c>
      <c r="K12" s="2">
        <f>('FL Characterization'!K$2-'FL Characterization'!K$3)*VLOOKUP($A12,'FL Ratio'!$A$2:$B$21,2,FALSE)</f>
        <v>5.4105615802079621</v>
      </c>
      <c r="L12" s="2">
        <f>('FL Characterization'!L$2-'FL Characterization'!L$3)*VLOOKUP($A12,'FL Ratio'!$A$2:$B$21,2,FALSE)</f>
        <v>5.2940717837060376</v>
      </c>
      <c r="M12" s="2">
        <f>('FL Characterization'!M$2-'FL Characterization'!M$3)*VLOOKUP($A12,'FL Ratio'!$A$2:$B$21,2,FALSE)</f>
        <v>5.0588822893369878</v>
      </c>
      <c r="N12" s="2">
        <f>('FL Characterization'!N$2-'FL Characterization'!N$3)*VLOOKUP($A12,'FL Ratio'!$A$2:$B$21,2,FALSE)</f>
        <v>4.7315564081415724</v>
      </c>
      <c r="O12" s="2">
        <f>('FL Characterization'!O$2-'FL Characterization'!O$3)*VLOOKUP($A12,'FL Ratio'!$A$2:$B$21,2,FALSE)</f>
        <v>4.5412305070078203</v>
      </c>
      <c r="P12" s="2">
        <f>('FL Characterization'!P$2-'FL Characterization'!P$3)*VLOOKUP($A12,'FL Ratio'!$A$2:$B$21,2,FALSE)</f>
        <v>4.3836434047063388</v>
      </c>
      <c r="Q12" s="2">
        <f>('FL Characterization'!Q$2-'FL Characterization'!Q$3)*VLOOKUP($A12,'FL Ratio'!$A$2:$B$21,2,FALSE)</f>
        <v>4.1223475965167653</v>
      </c>
      <c r="R12" s="2">
        <f>('FL Characterization'!R$2-'FL Characterization'!R$3)*VLOOKUP($A12,'FL Ratio'!$A$2:$B$21,2,FALSE)</f>
        <v>3.9521601631510372</v>
      </c>
      <c r="S12" s="2">
        <f>('FL Characterization'!S$2-'FL Characterization'!S$3)*VLOOKUP($A12,'FL Ratio'!$A$2:$B$21,2,FALSE)</f>
        <v>3.8036508981269899</v>
      </c>
      <c r="T12" s="2">
        <f>('FL Characterization'!T$2-'FL Characterization'!T$3)*VLOOKUP($A12,'FL Ratio'!$A$2:$B$21,2,FALSE)</f>
        <v>2.3204242426214825</v>
      </c>
      <c r="U12" s="2">
        <f>('FL Characterization'!U$2-'FL Characterization'!U$3)*VLOOKUP($A12,'FL Ratio'!$A$2:$B$21,2,FALSE)</f>
        <v>2.441877974446665</v>
      </c>
      <c r="V12" s="2">
        <f>('FL Characterization'!V$2-'FL Characterization'!V$3)*VLOOKUP($A12,'FL Ratio'!$A$2:$B$21,2,FALSE)</f>
        <v>2.5848902952191861</v>
      </c>
      <c r="W12" s="2">
        <f>('FL Characterization'!W$2-'FL Characterization'!W$3)*VLOOKUP($A12,'FL Ratio'!$A$2:$B$21,2,FALSE)</f>
        <v>2.7112449282682838</v>
      </c>
      <c r="X12" s="2">
        <f>('FL Characterization'!X$2-'FL Characterization'!X$3)*VLOOKUP($A12,'FL Ratio'!$A$2:$B$21,2,FALSE)</f>
        <v>2.8780906273967855</v>
      </c>
      <c r="Y12" s="2">
        <f>('FL Characterization'!Y$2-'FL Characterization'!Y$3)*VLOOKUP($A12,'FL Ratio'!$A$2:$B$21,2,FALSE)</f>
        <v>3.1412496494051729</v>
      </c>
    </row>
    <row r="13" spans="1:25" x14ac:dyDescent="0.3">
      <c r="A13">
        <v>12</v>
      </c>
      <c r="B13" s="2">
        <f>('FL Characterization'!B$2-'FL Characterization'!B$3)*VLOOKUP($A13,'FL Ratio'!$A$2:$B$21,2,FALSE)</f>
        <v>3.352606692390292</v>
      </c>
      <c r="C13" s="2">
        <f>('FL Characterization'!C$2-'FL Characterization'!C$3)*VLOOKUP($A13,'FL Ratio'!$A$2:$B$21,2,FALSE)</f>
        <v>3.5322640722102494</v>
      </c>
      <c r="D13" s="2">
        <f>('FL Characterization'!D$2-'FL Characterization'!D$3)*VLOOKUP($A13,'FL Ratio'!$A$2:$B$21,2,FALSE)</f>
        <v>3.6956428958748888</v>
      </c>
      <c r="E13" s="2">
        <f>('FL Characterization'!E$2-'FL Characterization'!E$3)*VLOOKUP($A13,'FL Ratio'!$A$2:$B$21,2,FALSE)</f>
        <v>3.908957703827836</v>
      </c>
      <c r="F13" s="2">
        <f>('FL Characterization'!F$2-'FL Characterization'!F$3)*VLOOKUP($A13,'FL Ratio'!$A$2:$B$21,2,FALSE)</f>
        <v>4.0982732054280033</v>
      </c>
      <c r="G13" s="2">
        <f>('FL Characterization'!G$2-'FL Characterization'!G$3)*VLOOKUP($A13,'FL Ratio'!$A$2:$B$21,2,FALSE)</f>
        <v>4.2521598353092331</v>
      </c>
      <c r="H13" s="2">
        <f>('FL Characterization'!H$2-'FL Characterization'!H$3)*VLOOKUP($A13,'FL Ratio'!$A$2:$B$21,2,FALSE)</f>
        <v>4.1880040997867951</v>
      </c>
      <c r="I13" s="2">
        <f>('FL Characterization'!I$2-'FL Characterization'!I$3)*VLOOKUP($A13,'FL Ratio'!$A$2:$B$21,2,FALSE)</f>
        <v>3.9764968873297124</v>
      </c>
      <c r="J13" s="2">
        <f>('FL Characterization'!J$2-'FL Characterization'!J$3)*VLOOKUP($A13,'FL Ratio'!$A$2:$B$21,2,FALSE)</f>
        <v>3.5479039446236946</v>
      </c>
      <c r="K13" s="2">
        <f>('FL Characterization'!K$2-'FL Characterization'!K$3)*VLOOKUP($A13,'FL Ratio'!$A$2:$B$21,2,FALSE)</f>
        <v>5.4105615802079621</v>
      </c>
      <c r="L13" s="2">
        <f>('FL Characterization'!L$2-'FL Characterization'!L$3)*VLOOKUP($A13,'FL Ratio'!$A$2:$B$21,2,FALSE)</f>
        <v>5.2940717837060376</v>
      </c>
      <c r="M13" s="2">
        <f>('FL Characterization'!M$2-'FL Characterization'!M$3)*VLOOKUP($A13,'FL Ratio'!$A$2:$B$21,2,FALSE)</f>
        <v>5.0588822893369878</v>
      </c>
      <c r="N13" s="2">
        <f>('FL Characterization'!N$2-'FL Characterization'!N$3)*VLOOKUP($A13,'FL Ratio'!$A$2:$B$21,2,FALSE)</f>
        <v>4.7315564081415724</v>
      </c>
      <c r="O13" s="2">
        <f>('FL Characterization'!O$2-'FL Characterization'!O$3)*VLOOKUP($A13,'FL Ratio'!$A$2:$B$21,2,FALSE)</f>
        <v>4.5412305070078203</v>
      </c>
      <c r="P13" s="2">
        <f>('FL Characterization'!P$2-'FL Characterization'!P$3)*VLOOKUP($A13,'FL Ratio'!$A$2:$B$21,2,FALSE)</f>
        <v>4.3836434047063388</v>
      </c>
      <c r="Q13" s="2">
        <f>('FL Characterization'!Q$2-'FL Characterization'!Q$3)*VLOOKUP($A13,'FL Ratio'!$A$2:$B$21,2,FALSE)</f>
        <v>4.1223475965167653</v>
      </c>
      <c r="R13" s="2">
        <f>('FL Characterization'!R$2-'FL Characterization'!R$3)*VLOOKUP($A13,'FL Ratio'!$A$2:$B$21,2,FALSE)</f>
        <v>3.9521601631510372</v>
      </c>
      <c r="S13" s="2">
        <f>('FL Characterization'!S$2-'FL Characterization'!S$3)*VLOOKUP($A13,'FL Ratio'!$A$2:$B$21,2,FALSE)</f>
        <v>3.8036508981269899</v>
      </c>
      <c r="T13" s="2">
        <f>('FL Characterization'!T$2-'FL Characterization'!T$3)*VLOOKUP($A13,'FL Ratio'!$A$2:$B$21,2,FALSE)</f>
        <v>2.3204242426214825</v>
      </c>
      <c r="U13" s="2">
        <f>('FL Characterization'!U$2-'FL Characterization'!U$3)*VLOOKUP($A13,'FL Ratio'!$A$2:$B$21,2,FALSE)</f>
        <v>2.441877974446665</v>
      </c>
      <c r="V13" s="2">
        <f>('FL Characterization'!V$2-'FL Characterization'!V$3)*VLOOKUP($A13,'FL Ratio'!$A$2:$B$21,2,FALSE)</f>
        <v>2.5848902952191861</v>
      </c>
      <c r="W13" s="2">
        <f>('FL Characterization'!W$2-'FL Characterization'!W$3)*VLOOKUP($A13,'FL Ratio'!$A$2:$B$21,2,FALSE)</f>
        <v>2.7112449282682838</v>
      </c>
      <c r="X13" s="2">
        <f>('FL Characterization'!X$2-'FL Characterization'!X$3)*VLOOKUP($A13,'FL Ratio'!$A$2:$B$21,2,FALSE)</f>
        <v>2.8780906273967855</v>
      </c>
      <c r="Y13" s="2">
        <f>('FL Characterization'!Y$2-'FL Characterization'!Y$3)*VLOOKUP($A13,'FL Ratio'!$A$2:$B$21,2,FALSE)</f>
        <v>3.1412496494051729</v>
      </c>
    </row>
    <row r="14" spans="1:25" x14ac:dyDescent="0.3">
      <c r="A14">
        <v>13</v>
      </c>
      <c r="B14" s="2">
        <f>('FL Characterization'!B$2-'FL Characterization'!B$3)*VLOOKUP($A14,'FL Ratio'!$A$2:$B$21,2,FALSE)</f>
        <v>3.352606692390292</v>
      </c>
      <c r="C14" s="2">
        <f>('FL Characterization'!C$2-'FL Characterization'!C$3)*VLOOKUP($A14,'FL Ratio'!$A$2:$B$21,2,FALSE)</f>
        <v>3.5322640722102494</v>
      </c>
      <c r="D14" s="2">
        <f>('FL Characterization'!D$2-'FL Characterization'!D$3)*VLOOKUP($A14,'FL Ratio'!$A$2:$B$21,2,FALSE)</f>
        <v>3.6956428958748888</v>
      </c>
      <c r="E14" s="2">
        <f>('FL Characterization'!E$2-'FL Characterization'!E$3)*VLOOKUP($A14,'FL Ratio'!$A$2:$B$21,2,FALSE)</f>
        <v>3.908957703827836</v>
      </c>
      <c r="F14" s="2">
        <f>('FL Characterization'!F$2-'FL Characterization'!F$3)*VLOOKUP($A14,'FL Ratio'!$A$2:$B$21,2,FALSE)</f>
        <v>4.0982732054280033</v>
      </c>
      <c r="G14" s="2">
        <f>('FL Characterization'!G$2-'FL Characterization'!G$3)*VLOOKUP($A14,'FL Ratio'!$A$2:$B$21,2,FALSE)</f>
        <v>4.2521598353092331</v>
      </c>
      <c r="H14" s="2">
        <f>('FL Characterization'!H$2-'FL Characterization'!H$3)*VLOOKUP($A14,'FL Ratio'!$A$2:$B$21,2,FALSE)</f>
        <v>4.1880040997867951</v>
      </c>
      <c r="I14" s="2">
        <f>('FL Characterization'!I$2-'FL Characterization'!I$3)*VLOOKUP($A14,'FL Ratio'!$A$2:$B$21,2,FALSE)</f>
        <v>3.9764968873297124</v>
      </c>
      <c r="J14" s="2">
        <f>('FL Characterization'!J$2-'FL Characterization'!J$3)*VLOOKUP($A14,'FL Ratio'!$A$2:$B$21,2,FALSE)</f>
        <v>3.5479039446236946</v>
      </c>
      <c r="K14" s="2">
        <f>('FL Characterization'!K$2-'FL Characterization'!K$3)*VLOOKUP($A14,'FL Ratio'!$A$2:$B$21,2,FALSE)</f>
        <v>5.4105615802079621</v>
      </c>
      <c r="L14" s="2">
        <f>('FL Characterization'!L$2-'FL Characterization'!L$3)*VLOOKUP($A14,'FL Ratio'!$A$2:$B$21,2,FALSE)</f>
        <v>5.2940717837060376</v>
      </c>
      <c r="M14" s="2">
        <f>('FL Characterization'!M$2-'FL Characterization'!M$3)*VLOOKUP($A14,'FL Ratio'!$A$2:$B$21,2,FALSE)</f>
        <v>5.0588822893369878</v>
      </c>
      <c r="N14" s="2">
        <f>('FL Characterization'!N$2-'FL Characterization'!N$3)*VLOOKUP($A14,'FL Ratio'!$A$2:$B$21,2,FALSE)</f>
        <v>4.7315564081415724</v>
      </c>
      <c r="O14" s="2">
        <f>('FL Characterization'!O$2-'FL Characterization'!O$3)*VLOOKUP($A14,'FL Ratio'!$A$2:$B$21,2,FALSE)</f>
        <v>4.5412305070078203</v>
      </c>
      <c r="P14" s="2">
        <f>('FL Characterization'!P$2-'FL Characterization'!P$3)*VLOOKUP($A14,'FL Ratio'!$A$2:$B$21,2,FALSE)</f>
        <v>4.3836434047063388</v>
      </c>
      <c r="Q14" s="2">
        <f>('FL Characterization'!Q$2-'FL Characterization'!Q$3)*VLOOKUP($A14,'FL Ratio'!$A$2:$B$21,2,FALSE)</f>
        <v>4.1223475965167653</v>
      </c>
      <c r="R14" s="2">
        <f>('FL Characterization'!R$2-'FL Characterization'!R$3)*VLOOKUP($A14,'FL Ratio'!$A$2:$B$21,2,FALSE)</f>
        <v>3.9521601631510372</v>
      </c>
      <c r="S14" s="2">
        <f>('FL Characterization'!S$2-'FL Characterization'!S$3)*VLOOKUP($A14,'FL Ratio'!$A$2:$B$21,2,FALSE)</f>
        <v>3.8036508981269899</v>
      </c>
      <c r="T14" s="2">
        <f>('FL Characterization'!T$2-'FL Characterization'!T$3)*VLOOKUP($A14,'FL Ratio'!$A$2:$B$21,2,FALSE)</f>
        <v>2.3204242426214825</v>
      </c>
      <c r="U14" s="2">
        <f>('FL Characterization'!U$2-'FL Characterization'!U$3)*VLOOKUP($A14,'FL Ratio'!$A$2:$B$21,2,FALSE)</f>
        <v>2.441877974446665</v>
      </c>
      <c r="V14" s="2">
        <f>('FL Characterization'!V$2-'FL Characterization'!V$3)*VLOOKUP($A14,'FL Ratio'!$A$2:$B$21,2,FALSE)</f>
        <v>2.5848902952191861</v>
      </c>
      <c r="W14" s="2">
        <f>('FL Characterization'!W$2-'FL Characterization'!W$3)*VLOOKUP($A14,'FL Ratio'!$A$2:$B$21,2,FALSE)</f>
        <v>2.7112449282682838</v>
      </c>
      <c r="X14" s="2">
        <f>('FL Characterization'!X$2-'FL Characterization'!X$3)*VLOOKUP($A14,'FL Ratio'!$A$2:$B$21,2,FALSE)</f>
        <v>2.8780906273967855</v>
      </c>
      <c r="Y14" s="2">
        <f>('FL Characterization'!Y$2-'FL Characterization'!Y$3)*VLOOKUP($A14,'FL Ratio'!$A$2:$B$21,2,FALSE)</f>
        <v>3.1412496494051729</v>
      </c>
    </row>
    <row r="15" spans="1:25" x14ac:dyDescent="0.3">
      <c r="A15">
        <v>14</v>
      </c>
      <c r="B15" s="2">
        <f>('FL Characterization'!B$2-'FL Characterization'!B$3)*VLOOKUP($A15,'FL Ratio'!$A$2:$B$21,2,FALSE)</f>
        <v>3.352606692390292</v>
      </c>
      <c r="C15" s="2">
        <f>('FL Characterization'!C$2-'FL Characterization'!C$3)*VLOOKUP($A15,'FL Ratio'!$A$2:$B$21,2,FALSE)</f>
        <v>3.5322640722102494</v>
      </c>
      <c r="D15" s="2">
        <f>('FL Characterization'!D$2-'FL Characterization'!D$3)*VLOOKUP($A15,'FL Ratio'!$A$2:$B$21,2,FALSE)</f>
        <v>3.6956428958748888</v>
      </c>
      <c r="E15" s="2">
        <f>('FL Characterization'!E$2-'FL Characterization'!E$3)*VLOOKUP($A15,'FL Ratio'!$A$2:$B$21,2,FALSE)</f>
        <v>3.908957703827836</v>
      </c>
      <c r="F15" s="2">
        <f>('FL Characterization'!F$2-'FL Characterization'!F$3)*VLOOKUP($A15,'FL Ratio'!$A$2:$B$21,2,FALSE)</f>
        <v>4.0982732054280033</v>
      </c>
      <c r="G15" s="2">
        <f>('FL Characterization'!G$2-'FL Characterization'!G$3)*VLOOKUP($A15,'FL Ratio'!$A$2:$B$21,2,FALSE)</f>
        <v>4.2521598353092331</v>
      </c>
      <c r="H15" s="2">
        <f>('FL Characterization'!H$2-'FL Characterization'!H$3)*VLOOKUP($A15,'FL Ratio'!$A$2:$B$21,2,FALSE)</f>
        <v>4.1880040997867951</v>
      </c>
      <c r="I15" s="2">
        <f>('FL Characterization'!I$2-'FL Characterization'!I$3)*VLOOKUP($A15,'FL Ratio'!$A$2:$B$21,2,FALSE)</f>
        <v>3.9764968873297124</v>
      </c>
      <c r="J15" s="2">
        <f>('FL Characterization'!J$2-'FL Characterization'!J$3)*VLOOKUP($A15,'FL Ratio'!$A$2:$B$21,2,FALSE)</f>
        <v>3.5479039446236946</v>
      </c>
      <c r="K15" s="2">
        <f>('FL Characterization'!K$2-'FL Characterization'!K$3)*VLOOKUP($A15,'FL Ratio'!$A$2:$B$21,2,FALSE)</f>
        <v>5.4105615802079621</v>
      </c>
      <c r="L15" s="2">
        <f>('FL Characterization'!L$2-'FL Characterization'!L$3)*VLOOKUP($A15,'FL Ratio'!$A$2:$B$21,2,FALSE)</f>
        <v>5.2940717837060376</v>
      </c>
      <c r="M15" s="2">
        <f>('FL Characterization'!M$2-'FL Characterization'!M$3)*VLOOKUP($A15,'FL Ratio'!$A$2:$B$21,2,FALSE)</f>
        <v>5.0588822893369878</v>
      </c>
      <c r="N15" s="2">
        <f>('FL Characterization'!N$2-'FL Characterization'!N$3)*VLOOKUP($A15,'FL Ratio'!$A$2:$B$21,2,FALSE)</f>
        <v>4.7315564081415724</v>
      </c>
      <c r="O15" s="2">
        <f>('FL Characterization'!O$2-'FL Characterization'!O$3)*VLOOKUP($A15,'FL Ratio'!$A$2:$B$21,2,FALSE)</f>
        <v>4.5412305070078203</v>
      </c>
      <c r="P15" s="2">
        <f>('FL Characterization'!P$2-'FL Characterization'!P$3)*VLOOKUP($A15,'FL Ratio'!$A$2:$B$21,2,FALSE)</f>
        <v>4.3836434047063388</v>
      </c>
      <c r="Q15" s="2">
        <f>('FL Characterization'!Q$2-'FL Characterization'!Q$3)*VLOOKUP($A15,'FL Ratio'!$A$2:$B$21,2,FALSE)</f>
        <v>4.1223475965167653</v>
      </c>
      <c r="R15" s="2">
        <f>('FL Characterization'!R$2-'FL Characterization'!R$3)*VLOOKUP($A15,'FL Ratio'!$A$2:$B$21,2,FALSE)</f>
        <v>3.9521601631510372</v>
      </c>
      <c r="S15" s="2">
        <f>('FL Characterization'!S$2-'FL Characterization'!S$3)*VLOOKUP($A15,'FL Ratio'!$A$2:$B$21,2,FALSE)</f>
        <v>3.8036508981269899</v>
      </c>
      <c r="T15" s="2">
        <f>('FL Characterization'!T$2-'FL Characterization'!T$3)*VLOOKUP($A15,'FL Ratio'!$A$2:$B$21,2,FALSE)</f>
        <v>2.3204242426214825</v>
      </c>
      <c r="U15" s="2">
        <f>('FL Characterization'!U$2-'FL Characterization'!U$3)*VLOOKUP($A15,'FL Ratio'!$A$2:$B$21,2,FALSE)</f>
        <v>2.441877974446665</v>
      </c>
      <c r="V15" s="2">
        <f>('FL Characterization'!V$2-'FL Characterization'!V$3)*VLOOKUP($A15,'FL Ratio'!$A$2:$B$21,2,FALSE)</f>
        <v>2.5848902952191861</v>
      </c>
      <c r="W15" s="2">
        <f>('FL Characterization'!W$2-'FL Characterization'!W$3)*VLOOKUP($A15,'FL Ratio'!$A$2:$B$21,2,FALSE)</f>
        <v>2.7112449282682838</v>
      </c>
      <c r="X15" s="2">
        <f>('FL Characterization'!X$2-'FL Characterization'!X$3)*VLOOKUP($A15,'FL Ratio'!$A$2:$B$21,2,FALSE)</f>
        <v>2.8780906273967855</v>
      </c>
      <c r="Y15" s="2">
        <f>('FL Characterization'!Y$2-'FL Characterization'!Y$3)*VLOOKUP($A15,'FL Ratio'!$A$2:$B$21,2,FALSE)</f>
        <v>3.1412496494051729</v>
      </c>
    </row>
    <row r="16" spans="1:25" x14ac:dyDescent="0.3">
      <c r="A16">
        <v>15</v>
      </c>
      <c r="B16" s="2">
        <f>('FL Characterization'!B$2-'FL Characterization'!B$3)*VLOOKUP($A16,'FL Ratio'!$A$2:$B$21,2,FALSE)</f>
        <v>3.352606692390292</v>
      </c>
      <c r="C16" s="2">
        <f>('FL Characterization'!C$2-'FL Characterization'!C$3)*VLOOKUP($A16,'FL Ratio'!$A$2:$B$21,2,FALSE)</f>
        <v>3.5322640722102494</v>
      </c>
      <c r="D16" s="2">
        <f>('FL Characterization'!D$2-'FL Characterization'!D$3)*VLOOKUP($A16,'FL Ratio'!$A$2:$B$21,2,FALSE)</f>
        <v>3.6956428958748888</v>
      </c>
      <c r="E16" s="2">
        <f>('FL Characterization'!E$2-'FL Characterization'!E$3)*VLOOKUP($A16,'FL Ratio'!$A$2:$B$21,2,FALSE)</f>
        <v>3.908957703827836</v>
      </c>
      <c r="F16" s="2">
        <f>('FL Characterization'!F$2-'FL Characterization'!F$3)*VLOOKUP($A16,'FL Ratio'!$A$2:$B$21,2,FALSE)</f>
        <v>4.0982732054280033</v>
      </c>
      <c r="G16" s="2">
        <f>('FL Characterization'!G$2-'FL Characterization'!G$3)*VLOOKUP($A16,'FL Ratio'!$A$2:$B$21,2,FALSE)</f>
        <v>4.2521598353092331</v>
      </c>
      <c r="H16" s="2">
        <f>('FL Characterization'!H$2-'FL Characterization'!H$3)*VLOOKUP($A16,'FL Ratio'!$A$2:$B$21,2,FALSE)</f>
        <v>4.1880040997867951</v>
      </c>
      <c r="I16" s="2">
        <f>('FL Characterization'!I$2-'FL Characterization'!I$3)*VLOOKUP($A16,'FL Ratio'!$A$2:$B$21,2,FALSE)</f>
        <v>3.9764968873297124</v>
      </c>
      <c r="J16" s="2">
        <f>('FL Characterization'!J$2-'FL Characterization'!J$3)*VLOOKUP($A16,'FL Ratio'!$A$2:$B$21,2,FALSE)</f>
        <v>3.5479039446236946</v>
      </c>
      <c r="K16" s="2">
        <f>('FL Characterization'!K$2-'FL Characterization'!K$3)*VLOOKUP($A16,'FL Ratio'!$A$2:$B$21,2,FALSE)</f>
        <v>5.4105615802079621</v>
      </c>
      <c r="L16" s="2">
        <f>('FL Characterization'!L$2-'FL Characterization'!L$3)*VLOOKUP($A16,'FL Ratio'!$A$2:$B$21,2,FALSE)</f>
        <v>5.2940717837060376</v>
      </c>
      <c r="M16" s="2">
        <f>('FL Characterization'!M$2-'FL Characterization'!M$3)*VLOOKUP($A16,'FL Ratio'!$A$2:$B$21,2,FALSE)</f>
        <v>5.0588822893369878</v>
      </c>
      <c r="N16" s="2">
        <f>('FL Characterization'!N$2-'FL Characterization'!N$3)*VLOOKUP($A16,'FL Ratio'!$A$2:$B$21,2,FALSE)</f>
        <v>4.7315564081415724</v>
      </c>
      <c r="O16" s="2">
        <f>('FL Characterization'!O$2-'FL Characterization'!O$3)*VLOOKUP($A16,'FL Ratio'!$A$2:$B$21,2,FALSE)</f>
        <v>4.5412305070078203</v>
      </c>
      <c r="P16" s="2">
        <f>('FL Characterization'!P$2-'FL Characterization'!P$3)*VLOOKUP($A16,'FL Ratio'!$A$2:$B$21,2,FALSE)</f>
        <v>4.3836434047063388</v>
      </c>
      <c r="Q16" s="2">
        <f>('FL Characterization'!Q$2-'FL Characterization'!Q$3)*VLOOKUP($A16,'FL Ratio'!$A$2:$B$21,2,FALSE)</f>
        <v>4.1223475965167653</v>
      </c>
      <c r="R16" s="2">
        <f>('FL Characterization'!R$2-'FL Characterization'!R$3)*VLOOKUP($A16,'FL Ratio'!$A$2:$B$21,2,FALSE)</f>
        <v>3.9521601631510372</v>
      </c>
      <c r="S16" s="2">
        <f>('FL Characterization'!S$2-'FL Characterization'!S$3)*VLOOKUP($A16,'FL Ratio'!$A$2:$B$21,2,FALSE)</f>
        <v>3.8036508981269899</v>
      </c>
      <c r="T16" s="2">
        <f>('FL Characterization'!T$2-'FL Characterization'!T$3)*VLOOKUP($A16,'FL Ratio'!$A$2:$B$21,2,FALSE)</f>
        <v>2.3204242426214825</v>
      </c>
      <c r="U16" s="2">
        <f>('FL Characterization'!U$2-'FL Characterization'!U$3)*VLOOKUP($A16,'FL Ratio'!$A$2:$B$21,2,FALSE)</f>
        <v>2.441877974446665</v>
      </c>
      <c r="V16" s="2">
        <f>('FL Characterization'!V$2-'FL Characterization'!V$3)*VLOOKUP($A16,'FL Ratio'!$A$2:$B$21,2,FALSE)</f>
        <v>2.5848902952191861</v>
      </c>
      <c r="W16" s="2">
        <f>('FL Characterization'!W$2-'FL Characterization'!W$3)*VLOOKUP($A16,'FL Ratio'!$A$2:$B$21,2,FALSE)</f>
        <v>2.7112449282682838</v>
      </c>
      <c r="X16" s="2">
        <f>('FL Characterization'!X$2-'FL Characterization'!X$3)*VLOOKUP($A16,'FL Ratio'!$A$2:$B$21,2,FALSE)</f>
        <v>2.8780906273967855</v>
      </c>
      <c r="Y16" s="2">
        <f>('FL Characterization'!Y$2-'FL Characterization'!Y$3)*VLOOKUP($A16,'FL Ratio'!$A$2:$B$21,2,FALSE)</f>
        <v>3.1412496494051729</v>
      </c>
    </row>
    <row r="17" spans="1:25" x14ac:dyDescent="0.3">
      <c r="A17">
        <v>16</v>
      </c>
      <c r="B17" s="2">
        <f>('FL Characterization'!B$2-'FL Characterization'!B$3)*VLOOKUP($A17,'FL Ratio'!$A$2:$B$21,2,FALSE)</f>
        <v>3.352606692390292</v>
      </c>
      <c r="C17" s="2">
        <f>('FL Characterization'!C$2-'FL Characterization'!C$3)*VLOOKUP($A17,'FL Ratio'!$A$2:$B$21,2,FALSE)</f>
        <v>3.5322640722102494</v>
      </c>
      <c r="D17" s="2">
        <f>('FL Characterization'!D$2-'FL Characterization'!D$3)*VLOOKUP($A17,'FL Ratio'!$A$2:$B$21,2,FALSE)</f>
        <v>3.6956428958748888</v>
      </c>
      <c r="E17" s="2">
        <f>('FL Characterization'!E$2-'FL Characterization'!E$3)*VLOOKUP($A17,'FL Ratio'!$A$2:$B$21,2,FALSE)</f>
        <v>3.908957703827836</v>
      </c>
      <c r="F17" s="2">
        <f>('FL Characterization'!F$2-'FL Characterization'!F$3)*VLOOKUP($A17,'FL Ratio'!$A$2:$B$21,2,FALSE)</f>
        <v>4.0982732054280033</v>
      </c>
      <c r="G17" s="2">
        <f>('FL Characterization'!G$2-'FL Characterization'!G$3)*VLOOKUP($A17,'FL Ratio'!$A$2:$B$21,2,FALSE)</f>
        <v>4.2521598353092331</v>
      </c>
      <c r="H17" s="2">
        <f>('FL Characterization'!H$2-'FL Characterization'!H$3)*VLOOKUP($A17,'FL Ratio'!$A$2:$B$21,2,FALSE)</f>
        <v>4.1880040997867951</v>
      </c>
      <c r="I17" s="2">
        <f>('FL Characterization'!I$2-'FL Characterization'!I$3)*VLOOKUP($A17,'FL Ratio'!$A$2:$B$21,2,FALSE)</f>
        <v>3.9764968873297124</v>
      </c>
      <c r="J17" s="2">
        <f>('FL Characterization'!J$2-'FL Characterization'!J$3)*VLOOKUP($A17,'FL Ratio'!$A$2:$B$21,2,FALSE)</f>
        <v>3.5479039446236946</v>
      </c>
      <c r="K17" s="2">
        <f>('FL Characterization'!K$2-'FL Characterization'!K$3)*VLOOKUP($A17,'FL Ratio'!$A$2:$B$21,2,FALSE)</f>
        <v>5.4105615802079621</v>
      </c>
      <c r="L17" s="2">
        <f>('FL Characterization'!L$2-'FL Characterization'!L$3)*VLOOKUP($A17,'FL Ratio'!$A$2:$B$21,2,FALSE)</f>
        <v>5.2940717837060376</v>
      </c>
      <c r="M17" s="2">
        <f>('FL Characterization'!M$2-'FL Characterization'!M$3)*VLOOKUP($A17,'FL Ratio'!$A$2:$B$21,2,FALSE)</f>
        <v>5.0588822893369878</v>
      </c>
      <c r="N17" s="2">
        <f>('FL Characterization'!N$2-'FL Characterization'!N$3)*VLOOKUP($A17,'FL Ratio'!$A$2:$B$21,2,FALSE)</f>
        <v>4.7315564081415724</v>
      </c>
      <c r="O17" s="2">
        <f>('FL Characterization'!O$2-'FL Characterization'!O$3)*VLOOKUP($A17,'FL Ratio'!$A$2:$B$21,2,FALSE)</f>
        <v>4.5412305070078203</v>
      </c>
      <c r="P17" s="2">
        <f>('FL Characterization'!P$2-'FL Characterization'!P$3)*VLOOKUP($A17,'FL Ratio'!$A$2:$B$21,2,FALSE)</f>
        <v>4.3836434047063388</v>
      </c>
      <c r="Q17" s="2">
        <f>('FL Characterization'!Q$2-'FL Characterization'!Q$3)*VLOOKUP($A17,'FL Ratio'!$A$2:$B$21,2,FALSE)</f>
        <v>4.1223475965167653</v>
      </c>
      <c r="R17" s="2">
        <f>('FL Characterization'!R$2-'FL Characterization'!R$3)*VLOOKUP($A17,'FL Ratio'!$A$2:$B$21,2,FALSE)</f>
        <v>3.9521601631510372</v>
      </c>
      <c r="S17" s="2">
        <f>('FL Characterization'!S$2-'FL Characterization'!S$3)*VLOOKUP($A17,'FL Ratio'!$A$2:$B$21,2,FALSE)</f>
        <v>3.8036508981269899</v>
      </c>
      <c r="T17" s="2">
        <f>('FL Characterization'!T$2-'FL Characterization'!T$3)*VLOOKUP($A17,'FL Ratio'!$A$2:$B$21,2,FALSE)</f>
        <v>2.3204242426214825</v>
      </c>
      <c r="U17" s="2">
        <f>('FL Characterization'!U$2-'FL Characterization'!U$3)*VLOOKUP($A17,'FL Ratio'!$A$2:$B$21,2,FALSE)</f>
        <v>2.441877974446665</v>
      </c>
      <c r="V17" s="2">
        <f>('FL Characterization'!V$2-'FL Characterization'!V$3)*VLOOKUP($A17,'FL Ratio'!$A$2:$B$21,2,FALSE)</f>
        <v>2.5848902952191861</v>
      </c>
      <c r="W17" s="2">
        <f>('FL Characterization'!W$2-'FL Characterization'!W$3)*VLOOKUP($A17,'FL Ratio'!$A$2:$B$21,2,FALSE)</f>
        <v>2.7112449282682838</v>
      </c>
      <c r="X17" s="2">
        <f>('FL Characterization'!X$2-'FL Characterization'!X$3)*VLOOKUP($A17,'FL Ratio'!$A$2:$B$21,2,FALSE)</f>
        <v>2.8780906273967855</v>
      </c>
      <c r="Y17" s="2">
        <f>('FL Characterization'!Y$2-'FL Characterization'!Y$3)*VLOOKUP($A17,'FL Ratio'!$A$2:$B$21,2,FALSE)</f>
        <v>3.1412496494051729</v>
      </c>
    </row>
    <row r="18" spans="1:25" x14ac:dyDescent="0.3">
      <c r="A18">
        <v>17</v>
      </c>
      <c r="B18" s="2">
        <f>('FL Characterization'!B$2-'FL Characterization'!B$3)*VLOOKUP($A18,'FL Ratio'!$A$2:$B$21,2,FALSE)</f>
        <v>3.352606692390292</v>
      </c>
      <c r="C18" s="2">
        <f>('FL Characterization'!C$2-'FL Characterization'!C$3)*VLOOKUP($A18,'FL Ratio'!$A$2:$B$21,2,FALSE)</f>
        <v>3.5322640722102494</v>
      </c>
      <c r="D18" s="2">
        <f>('FL Characterization'!D$2-'FL Characterization'!D$3)*VLOOKUP($A18,'FL Ratio'!$A$2:$B$21,2,FALSE)</f>
        <v>3.6956428958748888</v>
      </c>
      <c r="E18" s="2">
        <f>('FL Characterization'!E$2-'FL Characterization'!E$3)*VLOOKUP($A18,'FL Ratio'!$A$2:$B$21,2,FALSE)</f>
        <v>3.908957703827836</v>
      </c>
      <c r="F18" s="2">
        <f>('FL Characterization'!F$2-'FL Characterization'!F$3)*VLOOKUP($A18,'FL Ratio'!$A$2:$B$21,2,FALSE)</f>
        <v>4.0982732054280033</v>
      </c>
      <c r="G18" s="2">
        <f>('FL Characterization'!G$2-'FL Characterization'!G$3)*VLOOKUP($A18,'FL Ratio'!$A$2:$B$21,2,FALSE)</f>
        <v>4.2521598353092331</v>
      </c>
      <c r="H18" s="2">
        <f>('FL Characterization'!H$2-'FL Characterization'!H$3)*VLOOKUP($A18,'FL Ratio'!$A$2:$B$21,2,FALSE)</f>
        <v>4.1880040997867951</v>
      </c>
      <c r="I18" s="2">
        <f>('FL Characterization'!I$2-'FL Characterization'!I$3)*VLOOKUP($A18,'FL Ratio'!$A$2:$B$21,2,FALSE)</f>
        <v>3.9764968873297124</v>
      </c>
      <c r="J18" s="2">
        <f>('FL Characterization'!J$2-'FL Characterization'!J$3)*VLOOKUP($A18,'FL Ratio'!$A$2:$B$21,2,FALSE)</f>
        <v>3.5479039446236946</v>
      </c>
      <c r="K18" s="2">
        <f>('FL Characterization'!K$2-'FL Characterization'!K$3)*VLOOKUP($A18,'FL Ratio'!$A$2:$B$21,2,FALSE)</f>
        <v>5.4105615802079621</v>
      </c>
      <c r="L18" s="2">
        <f>('FL Characterization'!L$2-'FL Characterization'!L$3)*VLOOKUP($A18,'FL Ratio'!$A$2:$B$21,2,FALSE)</f>
        <v>5.2940717837060376</v>
      </c>
      <c r="M18" s="2">
        <f>('FL Characterization'!M$2-'FL Characterization'!M$3)*VLOOKUP($A18,'FL Ratio'!$A$2:$B$21,2,FALSE)</f>
        <v>5.0588822893369878</v>
      </c>
      <c r="N18" s="2">
        <f>('FL Characterization'!N$2-'FL Characterization'!N$3)*VLOOKUP($A18,'FL Ratio'!$A$2:$B$21,2,FALSE)</f>
        <v>4.7315564081415724</v>
      </c>
      <c r="O18" s="2">
        <f>('FL Characterization'!O$2-'FL Characterization'!O$3)*VLOOKUP($A18,'FL Ratio'!$A$2:$B$21,2,FALSE)</f>
        <v>4.5412305070078203</v>
      </c>
      <c r="P18" s="2">
        <f>('FL Characterization'!P$2-'FL Characterization'!P$3)*VLOOKUP($A18,'FL Ratio'!$A$2:$B$21,2,FALSE)</f>
        <v>4.3836434047063388</v>
      </c>
      <c r="Q18" s="2">
        <f>('FL Characterization'!Q$2-'FL Characterization'!Q$3)*VLOOKUP($A18,'FL Ratio'!$A$2:$B$21,2,FALSE)</f>
        <v>4.1223475965167653</v>
      </c>
      <c r="R18" s="2">
        <f>('FL Characterization'!R$2-'FL Characterization'!R$3)*VLOOKUP($A18,'FL Ratio'!$A$2:$B$21,2,FALSE)</f>
        <v>3.9521601631510372</v>
      </c>
      <c r="S18" s="2">
        <f>('FL Characterization'!S$2-'FL Characterization'!S$3)*VLOOKUP($A18,'FL Ratio'!$A$2:$B$21,2,FALSE)</f>
        <v>3.8036508981269899</v>
      </c>
      <c r="T18" s="2">
        <f>('FL Characterization'!T$2-'FL Characterization'!T$3)*VLOOKUP($A18,'FL Ratio'!$A$2:$B$21,2,FALSE)</f>
        <v>2.3204242426214825</v>
      </c>
      <c r="U18" s="2">
        <f>('FL Characterization'!U$2-'FL Characterization'!U$3)*VLOOKUP($A18,'FL Ratio'!$A$2:$B$21,2,FALSE)</f>
        <v>2.441877974446665</v>
      </c>
      <c r="V18" s="2">
        <f>('FL Characterization'!V$2-'FL Characterization'!V$3)*VLOOKUP($A18,'FL Ratio'!$A$2:$B$21,2,FALSE)</f>
        <v>2.5848902952191861</v>
      </c>
      <c r="W18" s="2">
        <f>('FL Characterization'!W$2-'FL Characterization'!W$3)*VLOOKUP($A18,'FL Ratio'!$A$2:$B$21,2,FALSE)</f>
        <v>2.7112449282682838</v>
      </c>
      <c r="X18" s="2">
        <f>('FL Characterization'!X$2-'FL Characterization'!X$3)*VLOOKUP($A18,'FL Ratio'!$A$2:$B$21,2,FALSE)</f>
        <v>2.8780906273967855</v>
      </c>
      <c r="Y18" s="2">
        <f>('FL Characterization'!Y$2-'FL Characterization'!Y$3)*VLOOKUP($A18,'FL Ratio'!$A$2:$B$21,2,FALSE)</f>
        <v>3.1412496494051729</v>
      </c>
    </row>
    <row r="19" spans="1:25" x14ac:dyDescent="0.3">
      <c r="A19">
        <v>18</v>
      </c>
      <c r="B19" s="2">
        <f>('FL Characterization'!B$2-'FL Characterization'!B$3)*VLOOKUP($A19,'FL Ratio'!$A$2:$B$21,2,FALSE)</f>
        <v>3.352606692390292</v>
      </c>
      <c r="C19" s="2">
        <f>('FL Characterization'!C$2-'FL Characterization'!C$3)*VLOOKUP($A19,'FL Ratio'!$A$2:$B$21,2,FALSE)</f>
        <v>3.5322640722102494</v>
      </c>
      <c r="D19" s="2">
        <f>('FL Characterization'!D$2-'FL Characterization'!D$3)*VLOOKUP($A19,'FL Ratio'!$A$2:$B$21,2,FALSE)</f>
        <v>3.6956428958748888</v>
      </c>
      <c r="E19" s="2">
        <f>('FL Characterization'!E$2-'FL Characterization'!E$3)*VLOOKUP($A19,'FL Ratio'!$A$2:$B$21,2,FALSE)</f>
        <v>3.908957703827836</v>
      </c>
      <c r="F19" s="2">
        <f>('FL Characterization'!F$2-'FL Characterization'!F$3)*VLOOKUP($A19,'FL Ratio'!$A$2:$B$21,2,FALSE)</f>
        <v>4.0982732054280033</v>
      </c>
      <c r="G19" s="2">
        <f>('FL Characterization'!G$2-'FL Characterization'!G$3)*VLOOKUP($A19,'FL Ratio'!$A$2:$B$21,2,FALSE)</f>
        <v>4.2521598353092331</v>
      </c>
      <c r="H19" s="2">
        <f>('FL Characterization'!H$2-'FL Characterization'!H$3)*VLOOKUP($A19,'FL Ratio'!$A$2:$B$21,2,FALSE)</f>
        <v>4.1880040997867951</v>
      </c>
      <c r="I19" s="2">
        <f>('FL Characterization'!I$2-'FL Characterization'!I$3)*VLOOKUP($A19,'FL Ratio'!$A$2:$B$21,2,FALSE)</f>
        <v>3.9764968873297124</v>
      </c>
      <c r="J19" s="2">
        <f>('FL Characterization'!J$2-'FL Characterization'!J$3)*VLOOKUP($A19,'FL Ratio'!$A$2:$B$21,2,FALSE)</f>
        <v>3.5479039446236946</v>
      </c>
      <c r="K19" s="2">
        <f>('FL Characterization'!K$2-'FL Characterization'!K$3)*VLOOKUP($A19,'FL Ratio'!$A$2:$B$21,2,FALSE)</f>
        <v>5.4105615802079621</v>
      </c>
      <c r="L19" s="2">
        <f>('FL Characterization'!L$2-'FL Characterization'!L$3)*VLOOKUP($A19,'FL Ratio'!$A$2:$B$21,2,FALSE)</f>
        <v>5.2940717837060376</v>
      </c>
      <c r="M19" s="2">
        <f>('FL Characterization'!M$2-'FL Characterization'!M$3)*VLOOKUP($A19,'FL Ratio'!$A$2:$B$21,2,FALSE)</f>
        <v>5.0588822893369878</v>
      </c>
      <c r="N19" s="2">
        <f>('FL Characterization'!N$2-'FL Characterization'!N$3)*VLOOKUP($A19,'FL Ratio'!$A$2:$B$21,2,FALSE)</f>
        <v>4.7315564081415724</v>
      </c>
      <c r="O19" s="2">
        <f>('FL Characterization'!O$2-'FL Characterization'!O$3)*VLOOKUP($A19,'FL Ratio'!$A$2:$B$21,2,FALSE)</f>
        <v>4.5412305070078203</v>
      </c>
      <c r="P19" s="2">
        <f>('FL Characterization'!P$2-'FL Characterization'!P$3)*VLOOKUP($A19,'FL Ratio'!$A$2:$B$21,2,FALSE)</f>
        <v>4.3836434047063388</v>
      </c>
      <c r="Q19" s="2">
        <f>('FL Characterization'!Q$2-'FL Characterization'!Q$3)*VLOOKUP($A19,'FL Ratio'!$A$2:$B$21,2,FALSE)</f>
        <v>4.1223475965167653</v>
      </c>
      <c r="R19" s="2">
        <f>('FL Characterization'!R$2-'FL Characterization'!R$3)*VLOOKUP($A19,'FL Ratio'!$A$2:$B$21,2,FALSE)</f>
        <v>3.9521601631510372</v>
      </c>
      <c r="S19" s="2">
        <f>('FL Characterization'!S$2-'FL Characterization'!S$3)*VLOOKUP($A19,'FL Ratio'!$A$2:$B$21,2,FALSE)</f>
        <v>3.8036508981269899</v>
      </c>
      <c r="T19" s="2">
        <f>('FL Characterization'!T$2-'FL Characterization'!T$3)*VLOOKUP($A19,'FL Ratio'!$A$2:$B$21,2,FALSE)</f>
        <v>2.3204242426214825</v>
      </c>
      <c r="U19" s="2">
        <f>('FL Characterization'!U$2-'FL Characterization'!U$3)*VLOOKUP($A19,'FL Ratio'!$A$2:$B$21,2,FALSE)</f>
        <v>2.441877974446665</v>
      </c>
      <c r="V19" s="2">
        <f>('FL Characterization'!V$2-'FL Characterization'!V$3)*VLOOKUP($A19,'FL Ratio'!$A$2:$B$21,2,FALSE)</f>
        <v>2.5848902952191861</v>
      </c>
      <c r="W19" s="2">
        <f>('FL Characterization'!W$2-'FL Characterization'!W$3)*VLOOKUP($A19,'FL Ratio'!$A$2:$B$21,2,FALSE)</f>
        <v>2.7112449282682838</v>
      </c>
      <c r="X19" s="2">
        <f>('FL Characterization'!X$2-'FL Characterization'!X$3)*VLOOKUP($A19,'FL Ratio'!$A$2:$B$21,2,FALSE)</f>
        <v>2.8780906273967855</v>
      </c>
      <c r="Y19" s="2">
        <f>('FL Characterization'!Y$2-'FL Characterization'!Y$3)*VLOOKUP($A19,'FL Ratio'!$A$2:$B$21,2,FALSE)</f>
        <v>3.1412496494051729</v>
      </c>
    </row>
    <row r="20" spans="1:25" x14ac:dyDescent="0.3">
      <c r="A20">
        <v>19</v>
      </c>
      <c r="B20" s="2">
        <f>('FL Characterization'!B$2-'FL Characterization'!B$3)*VLOOKUP($A20,'FL Ratio'!$A$2:$B$21,2,FALSE)</f>
        <v>3.352606692390292</v>
      </c>
      <c r="C20" s="2">
        <f>('FL Characterization'!C$2-'FL Characterization'!C$3)*VLOOKUP($A20,'FL Ratio'!$A$2:$B$21,2,FALSE)</f>
        <v>3.5322640722102494</v>
      </c>
      <c r="D20" s="2">
        <f>('FL Characterization'!D$2-'FL Characterization'!D$3)*VLOOKUP($A20,'FL Ratio'!$A$2:$B$21,2,FALSE)</f>
        <v>3.6956428958748888</v>
      </c>
      <c r="E20" s="2">
        <f>('FL Characterization'!E$2-'FL Characterization'!E$3)*VLOOKUP($A20,'FL Ratio'!$A$2:$B$21,2,FALSE)</f>
        <v>3.908957703827836</v>
      </c>
      <c r="F20" s="2">
        <f>('FL Characterization'!F$2-'FL Characterization'!F$3)*VLOOKUP($A20,'FL Ratio'!$A$2:$B$21,2,FALSE)</f>
        <v>4.0982732054280033</v>
      </c>
      <c r="G20" s="2">
        <f>('FL Characterization'!G$2-'FL Characterization'!G$3)*VLOOKUP($A20,'FL Ratio'!$A$2:$B$21,2,FALSE)</f>
        <v>4.2521598353092331</v>
      </c>
      <c r="H20" s="2">
        <f>('FL Characterization'!H$2-'FL Characterization'!H$3)*VLOOKUP($A20,'FL Ratio'!$A$2:$B$21,2,FALSE)</f>
        <v>4.1880040997867951</v>
      </c>
      <c r="I20" s="2">
        <f>('FL Characterization'!I$2-'FL Characterization'!I$3)*VLOOKUP($A20,'FL Ratio'!$A$2:$B$21,2,FALSE)</f>
        <v>3.9764968873297124</v>
      </c>
      <c r="J20" s="2">
        <f>('FL Characterization'!J$2-'FL Characterization'!J$3)*VLOOKUP($A20,'FL Ratio'!$A$2:$B$21,2,FALSE)</f>
        <v>3.5479039446236946</v>
      </c>
      <c r="K20" s="2">
        <f>('FL Characterization'!K$2-'FL Characterization'!K$3)*VLOOKUP($A20,'FL Ratio'!$A$2:$B$21,2,FALSE)</f>
        <v>5.4105615802079621</v>
      </c>
      <c r="L20" s="2">
        <f>('FL Characterization'!L$2-'FL Characterization'!L$3)*VLOOKUP($A20,'FL Ratio'!$A$2:$B$21,2,FALSE)</f>
        <v>5.2940717837060376</v>
      </c>
      <c r="M20" s="2">
        <f>('FL Characterization'!M$2-'FL Characterization'!M$3)*VLOOKUP($A20,'FL Ratio'!$A$2:$B$21,2,FALSE)</f>
        <v>5.0588822893369878</v>
      </c>
      <c r="N20" s="2">
        <f>('FL Characterization'!N$2-'FL Characterization'!N$3)*VLOOKUP($A20,'FL Ratio'!$A$2:$B$21,2,FALSE)</f>
        <v>4.7315564081415724</v>
      </c>
      <c r="O20" s="2">
        <f>('FL Characterization'!O$2-'FL Characterization'!O$3)*VLOOKUP($A20,'FL Ratio'!$A$2:$B$21,2,FALSE)</f>
        <v>4.5412305070078203</v>
      </c>
      <c r="P20" s="2">
        <f>('FL Characterization'!P$2-'FL Characterization'!P$3)*VLOOKUP($A20,'FL Ratio'!$A$2:$B$21,2,FALSE)</f>
        <v>4.3836434047063388</v>
      </c>
      <c r="Q20" s="2">
        <f>('FL Characterization'!Q$2-'FL Characterization'!Q$3)*VLOOKUP($A20,'FL Ratio'!$A$2:$B$21,2,FALSE)</f>
        <v>4.1223475965167653</v>
      </c>
      <c r="R20" s="2">
        <f>('FL Characterization'!R$2-'FL Characterization'!R$3)*VLOOKUP($A20,'FL Ratio'!$A$2:$B$21,2,FALSE)</f>
        <v>3.9521601631510372</v>
      </c>
      <c r="S20" s="2">
        <f>('FL Characterization'!S$2-'FL Characterization'!S$3)*VLOOKUP($A20,'FL Ratio'!$A$2:$B$21,2,FALSE)</f>
        <v>3.8036508981269899</v>
      </c>
      <c r="T20" s="2">
        <f>('FL Characterization'!T$2-'FL Characterization'!T$3)*VLOOKUP($A20,'FL Ratio'!$A$2:$B$21,2,FALSE)</f>
        <v>2.3204242426214825</v>
      </c>
      <c r="U20" s="2">
        <f>('FL Characterization'!U$2-'FL Characterization'!U$3)*VLOOKUP($A20,'FL Ratio'!$A$2:$B$21,2,FALSE)</f>
        <v>2.441877974446665</v>
      </c>
      <c r="V20" s="2">
        <f>('FL Characterization'!V$2-'FL Characterization'!V$3)*VLOOKUP($A20,'FL Ratio'!$A$2:$B$21,2,FALSE)</f>
        <v>2.5848902952191861</v>
      </c>
      <c r="W20" s="2">
        <f>('FL Characterization'!W$2-'FL Characterization'!W$3)*VLOOKUP($A20,'FL Ratio'!$A$2:$B$21,2,FALSE)</f>
        <v>2.7112449282682838</v>
      </c>
      <c r="X20" s="2">
        <f>('FL Characterization'!X$2-'FL Characterization'!X$3)*VLOOKUP($A20,'FL Ratio'!$A$2:$B$21,2,FALSE)</f>
        <v>2.8780906273967855</v>
      </c>
      <c r="Y20" s="2">
        <f>('FL Characterization'!Y$2-'FL Characterization'!Y$3)*VLOOKUP($A20,'FL Ratio'!$A$2:$B$21,2,FALSE)</f>
        <v>3.1412496494051729</v>
      </c>
    </row>
    <row r="21" spans="1:25" x14ac:dyDescent="0.3">
      <c r="A21">
        <v>20</v>
      </c>
      <c r="B21" s="2">
        <f>('FL Characterization'!B$2-'FL Characterization'!B$3)*VLOOKUP($A21,'FL Ratio'!$A$2:$B$21,2,FALSE)</f>
        <v>3.352606692390292</v>
      </c>
      <c r="C21" s="2">
        <f>('FL Characterization'!C$2-'FL Characterization'!C$3)*VLOOKUP($A21,'FL Ratio'!$A$2:$B$21,2,FALSE)</f>
        <v>3.5322640722102494</v>
      </c>
      <c r="D21" s="2">
        <f>('FL Characterization'!D$2-'FL Characterization'!D$3)*VLOOKUP($A21,'FL Ratio'!$A$2:$B$21,2,FALSE)</f>
        <v>3.6956428958748888</v>
      </c>
      <c r="E21" s="2">
        <f>('FL Characterization'!E$2-'FL Characterization'!E$3)*VLOOKUP($A21,'FL Ratio'!$A$2:$B$21,2,FALSE)</f>
        <v>3.908957703827836</v>
      </c>
      <c r="F21" s="2">
        <f>('FL Characterization'!F$2-'FL Characterization'!F$3)*VLOOKUP($A21,'FL Ratio'!$A$2:$B$21,2,FALSE)</f>
        <v>4.0982732054280033</v>
      </c>
      <c r="G21" s="2">
        <f>('FL Characterization'!G$2-'FL Characterization'!G$3)*VLOOKUP($A21,'FL Ratio'!$A$2:$B$21,2,FALSE)</f>
        <v>4.2521598353092331</v>
      </c>
      <c r="H21" s="2">
        <f>('FL Characterization'!H$2-'FL Characterization'!H$3)*VLOOKUP($A21,'FL Ratio'!$A$2:$B$21,2,FALSE)</f>
        <v>4.1880040997867951</v>
      </c>
      <c r="I21" s="2">
        <f>('FL Characterization'!I$2-'FL Characterization'!I$3)*VLOOKUP($A21,'FL Ratio'!$A$2:$B$21,2,FALSE)</f>
        <v>3.9764968873297124</v>
      </c>
      <c r="J21" s="2">
        <f>('FL Characterization'!J$2-'FL Characterization'!J$3)*VLOOKUP($A21,'FL Ratio'!$A$2:$B$21,2,FALSE)</f>
        <v>3.5479039446236946</v>
      </c>
      <c r="K21" s="2">
        <f>('FL Characterization'!K$2-'FL Characterization'!K$3)*VLOOKUP($A21,'FL Ratio'!$A$2:$B$21,2,FALSE)</f>
        <v>5.4105615802079621</v>
      </c>
      <c r="L21" s="2">
        <f>('FL Characterization'!L$2-'FL Characterization'!L$3)*VLOOKUP($A21,'FL Ratio'!$A$2:$B$21,2,FALSE)</f>
        <v>5.2940717837060376</v>
      </c>
      <c r="M21" s="2">
        <f>('FL Characterization'!M$2-'FL Characterization'!M$3)*VLOOKUP($A21,'FL Ratio'!$A$2:$B$21,2,FALSE)</f>
        <v>5.0588822893369878</v>
      </c>
      <c r="N21" s="2">
        <f>('FL Characterization'!N$2-'FL Characterization'!N$3)*VLOOKUP($A21,'FL Ratio'!$A$2:$B$21,2,FALSE)</f>
        <v>4.7315564081415724</v>
      </c>
      <c r="O21" s="2">
        <f>('FL Characterization'!O$2-'FL Characterization'!O$3)*VLOOKUP($A21,'FL Ratio'!$A$2:$B$21,2,FALSE)</f>
        <v>4.5412305070078203</v>
      </c>
      <c r="P21" s="2">
        <f>('FL Characterization'!P$2-'FL Characterization'!P$3)*VLOOKUP($A21,'FL Ratio'!$A$2:$B$21,2,FALSE)</f>
        <v>4.3836434047063388</v>
      </c>
      <c r="Q21" s="2">
        <f>('FL Characterization'!Q$2-'FL Characterization'!Q$3)*VLOOKUP($A21,'FL Ratio'!$A$2:$B$21,2,FALSE)</f>
        <v>4.1223475965167653</v>
      </c>
      <c r="R21" s="2">
        <f>('FL Characterization'!R$2-'FL Characterization'!R$3)*VLOOKUP($A21,'FL Ratio'!$A$2:$B$21,2,FALSE)</f>
        <v>3.9521601631510372</v>
      </c>
      <c r="S21" s="2">
        <f>('FL Characterization'!S$2-'FL Characterization'!S$3)*VLOOKUP($A21,'FL Ratio'!$A$2:$B$21,2,FALSE)</f>
        <v>3.8036508981269899</v>
      </c>
      <c r="T21" s="2">
        <f>('FL Characterization'!T$2-'FL Characterization'!T$3)*VLOOKUP($A21,'FL Ratio'!$A$2:$B$21,2,FALSE)</f>
        <v>2.3204242426214825</v>
      </c>
      <c r="U21" s="2">
        <f>('FL Characterization'!U$2-'FL Characterization'!U$3)*VLOOKUP($A21,'FL Ratio'!$A$2:$B$21,2,FALSE)</f>
        <v>2.441877974446665</v>
      </c>
      <c r="V21" s="2">
        <f>('FL Characterization'!V$2-'FL Characterization'!V$3)*VLOOKUP($A21,'FL Ratio'!$A$2:$B$21,2,FALSE)</f>
        <v>2.5848902952191861</v>
      </c>
      <c r="W21" s="2">
        <f>('FL Characterization'!W$2-'FL Characterization'!W$3)*VLOOKUP($A21,'FL Ratio'!$A$2:$B$21,2,FALSE)</f>
        <v>2.7112449282682838</v>
      </c>
      <c r="X21" s="2">
        <f>('FL Characterization'!X$2-'FL Characterization'!X$3)*VLOOKUP($A21,'FL Ratio'!$A$2:$B$21,2,FALSE)</f>
        <v>2.8780906273967855</v>
      </c>
      <c r="Y21" s="2">
        <f>('FL Characterization'!Y$2-'FL Characterization'!Y$3)*VLOOKUP($A21,'FL Ratio'!$A$2:$B$21,2,FALSE)</f>
        <v>3.1412496494051729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7.0563225747462732E-4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0.42908201517783662</v>
      </c>
      <c r="J8" s="6">
        <f>VLOOKUP($A8,'RES installed'!$A$2:$C$6,3,FALSE)*'[2]Profiles, RES, Winter'!J$2</f>
        <v>8.500607799213677</v>
      </c>
      <c r="K8" s="6">
        <f>VLOOKUP($A8,'RES installed'!$A$2:$C$6,3,FALSE)*'[2]Profiles, RES, Winter'!K$2</f>
        <v>22.180541967632806</v>
      </c>
      <c r="L8" s="6">
        <f>VLOOKUP($A8,'RES installed'!$A$2:$C$6,3,FALSE)*'[2]Profiles, RES, Winter'!L$2</f>
        <v>27.680225381731731</v>
      </c>
      <c r="M8" s="6">
        <f>VLOOKUP($A8,'RES installed'!$A$2:$C$6,3,FALSE)*'[2]Profiles, RES, Winter'!M$2</f>
        <v>30.744512663436034</v>
      </c>
      <c r="N8" s="6">
        <f>VLOOKUP($A8,'RES installed'!$A$2:$C$6,3,FALSE)*'[2]Profiles, RES, Winter'!N$2</f>
        <v>31.314663527475542</v>
      </c>
      <c r="O8" s="6">
        <f>VLOOKUP($A8,'RES installed'!$A$2:$C$6,3,FALSE)*'[2]Profiles, RES, Winter'!O$2</f>
        <v>30.739645240925295</v>
      </c>
      <c r="P8" s="6">
        <f>VLOOKUP($A8,'RES installed'!$A$2:$C$6,3,FALSE)*'[2]Profiles, RES, Winter'!P$2</f>
        <v>26.247302276675502</v>
      </c>
      <c r="Q8" s="6">
        <f>VLOOKUP($A8,'RES installed'!$A$2:$C$6,3,FALSE)*'[2]Profiles, RES, Winter'!Q$2</f>
        <v>17.344944911767392</v>
      </c>
      <c r="R8" s="6">
        <f>VLOOKUP($A8,'RES installed'!$A$2:$C$6,3,FALSE)*'[2]Profiles, RES, Winter'!R$2</f>
        <v>4.237573717655664</v>
      </c>
      <c r="S8" s="6">
        <f>VLOOKUP($A8,'RES installed'!$A$2:$C$6,3,FALSE)*'[2]Profiles, RES, Winter'!S$2</f>
        <v>3.3121514126360066E-2</v>
      </c>
      <c r="T8" s="6">
        <f>VLOOKUP($A8,'RES installed'!$A$2:$C$6,3,FALSE)*'[2]Profiles, RES, Winter'!T$2</f>
        <v>2.8513303465301271E-3</v>
      </c>
      <c r="U8" s="6">
        <f>VLOOKUP($A8,'RES installed'!$A$2:$C$6,3,FALSE)*'[2]Profiles, RES, Winter'!U$2</f>
        <v>2.1816997348450217E-3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7.0563225747462732E-4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0.42908201517783662</v>
      </c>
      <c r="J9" s="6">
        <f>VLOOKUP($A9,'RES installed'!$A$2:$C$6,3,FALSE)*'[2]Profiles, RES, Winter'!J$2</f>
        <v>8.500607799213677</v>
      </c>
      <c r="K9" s="6">
        <f>VLOOKUP($A9,'RES installed'!$A$2:$C$6,3,FALSE)*'[2]Profiles, RES, Winter'!K$2</f>
        <v>22.180541967632806</v>
      </c>
      <c r="L9" s="6">
        <f>VLOOKUP($A9,'RES installed'!$A$2:$C$6,3,FALSE)*'[2]Profiles, RES, Winter'!L$2</f>
        <v>27.680225381731731</v>
      </c>
      <c r="M9" s="6">
        <f>VLOOKUP($A9,'RES installed'!$A$2:$C$6,3,FALSE)*'[2]Profiles, RES, Winter'!M$2</f>
        <v>30.744512663436034</v>
      </c>
      <c r="N9" s="6">
        <f>VLOOKUP($A9,'RES installed'!$A$2:$C$6,3,FALSE)*'[2]Profiles, RES, Winter'!N$2</f>
        <v>31.314663527475542</v>
      </c>
      <c r="O9" s="6">
        <f>VLOOKUP($A9,'RES installed'!$A$2:$C$6,3,FALSE)*'[2]Profiles, RES, Winter'!O$2</f>
        <v>30.739645240925295</v>
      </c>
      <c r="P9" s="6">
        <f>VLOOKUP($A9,'RES installed'!$A$2:$C$6,3,FALSE)*'[2]Profiles, RES, Winter'!P$2</f>
        <v>26.247302276675502</v>
      </c>
      <c r="Q9" s="6">
        <f>VLOOKUP($A9,'RES installed'!$A$2:$C$6,3,FALSE)*'[2]Profiles, RES, Winter'!Q$2</f>
        <v>17.344944911767392</v>
      </c>
      <c r="R9" s="6">
        <f>VLOOKUP($A9,'RES installed'!$A$2:$C$6,3,FALSE)*'[2]Profiles, RES, Winter'!R$2</f>
        <v>4.237573717655664</v>
      </c>
      <c r="S9" s="6">
        <f>VLOOKUP($A9,'RES installed'!$A$2:$C$6,3,FALSE)*'[2]Profiles, RES, Winter'!S$2</f>
        <v>3.3121514126360066E-2</v>
      </c>
      <c r="T9" s="6">
        <f>VLOOKUP($A9,'RES installed'!$A$2:$C$6,3,FALSE)*'[2]Profiles, RES, Winter'!T$2</f>
        <v>2.8513303465301271E-3</v>
      </c>
      <c r="U9" s="6">
        <f>VLOOKUP($A9,'RES installed'!$A$2:$C$6,3,FALSE)*'[2]Profiles, RES, Winter'!U$2</f>
        <v>2.1816997348450217E-3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7.0563225747462732E-4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0.42908201517783662</v>
      </c>
      <c r="J10" s="6">
        <f>VLOOKUP($A10,'RES installed'!$A$2:$C$6,3,FALSE)*'[2]Profiles, RES, Winter'!J$2</f>
        <v>8.500607799213677</v>
      </c>
      <c r="K10" s="6">
        <f>VLOOKUP($A10,'RES installed'!$A$2:$C$6,3,FALSE)*'[2]Profiles, RES, Winter'!K$2</f>
        <v>22.180541967632806</v>
      </c>
      <c r="L10" s="6">
        <f>VLOOKUP($A10,'RES installed'!$A$2:$C$6,3,FALSE)*'[2]Profiles, RES, Winter'!L$2</f>
        <v>27.680225381731731</v>
      </c>
      <c r="M10" s="6">
        <f>VLOOKUP($A10,'RES installed'!$A$2:$C$6,3,FALSE)*'[2]Profiles, RES, Winter'!M$2</f>
        <v>30.744512663436034</v>
      </c>
      <c r="N10" s="6">
        <f>VLOOKUP($A10,'RES installed'!$A$2:$C$6,3,FALSE)*'[2]Profiles, RES, Winter'!N$2</f>
        <v>31.314663527475542</v>
      </c>
      <c r="O10" s="6">
        <f>VLOOKUP($A10,'RES installed'!$A$2:$C$6,3,FALSE)*'[2]Profiles, RES, Winter'!O$2</f>
        <v>30.739645240925295</v>
      </c>
      <c r="P10" s="6">
        <f>VLOOKUP($A10,'RES installed'!$A$2:$C$6,3,FALSE)*'[2]Profiles, RES, Winter'!P$2</f>
        <v>26.247302276675502</v>
      </c>
      <c r="Q10" s="6">
        <f>VLOOKUP($A10,'RES installed'!$A$2:$C$6,3,FALSE)*'[2]Profiles, RES, Winter'!Q$2</f>
        <v>17.344944911767392</v>
      </c>
      <c r="R10" s="6">
        <f>VLOOKUP($A10,'RES installed'!$A$2:$C$6,3,FALSE)*'[2]Profiles, RES, Winter'!R$2</f>
        <v>4.237573717655664</v>
      </c>
      <c r="S10" s="6">
        <f>VLOOKUP($A10,'RES installed'!$A$2:$C$6,3,FALSE)*'[2]Profiles, RES, Winter'!S$2</f>
        <v>3.3121514126360066E-2</v>
      </c>
      <c r="T10" s="6">
        <f>VLOOKUP($A10,'RES installed'!$A$2:$C$6,3,FALSE)*'[2]Profiles, RES, Winter'!T$2</f>
        <v>2.8513303465301271E-3</v>
      </c>
      <c r="U10" s="6">
        <f>VLOOKUP($A10,'RES installed'!$A$2:$C$6,3,FALSE)*'[2]Profiles, RES, Winter'!U$2</f>
        <v>2.1816997348450217E-3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22.963761824135226</v>
      </c>
      <c r="C11" s="9">
        <f>VLOOKUP($A11,'RES installed'!$A$2:$C$6,3,FALSE)*'[2]Profiles, RES, Winter'!C$5</f>
        <v>21.221859957461099</v>
      </c>
      <c r="D11" s="9">
        <f>VLOOKUP($A11,'RES installed'!$A$2:$C$6,3,FALSE)*'[2]Profiles, RES, Winter'!D$5</f>
        <v>22.468438164670324</v>
      </c>
      <c r="E11" s="9">
        <f>VLOOKUP($A11,'RES installed'!$A$2:$C$6,3,FALSE)*'[2]Profiles, RES, Winter'!E$5</f>
        <v>22.37059792342998</v>
      </c>
      <c r="F11" s="9">
        <f>VLOOKUP($A11,'RES installed'!$A$2:$C$6,3,FALSE)*'[2]Profiles, RES, Winter'!F$5</f>
        <v>18.417961491100414</v>
      </c>
      <c r="G11" s="9">
        <f>VLOOKUP($A11,'RES installed'!$A$2:$C$6,3,FALSE)*'[2]Profiles, RES, Winter'!G$5</f>
        <v>18.681231389230945</v>
      </c>
      <c r="H11" s="9">
        <f>VLOOKUP($A11,'RES installed'!$A$2:$C$6,3,FALSE)*'[2]Profiles, RES, Winter'!H$5</f>
        <v>18.721395387887608</v>
      </c>
      <c r="I11" s="9">
        <f>VLOOKUP($A11,'RES installed'!$A$2:$C$6,3,FALSE)*'[2]Profiles, RES, Winter'!I$5</f>
        <v>16.812230213813947</v>
      </c>
      <c r="J11" s="9">
        <f>VLOOKUP($A11,'RES installed'!$A$2:$C$6,3,FALSE)*'[2]Profiles, RES, Winter'!J$5</f>
        <v>15.183340283219525</v>
      </c>
      <c r="K11" s="9">
        <f>VLOOKUP($A11,'RES installed'!$A$2:$C$6,3,FALSE)*'[2]Profiles, RES, Winter'!K$5</f>
        <v>10.975385648718234</v>
      </c>
      <c r="L11" s="9">
        <f>VLOOKUP($A11,'RES installed'!$A$2:$C$6,3,FALSE)*'[2]Profiles, RES, Winter'!L$5</f>
        <v>10.123126049479458</v>
      </c>
      <c r="M11" s="9">
        <f>VLOOKUP($A11,'RES installed'!$A$2:$C$6,3,FALSE)*'[2]Profiles, RES, Winter'!M$5</f>
        <v>6.7915593865442743</v>
      </c>
      <c r="N11" s="9">
        <f>VLOOKUP($A11,'RES installed'!$A$2:$C$6,3,FALSE)*'[2]Profiles, RES, Winter'!N$5</f>
        <v>5.6446418476435687</v>
      </c>
      <c r="O11" s="9">
        <f>VLOOKUP($A11,'RES installed'!$A$2:$C$6,3,FALSE)*'[2]Profiles, RES, Winter'!O$5</f>
        <v>5.4045967200268663</v>
      </c>
      <c r="P11" s="9">
        <f>VLOOKUP($A11,'RES installed'!$A$2:$C$6,3,FALSE)*'[2]Profiles, RES, Winter'!P$5</f>
        <v>7.4979291671331021</v>
      </c>
      <c r="Q11" s="9">
        <f>VLOOKUP($A11,'RES installed'!$A$2:$C$6,3,FALSE)*'[2]Profiles, RES, Winter'!Q$5</f>
        <v>10.142956803425498</v>
      </c>
      <c r="R11" s="9">
        <f>VLOOKUP($A11,'RES installed'!$A$2:$C$6,3,FALSE)*'[2]Profiles, RES, Winter'!R$5</f>
        <v>11.340379071980298</v>
      </c>
      <c r="S11" s="9">
        <f>VLOOKUP($A11,'RES installed'!$A$2:$C$6,3,FALSE)*'[2]Profiles, RES, Winter'!S$5</f>
        <v>15.574943677935746</v>
      </c>
      <c r="T11" s="9">
        <f>VLOOKUP($A11,'RES installed'!$A$2:$C$6,3,FALSE)*'[2]Profiles, RES, Winter'!T$5</f>
        <v>14.166642785178549</v>
      </c>
      <c r="U11" s="9">
        <f>VLOOKUP($A11,'RES installed'!$A$2:$C$6,3,FALSE)*'[2]Profiles, RES, Winter'!U$5</f>
        <v>13.467634053509459</v>
      </c>
      <c r="V11" s="9">
        <f>VLOOKUP($A11,'RES installed'!$A$2:$C$6,3,FALSE)*'[2]Profiles, RES, Winter'!V$5</f>
        <v>17.770202409604838</v>
      </c>
      <c r="W11" s="9">
        <f>VLOOKUP($A11,'RES installed'!$A$2:$C$6,3,FALSE)*'[2]Profiles, RES, Winter'!W$5</f>
        <v>21.253798975708047</v>
      </c>
      <c r="X11" s="9">
        <f>VLOOKUP($A11,'RES installed'!$A$2:$C$6,3,FALSE)*'[2]Profiles, RES, Winter'!X$5</f>
        <v>20.094182525467367</v>
      </c>
      <c r="Y11" s="9">
        <f>VLOOKUP($A11,'RES installed'!$A$2:$C$6,3,FALSE)*'[2]Profiles, RES, Winter'!Y$5</f>
        <v>28.562350833986343</v>
      </c>
    </row>
    <row r="12" spans="1:25" x14ac:dyDescent="0.3">
      <c r="A12" s="8">
        <v>11</v>
      </c>
      <c r="B12" s="9">
        <f>VLOOKUP($A12,'RES installed'!$A$2:$C$6,3,FALSE)*'[2]Profiles, RES, Winter'!B$5</f>
        <v>22.963761824135226</v>
      </c>
      <c r="C12" s="9">
        <f>VLOOKUP($A12,'RES installed'!$A$2:$C$6,3,FALSE)*'[2]Profiles, RES, Winter'!C$5</f>
        <v>21.221859957461099</v>
      </c>
      <c r="D12" s="9">
        <f>VLOOKUP($A12,'RES installed'!$A$2:$C$6,3,FALSE)*'[2]Profiles, RES, Winter'!D$5</f>
        <v>22.468438164670324</v>
      </c>
      <c r="E12" s="9">
        <f>VLOOKUP($A12,'RES installed'!$A$2:$C$6,3,FALSE)*'[2]Profiles, RES, Winter'!E$5</f>
        <v>22.37059792342998</v>
      </c>
      <c r="F12" s="9">
        <f>VLOOKUP($A12,'RES installed'!$A$2:$C$6,3,FALSE)*'[2]Profiles, RES, Winter'!F$5</f>
        <v>18.417961491100414</v>
      </c>
      <c r="G12" s="9">
        <f>VLOOKUP($A12,'RES installed'!$A$2:$C$6,3,FALSE)*'[2]Profiles, RES, Winter'!G$5</f>
        <v>18.681231389230945</v>
      </c>
      <c r="H12" s="9">
        <f>VLOOKUP($A12,'RES installed'!$A$2:$C$6,3,FALSE)*'[2]Profiles, RES, Winter'!H$5</f>
        <v>18.721395387887608</v>
      </c>
      <c r="I12" s="9">
        <f>VLOOKUP($A12,'RES installed'!$A$2:$C$6,3,FALSE)*'[2]Profiles, RES, Winter'!I$5</f>
        <v>16.812230213813947</v>
      </c>
      <c r="J12" s="9">
        <f>VLOOKUP($A12,'RES installed'!$A$2:$C$6,3,FALSE)*'[2]Profiles, RES, Winter'!J$5</f>
        <v>15.183340283219525</v>
      </c>
      <c r="K12" s="9">
        <f>VLOOKUP($A12,'RES installed'!$A$2:$C$6,3,FALSE)*'[2]Profiles, RES, Winter'!K$5</f>
        <v>10.975385648718234</v>
      </c>
      <c r="L12" s="9">
        <f>VLOOKUP($A12,'RES installed'!$A$2:$C$6,3,FALSE)*'[2]Profiles, RES, Winter'!L$5</f>
        <v>10.123126049479458</v>
      </c>
      <c r="M12" s="9">
        <f>VLOOKUP($A12,'RES installed'!$A$2:$C$6,3,FALSE)*'[2]Profiles, RES, Winter'!M$5</f>
        <v>6.7915593865442743</v>
      </c>
      <c r="N12" s="9">
        <f>VLOOKUP($A12,'RES installed'!$A$2:$C$6,3,FALSE)*'[2]Profiles, RES, Winter'!N$5</f>
        <v>5.6446418476435687</v>
      </c>
      <c r="O12" s="9">
        <f>VLOOKUP($A12,'RES installed'!$A$2:$C$6,3,FALSE)*'[2]Profiles, RES, Winter'!O$5</f>
        <v>5.4045967200268663</v>
      </c>
      <c r="P12" s="9">
        <f>VLOOKUP($A12,'RES installed'!$A$2:$C$6,3,FALSE)*'[2]Profiles, RES, Winter'!P$5</f>
        <v>7.4979291671331021</v>
      </c>
      <c r="Q12" s="9">
        <f>VLOOKUP($A12,'RES installed'!$A$2:$C$6,3,FALSE)*'[2]Profiles, RES, Winter'!Q$5</f>
        <v>10.142956803425498</v>
      </c>
      <c r="R12" s="9">
        <f>VLOOKUP($A12,'RES installed'!$A$2:$C$6,3,FALSE)*'[2]Profiles, RES, Winter'!R$5</f>
        <v>11.340379071980298</v>
      </c>
      <c r="S12" s="9">
        <f>VLOOKUP($A12,'RES installed'!$A$2:$C$6,3,FALSE)*'[2]Profiles, RES, Winter'!S$5</f>
        <v>15.574943677935746</v>
      </c>
      <c r="T12" s="9">
        <f>VLOOKUP($A12,'RES installed'!$A$2:$C$6,3,FALSE)*'[2]Profiles, RES, Winter'!T$5</f>
        <v>14.166642785178549</v>
      </c>
      <c r="U12" s="9">
        <f>VLOOKUP($A12,'RES installed'!$A$2:$C$6,3,FALSE)*'[2]Profiles, RES, Winter'!U$5</f>
        <v>13.467634053509459</v>
      </c>
      <c r="V12" s="9">
        <f>VLOOKUP($A12,'RES installed'!$A$2:$C$6,3,FALSE)*'[2]Profiles, RES, Winter'!V$5</f>
        <v>17.770202409604838</v>
      </c>
      <c r="W12" s="9">
        <f>VLOOKUP($A12,'RES installed'!$A$2:$C$6,3,FALSE)*'[2]Profiles, RES, Winter'!W$5</f>
        <v>21.253798975708047</v>
      </c>
      <c r="X12" s="9">
        <f>VLOOKUP($A12,'RES installed'!$A$2:$C$6,3,FALSE)*'[2]Profiles, RES, Winter'!X$5</f>
        <v>20.094182525467367</v>
      </c>
      <c r="Y12" s="9">
        <f>VLOOKUP($A12,'RES installed'!$A$2:$C$6,3,FALSE)*'[2]Profiles,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31.166737702930369</v>
      </c>
      <c r="C11" s="9">
        <f>VLOOKUP($A11,'RES installed'!$A$2:$C$6,3,FALSE)*'[2]Profiles, RES, Winter'!C$6</f>
        <v>27.406477467071674</v>
      </c>
      <c r="D11" s="9">
        <f>VLOOKUP($A11,'RES installed'!$A$2:$C$6,3,FALSE)*'[2]Profiles, RES, Winter'!D$6</f>
        <v>22.556308868950367</v>
      </c>
      <c r="E11" s="9">
        <f>VLOOKUP($A11,'RES installed'!$A$2:$C$6,3,FALSE)*'[2]Profiles, RES, Winter'!E$6</f>
        <v>19.527402874208697</v>
      </c>
      <c r="F11" s="9">
        <f>VLOOKUP($A11,'RES installed'!$A$2:$C$6,3,FALSE)*'[2]Profiles, RES, Winter'!F$6</f>
        <v>18.205278901623444</v>
      </c>
      <c r="G11" s="9">
        <f>VLOOKUP($A11,'RES installed'!$A$2:$C$6,3,FALSE)*'[2]Profiles, RES, Winter'!G$6</f>
        <v>14.578511333469471</v>
      </c>
      <c r="H11" s="9">
        <f>VLOOKUP($A11,'RES installed'!$A$2:$C$6,3,FALSE)*'[2]Profiles, RES, Winter'!H$6</f>
        <v>14.193686440677965</v>
      </c>
      <c r="I11" s="9">
        <f>VLOOKUP($A11,'RES installed'!$A$2:$C$6,3,FALSE)*'[2]Profiles, RES, Winter'!I$6</f>
        <v>12.868364304676332</v>
      </c>
      <c r="J11" s="9">
        <f>VLOOKUP($A11,'RES installed'!$A$2:$C$6,3,FALSE)*'[2]Profiles, RES, Winter'!J$6</f>
        <v>13.263336481519296</v>
      </c>
      <c r="K11" s="9">
        <f>VLOOKUP($A11,'RES installed'!$A$2:$C$6,3,FALSE)*'[2]Profiles, RES, Winter'!K$6</f>
        <v>14.027494511946092</v>
      </c>
      <c r="L11" s="9">
        <f>VLOOKUP($A11,'RES installed'!$A$2:$C$6,3,FALSE)*'[2]Profiles, RES, Winter'!L$6</f>
        <v>14.040454008831937</v>
      </c>
      <c r="M11" s="9">
        <f>VLOOKUP($A11,'RES installed'!$A$2:$C$6,3,FALSE)*'[2]Profiles, RES, Winter'!M$6</f>
        <v>16.457379071370227</v>
      </c>
      <c r="N11" s="9">
        <f>VLOOKUP($A11,'RES installed'!$A$2:$C$6,3,FALSE)*'[2]Profiles, RES, Winter'!N$6</f>
        <v>16.464543279048396</v>
      </c>
      <c r="O11" s="9">
        <f>VLOOKUP($A11,'RES installed'!$A$2:$C$6,3,FALSE)*'[2]Profiles, RES, Winter'!O$6</f>
        <v>16.693001901674496</v>
      </c>
      <c r="P11" s="9">
        <f>VLOOKUP($A11,'RES installed'!$A$2:$C$6,3,FALSE)*'[2]Profiles, RES, Winter'!P$6</f>
        <v>18.797391419491529</v>
      </c>
      <c r="Q11" s="9">
        <f>VLOOKUP($A11,'RES installed'!$A$2:$C$6,3,FALSE)*'[2]Profiles, RES, Winter'!Q$6</f>
        <v>15.517432611803146</v>
      </c>
      <c r="R11" s="9">
        <f>VLOOKUP($A11,'RES installed'!$A$2:$C$6,3,FALSE)*'[2]Profiles, RES, Winter'!R$6</f>
        <v>16.074636703594035</v>
      </c>
      <c r="S11" s="9">
        <f>VLOOKUP($A11,'RES installed'!$A$2:$C$6,3,FALSE)*'[2]Profiles, RES, Winter'!S$6</f>
        <v>17.021084018276497</v>
      </c>
      <c r="T11" s="9">
        <f>VLOOKUP($A11,'RES installed'!$A$2:$C$6,3,FALSE)*'[2]Profiles, RES, Winter'!T$6</f>
        <v>14.848337023943229</v>
      </c>
      <c r="U11" s="9">
        <f>VLOOKUP($A11,'RES installed'!$A$2:$C$6,3,FALSE)*'[2]Profiles, RES, Winter'!U$6</f>
        <v>15.379587949254647</v>
      </c>
      <c r="V11" s="9">
        <f>VLOOKUP($A11,'RES installed'!$A$2:$C$6,3,FALSE)*'[2]Profiles, RES, Winter'!V$6</f>
        <v>14.412154571676536</v>
      </c>
      <c r="W11" s="9">
        <f>VLOOKUP($A11,'RES installed'!$A$2:$C$6,3,FALSE)*'[2]Profiles, RES, Winter'!W$6</f>
        <v>13.078707371860322</v>
      </c>
      <c r="X11" s="9">
        <f>VLOOKUP($A11,'RES installed'!$A$2:$C$6,3,FALSE)*'[2]Profiles, RES, Winter'!X$6</f>
        <v>13.404763247906882</v>
      </c>
      <c r="Y11" s="9">
        <f>VLOOKUP($A11,'RES installed'!$A$2:$C$6,3,FALSE)*'[2]Profiles, RES, Winter'!Y$6</f>
        <v>14.658628241780683</v>
      </c>
    </row>
    <row r="12" spans="1:25" x14ac:dyDescent="0.3">
      <c r="A12" s="8">
        <v>11</v>
      </c>
      <c r="B12" s="9">
        <f>VLOOKUP($A12,'RES installed'!$A$2:$C$6,3,FALSE)*'[2]Profiles, RES, Winter'!B$6</f>
        <v>31.166737702930369</v>
      </c>
      <c r="C12" s="9">
        <f>VLOOKUP($A12,'RES installed'!$A$2:$C$6,3,FALSE)*'[2]Profiles, RES, Winter'!C$6</f>
        <v>27.406477467071674</v>
      </c>
      <c r="D12" s="9">
        <f>VLOOKUP($A12,'RES installed'!$A$2:$C$6,3,FALSE)*'[2]Profiles, RES, Winter'!D$6</f>
        <v>22.556308868950367</v>
      </c>
      <c r="E12" s="9">
        <f>VLOOKUP($A12,'RES installed'!$A$2:$C$6,3,FALSE)*'[2]Profiles, RES, Winter'!E$6</f>
        <v>19.527402874208697</v>
      </c>
      <c r="F12" s="9">
        <f>VLOOKUP($A12,'RES installed'!$A$2:$C$6,3,FALSE)*'[2]Profiles, RES, Winter'!F$6</f>
        <v>18.205278901623444</v>
      </c>
      <c r="G12" s="9">
        <f>VLOOKUP($A12,'RES installed'!$A$2:$C$6,3,FALSE)*'[2]Profiles, RES, Winter'!G$6</f>
        <v>14.578511333469471</v>
      </c>
      <c r="H12" s="9">
        <f>VLOOKUP($A12,'RES installed'!$A$2:$C$6,3,FALSE)*'[2]Profiles, RES, Winter'!H$6</f>
        <v>14.193686440677965</v>
      </c>
      <c r="I12" s="9">
        <f>VLOOKUP($A12,'RES installed'!$A$2:$C$6,3,FALSE)*'[2]Profiles, RES, Winter'!I$6</f>
        <v>12.868364304676332</v>
      </c>
      <c r="J12" s="9">
        <f>VLOOKUP($A12,'RES installed'!$A$2:$C$6,3,FALSE)*'[2]Profiles, RES, Winter'!J$6</f>
        <v>13.263336481519296</v>
      </c>
      <c r="K12" s="9">
        <f>VLOOKUP($A12,'RES installed'!$A$2:$C$6,3,FALSE)*'[2]Profiles, RES, Winter'!K$6</f>
        <v>14.027494511946092</v>
      </c>
      <c r="L12" s="9">
        <f>VLOOKUP($A12,'RES installed'!$A$2:$C$6,3,FALSE)*'[2]Profiles, RES, Winter'!L$6</f>
        <v>14.040454008831937</v>
      </c>
      <c r="M12" s="9">
        <f>VLOOKUP($A12,'RES installed'!$A$2:$C$6,3,FALSE)*'[2]Profiles, RES, Winter'!M$6</f>
        <v>16.457379071370227</v>
      </c>
      <c r="N12" s="9">
        <f>VLOOKUP($A12,'RES installed'!$A$2:$C$6,3,FALSE)*'[2]Profiles, RES, Winter'!N$6</f>
        <v>16.464543279048396</v>
      </c>
      <c r="O12" s="9">
        <f>VLOOKUP($A12,'RES installed'!$A$2:$C$6,3,FALSE)*'[2]Profiles, RES, Winter'!O$6</f>
        <v>16.693001901674496</v>
      </c>
      <c r="P12" s="9">
        <f>VLOOKUP($A12,'RES installed'!$A$2:$C$6,3,FALSE)*'[2]Profiles, RES, Winter'!P$6</f>
        <v>18.797391419491529</v>
      </c>
      <c r="Q12" s="9">
        <f>VLOOKUP($A12,'RES installed'!$A$2:$C$6,3,FALSE)*'[2]Profiles, RES, Winter'!Q$6</f>
        <v>15.517432611803146</v>
      </c>
      <c r="R12" s="9">
        <f>VLOOKUP($A12,'RES installed'!$A$2:$C$6,3,FALSE)*'[2]Profiles, RES, Winter'!R$6</f>
        <v>16.074636703594035</v>
      </c>
      <c r="S12" s="9">
        <f>VLOOKUP($A12,'RES installed'!$A$2:$C$6,3,FALSE)*'[2]Profiles, RES, Winter'!S$6</f>
        <v>17.021084018276497</v>
      </c>
      <c r="T12" s="9">
        <f>VLOOKUP($A12,'RES installed'!$A$2:$C$6,3,FALSE)*'[2]Profiles, RES, Winter'!T$6</f>
        <v>14.848337023943229</v>
      </c>
      <c r="U12" s="9">
        <f>VLOOKUP($A12,'RES installed'!$A$2:$C$6,3,FALSE)*'[2]Profiles, RES, Winter'!U$6</f>
        <v>15.379587949254647</v>
      </c>
      <c r="V12" s="9">
        <f>VLOOKUP($A12,'RES installed'!$A$2:$C$6,3,FALSE)*'[2]Profiles, RES, Winter'!V$6</f>
        <v>14.412154571676536</v>
      </c>
      <c r="W12" s="9">
        <f>VLOOKUP($A12,'RES installed'!$A$2:$C$6,3,FALSE)*'[2]Profiles, RES, Winter'!W$6</f>
        <v>13.078707371860322</v>
      </c>
      <c r="X12" s="9">
        <f>VLOOKUP($A12,'RES installed'!$A$2:$C$6,3,FALSE)*'[2]Profiles, RES, Winter'!X$6</f>
        <v>13.404763247906882</v>
      </c>
      <c r="Y12" s="9">
        <f>VLOOKUP($A12,'RES installed'!$A$2:$C$6,3,FALSE)*'[2]Profiles,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28.437690516375071</v>
      </c>
      <c r="C11" s="9">
        <f>VLOOKUP($A11,'RES installed'!$A$2:$C$6,3,FALSE)*'[2]Profiles, RES, Winter'!C$7</f>
        <v>26.430441102579298</v>
      </c>
      <c r="D11" s="9">
        <f>VLOOKUP($A11,'RES installed'!$A$2:$C$6,3,FALSE)*'[2]Profiles, RES, Winter'!D$7</f>
        <v>28.645986691231414</v>
      </c>
      <c r="E11" s="9">
        <f>VLOOKUP($A11,'RES installed'!$A$2:$C$6,3,FALSE)*'[2]Profiles, RES, Winter'!E$7</f>
        <v>31.941299505269392</v>
      </c>
      <c r="F11" s="9">
        <f>VLOOKUP($A11,'RES installed'!$A$2:$C$6,3,FALSE)*'[2]Profiles, RES, Winter'!F$7</f>
        <v>27.321487541549637</v>
      </c>
      <c r="G11" s="9">
        <f>VLOOKUP($A11,'RES installed'!$A$2:$C$6,3,FALSE)*'[2]Profiles, RES, Winter'!G$7</f>
        <v>23.178550465098297</v>
      </c>
      <c r="H11" s="9">
        <f>VLOOKUP($A11,'RES installed'!$A$2:$C$6,3,FALSE)*'[2]Profiles, RES, Winter'!H$7</f>
        <v>16.683255172769201</v>
      </c>
      <c r="I11" s="9">
        <f>VLOOKUP($A11,'RES installed'!$A$2:$C$6,3,FALSE)*'[2]Profiles, RES, Winter'!I$7</f>
        <v>14.851078358112808</v>
      </c>
      <c r="J11" s="9">
        <f>VLOOKUP($A11,'RES installed'!$A$2:$C$6,3,FALSE)*'[2]Profiles, RES, Winter'!J$7</f>
        <v>15.151995928779405</v>
      </c>
      <c r="K11" s="9">
        <f>VLOOKUP($A11,'RES installed'!$A$2:$C$6,3,FALSE)*'[2]Profiles, RES, Winter'!K$7</f>
        <v>14.811578564250558</v>
      </c>
      <c r="L11" s="9">
        <f>VLOOKUP($A11,'RES installed'!$A$2:$C$6,3,FALSE)*'[2]Profiles, RES, Winter'!L$7</f>
        <v>14.983408552139966</v>
      </c>
      <c r="M11" s="9">
        <f>VLOOKUP($A11,'RES installed'!$A$2:$C$6,3,FALSE)*'[2]Profiles, RES, Winter'!M$7</f>
        <v>15.759942925610037</v>
      </c>
      <c r="N11" s="9">
        <f>VLOOKUP($A11,'RES installed'!$A$2:$C$6,3,FALSE)*'[2]Profiles, RES, Winter'!N$7</f>
        <v>14.416048983483213</v>
      </c>
      <c r="O11" s="9">
        <f>VLOOKUP($A11,'RES installed'!$A$2:$C$6,3,FALSE)*'[2]Profiles, RES, Winter'!O$7</f>
        <v>13.892018249632814</v>
      </c>
      <c r="P11" s="9">
        <f>VLOOKUP($A11,'RES installed'!$A$2:$C$6,3,FALSE)*'[2]Profiles, RES, Winter'!P$7</f>
        <v>19.034817954598157</v>
      </c>
      <c r="Q11" s="9">
        <f>VLOOKUP($A11,'RES installed'!$A$2:$C$6,3,FALSE)*'[2]Profiles, RES, Winter'!Q$7</f>
        <v>24.797514429642604</v>
      </c>
      <c r="R11" s="9">
        <f>VLOOKUP($A11,'RES installed'!$A$2:$C$6,3,FALSE)*'[2]Profiles, RES, Winter'!R$7</f>
        <v>25.317529439047643</v>
      </c>
      <c r="S11" s="9">
        <f>VLOOKUP($A11,'RES installed'!$A$2:$C$6,3,FALSE)*'[2]Profiles, RES, Winter'!S$7</f>
        <v>25.774830967043727</v>
      </c>
      <c r="T11" s="9">
        <f>VLOOKUP($A11,'RES installed'!$A$2:$C$6,3,FALSE)*'[2]Profiles, RES, Winter'!T$7</f>
        <v>26.485583756345179</v>
      </c>
      <c r="U11" s="9">
        <f>VLOOKUP($A11,'RES installed'!$A$2:$C$6,3,FALSE)*'[2]Profiles, RES, Winter'!U$7</f>
        <v>27.940463069133447</v>
      </c>
      <c r="V11" s="9">
        <f>VLOOKUP($A11,'RES installed'!$A$2:$C$6,3,FALSE)*'[2]Profiles, RES, Winter'!V$7</f>
        <v>27.557325620345793</v>
      </c>
      <c r="W11" s="9">
        <f>VLOOKUP($A11,'RES installed'!$A$2:$C$6,3,FALSE)*'[2]Profiles, RES, Winter'!W$7</f>
        <v>26.968436573990569</v>
      </c>
      <c r="X11" s="9">
        <f>VLOOKUP($A11,'RES installed'!$A$2:$C$6,3,FALSE)*'[2]Profiles, RES, Winter'!X$7</f>
        <v>25.822705139271818</v>
      </c>
      <c r="Y11" s="9">
        <f>VLOOKUP($A11,'RES installed'!$A$2:$C$6,3,FALSE)*'[2]Profiles, RES, Winter'!Y$7</f>
        <v>23.816744247468371</v>
      </c>
    </row>
    <row r="12" spans="1:25" x14ac:dyDescent="0.3">
      <c r="A12" s="8">
        <v>11</v>
      </c>
      <c r="B12" s="9">
        <f>VLOOKUP($A12,'RES installed'!$A$2:$C$6,3,FALSE)*'[2]Profiles, RES, Winter'!B$7</f>
        <v>28.437690516375071</v>
      </c>
      <c r="C12" s="9">
        <f>VLOOKUP($A12,'RES installed'!$A$2:$C$6,3,FALSE)*'[2]Profiles, RES, Winter'!C$7</f>
        <v>26.430441102579298</v>
      </c>
      <c r="D12" s="9">
        <f>VLOOKUP($A12,'RES installed'!$A$2:$C$6,3,FALSE)*'[2]Profiles, RES, Winter'!D$7</f>
        <v>28.645986691231414</v>
      </c>
      <c r="E12" s="9">
        <f>VLOOKUP($A12,'RES installed'!$A$2:$C$6,3,FALSE)*'[2]Profiles, RES, Winter'!E$7</f>
        <v>31.941299505269392</v>
      </c>
      <c r="F12" s="9">
        <f>VLOOKUP($A12,'RES installed'!$A$2:$C$6,3,FALSE)*'[2]Profiles, RES, Winter'!F$7</f>
        <v>27.321487541549637</v>
      </c>
      <c r="G12" s="9">
        <f>VLOOKUP($A12,'RES installed'!$A$2:$C$6,3,FALSE)*'[2]Profiles, RES, Winter'!G$7</f>
        <v>23.178550465098297</v>
      </c>
      <c r="H12" s="9">
        <f>VLOOKUP($A12,'RES installed'!$A$2:$C$6,3,FALSE)*'[2]Profiles, RES, Winter'!H$7</f>
        <v>16.683255172769201</v>
      </c>
      <c r="I12" s="9">
        <f>VLOOKUP($A12,'RES installed'!$A$2:$C$6,3,FALSE)*'[2]Profiles, RES, Winter'!I$7</f>
        <v>14.851078358112808</v>
      </c>
      <c r="J12" s="9">
        <f>VLOOKUP($A12,'RES installed'!$A$2:$C$6,3,FALSE)*'[2]Profiles, RES, Winter'!J$7</f>
        <v>15.151995928779405</v>
      </c>
      <c r="K12" s="9">
        <f>VLOOKUP($A12,'RES installed'!$A$2:$C$6,3,FALSE)*'[2]Profiles, RES, Winter'!K$7</f>
        <v>14.811578564250558</v>
      </c>
      <c r="L12" s="9">
        <f>VLOOKUP($A12,'RES installed'!$A$2:$C$6,3,FALSE)*'[2]Profiles, RES, Winter'!L$7</f>
        <v>14.983408552139966</v>
      </c>
      <c r="M12" s="9">
        <f>VLOOKUP($A12,'RES installed'!$A$2:$C$6,3,FALSE)*'[2]Profiles, RES, Winter'!M$7</f>
        <v>15.759942925610037</v>
      </c>
      <c r="N12" s="9">
        <f>VLOOKUP($A12,'RES installed'!$A$2:$C$6,3,FALSE)*'[2]Profiles, RES, Winter'!N$7</f>
        <v>14.416048983483213</v>
      </c>
      <c r="O12" s="9">
        <f>VLOOKUP($A12,'RES installed'!$A$2:$C$6,3,FALSE)*'[2]Profiles, RES, Winter'!O$7</f>
        <v>13.892018249632814</v>
      </c>
      <c r="P12" s="9">
        <f>VLOOKUP($A12,'RES installed'!$A$2:$C$6,3,FALSE)*'[2]Profiles, RES, Winter'!P$7</f>
        <v>19.034817954598157</v>
      </c>
      <c r="Q12" s="9">
        <f>VLOOKUP($A12,'RES installed'!$A$2:$C$6,3,FALSE)*'[2]Profiles, RES, Winter'!Q$7</f>
        <v>24.797514429642604</v>
      </c>
      <c r="R12" s="9">
        <f>VLOOKUP($A12,'RES installed'!$A$2:$C$6,3,FALSE)*'[2]Profiles, RES, Winter'!R$7</f>
        <v>25.317529439047643</v>
      </c>
      <c r="S12" s="9">
        <f>VLOOKUP($A12,'RES installed'!$A$2:$C$6,3,FALSE)*'[2]Profiles, RES, Winter'!S$7</f>
        <v>25.774830967043727</v>
      </c>
      <c r="T12" s="9">
        <f>VLOOKUP($A12,'RES installed'!$A$2:$C$6,3,FALSE)*'[2]Profiles, RES, Winter'!T$7</f>
        <v>26.485583756345179</v>
      </c>
      <c r="U12" s="9">
        <f>VLOOKUP($A12,'RES installed'!$A$2:$C$6,3,FALSE)*'[2]Profiles, RES, Winter'!U$7</f>
        <v>27.940463069133447</v>
      </c>
      <c r="V12" s="9">
        <f>VLOOKUP($A12,'RES installed'!$A$2:$C$6,3,FALSE)*'[2]Profiles, RES, Winter'!V$7</f>
        <v>27.557325620345793</v>
      </c>
      <c r="W12" s="9">
        <f>VLOOKUP($A12,'RES installed'!$A$2:$C$6,3,FALSE)*'[2]Profiles, RES, Winter'!W$7</f>
        <v>26.968436573990569</v>
      </c>
      <c r="X12" s="9">
        <f>VLOOKUP($A12,'RES installed'!$A$2:$C$6,3,FALSE)*'[2]Profiles, RES, Winter'!X$7</f>
        <v>25.822705139271818</v>
      </c>
      <c r="Y12" s="9">
        <f>VLOOKUP($A12,'RES installed'!$A$2:$C$6,3,FALSE)*'[2]Profiles,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45</v>
      </c>
    </row>
    <row r="3" spans="1:3" x14ac:dyDescent="0.3">
      <c r="A3">
        <v>8</v>
      </c>
      <c r="B3">
        <v>13</v>
      </c>
      <c r="C3" s="4">
        <v>45</v>
      </c>
    </row>
    <row r="4" spans="1:3" x14ac:dyDescent="0.3">
      <c r="A4">
        <v>9</v>
      </c>
      <c r="B4">
        <v>26</v>
      </c>
      <c r="C4" s="4">
        <v>45</v>
      </c>
    </row>
    <row r="5" spans="1:3" x14ac:dyDescent="0.3">
      <c r="A5">
        <v>10</v>
      </c>
      <c r="B5">
        <v>29</v>
      </c>
      <c r="C5" s="4">
        <v>45</v>
      </c>
    </row>
    <row r="6" spans="1:3" x14ac:dyDescent="0.3">
      <c r="A6">
        <v>11</v>
      </c>
      <c r="B6">
        <v>30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1.0740065016549083</v>
      </c>
      <c r="C2" s="2">
        <f>('FL Characterization'!C$4-'FL Characterization'!C$2)*VLOOKUP($A2,'FL Ratio'!$A$2:$B$21,2,FALSE)</f>
        <v>1.2991680123961342</v>
      </c>
      <c r="D2" s="2">
        <f>('FL Characterization'!D$4-'FL Characterization'!D$2)*VLOOKUP($A2,'FL Ratio'!$A$2:$B$21,2,FALSE)</f>
        <v>1.7284700887197595</v>
      </c>
      <c r="E2" s="2">
        <f>('FL Characterization'!E$4-'FL Characterization'!E$2)*VLOOKUP($A2,'FL Ratio'!$A$2:$B$21,2,FALSE)</f>
        <v>2.0517849618584543</v>
      </c>
      <c r="F2" s="2">
        <f>('FL Characterization'!F$4-'FL Characterization'!F$2)*VLOOKUP($A2,'FL Ratio'!$A$2:$B$21,2,FALSE)</f>
        <v>2.3662936005301201</v>
      </c>
      <c r="G2" s="2">
        <f>('FL Characterization'!G$4-'FL Characterization'!G$2)*VLOOKUP($A2,'FL Ratio'!$A$2:$B$21,2,FALSE)</f>
        <v>2.5468621938744027</v>
      </c>
      <c r="H2" s="2">
        <f>('FL Characterization'!H$4-'FL Characterization'!H$2)*VLOOKUP($A2,'FL Ratio'!$A$2:$B$21,2,FALSE)</f>
        <v>2.3592958885310025</v>
      </c>
      <c r="I2" s="2">
        <f>('FL Characterization'!I$4-'FL Characterization'!I$2)*VLOOKUP($A2,'FL Ratio'!$A$2:$B$21,2,FALSE)</f>
        <v>3.4769294027076278</v>
      </c>
      <c r="J2" s="2">
        <f>('FL Characterization'!J$4-'FL Characterization'!J$2)*VLOOKUP($A2,'FL Ratio'!$A$2:$B$21,2,FALSE)</f>
        <v>3.0934855606280505</v>
      </c>
      <c r="K2" s="2">
        <f>('FL Characterization'!K$4-'FL Characterization'!K$2)*VLOOKUP($A2,'FL Ratio'!$A$2:$B$21,2,FALSE)</f>
        <v>3.6476822890233445</v>
      </c>
      <c r="L2" s="2">
        <f>('FL Characterization'!L$4-'FL Characterization'!L$2)*VLOOKUP($A2,'FL Ratio'!$A$2:$B$21,2,FALSE)</f>
        <v>3.7138421381160684</v>
      </c>
      <c r="M2" s="2">
        <f>('FL Characterization'!M$4-'FL Characterization'!M$2)*VLOOKUP($A2,'FL Ratio'!$A$2:$B$21,2,FALSE)</f>
        <v>3.6186903112137823</v>
      </c>
      <c r="N2" s="2">
        <f>('FL Characterization'!N$4-'FL Characterization'!N$2)*VLOOKUP($A2,'FL Ratio'!$A$2:$B$21,2,FALSE)</f>
        <v>3.3438987169604726</v>
      </c>
      <c r="O2" s="2">
        <f>('FL Characterization'!O$4-'FL Characterization'!O$2)*VLOOKUP($A2,'FL Ratio'!$A$2:$B$21,2,FALSE)</f>
        <v>3.1645815358825575</v>
      </c>
      <c r="P2" s="2">
        <f>('FL Characterization'!P$4-'FL Characterization'!P$2)*VLOOKUP($A2,'FL Ratio'!$A$2:$B$21,2,FALSE)</f>
        <v>3.0648068993711051</v>
      </c>
      <c r="Q2" s="2">
        <f>('FL Characterization'!Q$4-'FL Characterization'!Q$2)*VLOOKUP($A2,'FL Ratio'!$A$2:$B$21,2,FALSE)</f>
        <v>2.8711837586584865</v>
      </c>
      <c r="R2" s="2">
        <f>('FL Characterization'!R$4-'FL Characterization'!R$2)*VLOOKUP($A2,'FL Ratio'!$A$2:$B$21,2,FALSE)</f>
        <v>2.7439132772248183</v>
      </c>
      <c r="S2" s="2">
        <f>('FL Characterization'!S$4-'FL Characterization'!S$2)*VLOOKUP($A2,'FL Ratio'!$A$2:$B$21,2,FALSE)</f>
        <v>2.6017083491071156</v>
      </c>
      <c r="T2" s="2">
        <f>('FL Characterization'!T$4-'FL Characterization'!T$2)*VLOOKUP($A2,'FL Ratio'!$A$2:$B$21,2,FALSE)</f>
        <v>1.8638200585339153</v>
      </c>
      <c r="U2" s="2">
        <f>('FL Characterization'!U$4-'FL Characterization'!U$2)*VLOOKUP($A2,'FL Ratio'!$A$2:$B$21,2,FALSE)</f>
        <v>1.945310171375666</v>
      </c>
      <c r="V2" s="2">
        <f>('FL Characterization'!V$4-'FL Characterization'!V$2)*VLOOKUP($A2,'FL Ratio'!$A$2:$B$21,2,FALSE)</f>
        <v>2.0451079821883478</v>
      </c>
      <c r="W2" s="2">
        <f>('FL Characterization'!W$4-'FL Characterization'!W$2)*VLOOKUP($A2,'FL Ratio'!$A$2:$B$21,2,FALSE)</f>
        <v>2.2158376942028344</v>
      </c>
      <c r="X2" s="2">
        <f>('FL Characterization'!X$4-'FL Characterization'!X$2)*VLOOKUP($A2,'FL Ratio'!$A$2:$B$21,2,FALSE)</f>
        <v>0.85272344196737293</v>
      </c>
      <c r="Y2" s="2">
        <f>('FL Characterization'!Y$4-'FL Characterization'!Y$2)*VLOOKUP($A2,'FL Ratio'!$A$2:$B$21,2,FALSE)</f>
        <v>0.94717077011229667</v>
      </c>
    </row>
    <row r="3" spans="1:25" x14ac:dyDescent="0.3">
      <c r="A3">
        <v>2</v>
      </c>
      <c r="B3" s="2">
        <f>('FL Characterization'!B$4-'FL Characterization'!B$2)*VLOOKUP($A3,'FL Ratio'!$A$2:$B$21,2,FALSE)</f>
        <v>1.0740065016549083</v>
      </c>
      <c r="C3" s="2">
        <f>('FL Characterization'!C$4-'FL Characterization'!C$2)*VLOOKUP($A3,'FL Ratio'!$A$2:$B$21,2,FALSE)</f>
        <v>1.2991680123961342</v>
      </c>
      <c r="D3" s="2">
        <f>('FL Characterization'!D$4-'FL Characterization'!D$2)*VLOOKUP($A3,'FL Ratio'!$A$2:$B$21,2,FALSE)</f>
        <v>1.7284700887197595</v>
      </c>
      <c r="E3" s="2">
        <f>('FL Characterization'!E$4-'FL Characterization'!E$2)*VLOOKUP($A3,'FL Ratio'!$A$2:$B$21,2,FALSE)</f>
        <v>2.0517849618584543</v>
      </c>
      <c r="F3" s="2">
        <f>('FL Characterization'!F$4-'FL Characterization'!F$2)*VLOOKUP($A3,'FL Ratio'!$A$2:$B$21,2,FALSE)</f>
        <v>2.3662936005301201</v>
      </c>
      <c r="G3" s="2">
        <f>('FL Characterization'!G$4-'FL Characterization'!G$2)*VLOOKUP($A3,'FL Ratio'!$A$2:$B$21,2,FALSE)</f>
        <v>2.5468621938744027</v>
      </c>
      <c r="H3" s="2">
        <f>('FL Characterization'!H$4-'FL Characterization'!H$2)*VLOOKUP($A3,'FL Ratio'!$A$2:$B$21,2,FALSE)</f>
        <v>2.3592958885310025</v>
      </c>
      <c r="I3" s="2">
        <f>('FL Characterization'!I$4-'FL Characterization'!I$2)*VLOOKUP($A3,'FL Ratio'!$A$2:$B$21,2,FALSE)</f>
        <v>3.4769294027076278</v>
      </c>
      <c r="J3" s="2">
        <f>('FL Characterization'!J$4-'FL Characterization'!J$2)*VLOOKUP($A3,'FL Ratio'!$A$2:$B$21,2,FALSE)</f>
        <v>3.0934855606280505</v>
      </c>
      <c r="K3" s="2">
        <f>('FL Characterization'!K$4-'FL Characterization'!K$2)*VLOOKUP($A3,'FL Ratio'!$A$2:$B$21,2,FALSE)</f>
        <v>3.6476822890233445</v>
      </c>
      <c r="L3" s="2">
        <f>('FL Characterization'!L$4-'FL Characterization'!L$2)*VLOOKUP($A3,'FL Ratio'!$A$2:$B$21,2,FALSE)</f>
        <v>3.7138421381160684</v>
      </c>
      <c r="M3" s="2">
        <f>('FL Characterization'!M$4-'FL Characterization'!M$2)*VLOOKUP($A3,'FL Ratio'!$A$2:$B$21,2,FALSE)</f>
        <v>3.6186903112137823</v>
      </c>
      <c r="N3" s="2">
        <f>('FL Characterization'!N$4-'FL Characterization'!N$2)*VLOOKUP($A3,'FL Ratio'!$A$2:$B$21,2,FALSE)</f>
        <v>3.3438987169604726</v>
      </c>
      <c r="O3" s="2">
        <f>('FL Characterization'!O$4-'FL Characterization'!O$2)*VLOOKUP($A3,'FL Ratio'!$A$2:$B$21,2,FALSE)</f>
        <v>3.1645815358825575</v>
      </c>
      <c r="P3" s="2">
        <f>('FL Characterization'!P$4-'FL Characterization'!P$2)*VLOOKUP($A3,'FL Ratio'!$A$2:$B$21,2,FALSE)</f>
        <v>3.0648068993711051</v>
      </c>
      <c r="Q3" s="2">
        <f>('FL Characterization'!Q$4-'FL Characterization'!Q$2)*VLOOKUP($A3,'FL Ratio'!$A$2:$B$21,2,FALSE)</f>
        <v>2.8711837586584865</v>
      </c>
      <c r="R3" s="2">
        <f>('FL Characterization'!R$4-'FL Characterization'!R$2)*VLOOKUP($A3,'FL Ratio'!$A$2:$B$21,2,FALSE)</f>
        <v>2.7439132772248183</v>
      </c>
      <c r="S3" s="2">
        <f>('FL Characterization'!S$4-'FL Characterization'!S$2)*VLOOKUP($A3,'FL Ratio'!$A$2:$B$21,2,FALSE)</f>
        <v>2.6017083491071156</v>
      </c>
      <c r="T3" s="2">
        <f>('FL Characterization'!T$4-'FL Characterization'!T$2)*VLOOKUP($A3,'FL Ratio'!$A$2:$B$21,2,FALSE)</f>
        <v>1.8638200585339153</v>
      </c>
      <c r="U3" s="2">
        <f>('FL Characterization'!U$4-'FL Characterization'!U$2)*VLOOKUP($A3,'FL Ratio'!$A$2:$B$21,2,FALSE)</f>
        <v>1.945310171375666</v>
      </c>
      <c r="V3" s="2">
        <f>('FL Characterization'!V$4-'FL Characterization'!V$2)*VLOOKUP($A3,'FL Ratio'!$A$2:$B$21,2,FALSE)</f>
        <v>2.0451079821883478</v>
      </c>
      <c r="W3" s="2">
        <f>('FL Characterization'!W$4-'FL Characterization'!W$2)*VLOOKUP($A3,'FL Ratio'!$A$2:$B$21,2,FALSE)</f>
        <v>2.2158376942028344</v>
      </c>
      <c r="X3" s="2">
        <f>('FL Characterization'!X$4-'FL Characterization'!X$2)*VLOOKUP($A3,'FL Ratio'!$A$2:$B$21,2,FALSE)</f>
        <v>0.85272344196737293</v>
      </c>
      <c r="Y3" s="2">
        <f>('FL Characterization'!Y$4-'FL Characterization'!Y$2)*VLOOKUP($A3,'FL Ratio'!$A$2:$B$21,2,FALSE)</f>
        <v>0.94717077011229667</v>
      </c>
    </row>
    <row r="4" spans="1:25" x14ac:dyDescent="0.3">
      <c r="A4">
        <v>3</v>
      </c>
      <c r="B4" s="2">
        <f>('FL Characterization'!B$4-'FL Characterization'!B$2)*VLOOKUP($A4,'FL Ratio'!$A$2:$B$21,2,FALSE)</f>
        <v>1.0740065016549083</v>
      </c>
      <c r="C4" s="2">
        <f>('FL Characterization'!C$4-'FL Characterization'!C$2)*VLOOKUP($A4,'FL Ratio'!$A$2:$B$21,2,FALSE)</f>
        <v>1.2991680123961342</v>
      </c>
      <c r="D4" s="2">
        <f>('FL Characterization'!D$4-'FL Characterization'!D$2)*VLOOKUP($A4,'FL Ratio'!$A$2:$B$21,2,FALSE)</f>
        <v>1.7284700887197595</v>
      </c>
      <c r="E4" s="2">
        <f>('FL Characterization'!E$4-'FL Characterization'!E$2)*VLOOKUP($A4,'FL Ratio'!$A$2:$B$21,2,FALSE)</f>
        <v>2.0517849618584543</v>
      </c>
      <c r="F4" s="2">
        <f>('FL Characterization'!F$4-'FL Characterization'!F$2)*VLOOKUP($A4,'FL Ratio'!$A$2:$B$21,2,FALSE)</f>
        <v>2.3662936005301201</v>
      </c>
      <c r="G4" s="2">
        <f>('FL Characterization'!G$4-'FL Characterization'!G$2)*VLOOKUP($A4,'FL Ratio'!$A$2:$B$21,2,FALSE)</f>
        <v>2.5468621938744027</v>
      </c>
      <c r="H4" s="2">
        <f>('FL Characterization'!H$4-'FL Characterization'!H$2)*VLOOKUP($A4,'FL Ratio'!$A$2:$B$21,2,FALSE)</f>
        <v>2.3592958885310025</v>
      </c>
      <c r="I4" s="2">
        <f>('FL Characterization'!I$4-'FL Characterization'!I$2)*VLOOKUP($A4,'FL Ratio'!$A$2:$B$21,2,FALSE)</f>
        <v>3.4769294027076278</v>
      </c>
      <c r="J4" s="2">
        <f>('FL Characterization'!J$4-'FL Characterization'!J$2)*VLOOKUP($A4,'FL Ratio'!$A$2:$B$21,2,FALSE)</f>
        <v>3.0934855606280505</v>
      </c>
      <c r="K4" s="2">
        <f>('FL Characterization'!K$4-'FL Characterization'!K$2)*VLOOKUP($A4,'FL Ratio'!$A$2:$B$21,2,FALSE)</f>
        <v>3.6476822890233445</v>
      </c>
      <c r="L4" s="2">
        <f>('FL Characterization'!L$4-'FL Characterization'!L$2)*VLOOKUP($A4,'FL Ratio'!$A$2:$B$21,2,FALSE)</f>
        <v>3.7138421381160684</v>
      </c>
      <c r="M4" s="2">
        <f>('FL Characterization'!M$4-'FL Characterization'!M$2)*VLOOKUP($A4,'FL Ratio'!$A$2:$B$21,2,FALSE)</f>
        <v>3.6186903112137823</v>
      </c>
      <c r="N4" s="2">
        <f>('FL Characterization'!N$4-'FL Characterization'!N$2)*VLOOKUP($A4,'FL Ratio'!$A$2:$B$21,2,FALSE)</f>
        <v>3.3438987169604726</v>
      </c>
      <c r="O4" s="2">
        <f>('FL Characterization'!O$4-'FL Characterization'!O$2)*VLOOKUP($A4,'FL Ratio'!$A$2:$B$21,2,FALSE)</f>
        <v>3.1645815358825575</v>
      </c>
      <c r="P4" s="2">
        <f>('FL Characterization'!P$4-'FL Characterization'!P$2)*VLOOKUP($A4,'FL Ratio'!$A$2:$B$21,2,FALSE)</f>
        <v>3.0648068993711051</v>
      </c>
      <c r="Q4" s="2">
        <f>('FL Characterization'!Q$4-'FL Characterization'!Q$2)*VLOOKUP($A4,'FL Ratio'!$A$2:$B$21,2,FALSE)</f>
        <v>2.8711837586584865</v>
      </c>
      <c r="R4" s="2">
        <f>('FL Characterization'!R$4-'FL Characterization'!R$2)*VLOOKUP($A4,'FL Ratio'!$A$2:$B$21,2,FALSE)</f>
        <v>2.7439132772248183</v>
      </c>
      <c r="S4" s="2">
        <f>('FL Characterization'!S$4-'FL Characterization'!S$2)*VLOOKUP($A4,'FL Ratio'!$A$2:$B$21,2,FALSE)</f>
        <v>2.6017083491071156</v>
      </c>
      <c r="T4" s="2">
        <f>('FL Characterization'!T$4-'FL Characterization'!T$2)*VLOOKUP($A4,'FL Ratio'!$A$2:$B$21,2,FALSE)</f>
        <v>1.8638200585339153</v>
      </c>
      <c r="U4" s="2">
        <f>('FL Characterization'!U$4-'FL Characterization'!U$2)*VLOOKUP($A4,'FL Ratio'!$A$2:$B$21,2,FALSE)</f>
        <v>1.945310171375666</v>
      </c>
      <c r="V4" s="2">
        <f>('FL Characterization'!V$4-'FL Characterization'!V$2)*VLOOKUP($A4,'FL Ratio'!$A$2:$B$21,2,FALSE)</f>
        <v>2.0451079821883478</v>
      </c>
      <c r="W4" s="2">
        <f>('FL Characterization'!W$4-'FL Characterization'!W$2)*VLOOKUP($A4,'FL Ratio'!$A$2:$B$21,2,FALSE)</f>
        <v>2.2158376942028344</v>
      </c>
      <c r="X4" s="2">
        <f>('FL Characterization'!X$4-'FL Characterization'!X$2)*VLOOKUP($A4,'FL Ratio'!$A$2:$B$21,2,FALSE)</f>
        <v>0.85272344196737293</v>
      </c>
      <c r="Y4" s="2">
        <f>('FL Characterization'!Y$4-'FL Characterization'!Y$2)*VLOOKUP($A4,'FL Ratio'!$A$2:$B$21,2,FALSE)</f>
        <v>0.94717077011229667</v>
      </c>
    </row>
    <row r="5" spans="1:25" x14ac:dyDescent="0.3">
      <c r="A5">
        <v>4</v>
      </c>
      <c r="B5" s="2">
        <f>('FL Characterization'!B$4-'FL Characterization'!B$2)*VLOOKUP($A5,'FL Ratio'!$A$2:$B$21,2,FALSE)</f>
        <v>1.0740065016549083</v>
      </c>
      <c r="C5" s="2">
        <f>('FL Characterization'!C$4-'FL Characterization'!C$2)*VLOOKUP($A5,'FL Ratio'!$A$2:$B$21,2,FALSE)</f>
        <v>1.2991680123961342</v>
      </c>
      <c r="D5" s="2">
        <f>('FL Characterization'!D$4-'FL Characterization'!D$2)*VLOOKUP($A5,'FL Ratio'!$A$2:$B$21,2,FALSE)</f>
        <v>1.7284700887197595</v>
      </c>
      <c r="E5" s="2">
        <f>('FL Characterization'!E$4-'FL Characterization'!E$2)*VLOOKUP($A5,'FL Ratio'!$A$2:$B$21,2,FALSE)</f>
        <v>2.0517849618584543</v>
      </c>
      <c r="F5" s="2">
        <f>('FL Characterization'!F$4-'FL Characterization'!F$2)*VLOOKUP($A5,'FL Ratio'!$A$2:$B$21,2,FALSE)</f>
        <v>2.3662936005301201</v>
      </c>
      <c r="G5" s="2">
        <f>('FL Characterization'!G$4-'FL Characterization'!G$2)*VLOOKUP($A5,'FL Ratio'!$A$2:$B$21,2,FALSE)</f>
        <v>2.5468621938744027</v>
      </c>
      <c r="H5" s="2">
        <f>('FL Characterization'!H$4-'FL Characterization'!H$2)*VLOOKUP($A5,'FL Ratio'!$A$2:$B$21,2,FALSE)</f>
        <v>2.3592958885310025</v>
      </c>
      <c r="I5" s="2">
        <f>('FL Characterization'!I$4-'FL Characterization'!I$2)*VLOOKUP($A5,'FL Ratio'!$A$2:$B$21,2,FALSE)</f>
        <v>3.4769294027076278</v>
      </c>
      <c r="J5" s="2">
        <f>('FL Characterization'!J$4-'FL Characterization'!J$2)*VLOOKUP($A5,'FL Ratio'!$A$2:$B$21,2,FALSE)</f>
        <v>3.0934855606280505</v>
      </c>
      <c r="K5" s="2">
        <f>('FL Characterization'!K$4-'FL Characterization'!K$2)*VLOOKUP($A5,'FL Ratio'!$A$2:$B$21,2,FALSE)</f>
        <v>3.6476822890233445</v>
      </c>
      <c r="L5" s="2">
        <f>('FL Characterization'!L$4-'FL Characterization'!L$2)*VLOOKUP($A5,'FL Ratio'!$A$2:$B$21,2,FALSE)</f>
        <v>3.7138421381160684</v>
      </c>
      <c r="M5" s="2">
        <f>('FL Characterization'!M$4-'FL Characterization'!M$2)*VLOOKUP($A5,'FL Ratio'!$A$2:$B$21,2,FALSE)</f>
        <v>3.6186903112137823</v>
      </c>
      <c r="N5" s="2">
        <f>('FL Characterization'!N$4-'FL Characterization'!N$2)*VLOOKUP($A5,'FL Ratio'!$A$2:$B$21,2,FALSE)</f>
        <v>3.3438987169604726</v>
      </c>
      <c r="O5" s="2">
        <f>('FL Characterization'!O$4-'FL Characterization'!O$2)*VLOOKUP($A5,'FL Ratio'!$A$2:$B$21,2,FALSE)</f>
        <v>3.1645815358825575</v>
      </c>
      <c r="P5" s="2">
        <f>('FL Characterization'!P$4-'FL Characterization'!P$2)*VLOOKUP($A5,'FL Ratio'!$A$2:$B$21,2,FALSE)</f>
        <v>3.0648068993711051</v>
      </c>
      <c r="Q5" s="2">
        <f>('FL Characterization'!Q$4-'FL Characterization'!Q$2)*VLOOKUP($A5,'FL Ratio'!$A$2:$B$21,2,FALSE)</f>
        <v>2.8711837586584865</v>
      </c>
      <c r="R5" s="2">
        <f>('FL Characterization'!R$4-'FL Characterization'!R$2)*VLOOKUP($A5,'FL Ratio'!$A$2:$B$21,2,FALSE)</f>
        <v>2.7439132772248183</v>
      </c>
      <c r="S5" s="2">
        <f>('FL Characterization'!S$4-'FL Characterization'!S$2)*VLOOKUP($A5,'FL Ratio'!$A$2:$B$21,2,FALSE)</f>
        <v>2.6017083491071156</v>
      </c>
      <c r="T5" s="2">
        <f>('FL Characterization'!T$4-'FL Characterization'!T$2)*VLOOKUP($A5,'FL Ratio'!$A$2:$B$21,2,FALSE)</f>
        <v>1.8638200585339153</v>
      </c>
      <c r="U5" s="2">
        <f>('FL Characterization'!U$4-'FL Characterization'!U$2)*VLOOKUP($A5,'FL Ratio'!$A$2:$B$21,2,FALSE)</f>
        <v>1.945310171375666</v>
      </c>
      <c r="V5" s="2">
        <f>('FL Characterization'!V$4-'FL Characterization'!V$2)*VLOOKUP($A5,'FL Ratio'!$A$2:$B$21,2,FALSE)</f>
        <v>2.0451079821883478</v>
      </c>
      <c r="W5" s="2">
        <f>('FL Characterization'!W$4-'FL Characterization'!W$2)*VLOOKUP($A5,'FL Ratio'!$A$2:$B$21,2,FALSE)</f>
        <v>2.2158376942028344</v>
      </c>
      <c r="X5" s="2">
        <f>('FL Characterization'!X$4-'FL Characterization'!X$2)*VLOOKUP($A5,'FL Ratio'!$A$2:$B$21,2,FALSE)</f>
        <v>0.85272344196737293</v>
      </c>
      <c r="Y5" s="2">
        <f>('FL Characterization'!Y$4-'FL Characterization'!Y$2)*VLOOKUP($A5,'FL Ratio'!$A$2:$B$21,2,FALSE)</f>
        <v>0.94717077011229667</v>
      </c>
    </row>
    <row r="6" spans="1:25" x14ac:dyDescent="0.3">
      <c r="A6">
        <v>5</v>
      </c>
      <c r="B6" s="2">
        <f>('FL Characterization'!B$4-'FL Characterization'!B$2)*VLOOKUP($A6,'FL Ratio'!$A$2:$B$21,2,FALSE)</f>
        <v>1.0740065016549083</v>
      </c>
      <c r="C6" s="2">
        <f>('FL Characterization'!C$4-'FL Characterization'!C$2)*VLOOKUP($A6,'FL Ratio'!$A$2:$B$21,2,FALSE)</f>
        <v>1.2991680123961342</v>
      </c>
      <c r="D6" s="2">
        <f>('FL Characterization'!D$4-'FL Characterization'!D$2)*VLOOKUP($A6,'FL Ratio'!$A$2:$B$21,2,FALSE)</f>
        <v>1.7284700887197595</v>
      </c>
      <c r="E6" s="2">
        <f>('FL Characterization'!E$4-'FL Characterization'!E$2)*VLOOKUP($A6,'FL Ratio'!$A$2:$B$21,2,FALSE)</f>
        <v>2.0517849618584543</v>
      </c>
      <c r="F6" s="2">
        <f>('FL Characterization'!F$4-'FL Characterization'!F$2)*VLOOKUP($A6,'FL Ratio'!$A$2:$B$21,2,FALSE)</f>
        <v>2.3662936005301201</v>
      </c>
      <c r="G6" s="2">
        <f>('FL Characterization'!G$4-'FL Characterization'!G$2)*VLOOKUP($A6,'FL Ratio'!$A$2:$B$21,2,FALSE)</f>
        <v>2.5468621938744027</v>
      </c>
      <c r="H6" s="2">
        <f>('FL Characterization'!H$4-'FL Characterization'!H$2)*VLOOKUP($A6,'FL Ratio'!$A$2:$B$21,2,FALSE)</f>
        <v>2.3592958885310025</v>
      </c>
      <c r="I6" s="2">
        <f>('FL Characterization'!I$4-'FL Characterization'!I$2)*VLOOKUP($A6,'FL Ratio'!$A$2:$B$21,2,FALSE)</f>
        <v>3.4769294027076278</v>
      </c>
      <c r="J6" s="2">
        <f>('FL Characterization'!J$4-'FL Characterization'!J$2)*VLOOKUP($A6,'FL Ratio'!$A$2:$B$21,2,FALSE)</f>
        <v>3.0934855606280505</v>
      </c>
      <c r="K6" s="2">
        <f>('FL Characterization'!K$4-'FL Characterization'!K$2)*VLOOKUP($A6,'FL Ratio'!$A$2:$B$21,2,FALSE)</f>
        <v>3.6476822890233445</v>
      </c>
      <c r="L6" s="2">
        <f>('FL Characterization'!L$4-'FL Characterization'!L$2)*VLOOKUP($A6,'FL Ratio'!$A$2:$B$21,2,FALSE)</f>
        <v>3.7138421381160684</v>
      </c>
      <c r="M6" s="2">
        <f>('FL Characterization'!M$4-'FL Characterization'!M$2)*VLOOKUP($A6,'FL Ratio'!$A$2:$B$21,2,FALSE)</f>
        <v>3.6186903112137823</v>
      </c>
      <c r="N6" s="2">
        <f>('FL Characterization'!N$4-'FL Characterization'!N$2)*VLOOKUP($A6,'FL Ratio'!$A$2:$B$21,2,FALSE)</f>
        <v>3.3438987169604726</v>
      </c>
      <c r="O6" s="2">
        <f>('FL Characterization'!O$4-'FL Characterization'!O$2)*VLOOKUP($A6,'FL Ratio'!$A$2:$B$21,2,FALSE)</f>
        <v>3.1645815358825575</v>
      </c>
      <c r="P6" s="2">
        <f>('FL Characterization'!P$4-'FL Characterization'!P$2)*VLOOKUP($A6,'FL Ratio'!$A$2:$B$21,2,FALSE)</f>
        <v>3.0648068993711051</v>
      </c>
      <c r="Q6" s="2">
        <f>('FL Characterization'!Q$4-'FL Characterization'!Q$2)*VLOOKUP($A6,'FL Ratio'!$A$2:$B$21,2,FALSE)</f>
        <v>2.8711837586584865</v>
      </c>
      <c r="R6" s="2">
        <f>('FL Characterization'!R$4-'FL Characterization'!R$2)*VLOOKUP($A6,'FL Ratio'!$A$2:$B$21,2,FALSE)</f>
        <v>2.7439132772248183</v>
      </c>
      <c r="S6" s="2">
        <f>('FL Characterization'!S$4-'FL Characterization'!S$2)*VLOOKUP($A6,'FL Ratio'!$A$2:$B$21,2,FALSE)</f>
        <v>2.6017083491071156</v>
      </c>
      <c r="T6" s="2">
        <f>('FL Characterization'!T$4-'FL Characterization'!T$2)*VLOOKUP($A6,'FL Ratio'!$A$2:$B$21,2,FALSE)</f>
        <v>1.8638200585339153</v>
      </c>
      <c r="U6" s="2">
        <f>('FL Characterization'!U$4-'FL Characterization'!U$2)*VLOOKUP($A6,'FL Ratio'!$A$2:$B$21,2,FALSE)</f>
        <v>1.945310171375666</v>
      </c>
      <c r="V6" s="2">
        <f>('FL Characterization'!V$4-'FL Characterization'!V$2)*VLOOKUP($A6,'FL Ratio'!$A$2:$B$21,2,FALSE)</f>
        <v>2.0451079821883478</v>
      </c>
      <c r="W6" s="2">
        <f>('FL Characterization'!W$4-'FL Characterization'!W$2)*VLOOKUP($A6,'FL Ratio'!$A$2:$B$21,2,FALSE)</f>
        <v>2.2158376942028344</v>
      </c>
      <c r="X6" s="2">
        <f>('FL Characterization'!X$4-'FL Characterization'!X$2)*VLOOKUP($A6,'FL Ratio'!$A$2:$B$21,2,FALSE)</f>
        <v>0.85272344196737293</v>
      </c>
      <c r="Y6" s="2">
        <f>('FL Characterization'!Y$4-'FL Characterization'!Y$2)*VLOOKUP($A6,'FL Ratio'!$A$2:$B$21,2,FALSE)</f>
        <v>0.94717077011229667</v>
      </c>
    </row>
    <row r="7" spans="1:25" x14ac:dyDescent="0.3">
      <c r="A7">
        <v>6</v>
      </c>
      <c r="B7" s="2">
        <f>('FL Characterization'!B$4-'FL Characterization'!B$2)*VLOOKUP($A7,'FL Ratio'!$A$2:$B$21,2,FALSE)</f>
        <v>1.0740065016549083</v>
      </c>
      <c r="C7" s="2">
        <f>('FL Characterization'!C$4-'FL Characterization'!C$2)*VLOOKUP($A7,'FL Ratio'!$A$2:$B$21,2,FALSE)</f>
        <v>1.2991680123961342</v>
      </c>
      <c r="D7" s="2">
        <f>('FL Characterization'!D$4-'FL Characterization'!D$2)*VLOOKUP($A7,'FL Ratio'!$A$2:$B$21,2,FALSE)</f>
        <v>1.7284700887197595</v>
      </c>
      <c r="E7" s="2">
        <f>('FL Characterization'!E$4-'FL Characterization'!E$2)*VLOOKUP($A7,'FL Ratio'!$A$2:$B$21,2,FALSE)</f>
        <v>2.0517849618584543</v>
      </c>
      <c r="F7" s="2">
        <f>('FL Characterization'!F$4-'FL Characterization'!F$2)*VLOOKUP($A7,'FL Ratio'!$A$2:$B$21,2,FALSE)</f>
        <v>2.3662936005301201</v>
      </c>
      <c r="G7" s="2">
        <f>('FL Characterization'!G$4-'FL Characterization'!G$2)*VLOOKUP($A7,'FL Ratio'!$A$2:$B$21,2,FALSE)</f>
        <v>2.5468621938744027</v>
      </c>
      <c r="H7" s="2">
        <f>('FL Characterization'!H$4-'FL Characterization'!H$2)*VLOOKUP($A7,'FL Ratio'!$A$2:$B$21,2,FALSE)</f>
        <v>2.3592958885310025</v>
      </c>
      <c r="I7" s="2">
        <f>('FL Characterization'!I$4-'FL Characterization'!I$2)*VLOOKUP($A7,'FL Ratio'!$A$2:$B$21,2,FALSE)</f>
        <v>3.4769294027076278</v>
      </c>
      <c r="J7" s="2">
        <f>('FL Characterization'!J$4-'FL Characterization'!J$2)*VLOOKUP($A7,'FL Ratio'!$A$2:$B$21,2,FALSE)</f>
        <v>3.0934855606280505</v>
      </c>
      <c r="K7" s="2">
        <f>('FL Characterization'!K$4-'FL Characterization'!K$2)*VLOOKUP($A7,'FL Ratio'!$A$2:$B$21,2,FALSE)</f>
        <v>3.6476822890233445</v>
      </c>
      <c r="L7" s="2">
        <f>('FL Characterization'!L$4-'FL Characterization'!L$2)*VLOOKUP($A7,'FL Ratio'!$A$2:$B$21,2,FALSE)</f>
        <v>3.7138421381160684</v>
      </c>
      <c r="M7" s="2">
        <f>('FL Characterization'!M$4-'FL Characterization'!M$2)*VLOOKUP($A7,'FL Ratio'!$A$2:$B$21,2,FALSE)</f>
        <v>3.6186903112137823</v>
      </c>
      <c r="N7" s="2">
        <f>('FL Characterization'!N$4-'FL Characterization'!N$2)*VLOOKUP($A7,'FL Ratio'!$A$2:$B$21,2,FALSE)</f>
        <v>3.3438987169604726</v>
      </c>
      <c r="O7" s="2">
        <f>('FL Characterization'!O$4-'FL Characterization'!O$2)*VLOOKUP($A7,'FL Ratio'!$A$2:$B$21,2,FALSE)</f>
        <v>3.1645815358825575</v>
      </c>
      <c r="P7" s="2">
        <f>('FL Characterization'!P$4-'FL Characterization'!P$2)*VLOOKUP($A7,'FL Ratio'!$A$2:$B$21,2,FALSE)</f>
        <v>3.0648068993711051</v>
      </c>
      <c r="Q7" s="2">
        <f>('FL Characterization'!Q$4-'FL Characterization'!Q$2)*VLOOKUP($A7,'FL Ratio'!$A$2:$B$21,2,FALSE)</f>
        <v>2.8711837586584865</v>
      </c>
      <c r="R7" s="2">
        <f>('FL Characterization'!R$4-'FL Characterization'!R$2)*VLOOKUP($A7,'FL Ratio'!$A$2:$B$21,2,FALSE)</f>
        <v>2.7439132772248183</v>
      </c>
      <c r="S7" s="2">
        <f>('FL Characterization'!S$4-'FL Characterization'!S$2)*VLOOKUP($A7,'FL Ratio'!$A$2:$B$21,2,FALSE)</f>
        <v>2.6017083491071156</v>
      </c>
      <c r="T7" s="2">
        <f>('FL Characterization'!T$4-'FL Characterization'!T$2)*VLOOKUP($A7,'FL Ratio'!$A$2:$B$21,2,FALSE)</f>
        <v>1.8638200585339153</v>
      </c>
      <c r="U7" s="2">
        <f>('FL Characterization'!U$4-'FL Characterization'!U$2)*VLOOKUP($A7,'FL Ratio'!$A$2:$B$21,2,FALSE)</f>
        <v>1.945310171375666</v>
      </c>
      <c r="V7" s="2">
        <f>('FL Characterization'!V$4-'FL Characterization'!V$2)*VLOOKUP($A7,'FL Ratio'!$A$2:$B$21,2,FALSE)</f>
        <v>2.0451079821883478</v>
      </c>
      <c r="W7" s="2">
        <f>('FL Characterization'!W$4-'FL Characterization'!W$2)*VLOOKUP($A7,'FL Ratio'!$A$2:$B$21,2,FALSE)</f>
        <v>2.2158376942028344</v>
      </c>
      <c r="X7" s="2">
        <f>('FL Characterization'!X$4-'FL Characterization'!X$2)*VLOOKUP($A7,'FL Ratio'!$A$2:$B$21,2,FALSE)</f>
        <v>0.85272344196737293</v>
      </c>
      <c r="Y7" s="2">
        <f>('FL Characterization'!Y$4-'FL Characterization'!Y$2)*VLOOKUP($A7,'FL Ratio'!$A$2:$B$21,2,FALSE)</f>
        <v>0.94717077011229667</v>
      </c>
    </row>
    <row r="8" spans="1:25" x14ac:dyDescent="0.3">
      <c r="A8">
        <v>7</v>
      </c>
      <c r="B8" s="2">
        <f>('FL Characterization'!B$4-'FL Characterization'!B$2)*VLOOKUP($A8,'FL Ratio'!$A$2:$B$21,2,FALSE)</f>
        <v>1.0740065016549083</v>
      </c>
      <c r="C8" s="2">
        <f>('FL Characterization'!C$4-'FL Characterization'!C$2)*VLOOKUP($A8,'FL Ratio'!$A$2:$B$21,2,FALSE)</f>
        <v>1.2991680123961342</v>
      </c>
      <c r="D8" s="2">
        <f>('FL Characterization'!D$4-'FL Characterization'!D$2)*VLOOKUP($A8,'FL Ratio'!$A$2:$B$21,2,FALSE)</f>
        <v>1.7284700887197595</v>
      </c>
      <c r="E8" s="2">
        <f>('FL Characterization'!E$4-'FL Characterization'!E$2)*VLOOKUP($A8,'FL Ratio'!$A$2:$B$21,2,FALSE)</f>
        <v>2.0517849618584543</v>
      </c>
      <c r="F8" s="2">
        <f>('FL Characterization'!F$4-'FL Characterization'!F$2)*VLOOKUP($A8,'FL Ratio'!$A$2:$B$21,2,FALSE)</f>
        <v>2.3662936005301201</v>
      </c>
      <c r="G8" s="2">
        <f>('FL Characterization'!G$4-'FL Characterization'!G$2)*VLOOKUP($A8,'FL Ratio'!$A$2:$B$21,2,FALSE)</f>
        <v>2.5468621938744027</v>
      </c>
      <c r="H8" s="2">
        <f>('FL Characterization'!H$4-'FL Characterization'!H$2)*VLOOKUP($A8,'FL Ratio'!$A$2:$B$21,2,FALSE)</f>
        <v>2.3592958885310025</v>
      </c>
      <c r="I8" s="2">
        <f>('FL Characterization'!I$4-'FL Characterization'!I$2)*VLOOKUP($A8,'FL Ratio'!$A$2:$B$21,2,FALSE)</f>
        <v>3.4769294027076278</v>
      </c>
      <c r="J8" s="2">
        <f>('FL Characterization'!J$4-'FL Characterization'!J$2)*VLOOKUP($A8,'FL Ratio'!$A$2:$B$21,2,FALSE)</f>
        <v>3.0934855606280505</v>
      </c>
      <c r="K8" s="2">
        <f>('FL Characterization'!K$4-'FL Characterization'!K$2)*VLOOKUP($A8,'FL Ratio'!$A$2:$B$21,2,FALSE)</f>
        <v>3.6476822890233445</v>
      </c>
      <c r="L8" s="2">
        <f>('FL Characterization'!L$4-'FL Characterization'!L$2)*VLOOKUP($A8,'FL Ratio'!$A$2:$B$21,2,FALSE)</f>
        <v>3.7138421381160684</v>
      </c>
      <c r="M8" s="2">
        <f>('FL Characterization'!M$4-'FL Characterization'!M$2)*VLOOKUP($A8,'FL Ratio'!$A$2:$B$21,2,FALSE)</f>
        <v>3.6186903112137823</v>
      </c>
      <c r="N8" s="2">
        <f>('FL Characterization'!N$4-'FL Characterization'!N$2)*VLOOKUP($A8,'FL Ratio'!$A$2:$B$21,2,FALSE)</f>
        <v>3.3438987169604726</v>
      </c>
      <c r="O8" s="2">
        <f>('FL Characterization'!O$4-'FL Characterization'!O$2)*VLOOKUP($A8,'FL Ratio'!$A$2:$B$21,2,FALSE)</f>
        <v>3.1645815358825575</v>
      </c>
      <c r="P8" s="2">
        <f>('FL Characterization'!P$4-'FL Characterization'!P$2)*VLOOKUP($A8,'FL Ratio'!$A$2:$B$21,2,FALSE)</f>
        <v>3.0648068993711051</v>
      </c>
      <c r="Q8" s="2">
        <f>('FL Characterization'!Q$4-'FL Characterization'!Q$2)*VLOOKUP($A8,'FL Ratio'!$A$2:$B$21,2,FALSE)</f>
        <v>2.8711837586584865</v>
      </c>
      <c r="R8" s="2">
        <f>('FL Characterization'!R$4-'FL Characterization'!R$2)*VLOOKUP($A8,'FL Ratio'!$A$2:$B$21,2,FALSE)</f>
        <v>2.7439132772248183</v>
      </c>
      <c r="S8" s="2">
        <f>('FL Characterization'!S$4-'FL Characterization'!S$2)*VLOOKUP($A8,'FL Ratio'!$A$2:$B$21,2,FALSE)</f>
        <v>2.6017083491071156</v>
      </c>
      <c r="T8" s="2">
        <f>('FL Characterization'!T$4-'FL Characterization'!T$2)*VLOOKUP($A8,'FL Ratio'!$A$2:$B$21,2,FALSE)</f>
        <v>1.8638200585339153</v>
      </c>
      <c r="U8" s="2">
        <f>('FL Characterization'!U$4-'FL Characterization'!U$2)*VLOOKUP($A8,'FL Ratio'!$A$2:$B$21,2,FALSE)</f>
        <v>1.945310171375666</v>
      </c>
      <c r="V8" s="2">
        <f>('FL Characterization'!V$4-'FL Characterization'!V$2)*VLOOKUP($A8,'FL Ratio'!$A$2:$B$21,2,FALSE)</f>
        <v>2.0451079821883478</v>
      </c>
      <c r="W8" s="2">
        <f>('FL Characterization'!W$4-'FL Characterization'!W$2)*VLOOKUP($A8,'FL Ratio'!$A$2:$B$21,2,FALSE)</f>
        <v>2.2158376942028344</v>
      </c>
      <c r="X8" s="2">
        <f>('FL Characterization'!X$4-'FL Characterization'!X$2)*VLOOKUP($A8,'FL Ratio'!$A$2:$B$21,2,FALSE)</f>
        <v>0.85272344196737293</v>
      </c>
      <c r="Y8" s="2">
        <f>('FL Characterization'!Y$4-'FL Characterization'!Y$2)*VLOOKUP($A8,'FL Ratio'!$A$2:$B$21,2,FALSE)</f>
        <v>0.94717077011229667</v>
      </c>
    </row>
    <row r="9" spans="1:25" x14ac:dyDescent="0.3">
      <c r="A9">
        <v>8</v>
      </c>
      <c r="B9" s="2">
        <f>('FL Characterization'!B$4-'FL Characterization'!B$2)*VLOOKUP($A9,'FL Ratio'!$A$2:$B$21,2,FALSE)</f>
        <v>1.0740065016549083</v>
      </c>
      <c r="C9" s="2">
        <f>('FL Characterization'!C$4-'FL Characterization'!C$2)*VLOOKUP($A9,'FL Ratio'!$A$2:$B$21,2,FALSE)</f>
        <v>1.2991680123961342</v>
      </c>
      <c r="D9" s="2">
        <f>('FL Characterization'!D$4-'FL Characterization'!D$2)*VLOOKUP($A9,'FL Ratio'!$A$2:$B$21,2,FALSE)</f>
        <v>1.7284700887197595</v>
      </c>
      <c r="E9" s="2">
        <f>('FL Characterization'!E$4-'FL Characterization'!E$2)*VLOOKUP($A9,'FL Ratio'!$A$2:$B$21,2,FALSE)</f>
        <v>2.0517849618584543</v>
      </c>
      <c r="F9" s="2">
        <f>('FL Characterization'!F$4-'FL Characterization'!F$2)*VLOOKUP($A9,'FL Ratio'!$A$2:$B$21,2,FALSE)</f>
        <v>2.3662936005301201</v>
      </c>
      <c r="G9" s="2">
        <f>('FL Characterization'!G$4-'FL Characterization'!G$2)*VLOOKUP($A9,'FL Ratio'!$A$2:$B$21,2,FALSE)</f>
        <v>2.5468621938744027</v>
      </c>
      <c r="H9" s="2">
        <f>('FL Characterization'!H$4-'FL Characterization'!H$2)*VLOOKUP($A9,'FL Ratio'!$A$2:$B$21,2,FALSE)</f>
        <v>2.3592958885310025</v>
      </c>
      <c r="I9" s="2">
        <f>('FL Characterization'!I$4-'FL Characterization'!I$2)*VLOOKUP($A9,'FL Ratio'!$A$2:$B$21,2,FALSE)</f>
        <v>3.4769294027076278</v>
      </c>
      <c r="J9" s="2">
        <f>('FL Characterization'!J$4-'FL Characterization'!J$2)*VLOOKUP($A9,'FL Ratio'!$A$2:$B$21,2,FALSE)</f>
        <v>3.0934855606280505</v>
      </c>
      <c r="K9" s="2">
        <f>('FL Characterization'!K$4-'FL Characterization'!K$2)*VLOOKUP($A9,'FL Ratio'!$A$2:$B$21,2,FALSE)</f>
        <v>3.6476822890233445</v>
      </c>
      <c r="L9" s="2">
        <f>('FL Characterization'!L$4-'FL Characterization'!L$2)*VLOOKUP($A9,'FL Ratio'!$A$2:$B$21,2,FALSE)</f>
        <v>3.7138421381160684</v>
      </c>
      <c r="M9" s="2">
        <f>('FL Characterization'!M$4-'FL Characterization'!M$2)*VLOOKUP($A9,'FL Ratio'!$A$2:$B$21,2,FALSE)</f>
        <v>3.6186903112137823</v>
      </c>
      <c r="N9" s="2">
        <f>('FL Characterization'!N$4-'FL Characterization'!N$2)*VLOOKUP($A9,'FL Ratio'!$A$2:$B$21,2,FALSE)</f>
        <v>3.3438987169604726</v>
      </c>
      <c r="O9" s="2">
        <f>('FL Characterization'!O$4-'FL Characterization'!O$2)*VLOOKUP($A9,'FL Ratio'!$A$2:$B$21,2,FALSE)</f>
        <v>3.1645815358825575</v>
      </c>
      <c r="P9" s="2">
        <f>('FL Characterization'!P$4-'FL Characterization'!P$2)*VLOOKUP($A9,'FL Ratio'!$A$2:$B$21,2,FALSE)</f>
        <v>3.0648068993711051</v>
      </c>
      <c r="Q9" s="2">
        <f>('FL Characterization'!Q$4-'FL Characterization'!Q$2)*VLOOKUP($A9,'FL Ratio'!$A$2:$B$21,2,FALSE)</f>
        <v>2.8711837586584865</v>
      </c>
      <c r="R9" s="2">
        <f>('FL Characterization'!R$4-'FL Characterization'!R$2)*VLOOKUP($A9,'FL Ratio'!$A$2:$B$21,2,FALSE)</f>
        <v>2.7439132772248183</v>
      </c>
      <c r="S9" s="2">
        <f>('FL Characterization'!S$4-'FL Characterization'!S$2)*VLOOKUP($A9,'FL Ratio'!$A$2:$B$21,2,FALSE)</f>
        <v>2.6017083491071156</v>
      </c>
      <c r="T9" s="2">
        <f>('FL Characterization'!T$4-'FL Characterization'!T$2)*VLOOKUP($A9,'FL Ratio'!$A$2:$B$21,2,FALSE)</f>
        <v>1.8638200585339153</v>
      </c>
      <c r="U9" s="2">
        <f>('FL Characterization'!U$4-'FL Characterization'!U$2)*VLOOKUP($A9,'FL Ratio'!$A$2:$B$21,2,FALSE)</f>
        <v>1.945310171375666</v>
      </c>
      <c r="V9" s="2">
        <f>('FL Characterization'!V$4-'FL Characterization'!V$2)*VLOOKUP($A9,'FL Ratio'!$A$2:$B$21,2,FALSE)</f>
        <v>2.0451079821883478</v>
      </c>
      <c r="W9" s="2">
        <f>('FL Characterization'!W$4-'FL Characterization'!W$2)*VLOOKUP($A9,'FL Ratio'!$A$2:$B$21,2,FALSE)</f>
        <v>2.2158376942028344</v>
      </c>
      <c r="X9" s="2">
        <f>('FL Characterization'!X$4-'FL Characterization'!X$2)*VLOOKUP($A9,'FL Ratio'!$A$2:$B$21,2,FALSE)</f>
        <v>0.85272344196737293</v>
      </c>
      <c r="Y9" s="2">
        <f>('FL Characterization'!Y$4-'FL Characterization'!Y$2)*VLOOKUP($A9,'FL Ratio'!$A$2:$B$21,2,FALSE)</f>
        <v>0.94717077011229667</v>
      </c>
    </row>
    <row r="10" spans="1:25" x14ac:dyDescent="0.3">
      <c r="A10">
        <v>9</v>
      </c>
      <c r="B10" s="2">
        <f>('FL Characterization'!B$4-'FL Characterization'!B$2)*VLOOKUP($A10,'FL Ratio'!$A$2:$B$21,2,FALSE)</f>
        <v>1.0740065016549083</v>
      </c>
      <c r="C10" s="2">
        <f>('FL Characterization'!C$4-'FL Characterization'!C$2)*VLOOKUP($A10,'FL Ratio'!$A$2:$B$21,2,FALSE)</f>
        <v>1.2991680123961342</v>
      </c>
      <c r="D10" s="2">
        <f>('FL Characterization'!D$4-'FL Characterization'!D$2)*VLOOKUP($A10,'FL Ratio'!$A$2:$B$21,2,FALSE)</f>
        <v>1.7284700887197595</v>
      </c>
      <c r="E10" s="2">
        <f>('FL Characterization'!E$4-'FL Characterization'!E$2)*VLOOKUP($A10,'FL Ratio'!$A$2:$B$21,2,FALSE)</f>
        <v>2.0517849618584543</v>
      </c>
      <c r="F10" s="2">
        <f>('FL Characterization'!F$4-'FL Characterization'!F$2)*VLOOKUP($A10,'FL Ratio'!$A$2:$B$21,2,FALSE)</f>
        <v>2.3662936005301201</v>
      </c>
      <c r="G10" s="2">
        <f>('FL Characterization'!G$4-'FL Characterization'!G$2)*VLOOKUP($A10,'FL Ratio'!$A$2:$B$21,2,FALSE)</f>
        <v>2.5468621938744027</v>
      </c>
      <c r="H10" s="2">
        <f>('FL Characterization'!H$4-'FL Characterization'!H$2)*VLOOKUP($A10,'FL Ratio'!$A$2:$B$21,2,FALSE)</f>
        <v>2.3592958885310025</v>
      </c>
      <c r="I10" s="2">
        <f>('FL Characterization'!I$4-'FL Characterization'!I$2)*VLOOKUP($A10,'FL Ratio'!$A$2:$B$21,2,FALSE)</f>
        <v>3.4769294027076278</v>
      </c>
      <c r="J10" s="2">
        <f>('FL Characterization'!J$4-'FL Characterization'!J$2)*VLOOKUP($A10,'FL Ratio'!$A$2:$B$21,2,FALSE)</f>
        <v>3.0934855606280505</v>
      </c>
      <c r="K10" s="2">
        <f>('FL Characterization'!K$4-'FL Characterization'!K$2)*VLOOKUP($A10,'FL Ratio'!$A$2:$B$21,2,FALSE)</f>
        <v>3.6476822890233445</v>
      </c>
      <c r="L10" s="2">
        <f>('FL Characterization'!L$4-'FL Characterization'!L$2)*VLOOKUP($A10,'FL Ratio'!$A$2:$B$21,2,FALSE)</f>
        <v>3.7138421381160684</v>
      </c>
      <c r="M10" s="2">
        <f>('FL Characterization'!M$4-'FL Characterization'!M$2)*VLOOKUP($A10,'FL Ratio'!$A$2:$B$21,2,FALSE)</f>
        <v>3.6186903112137823</v>
      </c>
      <c r="N10" s="2">
        <f>('FL Characterization'!N$4-'FL Characterization'!N$2)*VLOOKUP($A10,'FL Ratio'!$A$2:$B$21,2,FALSE)</f>
        <v>3.3438987169604726</v>
      </c>
      <c r="O10" s="2">
        <f>('FL Characterization'!O$4-'FL Characterization'!O$2)*VLOOKUP($A10,'FL Ratio'!$A$2:$B$21,2,FALSE)</f>
        <v>3.1645815358825575</v>
      </c>
      <c r="P10" s="2">
        <f>('FL Characterization'!P$4-'FL Characterization'!P$2)*VLOOKUP($A10,'FL Ratio'!$A$2:$B$21,2,FALSE)</f>
        <v>3.0648068993711051</v>
      </c>
      <c r="Q10" s="2">
        <f>('FL Characterization'!Q$4-'FL Characterization'!Q$2)*VLOOKUP($A10,'FL Ratio'!$A$2:$B$21,2,FALSE)</f>
        <v>2.8711837586584865</v>
      </c>
      <c r="R10" s="2">
        <f>('FL Characterization'!R$4-'FL Characterization'!R$2)*VLOOKUP($A10,'FL Ratio'!$A$2:$B$21,2,FALSE)</f>
        <v>2.7439132772248183</v>
      </c>
      <c r="S10" s="2">
        <f>('FL Characterization'!S$4-'FL Characterization'!S$2)*VLOOKUP($A10,'FL Ratio'!$A$2:$B$21,2,FALSE)</f>
        <v>2.6017083491071156</v>
      </c>
      <c r="T10" s="2">
        <f>('FL Characterization'!T$4-'FL Characterization'!T$2)*VLOOKUP($A10,'FL Ratio'!$A$2:$B$21,2,FALSE)</f>
        <v>1.8638200585339153</v>
      </c>
      <c r="U10" s="2">
        <f>('FL Characterization'!U$4-'FL Characterization'!U$2)*VLOOKUP($A10,'FL Ratio'!$A$2:$B$21,2,FALSE)</f>
        <v>1.945310171375666</v>
      </c>
      <c r="V10" s="2">
        <f>('FL Characterization'!V$4-'FL Characterization'!V$2)*VLOOKUP($A10,'FL Ratio'!$A$2:$B$21,2,FALSE)</f>
        <v>2.0451079821883478</v>
      </c>
      <c r="W10" s="2">
        <f>('FL Characterization'!W$4-'FL Characterization'!W$2)*VLOOKUP($A10,'FL Ratio'!$A$2:$B$21,2,FALSE)</f>
        <v>2.2158376942028344</v>
      </c>
      <c r="X10" s="2">
        <f>('FL Characterization'!X$4-'FL Characterization'!X$2)*VLOOKUP($A10,'FL Ratio'!$A$2:$B$21,2,FALSE)</f>
        <v>0.85272344196737293</v>
      </c>
      <c r="Y10" s="2">
        <f>('FL Characterization'!Y$4-'FL Characterization'!Y$2)*VLOOKUP($A10,'FL Ratio'!$A$2:$B$21,2,FALSE)</f>
        <v>0.94717077011229667</v>
      </c>
    </row>
    <row r="11" spans="1:25" x14ac:dyDescent="0.3">
      <c r="A11">
        <v>10</v>
      </c>
      <c r="B11" s="2">
        <f>('FL Characterization'!B$4-'FL Characterization'!B$2)*VLOOKUP($A11,'FL Ratio'!$A$2:$B$21,2,FALSE)</f>
        <v>1.0740065016549083</v>
      </c>
      <c r="C11" s="2">
        <f>('FL Characterization'!C$4-'FL Characterization'!C$2)*VLOOKUP($A11,'FL Ratio'!$A$2:$B$21,2,FALSE)</f>
        <v>1.2991680123961342</v>
      </c>
      <c r="D11" s="2">
        <f>('FL Characterization'!D$4-'FL Characterization'!D$2)*VLOOKUP($A11,'FL Ratio'!$A$2:$B$21,2,FALSE)</f>
        <v>1.7284700887197595</v>
      </c>
      <c r="E11" s="2">
        <f>('FL Characterization'!E$4-'FL Characterization'!E$2)*VLOOKUP($A11,'FL Ratio'!$A$2:$B$21,2,FALSE)</f>
        <v>2.0517849618584543</v>
      </c>
      <c r="F11" s="2">
        <f>('FL Characterization'!F$4-'FL Characterization'!F$2)*VLOOKUP($A11,'FL Ratio'!$A$2:$B$21,2,FALSE)</f>
        <v>2.3662936005301201</v>
      </c>
      <c r="G11" s="2">
        <f>('FL Characterization'!G$4-'FL Characterization'!G$2)*VLOOKUP($A11,'FL Ratio'!$A$2:$B$21,2,FALSE)</f>
        <v>2.5468621938744027</v>
      </c>
      <c r="H11" s="2">
        <f>('FL Characterization'!H$4-'FL Characterization'!H$2)*VLOOKUP($A11,'FL Ratio'!$A$2:$B$21,2,FALSE)</f>
        <v>2.3592958885310025</v>
      </c>
      <c r="I11" s="2">
        <f>('FL Characterization'!I$4-'FL Characterization'!I$2)*VLOOKUP($A11,'FL Ratio'!$A$2:$B$21,2,FALSE)</f>
        <v>3.4769294027076278</v>
      </c>
      <c r="J11" s="2">
        <f>('FL Characterization'!J$4-'FL Characterization'!J$2)*VLOOKUP($A11,'FL Ratio'!$A$2:$B$21,2,FALSE)</f>
        <v>3.0934855606280505</v>
      </c>
      <c r="K11" s="2">
        <f>('FL Characterization'!K$4-'FL Characterization'!K$2)*VLOOKUP($A11,'FL Ratio'!$A$2:$B$21,2,FALSE)</f>
        <v>3.6476822890233445</v>
      </c>
      <c r="L11" s="2">
        <f>('FL Characterization'!L$4-'FL Characterization'!L$2)*VLOOKUP($A11,'FL Ratio'!$A$2:$B$21,2,FALSE)</f>
        <v>3.7138421381160684</v>
      </c>
      <c r="M11" s="2">
        <f>('FL Characterization'!M$4-'FL Characterization'!M$2)*VLOOKUP($A11,'FL Ratio'!$A$2:$B$21,2,FALSE)</f>
        <v>3.6186903112137823</v>
      </c>
      <c r="N11" s="2">
        <f>('FL Characterization'!N$4-'FL Characterization'!N$2)*VLOOKUP($A11,'FL Ratio'!$A$2:$B$21,2,FALSE)</f>
        <v>3.3438987169604726</v>
      </c>
      <c r="O11" s="2">
        <f>('FL Characterization'!O$4-'FL Characterization'!O$2)*VLOOKUP($A11,'FL Ratio'!$A$2:$B$21,2,FALSE)</f>
        <v>3.1645815358825575</v>
      </c>
      <c r="P11" s="2">
        <f>('FL Characterization'!P$4-'FL Characterization'!P$2)*VLOOKUP($A11,'FL Ratio'!$A$2:$B$21,2,FALSE)</f>
        <v>3.0648068993711051</v>
      </c>
      <c r="Q11" s="2">
        <f>('FL Characterization'!Q$4-'FL Characterization'!Q$2)*VLOOKUP($A11,'FL Ratio'!$A$2:$B$21,2,FALSE)</f>
        <v>2.8711837586584865</v>
      </c>
      <c r="R11" s="2">
        <f>('FL Characterization'!R$4-'FL Characterization'!R$2)*VLOOKUP($A11,'FL Ratio'!$A$2:$B$21,2,FALSE)</f>
        <v>2.7439132772248183</v>
      </c>
      <c r="S11" s="2">
        <f>('FL Characterization'!S$4-'FL Characterization'!S$2)*VLOOKUP($A11,'FL Ratio'!$A$2:$B$21,2,FALSE)</f>
        <v>2.6017083491071156</v>
      </c>
      <c r="T11" s="2">
        <f>('FL Characterization'!T$4-'FL Characterization'!T$2)*VLOOKUP($A11,'FL Ratio'!$A$2:$B$21,2,FALSE)</f>
        <v>1.8638200585339153</v>
      </c>
      <c r="U11" s="2">
        <f>('FL Characterization'!U$4-'FL Characterization'!U$2)*VLOOKUP($A11,'FL Ratio'!$A$2:$B$21,2,FALSE)</f>
        <v>1.945310171375666</v>
      </c>
      <c r="V11" s="2">
        <f>('FL Characterization'!V$4-'FL Characterization'!V$2)*VLOOKUP($A11,'FL Ratio'!$A$2:$B$21,2,FALSE)</f>
        <v>2.0451079821883478</v>
      </c>
      <c r="W11" s="2">
        <f>('FL Characterization'!W$4-'FL Characterization'!W$2)*VLOOKUP($A11,'FL Ratio'!$A$2:$B$21,2,FALSE)</f>
        <v>2.2158376942028344</v>
      </c>
      <c r="X11" s="2">
        <f>('FL Characterization'!X$4-'FL Characterization'!X$2)*VLOOKUP($A11,'FL Ratio'!$A$2:$B$21,2,FALSE)</f>
        <v>0.85272344196737293</v>
      </c>
      <c r="Y11" s="2">
        <f>('FL Characterization'!Y$4-'FL Characterization'!Y$2)*VLOOKUP($A11,'FL Ratio'!$A$2:$B$21,2,FALSE)</f>
        <v>0.94717077011229667</v>
      </c>
    </row>
    <row r="12" spans="1:25" x14ac:dyDescent="0.3">
      <c r="A12">
        <v>11</v>
      </c>
      <c r="B12" s="2">
        <f>('FL Characterization'!B$4-'FL Characterization'!B$2)*VLOOKUP($A12,'FL Ratio'!$A$2:$B$21,2,FALSE)</f>
        <v>1.0740065016549083</v>
      </c>
      <c r="C12" s="2">
        <f>('FL Characterization'!C$4-'FL Characterization'!C$2)*VLOOKUP($A12,'FL Ratio'!$A$2:$B$21,2,FALSE)</f>
        <v>1.2991680123961342</v>
      </c>
      <c r="D12" s="2">
        <f>('FL Characterization'!D$4-'FL Characterization'!D$2)*VLOOKUP($A12,'FL Ratio'!$A$2:$B$21,2,FALSE)</f>
        <v>1.7284700887197595</v>
      </c>
      <c r="E12" s="2">
        <f>('FL Characterization'!E$4-'FL Characterization'!E$2)*VLOOKUP($A12,'FL Ratio'!$A$2:$B$21,2,FALSE)</f>
        <v>2.0517849618584543</v>
      </c>
      <c r="F12" s="2">
        <f>('FL Characterization'!F$4-'FL Characterization'!F$2)*VLOOKUP($A12,'FL Ratio'!$A$2:$B$21,2,FALSE)</f>
        <v>2.3662936005301201</v>
      </c>
      <c r="G12" s="2">
        <f>('FL Characterization'!G$4-'FL Characterization'!G$2)*VLOOKUP($A12,'FL Ratio'!$A$2:$B$21,2,FALSE)</f>
        <v>2.5468621938744027</v>
      </c>
      <c r="H12" s="2">
        <f>('FL Characterization'!H$4-'FL Characterization'!H$2)*VLOOKUP($A12,'FL Ratio'!$A$2:$B$21,2,FALSE)</f>
        <v>2.3592958885310025</v>
      </c>
      <c r="I12" s="2">
        <f>('FL Characterization'!I$4-'FL Characterization'!I$2)*VLOOKUP($A12,'FL Ratio'!$A$2:$B$21,2,FALSE)</f>
        <v>3.4769294027076278</v>
      </c>
      <c r="J12" s="2">
        <f>('FL Characterization'!J$4-'FL Characterization'!J$2)*VLOOKUP($A12,'FL Ratio'!$A$2:$B$21,2,FALSE)</f>
        <v>3.0934855606280505</v>
      </c>
      <c r="K12" s="2">
        <f>('FL Characterization'!K$4-'FL Characterization'!K$2)*VLOOKUP($A12,'FL Ratio'!$A$2:$B$21,2,FALSE)</f>
        <v>3.6476822890233445</v>
      </c>
      <c r="L12" s="2">
        <f>('FL Characterization'!L$4-'FL Characterization'!L$2)*VLOOKUP($A12,'FL Ratio'!$A$2:$B$21,2,FALSE)</f>
        <v>3.7138421381160684</v>
      </c>
      <c r="M12" s="2">
        <f>('FL Characterization'!M$4-'FL Characterization'!M$2)*VLOOKUP($A12,'FL Ratio'!$A$2:$B$21,2,FALSE)</f>
        <v>3.6186903112137823</v>
      </c>
      <c r="N12" s="2">
        <f>('FL Characterization'!N$4-'FL Characterization'!N$2)*VLOOKUP($A12,'FL Ratio'!$A$2:$B$21,2,FALSE)</f>
        <v>3.3438987169604726</v>
      </c>
      <c r="O12" s="2">
        <f>('FL Characterization'!O$4-'FL Characterization'!O$2)*VLOOKUP($A12,'FL Ratio'!$A$2:$B$21,2,FALSE)</f>
        <v>3.1645815358825575</v>
      </c>
      <c r="P12" s="2">
        <f>('FL Characterization'!P$4-'FL Characterization'!P$2)*VLOOKUP($A12,'FL Ratio'!$A$2:$B$21,2,FALSE)</f>
        <v>3.0648068993711051</v>
      </c>
      <c r="Q12" s="2">
        <f>('FL Characterization'!Q$4-'FL Characterization'!Q$2)*VLOOKUP($A12,'FL Ratio'!$A$2:$B$21,2,FALSE)</f>
        <v>2.8711837586584865</v>
      </c>
      <c r="R12" s="2">
        <f>('FL Characterization'!R$4-'FL Characterization'!R$2)*VLOOKUP($A12,'FL Ratio'!$A$2:$B$21,2,FALSE)</f>
        <v>2.7439132772248183</v>
      </c>
      <c r="S12" s="2">
        <f>('FL Characterization'!S$4-'FL Characterization'!S$2)*VLOOKUP($A12,'FL Ratio'!$A$2:$B$21,2,FALSE)</f>
        <v>2.6017083491071156</v>
      </c>
      <c r="T12" s="2">
        <f>('FL Characterization'!T$4-'FL Characterization'!T$2)*VLOOKUP($A12,'FL Ratio'!$A$2:$B$21,2,FALSE)</f>
        <v>1.8638200585339153</v>
      </c>
      <c r="U12" s="2">
        <f>('FL Characterization'!U$4-'FL Characterization'!U$2)*VLOOKUP($A12,'FL Ratio'!$A$2:$B$21,2,FALSE)</f>
        <v>1.945310171375666</v>
      </c>
      <c r="V12" s="2">
        <f>('FL Characterization'!V$4-'FL Characterization'!V$2)*VLOOKUP($A12,'FL Ratio'!$A$2:$B$21,2,FALSE)</f>
        <v>2.0451079821883478</v>
      </c>
      <c r="W12" s="2">
        <f>('FL Characterization'!W$4-'FL Characterization'!W$2)*VLOOKUP($A12,'FL Ratio'!$A$2:$B$21,2,FALSE)</f>
        <v>2.2158376942028344</v>
      </c>
      <c r="X12" s="2">
        <f>('FL Characterization'!X$4-'FL Characterization'!X$2)*VLOOKUP($A12,'FL Ratio'!$A$2:$B$21,2,FALSE)</f>
        <v>0.85272344196737293</v>
      </c>
      <c r="Y12" s="2">
        <f>('FL Characterization'!Y$4-'FL Characterization'!Y$2)*VLOOKUP($A12,'FL Ratio'!$A$2:$B$21,2,FALSE)</f>
        <v>0.94717077011229667</v>
      </c>
    </row>
    <row r="13" spans="1:25" x14ac:dyDescent="0.3">
      <c r="A13">
        <v>12</v>
      </c>
      <c r="B13" s="2">
        <f>('FL Characterization'!B$4-'FL Characterization'!B$2)*VLOOKUP($A13,'FL Ratio'!$A$2:$B$21,2,FALSE)</f>
        <v>1.0740065016549083</v>
      </c>
      <c r="C13" s="2">
        <f>('FL Characterization'!C$4-'FL Characterization'!C$2)*VLOOKUP($A13,'FL Ratio'!$A$2:$B$21,2,FALSE)</f>
        <v>1.2991680123961342</v>
      </c>
      <c r="D13" s="2">
        <f>('FL Characterization'!D$4-'FL Characterization'!D$2)*VLOOKUP($A13,'FL Ratio'!$A$2:$B$21,2,FALSE)</f>
        <v>1.7284700887197595</v>
      </c>
      <c r="E13" s="2">
        <f>('FL Characterization'!E$4-'FL Characterization'!E$2)*VLOOKUP($A13,'FL Ratio'!$A$2:$B$21,2,FALSE)</f>
        <v>2.0517849618584543</v>
      </c>
      <c r="F13" s="2">
        <f>('FL Characterization'!F$4-'FL Characterization'!F$2)*VLOOKUP($A13,'FL Ratio'!$A$2:$B$21,2,FALSE)</f>
        <v>2.3662936005301201</v>
      </c>
      <c r="G13" s="2">
        <f>('FL Characterization'!G$4-'FL Characterization'!G$2)*VLOOKUP($A13,'FL Ratio'!$A$2:$B$21,2,FALSE)</f>
        <v>2.5468621938744027</v>
      </c>
      <c r="H13" s="2">
        <f>('FL Characterization'!H$4-'FL Characterization'!H$2)*VLOOKUP($A13,'FL Ratio'!$A$2:$B$21,2,FALSE)</f>
        <v>2.3592958885310025</v>
      </c>
      <c r="I13" s="2">
        <f>('FL Characterization'!I$4-'FL Characterization'!I$2)*VLOOKUP($A13,'FL Ratio'!$A$2:$B$21,2,FALSE)</f>
        <v>3.4769294027076278</v>
      </c>
      <c r="J13" s="2">
        <f>('FL Characterization'!J$4-'FL Characterization'!J$2)*VLOOKUP($A13,'FL Ratio'!$A$2:$B$21,2,FALSE)</f>
        <v>3.0934855606280505</v>
      </c>
      <c r="K13" s="2">
        <f>('FL Characterization'!K$4-'FL Characterization'!K$2)*VLOOKUP($A13,'FL Ratio'!$A$2:$B$21,2,FALSE)</f>
        <v>3.6476822890233445</v>
      </c>
      <c r="L13" s="2">
        <f>('FL Characterization'!L$4-'FL Characterization'!L$2)*VLOOKUP($A13,'FL Ratio'!$A$2:$B$21,2,FALSE)</f>
        <v>3.7138421381160684</v>
      </c>
      <c r="M13" s="2">
        <f>('FL Characterization'!M$4-'FL Characterization'!M$2)*VLOOKUP($A13,'FL Ratio'!$A$2:$B$21,2,FALSE)</f>
        <v>3.6186903112137823</v>
      </c>
      <c r="N13" s="2">
        <f>('FL Characterization'!N$4-'FL Characterization'!N$2)*VLOOKUP($A13,'FL Ratio'!$A$2:$B$21,2,FALSE)</f>
        <v>3.3438987169604726</v>
      </c>
      <c r="O13" s="2">
        <f>('FL Characterization'!O$4-'FL Characterization'!O$2)*VLOOKUP($A13,'FL Ratio'!$A$2:$B$21,2,FALSE)</f>
        <v>3.1645815358825575</v>
      </c>
      <c r="P13" s="2">
        <f>('FL Characterization'!P$4-'FL Characterization'!P$2)*VLOOKUP($A13,'FL Ratio'!$A$2:$B$21,2,FALSE)</f>
        <v>3.0648068993711051</v>
      </c>
      <c r="Q13" s="2">
        <f>('FL Characterization'!Q$4-'FL Characterization'!Q$2)*VLOOKUP($A13,'FL Ratio'!$A$2:$B$21,2,FALSE)</f>
        <v>2.8711837586584865</v>
      </c>
      <c r="R13" s="2">
        <f>('FL Characterization'!R$4-'FL Characterization'!R$2)*VLOOKUP($A13,'FL Ratio'!$A$2:$B$21,2,FALSE)</f>
        <v>2.7439132772248183</v>
      </c>
      <c r="S13" s="2">
        <f>('FL Characterization'!S$4-'FL Characterization'!S$2)*VLOOKUP($A13,'FL Ratio'!$A$2:$B$21,2,FALSE)</f>
        <v>2.6017083491071156</v>
      </c>
      <c r="T13" s="2">
        <f>('FL Characterization'!T$4-'FL Characterization'!T$2)*VLOOKUP($A13,'FL Ratio'!$A$2:$B$21,2,FALSE)</f>
        <v>1.8638200585339153</v>
      </c>
      <c r="U13" s="2">
        <f>('FL Characterization'!U$4-'FL Characterization'!U$2)*VLOOKUP($A13,'FL Ratio'!$A$2:$B$21,2,FALSE)</f>
        <v>1.945310171375666</v>
      </c>
      <c r="V13" s="2">
        <f>('FL Characterization'!V$4-'FL Characterization'!V$2)*VLOOKUP($A13,'FL Ratio'!$A$2:$B$21,2,FALSE)</f>
        <v>2.0451079821883478</v>
      </c>
      <c r="W13" s="2">
        <f>('FL Characterization'!W$4-'FL Characterization'!W$2)*VLOOKUP($A13,'FL Ratio'!$A$2:$B$21,2,FALSE)</f>
        <v>2.2158376942028344</v>
      </c>
      <c r="X13" s="2">
        <f>('FL Characterization'!X$4-'FL Characterization'!X$2)*VLOOKUP($A13,'FL Ratio'!$A$2:$B$21,2,FALSE)</f>
        <v>0.85272344196737293</v>
      </c>
      <c r="Y13" s="2">
        <f>('FL Characterization'!Y$4-'FL Characterization'!Y$2)*VLOOKUP($A13,'FL Ratio'!$A$2:$B$21,2,FALSE)</f>
        <v>0.94717077011229667</v>
      </c>
    </row>
    <row r="14" spans="1:25" x14ac:dyDescent="0.3">
      <c r="A14">
        <v>13</v>
      </c>
      <c r="B14" s="2">
        <f>('FL Characterization'!B$4-'FL Characterization'!B$2)*VLOOKUP($A14,'FL Ratio'!$A$2:$B$21,2,FALSE)</f>
        <v>1.0740065016549083</v>
      </c>
      <c r="C14" s="2">
        <f>('FL Characterization'!C$4-'FL Characterization'!C$2)*VLOOKUP($A14,'FL Ratio'!$A$2:$B$21,2,FALSE)</f>
        <v>1.2991680123961342</v>
      </c>
      <c r="D14" s="2">
        <f>('FL Characterization'!D$4-'FL Characterization'!D$2)*VLOOKUP($A14,'FL Ratio'!$A$2:$B$21,2,FALSE)</f>
        <v>1.7284700887197595</v>
      </c>
      <c r="E14" s="2">
        <f>('FL Characterization'!E$4-'FL Characterization'!E$2)*VLOOKUP($A14,'FL Ratio'!$A$2:$B$21,2,FALSE)</f>
        <v>2.0517849618584543</v>
      </c>
      <c r="F14" s="2">
        <f>('FL Characterization'!F$4-'FL Characterization'!F$2)*VLOOKUP($A14,'FL Ratio'!$A$2:$B$21,2,FALSE)</f>
        <v>2.3662936005301201</v>
      </c>
      <c r="G14" s="2">
        <f>('FL Characterization'!G$4-'FL Characterization'!G$2)*VLOOKUP($A14,'FL Ratio'!$A$2:$B$21,2,FALSE)</f>
        <v>2.5468621938744027</v>
      </c>
      <c r="H14" s="2">
        <f>('FL Characterization'!H$4-'FL Characterization'!H$2)*VLOOKUP($A14,'FL Ratio'!$A$2:$B$21,2,FALSE)</f>
        <v>2.3592958885310025</v>
      </c>
      <c r="I14" s="2">
        <f>('FL Characterization'!I$4-'FL Characterization'!I$2)*VLOOKUP($A14,'FL Ratio'!$A$2:$B$21,2,FALSE)</f>
        <v>3.4769294027076278</v>
      </c>
      <c r="J14" s="2">
        <f>('FL Characterization'!J$4-'FL Characterization'!J$2)*VLOOKUP($A14,'FL Ratio'!$A$2:$B$21,2,FALSE)</f>
        <v>3.0934855606280505</v>
      </c>
      <c r="K14" s="2">
        <f>('FL Characterization'!K$4-'FL Characterization'!K$2)*VLOOKUP($A14,'FL Ratio'!$A$2:$B$21,2,FALSE)</f>
        <v>3.6476822890233445</v>
      </c>
      <c r="L14" s="2">
        <f>('FL Characterization'!L$4-'FL Characterization'!L$2)*VLOOKUP($A14,'FL Ratio'!$A$2:$B$21,2,FALSE)</f>
        <v>3.7138421381160684</v>
      </c>
      <c r="M14" s="2">
        <f>('FL Characterization'!M$4-'FL Characterization'!M$2)*VLOOKUP($A14,'FL Ratio'!$A$2:$B$21,2,FALSE)</f>
        <v>3.6186903112137823</v>
      </c>
      <c r="N14" s="2">
        <f>('FL Characterization'!N$4-'FL Characterization'!N$2)*VLOOKUP($A14,'FL Ratio'!$A$2:$B$21,2,FALSE)</f>
        <v>3.3438987169604726</v>
      </c>
      <c r="O14" s="2">
        <f>('FL Characterization'!O$4-'FL Characterization'!O$2)*VLOOKUP($A14,'FL Ratio'!$A$2:$B$21,2,FALSE)</f>
        <v>3.1645815358825575</v>
      </c>
      <c r="P14" s="2">
        <f>('FL Characterization'!P$4-'FL Characterization'!P$2)*VLOOKUP($A14,'FL Ratio'!$A$2:$B$21,2,FALSE)</f>
        <v>3.0648068993711051</v>
      </c>
      <c r="Q14" s="2">
        <f>('FL Characterization'!Q$4-'FL Characterization'!Q$2)*VLOOKUP($A14,'FL Ratio'!$A$2:$B$21,2,FALSE)</f>
        <v>2.8711837586584865</v>
      </c>
      <c r="R14" s="2">
        <f>('FL Characterization'!R$4-'FL Characterization'!R$2)*VLOOKUP($A14,'FL Ratio'!$A$2:$B$21,2,FALSE)</f>
        <v>2.7439132772248183</v>
      </c>
      <c r="S14" s="2">
        <f>('FL Characterization'!S$4-'FL Characterization'!S$2)*VLOOKUP($A14,'FL Ratio'!$A$2:$B$21,2,FALSE)</f>
        <v>2.6017083491071156</v>
      </c>
      <c r="T14" s="2">
        <f>('FL Characterization'!T$4-'FL Characterization'!T$2)*VLOOKUP($A14,'FL Ratio'!$A$2:$B$21,2,FALSE)</f>
        <v>1.8638200585339153</v>
      </c>
      <c r="U14" s="2">
        <f>('FL Characterization'!U$4-'FL Characterization'!U$2)*VLOOKUP($A14,'FL Ratio'!$A$2:$B$21,2,FALSE)</f>
        <v>1.945310171375666</v>
      </c>
      <c r="V14" s="2">
        <f>('FL Characterization'!V$4-'FL Characterization'!V$2)*VLOOKUP($A14,'FL Ratio'!$A$2:$B$21,2,FALSE)</f>
        <v>2.0451079821883478</v>
      </c>
      <c r="W14" s="2">
        <f>('FL Characterization'!W$4-'FL Characterization'!W$2)*VLOOKUP($A14,'FL Ratio'!$A$2:$B$21,2,FALSE)</f>
        <v>2.2158376942028344</v>
      </c>
      <c r="X14" s="2">
        <f>('FL Characterization'!X$4-'FL Characterization'!X$2)*VLOOKUP($A14,'FL Ratio'!$A$2:$B$21,2,FALSE)</f>
        <v>0.85272344196737293</v>
      </c>
      <c r="Y14" s="2">
        <f>('FL Characterization'!Y$4-'FL Characterization'!Y$2)*VLOOKUP($A14,'FL Ratio'!$A$2:$B$21,2,FALSE)</f>
        <v>0.94717077011229667</v>
      </c>
    </row>
    <row r="15" spans="1:25" x14ac:dyDescent="0.3">
      <c r="A15">
        <v>14</v>
      </c>
      <c r="B15" s="2">
        <f>('FL Characterization'!B$4-'FL Characterization'!B$2)*VLOOKUP($A15,'FL Ratio'!$A$2:$B$21,2,FALSE)</f>
        <v>1.0740065016549083</v>
      </c>
      <c r="C15" s="2">
        <f>('FL Characterization'!C$4-'FL Characterization'!C$2)*VLOOKUP($A15,'FL Ratio'!$A$2:$B$21,2,FALSE)</f>
        <v>1.2991680123961342</v>
      </c>
      <c r="D15" s="2">
        <f>('FL Characterization'!D$4-'FL Characterization'!D$2)*VLOOKUP($A15,'FL Ratio'!$A$2:$B$21,2,FALSE)</f>
        <v>1.7284700887197595</v>
      </c>
      <c r="E15" s="2">
        <f>('FL Characterization'!E$4-'FL Characterization'!E$2)*VLOOKUP($A15,'FL Ratio'!$A$2:$B$21,2,FALSE)</f>
        <v>2.0517849618584543</v>
      </c>
      <c r="F15" s="2">
        <f>('FL Characterization'!F$4-'FL Characterization'!F$2)*VLOOKUP($A15,'FL Ratio'!$A$2:$B$21,2,FALSE)</f>
        <v>2.3662936005301201</v>
      </c>
      <c r="G15" s="2">
        <f>('FL Characterization'!G$4-'FL Characterization'!G$2)*VLOOKUP($A15,'FL Ratio'!$A$2:$B$21,2,FALSE)</f>
        <v>2.5468621938744027</v>
      </c>
      <c r="H15" s="2">
        <f>('FL Characterization'!H$4-'FL Characterization'!H$2)*VLOOKUP($A15,'FL Ratio'!$A$2:$B$21,2,FALSE)</f>
        <v>2.3592958885310025</v>
      </c>
      <c r="I15" s="2">
        <f>('FL Characterization'!I$4-'FL Characterization'!I$2)*VLOOKUP($A15,'FL Ratio'!$A$2:$B$21,2,FALSE)</f>
        <v>3.4769294027076278</v>
      </c>
      <c r="J15" s="2">
        <f>('FL Characterization'!J$4-'FL Characterization'!J$2)*VLOOKUP($A15,'FL Ratio'!$A$2:$B$21,2,FALSE)</f>
        <v>3.0934855606280505</v>
      </c>
      <c r="K15" s="2">
        <f>('FL Characterization'!K$4-'FL Characterization'!K$2)*VLOOKUP($A15,'FL Ratio'!$A$2:$B$21,2,FALSE)</f>
        <v>3.6476822890233445</v>
      </c>
      <c r="L15" s="2">
        <f>('FL Characterization'!L$4-'FL Characterization'!L$2)*VLOOKUP($A15,'FL Ratio'!$A$2:$B$21,2,FALSE)</f>
        <v>3.7138421381160684</v>
      </c>
      <c r="M15" s="2">
        <f>('FL Characterization'!M$4-'FL Characterization'!M$2)*VLOOKUP($A15,'FL Ratio'!$A$2:$B$21,2,FALSE)</f>
        <v>3.6186903112137823</v>
      </c>
      <c r="N15" s="2">
        <f>('FL Characterization'!N$4-'FL Characterization'!N$2)*VLOOKUP($A15,'FL Ratio'!$A$2:$B$21,2,FALSE)</f>
        <v>3.3438987169604726</v>
      </c>
      <c r="O15" s="2">
        <f>('FL Characterization'!O$4-'FL Characterization'!O$2)*VLOOKUP($A15,'FL Ratio'!$A$2:$B$21,2,FALSE)</f>
        <v>3.1645815358825575</v>
      </c>
      <c r="P15" s="2">
        <f>('FL Characterization'!P$4-'FL Characterization'!P$2)*VLOOKUP($A15,'FL Ratio'!$A$2:$B$21,2,FALSE)</f>
        <v>3.0648068993711051</v>
      </c>
      <c r="Q15" s="2">
        <f>('FL Characterization'!Q$4-'FL Characterization'!Q$2)*VLOOKUP($A15,'FL Ratio'!$A$2:$B$21,2,FALSE)</f>
        <v>2.8711837586584865</v>
      </c>
      <c r="R15" s="2">
        <f>('FL Characterization'!R$4-'FL Characterization'!R$2)*VLOOKUP($A15,'FL Ratio'!$A$2:$B$21,2,FALSE)</f>
        <v>2.7439132772248183</v>
      </c>
      <c r="S15" s="2">
        <f>('FL Characterization'!S$4-'FL Characterization'!S$2)*VLOOKUP($A15,'FL Ratio'!$A$2:$B$21,2,FALSE)</f>
        <v>2.6017083491071156</v>
      </c>
      <c r="T15" s="2">
        <f>('FL Characterization'!T$4-'FL Characterization'!T$2)*VLOOKUP($A15,'FL Ratio'!$A$2:$B$21,2,FALSE)</f>
        <v>1.8638200585339153</v>
      </c>
      <c r="U15" s="2">
        <f>('FL Characterization'!U$4-'FL Characterization'!U$2)*VLOOKUP($A15,'FL Ratio'!$A$2:$B$21,2,FALSE)</f>
        <v>1.945310171375666</v>
      </c>
      <c r="V15" s="2">
        <f>('FL Characterization'!V$4-'FL Characterization'!V$2)*VLOOKUP($A15,'FL Ratio'!$A$2:$B$21,2,FALSE)</f>
        <v>2.0451079821883478</v>
      </c>
      <c r="W15" s="2">
        <f>('FL Characterization'!W$4-'FL Characterization'!W$2)*VLOOKUP($A15,'FL Ratio'!$A$2:$B$21,2,FALSE)</f>
        <v>2.2158376942028344</v>
      </c>
      <c r="X15" s="2">
        <f>('FL Characterization'!X$4-'FL Characterization'!X$2)*VLOOKUP($A15,'FL Ratio'!$A$2:$B$21,2,FALSE)</f>
        <v>0.85272344196737293</v>
      </c>
      <c r="Y15" s="2">
        <f>('FL Characterization'!Y$4-'FL Characterization'!Y$2)*VLOOKUP($A15,'FL Ratio'!$A$2:$B$21,2,FALSE)</f>
        <v>0.94717077011229667</v>
      </c>
    </row>
    <row r="16" spans="1:25" x14ac:dyDescent="0.3">
      <c r="A16">
        <v>15</v>
      </c>
      <c r="B16" s="2">
        <f>('FL Characterization'!B$4-'FL Characterization'!B$2)*VLOOKUP($A16,'FL Ratio'!$A$2:$B$21,2,FALSE)</f>
        <v>1.0740065016549083</v>
      </c>
      <c r="C16" s="2">
        <f>('FL Characterization'!C$4-'FL Characterization'!C$2)*VLOOKUP($A16,'FL Ratio'!$A$2:$B$21,2,FALSE)</f>
        <v>1.2991680123961342</v>
      </c>
      <c r="D16" s="2">
        <f>('FL Characterization'!D$4-'FL Characterization'!D$2)*VLOOKUP($A16,'FL Ratio'!$A$2:$B$21,2,FALSE)</f>
        <v>1.7284700887197595</v>
      </c>
      <c r="E16" s="2">
        <f>('FL Characterization'!E$4-'FL Characterization'!E$2)*VLOOKUP($A16,'FL Ratio'!$A$2:$B$21,2,FALSE)</f>
        <v>2.0517849618584543</v>
      </c>
      <c r="F16" s="2">
        <f>('FL Characterization'!F$4-'FL Characterization'!F$2)*VLOOKUP($A16,'FL Ratio'!$A$2:$B$21,2,FALSE)</f>
        <v>2.3662936005301201</v>
      </c>
      <c r="G16" s="2">
        <f>('FL Characterization'!G$4-'FL Characterization'!G$2)*VLOOKUP($A16,'FL Ratio'!$A$2:$B$21,2,FALSE)</f>
        <v>2.5468621938744027</v>
      </c>
      <c r="H16" s="2">
        <f>('FL Characterization'!H$4-'FL Characterization'!H$2)*VLOOKUP($A16,'FL Ratio'!$A$2:$B$21,2,FALSE)</f>
        <v>2.3592958885310025</v>
      </c>
      <c r="I16" s="2">
        <f>('FL Characterization'!I$4-'FL Characterization'!I$2)*VLOOKUP($A16,'FL Ratio'!$A$2:$B$21,2,FALSE)</f>
        <v>3.4769294027076278</v>
      </c>
      <c r="J16" s="2">
        <f>('FL Characterization'!J$4-'FL Characterization'!J$2)*VLOOKUP($A16,'FL Ratio'!$A$2:$B$21,2,FALSE)</f>
        <v>3.0934855606280505</v>
      </c>
      <c r="K16" s="2">
        <f>('FL Characterization'!K$4-'FL Characterization'!K$2)*VLOOKUP($A16,'FL Ratio'!$A$2:$B$21,2,FALSE)</f>
        <v>3.6476822890233445</v>
      </c>
      <c r="L16" s="2">
        <f>('FL Characterization'!L$4-'FL Characterization'!L$2)*VLOOKUP($A16,'FL Ratio'!$A$2:$B$21,2,FALSE)</f>
        <v>3.7138421381160684</v>
      </c>
      <c r="M16" s="2">
        <f>('FL Characterization'!M$4-'FL Characterization'!M$2)*VLOOKUP($A16,'FL Ratio'!$A$2:$B$21,2,FALSE)</f>
        <v>3.6186903112137823</v>
      </c>
      <c r="N16" s="2">
        <f>('FL Characterization'!N$4-'FL Characterization'!N$2)*VLOOKUP($A16,'FL Ratio'!$A$2:$B$21,2,FALSE)</f>
        <v>3.3438987169604726</v>
      </c>
      <c r="O16" s="2">
        <f>('FL Characterization'!O$4-'FL Characterization'!O$2)*VLOOKUP($A16,'FL Ratio'!$A$2:$B$21,2,FALSE)</f>
        <v>3.1645815358825575</v>
      </c>
      <c r="P16" s="2">
        <f>('FL Characterization'!P$4-'FL Characterization'!P$2)*VLOOKUP($A16,'FL Ratio'!$A$2:$B$21,2,FALSE)</f>
        <v>3.0648068993711051</v>
      </c>
      <c r="Q16" s="2">
        <f>('FL Characterization'!Q$4-'FL Characterization'!Q$2)*VLOOKUP($A16,'FL Ratio'!$A$2:$B$21,2,FALSE)</f>
        <v>2.8711837586584865</v>
      </c>
      <c r="R16" s="2">
        <f>('FL Characterization'!R$4-'FL Characterization'!R$2)*VLOOKUP($A16,'FL Ratio'!$A$2:$B$21,2,FALSE)</f>
        <v>2.7439132772248183</v>
      </c>
      <c r="S16" s="2">
        <f>('FL Characterization'!S$4-'FL Characterization'!S$2)*VLOOKUP($A16,'FL Ratio'!$A$2:$B$21,2,FALSE)</f>
        <v>2.6017083491071156</v>
      </c>
      <c r="T16" s="2">
        <f>('FL Characterization'!T$4-'FL Characterization'!T$2)*VLOOKUP($A16,'FL Ratio'!$A$2:$B$21,2,FALSE)</f>
        <v>1.8638200585339153</v>
      </c>
      <c r="U16" s="2">
        <f>('FL Characterization'!U$4-'FL Characterization'!U$2)*VLOOKUP($A16,'FL Ratio'!$A$2:$B$21,2,FALSE)</f>
        <v>1.945310171375666</v>
      </c>
      <c r="V16" s="2">
        <f>('FL Characterization'!V$4-'FL Characterization'!V$2)*VLOOKUP($A16,'FL Ratio'!$A$2:$B$21,2,FALSE)</f>
        <v>2.0451079821883478</v>
      </c>
      <c r="W16" s="2">
        <f>('FL Characterization'!W$4-'FL Characterization'!W$2)*VLOOKUP($A16,'FL Ratio'!$A$2:$B$21,2,FALSE)</f>
        <v>2.2158376942028344</v>
      </c>
      <c r="X16" s="2">
        <f>('FL Characterization'!X$4-'FL Characterization'!X$2)*VLOOKUP($A16,'FL Ratio'!$A$2:$B$21,2,FALSE)</f>
        <v>0.85272344196737293</v>
      </c>
      <c r="Y16" s="2">
        <f>('FL Characterization'!Y$4-'FL Characterization'!Y$2)*VLOOKUP($A16,'FL Ratio'!$A$2:$B$21,2,FALSE)</f>
        <v>0.94717077011229667</v>
      </c>
    </row>
    <row r="17" spans="1:25" x14ac:dyDescent="0.3">
      <c r="A17">
        <v>16</v>
      </c>
      <c r="B17" s="2">
        <f>('FL Characterization'!B$4-'FL Characterization'!B$2)*VLOOKUP($A17,'FL Ratio'!$A$2:$B$21,2,FALSE)</f>
        <v>1.0740065016549083</v>
      </c>
      <c r="C17" s="2">
        <f>('FL Characterization'!C$4-'FL Characterization'!C$2)*VLOOKUP($A17,'FL Ratio'!$A$2:$B$21,2,FALSE)</f>
        <v>1.2991680123961342</v>
      </c>
      <c r="D17" s="2">
        <f>('FL Characterization'!D$4-'FL Characterization'!D$2)*VLOOKUP($A17,'FL Ratio'!$A$2:$B$21,2,FALSE)</f>
        <v>1.7284700887197595</v>
      </c>
      <c r="E17" s="2">
        <f>('FL Characterization'!E$4-'FL Characterization'!E$2)*VLOOKUP($A17,'FL Ratio'!$A$2:$B$21,2,FALSE)</f>
        <v>2.0517849618584543</v>
      </c>
      <c r="F17" s="2">
        <f>('FL Characterization'!F$4-'FL Characterization'!F$2)*VLOOKUP($A17,'FL Ratio'!$A$2:$B$21,2,FALSE)</f>
        <v>2.3662936005301201</v>
      </c>
      <c r="G17" s="2">
        <f>('FL Characterization'!G$4-'FL Characterization'!G$2)*VLOOKUP($A17,'FL Ratio'!$A$2:$B$21,2,FALSE)</f>
        <v>2.5468621938744027</v>
      </c>
      <c r="H17" s="2">
        <f>('FL Characterization'!H$4-'FL Characterization'!H$2)*VLOOKUP($A17,'FL Ratio'!$A$2:$B$21,2,FALSE)</f>
        <v>2.3592958885310025</v>
      </c>
      <c r="I17" s="2">
        <f>('FL Characterization'!I$4-'FL Characterization'!I$2)*VLOOKUP($A17,'FL Ratio'!$A$2:$B$21,2,FALSE)</f>
        <v>3.4769294027076278</v>
      </c>
      <c r="J17" s="2">
        <f>('FL Characterization'!J$4-'FL Characterization'!J$2)*VLOOKUP($A17,'FL Ratio'!$A$2:$B$21,2,FALSE)</f>
        <v>3.0934855606280505</v>
      </c>
      <c r="K17" s="2">
        <f>('FL Characterization'!K$4-'FL Characterization'!K$2)*VLOOKUP($A17,'FL Ratio'!$A$2:$B$21,2,FALSE)</f>
        <v>3.6476822890233445</v>
      </c>
      <c r="L17" s="2">
        <f>('FL Characterization'!L$4-'FL Characterization'!L$2)*VLOOKUP($A17,'FL Ratio'!$A$2:$B$21,2,FALSE)</f>
        <v>3.7138421381160684</v>
      </c>
      <c r="M17" s="2">
        <f>('FL Characterization'!M$4-'FL Characterization'!M$2)*VLOOKUP($A17,'FL Ratio'!$A$2:$B$21,2,FALSE)</f>
        <v>3.6186903112137823</v>
      </c>
      <c r="N17" s="2">
        <f>('FL Characterization'!N$4-'FL Characterization'!N$2)*VLOOKUP($A17,'FL Ratio'!$A$2:$B$21,2,FALSE)</f>
        <v>3.3438987169604726</v>
      </c>
      <c r="O17" s="2">
        <f>('FL Characterization'!O$4-'FL Characterization'!O$2)*VLOOKUP($A17,'FL Ratio'!$A$2:$B$21,2,FALSE)</f>
        <v>3.1645815358825575</v>
      </c>
      <c r="P17" s="2">
        <f>('FL Characterization'!P$4-'FL Characterization'!P$2)*VLOOKUP($A17,'FL Ratio'!$A$2:$B$21,2,FALSE)</f>
        <v>3.0648068993711051</v>
      </c>
      <c r="Q17" s="2">
        <f>('FL Characterization'!Q$4-'FL Characterization'!Q$2)*VLOOKUP($A17,'FL Ratio'!$A$2:$B$21,2,FALSE)</f>
        <v>2.8711837586584865</v>
      </c>
      <c r="R17" s="2">
        <f>('FL Characterization'!R$4-'FL Characterization'!R$2)*VLOOKUP($A17,'FL Ratio'!$A$2:$B$21,2,FALSE)</f>
        <v>2.7439132772248183</v>
      </c>
      <c r="S17" s="2">
        <f>('FL Characterization'!S$4-'FL Characterization'!S$2)*VLOOKUP($A17,'FL Ratio'!$A$2:$B$21,2,FALSE)</f>
        <v>2.6017083491071156</v>
      </c>
      <c r="T17" s="2">
        <f>('FL Characterization'!T$4-'FL Characterization'!T$2)*VLOOKUP($A17,'FL Ratio'!$A$2:$B$21,2,FALSE)</f>
        <v>1.8638200585339153</v>
      </c>
      <c r="U17" s="2">
        <f>('FL Characterization'!U$4-'FL Characterization'!U$2)*VLOOKUP($A17,'FL Ratio'!$A$2:$B$21,2,FALSE)</f>
        <v>1.945310171375666</v>
      </c>
      <c r="V17" s="2">
        <f>('FL Characterization'!V$4-'FL Characterization'!V$2)*VLOOKUP($A17,'FL Ratio'!$A$2:$B$21,2,FALSE)</f>
        <v>2.0451079821883478</v>
      </c>
      <c r="W17" s="2">
        <f>('FL Characterization'!W$4-'FL Characterization'!W$2)*VLOOKUP($A17,'FL Ratio'!$A$2:$B$21,2,FALSE)</f>
        <v>2.2158376942028344</v>
      </c>
      <c r="X17" s="2">
        <f>('FL Characterization'!X$4-'FL Characterization'!X$2)*VLOOKUP($A17,'FL Ratio'!$A$2:$B$21,2,FALSE)</f>
        <v>0.85272344196737293</v>
      </c>
      <c r="Y17" s="2">
        <f>('FL Characterization'!Y$4-'FL Characterization'!Y$2)*VLOOKUP($A17,'FL Ratio'!$A$2:$B$21,2,FALSE)</f>
        <v>0.94717077011229667</v>
      </c>
    </row>
    <row r="18" spans="1:25" x14ac:dyDescent="0.3">
      <c r="A18">
        <v>17</v>
      </c>
      <c r="B18" s="2">
        <f>('FL Characterization'!B$4-'FL Characterization'!B$2)*VLOOKUP($A18,'FL Ratio'!$A$2:$B$21,2,FALSE)</f>
        <v>1.0740065016549083</v>
      </c>
      <c r="C18" s="2">
        <f>('FL Characterization'!C$4-'FL Characterization'!C$2)*VLOOKUP($A18,'FL Ratio'!$A$2:$B$21,2,FALSE)</f>
        <v>1.2991680123961342</v>
      </c>
      <c r="D18" s="2">
        <f>('FL Characterization'!D$4-'FL Characterization'!D$2)*VLOOKUP($A18,'FL Ratio'!$A$2:$B$21,2,FALSE)</f>
        <v>1.7284700887197595</v>
      </c>
      <c r="E18" s="2">
        <f>('FL Characterization'!E$4-'FL Characterization'!E$2)*VLOOKUP($A18,'FL Ratio'!$A$2:$B$21,2,FALSE)</f>
        <v>2.0517849618584543</v>
      </c>
      <c r="F18" s="2">
        <f>('FL Characterization'!F$4-'FL Characterization'!F$2)*VLOOKUP($A18,'FL Ratio'!$A$2:$B$21,2,FALSE)</f>
        <v>2.3662936005301201</v>
      </c>
      <c r="G18" s="2">
        <f>('FL Characterization'!G$4-'FL Characterization'!G$2)*VLOOKUP($A18,'FL Ratio'!$A$2:$B$21,2,FALSE)</f>
        <v>2.5468621938744027</v>
      </c>
      <c r="H18" s="2">
        <f>('FL Characterization'!H$4-'FL Characterization'!H$2)*VLOOKUP($A18,'FL Ratio'!$A$2:$B$21,2,FALSE)</f>
        <v>2.3592958885310025</v>
      </c>
      <c r="I18" s="2">
        <f>('FL Characterization'!I$4-'FL Characterization'!I$2)*VLOOKUP($A18,'FL Ratio'!$A$2:$B$21,2,FALSE)</f>
        <v>3.4769294027076278</v>
      </c>
      <c r="J18" s="2">
        <f>('FL Characterization'!J$4-'FL Characterization'!J$2)*VLOOKUP($A18,'FL Ratio'!$A$2:$B$21,2,FALSE)</f>
        <v>3.0934855606280505</v>
      </c>
      <c r="K18" s="2">
        <f>('FL Characterization'!K$4-'FL Characterization'!K$2)*VLOOKUP($A18,'FL Ratio'!$A$2:$B$21,2,FALSE)</f>
        <v>3.6476822890233445</v>
      </c>
      <c r="L18" s="2">
        <f>('FL Characterization'!L$4-'FL Characterization'!L$2)*VLOOKUP($A18,'FL Ratio'!$A$2:$B$21,2,FALSE)</f>
        <v>3.7138421381160684</v>
      </c>
      <c r="M18" s="2">
        <f>('FL Characterization'!M$4-'FL Characterization'!M$2)*VLOOKUP($A18,'FL Ratio'!$A$2:$B$21,2,FALSE)</f>
        <v>3.6186903112137823</v>
      </c>
      <c r="N18" s="2">
        <f>('FL Characterization'!N$4-'FL Characterization'!N$2)*VLOOKUP($A18,'FL Ratio'!$A$2:$B$21,2,FALSE)</f>
        <v>3.3438987169604726</v>
      </c>
      <c r="O18" s="2">
        <f>('FL Characterization'!O$4-'FL Characterization'!O$2)*VLOOKUP($A18,'FL Ratio'!$A$2:$B$21,2,FALSE)</f>
        <v>3.1645815358825575</v>
      </c>
      <c r="P18" s="2">
        <f>('FL Characterization'!P$4-'FL Characterization'!P$2)*VLOOKUP($A18,'FL Ratio'!$A$2:$B$21,2,FALSE)</f>
        <v>3.0648068993711051</v>
      </c>
      <c r="Q18" s="2">
        <f>('FL Characterization'!Q$4-'FL Characterization'!Q$2)*VLOOKUP($A18,'FL Ratio'!$A$2:$B$21,2,FALSE)</f>
        <v>2.8711837586584865</v>
      </c>
      <c r="R18" s="2">
        <f>('FL Characterization'!R$4-'FL Characterization'!R$2)*VLOOKUP($A18,'FL Ratio'!$A$2:$B$21,2,FALSE)</f>
        <v>2.7439132772248183</v>
      </c>
      <c r="S18" s="2">
        <f>('FL Characterization'!S$4-'FL Characterization'!S$2)*VLOOKUP($A18,'FL Ratio'!$A$2:$B$21,2,FALSE)</f>
        <v>2.6017083491071156</v>
      </c>
      <c r="T18" s="2">
        <f>('FL Characterization'!T$4-'FL Characterization'!T$2)*VLOOKUP($A18,'FL Ratio'!$A$2:$B$21,2,FALSE)</f>
        <v>1.8638200585339153</v>
      </c>
      <c r="U18" s="2">
        <f>('FL Characterization'!U$4-'FL Characterization'!U$2)*VLOOKUP($A18,'FL Ratio'!$A$2:$B$21,2,FALSE)</f>
        <v>1.945310171375666</v>
      </c>
      <c r="V18" s="2">
        <f>('FL Characterization'!V$4-'FL Characterization'!V$2)*VLOOKUP($A18,'FL Ratio'!$A$2:$B$21,2,FALSE)</f>
        <v>2.0451079821883478</v>
      </c>
      <c r="W18" s="2">
        <f>('FL Characterization'!W$4-'FL Characterization'!W$2)*VLOOKUP($A18,'FL Ratio'!$A$2:$B$21,2,FALSE)</f>
        <v>2.2158376942028344</v>
      </c>
      <c r="X18" s="2">
        <f>('FL Characterization'!X$4-'FL Characterization'!X$2)*VLOOKUP($A18,'FL Ratio'!$A$2:$B$21,2,FALSE)</f>
        <v>0.85272344196737293</v>
      </c>
      <c r="Y18" s="2">
        <f>('FL Characterization'!Y$4-'FL Characterization'!Y$2)*VLOOKUP($A18,'FL Ratio'!$A$2:$B$21,2,FALSE)</f>
        <v>0.94717077011229667</v>
      </c>
    </row>
    <row r="19" spans="1:25" x14ac:dyDescent="0.3">
      <c r="A19">
        <v>18</v>
      </c>
      <c r="B19" s="2">
        <f>('FL Characterization'!B$4-'FL Characterization'!B$2)*VLOOKUP($A19,'FL Ratio'!$A$2:$B$21,2,FALSE)</f>
        <v>1.0740065016549083</v>
      </c>
      <c r="C19" s="2">
        <f>('FL Characterization'!C$4-'FL Characterization'!C$2)*VLOOKUP($A19,'FL Ratio'!$A$2:$B$21,2,FALSE)</f>
        <v>1.2991680123961342</v>
      </c>
      <c r="D19" s="2">
        <f>('FL Characterization'!D$4-'FL Characterization'!D$2)*VLOOKUP($A19,'FL Ratio'!$A$2:$B$21,2,FALSE)</f>
        <v>1.7284700887197595</v>
      </c>
      <c r="E19" s="2">
        <f>('FL Characterization'!E$4-'FL Characterization'!E$2)*VLOOKUP($A19,'FL Ratio'!$A$2:$B$21,2,FALSE)</f>
        <v>2.0517849618584543</v>
      </c>
      <c r="F19" s="2">
        <f>('FL Characterization'!F$4-'FL Characterization'!F$2)*VLOOKUP($A19,'FL Ratio'!$A$2:$B$21,2,FALSE)</f>
        <v>2.3662936005301201</v>
      </c>
      <c r="G19" s="2">
        <f>('FL Characterization'!G$4-'FL Characterization'!G$2)*VLOOKUP($A19,'FL Ratio'!$A$2:$B$21,2,FALSE)</f>
        <v>2.5468621938744027</v>
      </c>
      <c r="H19" s="2">
        <f>('FL Characterization'!H$4-'FL Characterization'!H$2)*VLOOKUP($A19,'FL Ratio'!$A$2:$B$21,2,FALSE)</f>
        <v>2.3592958885310025</v>
      </c>
      <c r="I19" s="2">
        <f>('FL Characterization'!I$4-'FL Characterization'!I$2)*VLOOKUP($A19,'FL Ratio'!$A$2:$B$21,2,FALSE)</f>
        <v>3.4769294027076278</v>
      </c>
      <c r="J19" s="2">
        <f>('FL Characterization'!J$4-'FL Characterization'!J$2)*VLOOKUP($A19,'FL Ratio'!$A$2:$B$21,2,FALSE)</f>
        <v>3.0934855606280505</v>
      </c>
      <c r="K19" s="2">
        <f>('FL Characterization'!K$4-'FL Characterization'!K$2)*VLOOKUP($A19,'FL Ratio'!$A$2:$B$21,2,FALSE)</f>
        <v>3.6476822890233445</v>
      </c>
      <c r="L19" s="2">
        <f>('FL Characterization'!L$4-'FL Characterization'!L$2)*VLOOKUP($A19,'FL Ratio'!$A$2:$B$21,2,FALSE)</f>
        <v>3.7138421381160684</v>
      </c>
      <c r="M19" s="2">
        <f>('FL Characterization'!M$4-'FL Characterization'!M$2)*VLOOKUP($A19,'FL Ratio'!$A$2:$B$21,2,FALSE)</f>
        <v>3.6186903112137823</v>
      </c>
      <c r="N19" s="2">
        <f>('FL Characterization'!N$4-'FL Characterization'!N$2)*VLOOKUP($A19,'FL Ratio'!$A$2:$B$21,2,FALSE)</f>
        <v>3.3438987169604726</v>
      </c>
      <c r="O19" s="2">
        <f>('FL Characterization'!O$4-'FL Characterization'!O$2)*VLOOKUP($A19,'FL Ratio'!$A$2:$B$21,2,FALSE)</f>
        <v>3.1645815358825575</v>
      </c>
      <c r="P19" s="2">
        <f>('FL Characterization'!P$4-'FL Characterization'!P$2)*VLOOKUP($A19,'FL Ratio'!$A$2:$B$21,2,FALSE)</f>
        <v>3.0648068993711051</v>
      </c>
      <c r="Q19" s="2">
        <f>('FL Characterization'!Q$4-'FL Characterization'!Q$2)*VLOOKUP($A19,'FL Ratio'!$A$2:$B$21,2,FALSE)</f>
        <v>2.8711837586584865</v>
      </c>
      <c r="R19" s="2">
        <f>('FL Characterization'!R$4-'FL Characterization'!R$2)*VLOOKUP($A19,'FL Ratio'!$A$2:$B$21,2,FALSE)</f>
        <v>2.7439132772248183</v>
      </c>
      <c r="S19" s="2">
        <f>('FL Characterization'!S$4-'FL Characterization'!S$2)*VLOOKUP($A19,'FL Ratio'!$A$2:$B$21,2,FALSE)</f>
        <v>2.6017083491071156</v>
      </c>
      <c r="T19" s="2">
        <f>('FL Characterization'!T$4-'FL Characterization'!T$2)*VLOOKUP($A19,'FL Ratio'!$A$2:$B$21,2,FALSE)</f>
        <v>1.8638200585339153</v>
      </c>
      <c r="U19" s="2">
        <f>('FL Characterization'!U$4-'FL Characterization'!U$2)*VLOOKUP($A19,'FL Ratio'!$A$2:$B$21,2,FALSE)</f>
        <v>1.945310171375666</v>
      </c>
      <c r="V19" s="2">
        <f>('FL Characterization'!V$4-'FL Characterization'!V$2)*VLOOKUP($A19,'FL Ratio'!$A$2:$B$21,2,FALSE)</f>
        <v>2.0451079821883478</v>
      </c>
      <c r="W19" s="2">
        <f>('FL Characterization'!W$4-'FL Characterization'!W$2)*VLOOKUP($A19,'FL Ratio'!$A$2:$B$21,2,FALSE)</f>
        <v>2.2158376942028344</v>
      </c>
      <c r="X19" s="2">
        <f>('FL Characterization'!X$4-'FL Characterization'!X$2)*VLOOKUP($A19,'FL Ratio'!$A$2:$B$21,2,FALSE)</f>
        <v>0.85272344196737293</v>
      </c>
      <c r="Y19" s="2">
        <f>('FL Characterization'!Y$4-'FL Characterization'!Y$2)*VLOOKUP($A19,'FL Ratio'!$A$2:$B$21,2,FALSE)</f>
        <v>0.94717077011229667</v>
      </c>
    </row>
    <row r="20" spans="1:25" x14ac:dyDescent="0.3">
      <c r="A20">
        <v>19</v>
      </c>
      <c r="B20" s="2">
        <f>('FL Characterization'!B$4-'FL Characterization'!B$2)*VLOOKUP($A20,'FL Ratio'!$A$2:$B$21,2,FALSE)</f>
        <v>1.0740065016549083</v>
      </c>
      <c r="C20" s="2">
        <f>('FL Characterization'!C$4-'FL Characterization'!C$2)*VLOOKUP($A20,'FL Ratio'!$A$2:$B$21,2,FALSE)</f>
        <v>1.2991680123961342</v>
      </c>
      <c r="D20" s="2">
        <f>('FL Characterization'!D$4-'FL Characterization'!D$2)*VLOOKUP($A20,'FL Ratio'!$A$2:$B$21,2,FALSE)</f>
        <v>1.7284700887197595</v>
      </c>
      <c r="E20" s="2">
        <f>('FL Characterization'!E$4-'FL Characterization'!E$2)*VLOOKUP($A20,'FL Ratio'!$A$2:$B$21,2,FALSE)</f>
        <v>2.0517849618584543</v>
      </c>
      <c r="F20" s="2">
        <f>('FL Characterization'!F$4-'FL Characterization'!F$2)*VLOOKUP($A20,'FL Ratio'!$A$2:$B$21,2,FALSE)</f>
        <v>2.3662936005301201</v>
      </c>
      <c r="G20" s="2">
        <f>('FL Characterization'!G$4-'FL Characterization'!G$2)*VLOOKUP($A20,'FL Ratio'!$A$2:$B$21,2,FALSE)</f>
        <v>2.5468621938744027</v>
      </c>
      <c r="H20" s="2">
        <f>('FL Characterization'!H$4-'FL Characterization'!H$2)*VLOOKUP($A20,'FL Ratio'!$A$2:$B$21,2,FALSE)</f>
        <v>2.3592958885310025</v>
      </c>
      <c r="I20" s="2">
        <f>('FL Characterization'!I$4-'FL Characterization'!I$2)*VLOOKUP($A20,'FL Ratio'!$A$2:$B$21,2,FALSE)</f>
        <v>3.4769294027076278</v>
      </c>
      <c r="J20" s="2">
        <f>('FL Characterization'!J$4-'FL Characterization'!J$2)*VLOOKUP($A20,'FL Ratio'!$A$2:$B$21,2,FALSE)</f>
        <v>3.0934855606280505</v>
      </c>
      <c r="K20" s="2">
        <f>('FL Characterization'!K$4-'FL Characterization'!K$2)*VLOOKUP($A20,'FL Ratio'!$A$2:$B$21,2,FALSE)</f>
        <v>3.6476822890233445</v>
      </c>
      <c r="L20" s="2">
        <f>('FL Characterization'!L$4-'FL Characterization'!L$2)*VLOOKUP($A20,'FL Ratio'!$A$2:$B$21,2,FALSE)</f>
        <v>3.7138421381160684</v>
      </c>
      <c r="M20" s="2">
        <f>('FL Characterization'!M$4-'FL Characterization'!M$2)*VLOOKUP($A20,'FL Ratio'!$A$2:$B$21,2,FALSE)</f>
        <v>3.6186903112137823</v>
      </c>
      <c r="N20" s="2">
        <f>('FL Characterization'!N$4-'FL Characterization'!N$2)*VLOOKUP($A20,'FL Ratio'!$A$2:$B$21,2,FALSE)</f>
        <v>3.3438987169604726</v>
      </c>
      <c r="O20" s="2">
        <f>('FL Characterization'!O$4-'FL Characterization'!O$2)*VLOOKUP($A20,'FL Ratio'!$A$2:$B$21,2,FALSE)</f>
        <v>3.1645815358825575</v>
      </c>
      <c r="P20" s="2">
        <f>('FL Characterization'!P$4-'FL Characterization'!P$2)*VLOOKUP($A20,'FL Ratio'!$A$2:$B$21,2,FALSE)</f>
        <v>3.0648068993711051</v>
      </c>
      <c r="Q20" s="2">
        <f>('FL Characterization'!Q$4-'FL Characterization'!Q$2)*VLOOKUP($A20,'FL Ratio'!$A$2:$B$21,2,FALSE)</f>
        <v>2.8711837586584865</v>
      </c>
      <c r="R20" s="2">
        <f>('FL Characterization'!R$4-'FL Characterization'!R$2)*VLOOKUP($A20,'FL Ratio'!$A$2:$B$21,2,FALSE)</f>
        <v>2.7439132772248183</v>
      </c>
      <c r="S20" s="2">
        <f>('FL Characterization'!S$4-'FL Characterization'!S$2)*VLOOKUP($A20,'FL Ratio'!$A$2:$B$21,2,FALSE)</f>
        <v>2.6017083491071156</v>
      </c>
      <c r="T20" s="2">
        <f>('FL Characterization'!T$4-'FL Characterization'!T$2)*VLOOKUP($A20,'FL Ratio'!$A$2:$B$21,2,FALSE)</f>
        <v>1.8638200585339153</v>
      </c>
      <c r="U20" s="2">
        <f>('FL Characterization'!U$4-'FL Characterization'!U$2)*VLOOKUP($A20,'FL Ratio'!$A$2:$B$21,2,FALSE)</f>
        <v>1.945310171375666</v>
      </c>
      <c r="V20" s="2">
        <f>('FL Characterization'!V$4-'FL Characterization'!V$2)*VLOOKUP($A20,'FL Ratio'!$A$2:$B$21,2,FALSE)</f>
        <v>2.0451079821883478</v>
      </c>
      <c r="W20" s="2">
        <f>('FL Characterization'!W$4-'FL Characterization'!W$2)*VLOOKUP($A20,'FL Ratio'!$A$2:$B$21,2,FALSE)</f>
        <v>2.2158376942028344</v>
      </c>
      <c r="X20" s="2">
        <f>('FL Characterization'!X$4-'FL Characterization'!X$2)*VLOOKUP($A20,'FL Ratio'!$A$2:$B$21,2,FALSE)</f>
        <v>0.85272344196737293</v>
      </c>
      <c r="Y20" s="2">
        <f>('FL Characterization'!Y$4-'FL Characterization'!Y$2)*VLOOKUP($A20,'FL Ratio'!$A$2:$B$21,2,FALSE)</f>
        <v>0.94717077011229667</v>
      </c>
    </row>
    <row r="21" spans="1:25" x14ac:dyDescent="0.3">
      <c r="A21">
        <v>20</v>
      </c>
      <c r="B21" s="2">
        <f>('FL Characterization'!B$4-'FL Characterization'!B$2)*VLOOKUP($A21,'FL Ratio'!$A$2:$B$21,2,FALSE)</f>
        <v>1.0740065016549083</v>
      </c>
      <c r="C21" s="2">
        <f>('FL Characterization'!C$4-'FL Characterization'!C$2)*VLOOKUP($A21,'FL Ratio'!$A$2:$B$21,2,FALSE)</f>
        <v>1.2991680123961342</v>
      </c>
      <c r="D21" s="2">
        <f>('FL Characterization'!D$4-'FL Characterization'!D$2)*VLOOKUP($A21,'FL Ratio'!$A$2:$B$21,2,FALSE)</f>
        <v>1.7284700887197595</v>
      </c>
      <c r="E21" s="2">
        <f>('FL Characterization'!E$4-'FL Characterization'!E$2)*VLOOKUP($A21,'FL Ratio'!$A$2:$B$21,2,FALSE)</f>
        <v>2.0517849618584543</v>
      </c>
      <c r="F21" s="2">
        <f>('FL Characterization'!F$4-'FL Characterization'!F$2)*VLOOKUP($A21,'FL Ratio'!$A$2:$B$21,2,FALSE)</f>
        <v>2.3662936005301201</v>
      </c>
      <c r="G21" s="2">
        <f>('FL Characterization'!G$4-'FL Characterization'!G$2)*VLOOKUP($A21,'FL Ratio'!$A$2:$B$21,2,FALSE)</f>
        <v>2.5468621938744027</v>
      </c>
      <c r="H21" s="2">
        <f>('FL Characterization'!H$4-'FL Characterization'!H$2)*VLOOKUP($A21,'FL Ratio'!$A$2:$B$21,2,FALSE)</f>
        <v>2.3592958885310025</v>
      </c>
      <c r="I21" s="2">
        <f>('FL Characterization'!I$4-'FL Characterization'!I$2)*VLOOKUP($A21,'FL Ratio'!$A$2:$B$21,2,FALSE)</f>
        <v>3.4769294027076278</v>
      </c>
      <c r="J21" s="2">
        <f>('FL Characterization'!J$4-'FL Characterization'!J$2)*VLOOKUP($A21,'FL Ratio'!$A$2:$B$21,2,FALSE)</f>
        <v>3.0934855606280505</v>
      </c>
      <c r="K21" s="2">
        <f>('FL Characterization'!K$4-'FL Characterization'!K$2)*VLOOKUP($A21,'FL Ratio'!$A$2:$B$21,2,FALSE)</f>
        <v>3.6476822890233445</v>
      </c>
      <c r="L21" s="2">
        <f>('FL Characterization'!L$4-'FL Characterization'!L$2)*VLOOKUP($A21,'FL Ratio'!$A$2:$B$21,2,FALSE)</f>
        <v>3.7138421381160684</v>
      </c>
      <c r="M21" s="2">
        <f>('FL Characterization'!M$4-'FL Characterization'!M$2)*VLOOKUP($A21,'FL Ratio'!$A$2:$B$21,2,FALSE)</f>
        <v>3.6186903112137823</v>
      </c>
      <c r="N21" s="2">
        <f>('FL Characterization'!N$4-'FL Characterization'!N$2)*VLOOKUP($A21,'FL Ratio'!$A$2:$B$21,2,FALSE)</f>
        <v>3.3438987169604726</v>
      </c>
      <c r="O21" s="2">
        <f>('FL Characterization'!O$4-'FL Characterization'!O$2)*VLOOKUP($A21,'FL Ratio'!$A$2:$B$21,2,FALSE)</f>
        <v>3.1645815358825575</v>
      </c>
      <c r="P21" s="2">
        <f>('FL Characterization'!P$4-'FL Characterization'!P$2)*VLOOKUP($A21,'FL Ratio'!$A$2:$B$21,2,FALSE)</f>
        <v>3.0648068993711051</v>
      </c>
      <c r="Q21" s="2">
        <f>('FL Characterization'!Q$4-'FL Characterization'!Q$2)*VLOOKUP($A21,'FL Ratio'!$A$2:$B$21,2,FALSE)</f>
        <v>2.8711837586584865</v>
      </c>
      <c r="R21" s="2">
        <f>('FL Characterization'!R$4-'FL Characterization'!R$2)*VLOOKUP($A21,'FL Ratio'!$A$2:$B$21,2,FALSE)</f>
        <v>2.7439132772248183</v>
      </c>
      <c r="S21" s="2">
        <f>('FL Characterization'!S$4-'FL Characterization'!S$2)*VLOOKUP($A21,'FL Ratio'!$A$2:$B$21,2,FALSE)</f>
        <v>2.6017083491071156</v>
      </c>
      <c r="T21" s="2">
        <f>('FL Characterization'!T$4-'FL Characterization'!T$2)*VLOOKUP($A21,'FL Ratio'!$A$2:$B$21,2,FALSE)</f>
        <v>1.8638200585339153</v>
      </c>
      <c r="U21" s="2">
        <f>('FL Characterization'!U$4-'FL Characterization'!U$2)*VLOOKUP($A21,'FL Ratio'!$A$2:$B$21,2,FALSE)</f>
        <v>1.945310171375666</v>
      </c>
      <c r="V21" s="2">
        <f>('FL Characterization'!V$4-'FL Characterization'!V$2)*VLOOKUP($A21,'FL Ratio'!$A$2:$B$21,2,FALSE)</f>
        <v>2.0451079821883478</v>
      </c>
      <c r="W21" s="2">
        <f>('FL Characterization'!W$4-'FL Characterization'!W$2)*VLOOKUP($A21,'FL Ratio'!$A$2:$B$21,2,FALSE)</f>
        <v>2.2158376942028344</v>
      </c>
      <c r="X21" s="2">
        <f>('FL Characterization'!X$4-'FL Characterization'!X$2)*VLOOKUP($A21,'FL Ratio'!$A$2:$B$21,2,FALSE)</f>
        <v>0.85272344196737293</v>
      </c>
      <c r="Y21" s="2">
        <f>('FL Characterization'!Y$4-'FL Characterization'!Y$2)*VLOOKUP($A21,'FL Ratio'!$A$2:$B$21,2,FALSE)</f>
        <v>0.94717077011229667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3.352606692390292</v>
      </c>
      <c r="C2" s="2">
        <f>('FL Characterization'!C$2-'FL Characterization'!C$3)*VLOOKUP($A2,'FL Ratio'!$A$2:$B$21,2,FALSE)</f>
        <v>3.5322640722102494</v>
      </c>
      <c r="D2" s="2">
        <f>('FL Characterization'!D$2-'FL Characterization'!D$3)*VLOOKUP($A2,'FL Ratio'!$A$2:$B$21,2,FALSE)</f>
        <v>3.6956428958748888</v>
      </c>
      <c r="E2" s="2">
        <f>('FL Characterization'!E$2-'FL Characterization'!E$3)*VLOOKUP($A2,'FL Ratio'!$A$2:$B$21,2,FALSE)</f>
        <v>3.908957703827836</v>
      </c>
      <c r="F2" s="2">
        <f>('FL Characterization'!F$2-'FL Characterization'!F$3)*VLOOKUP($A2,'FL Ratio'!$A$2:$B$21,2,FALSE)</f>
        <v>4.0982732054280033</v>
      </c>
      <c r="G2" s="2">
        <f>('FL Characterization'!G$2-'FL Characterization'!G$3)*VLOOKUP($A2,'FL Ratio'!$A$2:$B$21,2,FALSE)</f>
        <v>4.2521598353092331</v>
      </c>
      <c r="H2" s="2">
        <f>('FL Characterization'!H$2-'FL Characterization'!H$3)*VLOOKUP($A2,'FL Ratio'!$A$2:$B$21,2,FALSE)</f>
        <v>4.1880040997867951</v>
      </c>
      <c r="I2" s="2">
        <f>('FL Characterization'!I$2-'FL Characterization'!I$3)*VLOOKUP($A2,'FL Ratio'!$A$2:$B$21,2,FALSE)</f>
        <v>3.9764968873297124</v>
      </c>
      <c r="J2" s="2">
        <f>('FL Characterization'!J$2-'FL Characterization'!J$3)*VLOOKUP($A2,'FL Ratio'!$A$2:$B$21,2,FALSE)</f>
        <v>3.5479039446236946</v>
      </c>
      <c r="K2" s="2">
        <f>('FL Characterization'!K$2-'FL Characterization'!K$3)*VLOOKUP($A2,'FL Ratio'!$A$2:$B$21,2,FALSE)</f>
        <v>5.4105615802079621</v>
      </c>
      <c r="L2" s="2">
        <f>('FL Characterization'!L$2-'FL Characterization'!L$3)*VLOOKUP($A2,'FL Ratio'!$A$2:$B$21,2,FALSE)</f>
        <v>5.2940717837060376</v>
      </c>
      <c r="M2" s="2">
        <f>('FL Characterization'!M$2-'FL Characterization'!M$3)*VLOOKUP($A2,'FL Ratio'!$A$2:$B$21,2,FALSE)</f>
        <v>5.0588822893369878</v>
      </c>
      <c r="N2" s="2">
        <f>('FL Characterization'!N$2-'FL Characterization'!N$3)*VLOOKUP($A2,'FL Ratio'!$A$2:$B$21,2,FALSE)</f>
        <v>4.7315564081415724</v>
      </c>
      <c r="O2" s="2">
        <f>('FL Characterization'!O$2-'FL Characterization'!O$3)*VLOOKUP($A2,'FL Ratio'!$A$2:$B$21,2,FALSE)</f>
        <v>4.5412305070078203</v>
      </c>
      <c r="P2" s="2">
        <f>('FL Characterization'!P$2-'FL Characterization'!P$3)*VLOOKUP($A2,'FL Ratio'!$A$2:$B$21,2,FALSE)</f>
        <v>4.3836434047063388</v>
      </c>
      <c r="Q2" s="2">
        <f>('FL Characterization'!Q$2-'FL Characterization'!Q$3)*VLOOKUP($A2,'FL Ratio'!$A$2:$B$21,2,FALSE)</f>
        <v>4.1223475965167653</v>
      </c>
      <c r="R2" s="2">
        <f>('FL Characterization'!R$2-'FL Characterization'!R$3)*VLOOKUP($A2,'FL Ratio'!$A$2:$B$21,2,FALSE)</f>
        <v>3.9521601631510372</v>
      </c>
      <c r="S2" s="2">
        <f>('FL Characterization'!S$2-'FL Characterization'!S$3)*VLOOKUP($A2,'FL Ratio'!$A$2:$B$21,2,FALSE)</f>
        <v>3.8036508981269899</v>
      </c>
      <c r="T2" s="2">
        <f>('FL Characterization'!T$2-'FL Characterization'!T$3)*VLOOKUP($A2,'FL Ratio'!$A$2:$B$21,2,FALSE)</f>
        <v>2.3204242426214825</v>
      </c>
      <c r="U2" s="2">
        <f>('FL Characterization'!U$2-'FL Characterization'!U$3)*VLOOKUP($A2,'FL Ratio'!$A$2:$B$21,2,FALSE)</f>
        <v>2.441877974446665</v>
      </c>
      <c r="V2" s="2">
        <f>('FL Characterization'!V$2-'FL Characterization'!V$3)*VLOOKUP($A2,'FL Ratio'!$A$2:$B$21,2,FALSE)</f>
        <v>2.5848902952191861</v>
      </c>
      <c r="W2" s="2">
        <f>('FL Characterization'!W$2-'FL Characterization'!W$3)*VLOOKUP($A2,'FL Ratio'!$A$2:$B$21,2,FALSE)</f>
        <v>2.7112449282682838</v>
      </c>
      <c r="X2" s="2">
        <f>('FL Characterization'!X$2-'FL Characterization'!X$3)*VLOOKUP($A2,'FL Ratio'!$A$2:$B$21,2,FALSE)</f>
        <v>2.8780906273967855</v>
      </c>
      <c r="Y2" s="2">
        <f>('FL Characterization'!Y$2-'FL Characterization'!Y$3)*VLOOKUP($A2,'FL Ratio'!$A$2:$B$21,2,FALSE)</f>
        <v>3.1412496494051729</v>
      </c>
    </row>
    <row r="3" spans="1:25" x14ac:dyDescent="0.3">
      <c r="A3">
        <v>2</v>
      </c>
      <c r="B3" s="2">
        <f>('FL Characterization'!B$2-'FL Characterization'!B$3)*VLOOKUP($A3,'FL Ratio'!$A$2:$B$21,2,FALSE)</f>
        <v>3.352606692390292</v>
      </c>
      <c r="C3" s="2">
        <f>('FL Characterization'!C$2-'FL Characterization'!C$3)*VLOOKUP($A3,'FL Ratio'!$A$2:$B$21,2,FALSE)</f>
        <v>3.5322640722102494</v>
      </c>
      <c r="D3" s="2">
        <f>('FL Characterization'!D$2-'FL Characterization'!D$3)*VLOOKUP($A3,'FL Ratio'!$A$2:$B$21,2,FALSE)</f>
        <v>3.6956428958748888</v>
      </c>
      <c r="E3" s="2">
        <f>('FL Characterization'!E$2-'FL Characterization'!E$3)*VLOOKUP($A3,'FL Ratio'!$A$2:$B$21,2,FALSE)</f>
        <v>3.908957703827836</v>
      </c>
      <c r="F3" s="2">
        <f>('FL Characterization'!F$2-'FL Characterization'!F$3)*VLOOKUP($A3,'FL Ratio'!$A$2:$B$21,2,FALSE)</f>
        <v>4.0982732054280033</v>
      </c>
      <c r="G3" s="2">
        <f>('FL Characterization'!G$2-'FL Characterization'!G$3)*VLOOKUP($A3,'FL Ratio'!$A$2:$B$21,2,FALSE)</f>
        <v>4.2521598353092331</v>
      </c>
      <c r="H3" s="2">
        <f>('FL Characterization'!H$2-'FL Characterization'!H$3)*VLOOKUP($A3,'FL Ratio'!$A$2:$B$21,2,FALSE)</f>
        <v>4.1880040997867951</v>
      </c>
      <c r="I3" s="2">
        <f>('FL Characterization'!I$2-'FL Characterization'!I$3)*VLOOKUP($A3,'FL Ratio'!$A$2:$B$21,2,FALSE)</f>
        <v>3.9764968873297124</v>
      </c>
      <c r="J3" s="2">
        <f>('FL Characterization'!J$2-'FL Characterization'!J$3)*VLOOKUP($A3,'FL Ratio'!$A$2:$B$21,2,FALSE)</f>
        <v>3.5479039446236946</v>
      </c>
      <c r="K3" s="2">
        <f>('FL Characterization'!K$2-'FL Characterization'!K$3)*VLOOKUP($A3,'FL Ratio'!$A$2:$B$21,2,FALSE)</f>
        <v>5.4105615802079621</v>
      </c>
      <c r="L3" s="2">
        <f>('FL Characterization'!L$2-'FL Characterization'!L$3)*VLOOKUP($A3,'FL Ratio'!$A$2:$B$21,2,FALSE)</f>
        <v>5.2940717837060376</v>
      </c>
      <c r="M3" s="2">
        <f>('FL Characterization'!M$2-'FL Characterization'!M$3)*VLOOKUP($A3,'FL Ratio'!$A$2:$B$21,2,FALSE)</f>
        <v>5.0588822893369878</v>
      </c>
      <c r="N3" s="2">
        <f>('FL Characterization'!N$2-'FL Characterization'!N$3)*VLOOKUP($A3,'FL Ratio'!$A$2:$B$21,2,FALSE)</f>
        <v>4.7315564081415724</v>
      </c>
      <c r="O3" s="2">
        <f>('FL Characterization'!O$2-'FL Characterization'!O$3)*VLOOKUP($A3,'FL Ratio'!$A$2:$B$21,2,FALSE)</f>
        <v>4.5412305070078203</v>
      </c>
      <c r="P3" s="2">
        <f>('FL Characterization'!P$2-'FL Characterization'!P$3)*VLOOKUP($A3,'FL Ratio'!$A$2:$B$21,2,FALSE)</f>
        <v>4.3836434047063388</v>
      </c>
      <c r="Q3" s="2">
        <f>('FL Characterization'!Q$2-'FL Characterization'!Q$3)*VLOOKUP($A3,'FL Ratio'!$A$2:$B$21,2,FALSE)</f>
        <v>4.1223475965167653</v>
      </c>
      <c r="R3" s="2">
        <f>('FL Characterization'!R$2-'FL Characterization'!R$3)*VLOOKUP($A3,'FL Ratio'!$A$2:$B$21,2,FALSE)</f>
        <v>3.9521601631510372</v>
      </c>
      <c r="S3" s="2">
        <f>('FL Characterization'!S$2-'FL Characterization'!S$3)*VLOOKUP($A3,'FL Ratio'!$A$2:$B$21,2,FALSE)</f>
        <v>3.8036508981269899</v>
      </c>
      <c r="T3" s="2">
        <f>('FL Characterization'!T$2-'FL Characterization'!T$3)*VLOOKUP($A3,'FL Ratio'!$A$2:$B$21,2,FALSE)</f>
        <v>2.3204242426214825</v>
      </c>
      <c r="U3" s="2">
        <f>('FL Characterization'!U$2-'FL Characterization'!U$3)*VLOOKUP($A3,'FL Ratio'!$A$2:$B$21,2,FALSE)</f>
        <v>2.441877974446665</v>
      </c>
      <c r="V3" s="2">
        <f>('FL Characterization'!V$2-'FL Characterization'!V$3)*VLOOKUP($A3,'FL Ratio'!$A$2:$B$21,2,FALSE)</f>
        <v>2.5848902952191861</v>
      </c>
      <c r="W3" s="2">
        <f>('FL Characterization'!W$2-'FL Characterization'!W$3)*VLOOKUP($A3,'FL Ratio'!$A$2:$B$21,2,FALSE)</f>
        <v>2.7112449282682838</v>
      </c>
      <c r="X3" s="2">
        <f>('FL Characterization'!X$2-'FL Characterization'!X$3)*VLOOKUP($A3,'FL Ratio'!$A$2:$B$21,2,FALSE)</f>
        <v>2.8780906273967855</v>
      </c>
      <c r="Y3" s="2">
        <f>('FL Characterization'!Y$2-'FL Characterization'!Y$3)*VLOOKUP($A3,'FL Ratio'!$A$2:$B$21,2,FALSE)</f>
        <v>3.1412496494051729</v>
      </c>
    </row>
    <row r="4" spans="1:25" x14ac:dyDescent="0.3">
      <c r="A4">
        <v>3</v>
      </c>
      <c r="B4" s="2">
        <f>('FL Characterization'!B$2-'FL Characterization'!B$3)*VLOOKUP($A4,'FL Ratio'!$A$2:$B$21,2,FALSE)</f>
        <v>3.352606692390292</v>
      </c>
      <c r="C4" s="2">
        <f>('FL Characterization'!C$2-'FL Characterization'!C$3)*VLOOKUP($A4,'FL Ratio'!$A$2:$B$21,2,FALSE)</f>
        <v>3.5322640722102494</v>
      </c>
      <c r="D4" s="2">
        <f>('FL Characterization'!D$2-'FL Characterization'!D$3)*VLOOKUP($A4,'FL Ratio'!$A$2:$B$21,2,FALSE)</f>
        <v>3.6956428958748888</v>
      </c>
      <c r="E4" s="2">
        <f>('FL Characterization'!E$2-'FL Characterization'!E$3)*VLOOKUP($A4,'FL Ratio'!$A$2:$B$21,2,FALSE)</f>
        <v>3.908957703827836</v>
      </c>
      <c r="F4" s="2">
        <f>('FL Characterization'!F$2-'FL Characterization'!F$3)*VLOOKUP($A4,'FL Ratio'!$A$2:$B$21,2,FALSE)</f>
        <v>4.0982732054280033</v>
      </c>
      <c r="G4" s="2">
        <f>('FL Characterization'!G$2-'FL Characterization'!G$3)*VLOOKUP($A4,'FL Ratio'!$A$2:$B$21,2,FALSE)</f>
        <v>4.2521598353092331</v>
      </c>
      <c r="H4" s="2">
        <f>('FL Characterization'!H$2-'FL Characterization'!H$3)*VLOOKUP($A4,'FL Ratio'!$A$2:$B$21,2,FALSE)</f>
        <v>4.1880040997867951</v>
      </c>
      <c r="I4" s="2">
        <f>('FL Characterization'!I$2-'FL Characterization'!I$3)*VLOOKUP($A4,'FL Ratio'!$A$2:$B$21,2,FALSE)</f>
        <v>3.9764968873297124</v>
      </c>
      <c r="J4" s="2">
        <f>('FL Characterization'!J$2-'FL Characterization'!J$3)*VLOOKUP($A4,'FL Ratio'!$A$2:$B$21,2,FALSE)</f>
        <v>3.5479039446236946</v>
      </c>
      <c r="K4" s="2">
        <f>('FL Characterization'!K$2-'FL Characterization'!K$3)*VLOOKUP($A4,'FL Ratio'!$A$2:$B$21,2,FALSE)</f>
        <v>5.4105615802079621</v>
      </c>
      <c r="L4" s="2">
        <f>('FL Characterization'!L$2-'FL Characterization'!L$3)*VLOOKUP($A4,'FL Ratio'!$A$2:$B$21,2,FALSE)</f>
        <v>5.2940717837060376</v>
      </c>
      <c r="M4" s="2">
        <f>('FL Characterization'!M$2-'FL Characterization'!M$3)*VLOOKUP($A4,'FL Ratio'!$A$2:$B$21,2,FALSE)</f>
        <v>5.0588822893369878</v>
      </c>
      <c r="N4" s="2">
        <f>('FL Characterization'!N$2-'FL Characterization'!N$3)*VLOOKUP($A4,'FL Ratio'!$A$2:$B$21,2,FALSE)</f>
        <v>4.7315564081415724</v>
      </c>
      <c r="O4" s="2">
        <f>('FL Characterization'!O$2-'FL Characterization'!O$3)*VLOOKUP($A4,'FL Ratio'!$A$2:$B$21,2,FALSE)</f>
        <v>4.5412305070078203</v>
      </c>
      <c r="P4" s="2">
        <f>('FL Characterization'!P$2-'FL Characterization'!P$3)*VLOOKUP($A4,'FL Ratio'!$A$2:$B$21,2,FALSE)</f>
        <v>4.3836434047063388</v>
      </c>
      <c r="Q4" s="2">
        <f>('FL Characterization'!Q$2-'FL Characterization'!Q$3)*VLOOKUP($A4,'FL Ratio'!$A$2:$B$21,2,FALSE)</f>
        <v>4.1223475965167653</v>
      </c>
      <c r="R4" s="2">
        <f>('FL Characterization'!R$2-'FL Characterization'!R$3)*VLOOKUP($A4,'FL Ratio'!$A$2:$B$21,2,FALSE)</f>
        <v>3.9521601631510372</v>
      </c>
      <c r="S4" s="2">
        <f>('FL Characterization'!S$2-'FL Characterization'!S$3)*VLOOKUP($A4,'FL Ratio'!$A$2:$B$21,2,FALSE)</f>
        <v>3.8036508981269899</v>
      </c>
      <c r="T4" s="2">
        <f>('FL Characterization'!T$2-'FL Characterization'!T$3)*VLOOKUP($A4,'FL Ratio'!$A$2:$B$21,2,FALSE)</f>
        <v>2.3204242426214825</v>
      </c>
      <c r="U4" s="2">
        <f>('FL Characterization'!U$2-'FL Characterization'!U$3)*VLOOKUP($A4,'FL Ratio'!$A$2:$B$21,2,FALSE)</f>
        <v>2.441877974446665</v>
      </c>
      <c r="V4" s="2">
        <f>('FL Characterization'!V$2-'FL Characterization'!V$3)*VLOOKUP($A4,'FL Ratio'!$A$2:$B$21,2,FALSE)</f>
        <v>2.5848902952191861</v>
      </c>
      <c r="W4" s="2">
        <f>('FL Characterization'!W$2-'FL Characterization'!W$3)*VLOOKUP($A4,'FL Ratio'!$A$2:$B$21,2,FALSE)</f>
        <v>2.7112449282682838</v>
      </c>
      <c r="X4" s="2">
        <f>('FL Characterization'!X$2-'FL Characterization'!X$3)*VLOOKUP($A4,'FL Ratio'!$A$2:$B$21,2,FALSE)</f>
        <v>2.8780906273967855</v>
      </c>
      <c r="Y4" s="2">
        <f>('FL Characterization'!Y$2-'FL Characterization'!Y$3)*VLOOKUP($A4,'FL Ratio'!$A$2:$B$21,2,FALSE)</f>
        <v>3.1412496494051729</v>
      </c>
    </row>
    <row r="5" spans="1:25" x14ac:dyDescent="0.3">
      <c r="A5">
        <v>4</v>
      </c>
      <c r="B5" s="2">
        <f>('FL Characterization'!B$2-'FL Characterization'!B$3)*VLOOKUP($A5,'FL Ratio'!$A$2:$B$21,2,FALSE)</f>
        <v>3.352606692390292</v>
      </c>
      <c r="C5" s="2">
        <f>('FL Characterization'!C$2-'FL Characterization'!C$3)*VLOOKUP($A5,'FL Ratio'!$A$2:$B$21,2,FALSE)</f>
        <v>3.5322640722102494</v>
      </c>
      <c r="D5" s="2">
        <f>('FL Characterization'!D$2-'FL Characterization'!D$3)*VLOOKUP($A5,'FL Ratio'!$A$2:$B$21,2,FALSE)</f>
        <v>3.6956428958748888</v>
      </c>
      <c r="E5" s="2">
        <f>('FL Characterization'!E$2-'FL Characterization'!E$3)*VLOOKUP($A5,'FL Ratio'!$A$2:$B$21,2,FALSE)</f>
        <v>3.908957703827836</v>
      </c>
      <c r="F5" s="2">
        <f>('FL Characterization'!F$2-'FL Characterization'!F$3)*VLOOKUP($A5,'FL Ratio'!$A$2:$B$21,2,FALSE)</f>
        <v>4.0982732054280033</v>
      </c>
      <c r="G5" s="2">
        <f>('FL Characterization'!G$2-'FL Characterization'!G$3)*VLOOKUP($A5,'FL Ratio'!$A$2:$B$21,2,FALSE)</f>
        <v>4.2521598353092331</v>
      </c>
      <c r="H5" s="2">
        <f>('FL Characterization'!H$2-'FL Characterization'!H$3)*VLOOKUP($A5,'FL Ratio'!$A$2:$B$21,2,FALSE)</f>
        <v>4.1880040997867951</v>
      </c>
      <c r="I5" s="2">
        <f>('FL Characterization'!I$2-'FL Characterization'!I$3)*VLOOKUP($A5,'FL Ratio'!$A$2:$B$21,2,FALSE)</f>
        <v>3.9764968873297124</v>
      </c>
      <c r="J5" s="2">
        <f>('FL Characterization'!J$2-'FL Characterization'!J$3)*VLOOKUP($A5,'FL Ratio'!$A$2:$B$21,2,FALSE)</f>
        <v>3.5479039446236946</v>
      </c>
      <c r="K5" s="2">
        <f>('FL Characterization'!K$2-'FL Characterization'!K$3)*VLOOKUP($A5,'FL Ratio'!$A$2:$B$21,2,FALSE)</f>
        <v>5.4105615802079621</v>
      </c>
      <c r="L5" s="2">
        <f>('FL Characterization'!L$2-'FL Characterization'!L$3)*VLOOKUP($A5,'FL Ratio'!$A$2:$B$21,2,FALSE)</f>
        <v>5.2940717837060376</v>
      </c>
      <c r="M5" s="2">
        <f>('FL Characterization'!M$2-'FL Characterization'!M$3)*VLOOKUP($A5,'FL Ratio'!$A$2:$B$21,2,FALSE)</f>
        <v>5.0588822893369878</v>
      </c>
      <c r="N5" s="2">
        <f>('FL Characterization'!N$2-'FL Characterization'!N$3)*VLOOKUP($A5,'FL Ratio'!$A$2:$B$21,2,FALSE)</f>
        <v>4.7315564081415724</v>
      </c>
      <c r="O5" s="2">
        <f>('FL Characterization'!O$2-'FL Characterization'!O$3)*VLOOKUP($A5,'FL Ratio'!$A$2:$B$21,2,FALSE)</f>
        <v>4.5412305070078203</v>
      </c>
      <c r="P5" s="2">
        <f>('FL Characterization'!P$2-'FL Characterization'!P$3)*VLOOKUP($A5,'FL Ratio'!$A$2:$B$21,2,FALSE)</f>
        <v>4.3836434047063388</v>
      </c>
      <c r="Q5" s="2">
        <f>('FL Characterization'!Q$2-'FL Characterization'!Q$3)*VLOOKUP($A5,'FL Ratio'!$A$2:$B$21,2,FALSE)</f>
        <v>4.1223475965167653</v>
      </c>
      <c r="R5" s="2">
        <f>('FL Characterization'!R$2-'FL Characterization'!R$3)*VLOOKUP($A5,'FL Ratio'!$A$2:$B$21,2,FALSE)</f>
        <v>3.9521601631510372</v>
      </c>
      <c r="S5" s="2">
        <f>('FL Characterization'!S$2-'FL Characterization'!S$3)*VLOOKUP($A5,'FL Ratio'!$A$2:$B$21,2,FALSE)</f>
        <v>3.8036508981269899</v>
      </c>
      <c r="T5" s="2">
        <f>('FL Characterization'!T$2-'FL Characterization'!T$3)*VLOOKUP($A5,'FL Ratio'!$A$2:$B$21,2,FALSE)</f>
        <v>2.3204242426214825</v>
      </c>
      <c r="U5" s="2">
        <f>('FL Characterization'!U$2-'FL Characterization'!U$3)*VLOOKUP($A5,'FL Ratio'!$A$2:$B$21,2,FALSE)</f>
        <v>2.441877974446665</v>
      </c>
      <c r="V5" s="2">
        <f>('FL Characterization'!V$2-'FL Characterization'!V$3)*VLOOKUP($A5,'FL Ratio'!$A$2:$B$21,2,FALSE)</f>
        <v>2.5848902952191861</v>
      </c>
      <c r="W5" s="2">
        <f>('FL Characterization'!W$2-'FL Characterization'!W$3)*VLOOKUP($A5,'FL Ratio'!$A$2:$B$21,2,FALSE)</f>
        <v>2.7112449282682838</v>
      </c>
      <c r="X5" s="2">
        <f>('FL Characterization'!X$2-'FL Characterization'!X$3)*VLOOKUP($A5,'FL Ratio'!$A$2:$B$21,2,FALSE)</f>
        <v>2.8780906273967855</v>
      </c>
      <c r="Y5" s="2">
        <f>('FL Characterization'!Y$2-'FL Characterization'!Y$3)*VLOOKUP($A5,'FL Ratio'!$A$2:$B$21,2,FALSE)</f>
        <v>3.1412496494051729</v>
      </c>
    </row>
    <row r="6" spans="1:25" x14ac:dyDescent="0.3">
      <c r="A6">
        <v>5</v>
      </c>
      <c r="B6" s="2">
        <f>('FL Characterization'!B$2-'FL Characterization'!B$3)*VLOOKUP($A6,'FL Ratio'!$A$2:$B$21,2,FALSE)</f>
        <v>3.352606692390292</v>
      </c>
      <c r="C6" s="2">
        <f>('FL Characterization'!C$2-'FL Characterization'!C$3)*VLOOKUP($A6,'FL Ratio'!$A$2:$B$21,2,FALSE)</f>
        <v>3.5322640722102494</v>
      </c>
      <c r="D6" s="2">
        <f>('FL Characterization'!D$2-'FL Characterization'!D$3)*VLOOKUP($A6,'FL Ratio'!$A$2:$B$21,2,FALSE)</f>
        <v>3.6956428958748888</v>
      </c>
      <c r="E6" s="2">
        <f>('FL Characterization'!E$2-'FL Characterization'!E$3)*VLOOKUP($A6,'FL Ratio'!$A$2:$B$21,2,FALSE)</f>
        <v>3.908957703827836</v>
      </c>
      <c r="F6" s="2">
        <f>('FL Characterization'!F$2-'FL Characterization'!F$3)*VLOOKUP($A6,'FL Ratio'!$A$2:$B$21,2,FALSE)</f>
        <v>4.0982732054280033</v>
      </c>
      <c r="G6" s="2">
        <f>('FL Characterization'!G$2-'FL Characterization'!G$3)*VLOOKUP($A6,'FL Ratio'!$A$2:$B$21,2,FALSE)</f>
        <v>4.2521598353092331</v>
      </c>
      <c r="H6" s="2">
        <f>('FL Characterization'!H$2-'FL Characterization'!H$3)*VLOOKUP($A6,'FL Ratio'!$A$2:$B$21,2,FALSE)</f>
        <v>4.1880040997867951</v>
      </c>
      <c r="I6" s="2">
        <f>('FL Characterization'!I$2-'FL Characterization'!I$3)*VLOOKUP($A6,'FL Ratio'!$A$2:$B$21,2,FALSE)</f>
        <v>3.9764968873297124</v>
      </c>
      <c r="J6" s="2">
        <f>('FL Characterization'!J$2-'FL Characterization'!J$3)*VLOOKUP($A6,'FL Ratio'!$A$2:$B$21,2,FALSE)</f>
        <v>3.5479039446236946</v>
      </c>
      <c r="K6" s="2">
        <f>('FL Characterization'!K$2-'FL Characterization'!K$3)*VLOOKUP($A6,'FL Ratio'!$A$2:$B$21,2,FALSE)</f>
        <v>5.4105615802079621</v>
      </c>
      <c r="L6" s="2">
        <f>('FL Characterization'!L$2-'FL Characterization'!L$3)*VLOOKUP($A6,'FL Ratio'!$A$2:$B$21,2,FALSE)</f>
        <v>5.2940717837060376</v>
      </c>
      <c r="M6" s="2">
        <f>('FL Characterization'!M$2-'FL Characterization'!M$3)*VLOOKUP($A6,'FL Ratio'!$A$2:$B$21,2,FALSE)</f>
        <v>5.0588822893369878</v>
      </c>
      <c r="N6" s="2">
        <f>('FL Characterization'!N$2-'FL Characterization'!N$3)*VLOOKUP($A6,'FL Ratio'!$A$2:$B$21,2,FALSE)</f>
        <v>4.7315564081415724</v>
      </c>
      <c r="O6" s="2">
        <f>('FL Characterization'!O$2-'FL Characterization'!O$3)*VLOOKUP($A6,'FL Ratio'!$A$2:$B$21,2,FALSE)</f>
        <v>4.5412305070078203</v>
      </c>
      <c r="P6" s="2">
        <f>('FL Characterization'!P$2-'FL Characterization'!P$3)*VLOOKUP($A6,'FL Ratio'!$A$2:$B$21,2,FALSE)</f>
        <v>4.3836434047063388</v>
      </c>
      <c r="Q6" s="2">
        <f>('FL Characterization'!Q$2-'FL Characterization'!Q$3)*VLOOKUP($A6,'FL Ratio'!$A$2:$B$21,2,FALSE)</f>
        <v>4.1223475965167653</v>
      </c>
      <c r="R6" s="2">
        <f>('FL Characterization'!R$2-'FL Characterization'!R$3)*VLOOKUP($A6,'FL Ratio'!$A$2:$B$21,2,FALSE)</f>
        <v>3.9521601631510372</v>
      </c>
      <c r="S6" s="2">
        <f>('FL Characterization'!S$2-'FL Characterization'!S$3)*VLOOKUP($A6,'FL Ratio'!$A$2:$B$21,2,FALSE)</f>
        <v>3.8036508981269899</v>
      </c>
      <c r="T6" s="2">
        <f>('FL Characterization'!T$2-'FL Characterization'!T$3)*VLOOKUP($A6,'FL Ratio'!$A$2:$B$21,2,FALSE)</f>
        <v>2.3204242426214825</v>
      </c>
      <c r="U6" s="2">
        <f>('FL Characterization'!U$2-'FL Characterization'!U$3)*VLOOKUP($A6,'FL Ratio'!$A$2:$B$21,2,FALSE)</f>
        <v>2.441877974446665</v>
      </c>
      <c r="V6" s="2">
        <f>('FL Characterization'!V$2-'FL Characterization'!V$3)*VLOOKUP($A6,'FL Ratio'!$A$2:$B$21,2,FALSE)</f>
        <v>2.5848902952191861</v>
      </c>
      <c r="W6" s="2">
        <f>('FL Characterization'!W$2-'FL Characterization'!W$3)*VLOOKUP($A6,'FL Ratio'!$A$2:$B$21,2,FALSE)</f>
        <v>2.7112449282682838</v>
      </c>
      <c r="X6" s="2">
        <f>('FL Characterization'!X$2-'FL Characterization'!X$3)*VLOOKUP($A6,'FL Ratio'!$A$2:$B$21,2,FALSE)</f>
        <v>2.8780906273967855</v>
      </c>
      <c r="Y6" s="2">
        <f>('FL Characterization'!Y$2-'FL Characterization'!Y$3)*VLOOKUP($A6,'FL Ratio'!$A$2:$B$21,2,FALSE)</f>
        <v>3.1412496494051729</v>
      </c>
    </row>
    <row r="7" spans="1:25" x14ac:dyDescent="0.3">
      <c r="A7">
        <v>6</v>
      </c>
      <c r="B7" s="2">
        <f>('FL Characterization'!B$2-'FL Characterization'!B$3)*VLOOKUP($A7,'FL Ratio'!$A$2:$B$21,2,FALSE)</f>
        <v>3.352606692390292</v>
      </c>
      <c r="C7" s="2">
        <f>('FL Characterization'!C$2-'FL Characterization'!C$3)*VLOOKUP($A7,'FL Ratio'!$A$2:$B$21,2,FALSE)</f>
        <v>3.5322640722102494</v>
      </c>
      <c r="D7" s="2">
        <f>('FL Characterization'!D$2-'FL Characterization'!D$3)*VLOOKUP($A7,'FL Ratio'!$A$2:$B$21,2,FALSE)</f>
        <v>3.6956428958748888</v>
      </c>
      <c r="E7" s="2">
        <f>('FL Characterization'!E$2-'FL Characterization'!E$3)*VLOOKUP($A7,'FL Ratio'!$A$2:$B$21,2,FALSE)</f>
        <v>3.908957703827836</v>
      </c>
      <c r="F7" s="2">
        <f>('FL Characterization'!F$2-'FL Characterization'!F$3)*VLOOKUP($A7,'FL Ratio'!$A$2:$B$21,2,FALSE)</f>
        <v>4.0982732054280033</v>
      </c>
      <c r="G7" s="2">
        <f>('FL Characterization'!G$2-'FL Characterization'!G$3)*VLOOKUP($A7,'FL Ratio'!$A$2:$B$21,2,FALSE)</f>
        <v>4.2521598353092331</v>
      </c>
      <c r="H7" s="2">
        <f>('FL Characterization'!H$2-'FL Characterization'!H$3)*VLOOKUP($A7,'FL Ratio'!$A$2:$B$21,2,FALSE)</f>
        <v>4.1880040997867951</v>
      </c>
      <c r="I7" s="2">
        <f>('FL Characterization'!I$2-'FL Characterization'!I$3)*VLOOKUP($A7,'FL Ratio'!$A$2:$B$21,2,FALSE)</f>
        <v>3.9764968873297124</v>
      </c>
      <c r="J7" s="2">
        <f>('FL Characterization'!J$2-'FL Characterization'!J$3)*VLOOKUP($A7,'FL Ratio'!$A$2:$B$21,2,FALSE)</f>
        <v>3.5479039446236946</v>
      </c>
      <c r="K7" s="2">
        <f>('FL Characterization'!K$2-'FL Characterization'!K$3)*VLOOKUP($A7,'FL Ratio'!$A$2:$B$21,2,FALSE)</f>
        <v>5.4105615802079621</v>
      </c>
      <c r="L7" s="2">
        <f>('FL Characterization'!L$2-'FL Characterization'!L$3)*VLOOKUP($A7,'FL Ratio'!$A$2:$B$21,2,FALSE)</f>
        <v>5.2940717837060376</v>
      </c>
      <c r="M7" s="2">
        <f>('FL Characterization'!M$2-'FL Characterization'!M$3)*VLOOKUP($A7,'FL Ratio'!$A$2:$B$21,2,FALSE)</f>
        <v>5.0588822893369878</v>
      </c>
      <c r="N7" s="2">
        <f>('FL Characterization'!N$2-'FL Characterization'!N$3)*VLOOKUP($A7,'FL Ratio'!$A$2:$B$21,2,FALSE)</f>
        <v>4.7315564081415724</v>
      </c>
      <c r="O7" s="2">
        <f>('FL Characterization'!O$2-'FL Characterization'!O$3)*VLOOKUP($A7,'FL Ratio'!$A$2:$B$21,2,FALSE)</f>
        <v>4.5412305070078203</v>
      </c>
      <c r="P7" s="2">
        <f>('FL Characterization'!P$2-'FL Characterization'!P$3)*VLOOKUP($A7,'FL Ratio'!$A$2:$B$21,2,FALSE)</f>
        <v>4.3836434047063388</v>
      </c>
      <c r="Q7" s="2">
        <f>('FL Characterization'!Q$2-'FL Characterization'!Q$3)*VLOOKUP($A7,'FL Ratio'!$A$2:$B$21,2,FALSE)</f>
        <v>4.1223475965167653</v>
      </c>
      <c r="R7" s="2">
        <f>('FL Characterization'!R$2-'FL Characterization'!R$3)*VLOOKUP($A7,'FL Ratio'!$A$2:$B$21,2,FALSE)</f>
        <v>3.9521601631510372</v>
      </c>
      <c r="S7" s="2">
        <f>('FL Characterization'!S$2-'FL Characterization'!S$3)*VLOOKUP($A7,'FL Ratio'!$A$2:$B$21,2,FALSE)</f>
        <v>3.8036508981269899</v>
      </c>
      <c r="T7" s="2">
        <f>('FL Characterization'!T$2-'FL Characterization'!T$3)*VLOOKUP($A7,'FL Ratio'!$A$2:$B$21,2,FALSE)</f>
        <v>2.3204242426214825</v>
      </c>
      <c r="U7" s="2">
        <f>('FL Characterization'!U$2-'FL Characterization'!U$3)*VLOOKUP($A7,'FL Ratio'!$A$2:$B$21,2,FALSE)</f>
        <v>2.441877974446665</v>
      </c>
      <c r="V7" s="2">
        <f>('FL Characterization'!V$2-'FL Characterization'!V$3)*VLOOKUP($A7,'FL Ratio'!$A$2:$B$21,2,FALSE)</f>
        <v>2.5848902952191861</v>
      </c>
      <c r="W7" s="2">
        <f>('FL Characterization'!W$2-'FL Characterization'!W$3)*VLOOKUP($A7,'FL Ratio'!$A$2:$B$21,2,FALSE)</f>
        <v>2.7112449282682838</v>
      </c>
      <c r="X7" s="2">
        <f>('FL Characterization'!X$2-'FL Characterization'!X$3)*VLOOKUP($A7,'FL Ratio'!$A$2:$B$21,2,FALSE)</f>
        <v>2.8780906273967855</v>
      </c>
      <c r="Y7" s="2">
        <f>('FL Characterization'!Y$2-'FL Characterization'!Y$3)*VLOOKUP($A7,'FL Ratio'!$A$2:$B$21,2,FALSE)</f>
        <v>3.1412496494051729</v>
      </c>
    </row>
    <row r="8" spans="1:25" x14ac:dyDescent="0.3">
      <c r="A8">
        <v>7</v>
      </c>
      <c r="B8" s="2">
        <f>('FL Characterization'!B$2-'FL Characterization'!B$3)*VLOOKUP($A8,'FL Ratio'!$A$2:$B$21,2,FALSE)</f>
        <v>3.352606692390292</v>
      </c>
      <c r="C8" s="2">
        <f>('FL Characterization'!C$2-'FL Characterization'!C$3)*VLOOKUP($A8,'FL Ratio'!$A$2:$B$21,2,FALSE)</f>
        <v>3.5322640722102494</v>
      </c>
      <c r="D8" s="2">
        <f>('FL Characterization'!D$2-'FL Characterization'!D$3)*VLOOKUP($A8,'FL Ratio'!$A$2:$B$21,2,FALSE)</f>
        <v>3.6956428958748888</v>
      </c>
      <c r="E8" s="2">
        <f>('FL Characterization'!E$2-'FL Characterization'!E$3)*VLOOKUP($A8,'FL Ratio'!$A$2:$B$21,2,FALSE)</f>
        <v>3.908957703827836</v>
      </c>
      <c r="F8" s="2">
        <f>('FL Characterization'!F$2-'FL Characterization'!F$3)*VLOOKUP($A8,'FL Ratio'!$A$2:$B$21,2,FALSE)</f>
        <v>4.0982732054280033</v>
      </c>
      <c r="G8" s="2">
        <f>('FL Characterization'!G$2-'FL Characterization'!G$3)*VLOOKUP($A8,'FL Ratio'!$A$2:$B$21,2,FALSE)</f>
        <v>4.2521598353092331</v>
      </c>
      <c r="H8" s="2">
        <f>('FL Characterization'!H$2-'FL Characterization'!H$3)*VLOOKUP($A8,'FL Ratio'!$A$2:$B$21,2,FALSE)</f>
        <v>4.1880040997867951</v>
      </c>
      <c r="I8" s="2">
        <f>('FL Characterization'!I$2-'FL Characterization'!I$3)*VLOOKUP($A8,'FL Ratio'!$A$2:$B$21,2,FALSE)</f>
        <v>3.9764968873297124</v>
      </c>
      <c r="J8" s="2">
        <f>('FL Characterization'!J$2-'FL Characterization'!J$3)*VLOOKUP($A8,'FL Ratio'!$A$2:$B$21,2,FALSE)</f>
        <v>3.5479039446236946</v>
      </c>
      <c r="K8" s="2">
        <f>('FL Characterization'!K$2-'FL Characterization'!K$3)*VLOOKUP($A8,'FL Ratio'!$A$2:$B$21,2,FALSE)</f>
        <v>5.4105615802079621</v>
      </c>
      <c r="L8" s="2">
        <f>('FL Characterization'!L$2-'FL Characterization'!L$3)*VLOOKUP($A8,'FL Ratio'!$A$2:$B$21,2,FALSE)</f>
        <v>5.2940717837060376</v>
      </c>
      <c r="M8" s="2">
        <f>('FL Characterization'!M$2-'FL Characterization'!M$3)*VLOOKUP($A8,'FL Ratio'!$A$2:$B$21,2,FALSE)</f>
        <v>5.0588822893369878</v>
      </c>
      <c r="N8" s="2">
        <f>('FL Characterization'!N$2-'FL Characterization'!N$3)*VLOOKUP($A8,'FL Ratio'!$A$2:$B$21,2,FALSE)</f>
        <v>4.7315564081415724</v>
      </c>
      <c r="O8" s="2">
        <f>('FL Characterization'!O$2-'FL Characterization'!O$3)*VLOOKUP($A8,'FL Ratio'!$A$2:$B$21,2,FALSE)</f>
        <v>4.5412305070078203</v>
      </c>
      <c r="P8" s="2">
        <f>('FL Characterization'!P$2-'FL Characterization'!P$3)*VLOOKUP($A8,'FL Ratio'!$A$2:$B$21,2,FALSE)</f>
        <v>4.3836434047063388</v>
      </c>
      <c r="Q8" s="2">
        <f>('FL Characterization'!Q$2-'FL Characterization'!Q$3)*VLOOKUP($A8,'FL Ratio'!$A$2:$B$21,2,FALSE)</f>
        <v>4.1223475965167653</v>
      </c>
      <c r="R8" s="2">
        <f>('FL Characterization'!R$2-'FL Characterization'!R$3)*VLOOKUP($A8,'FL Ratio'!$A$2:$B$21,2,FALSE)</f>
        <v>3.9521601631510372</v>
      </c>
      <c r="S8" s="2">
        <f>('FL Characterization'!S$2-'FL Characterization'!S$3)*VLOOKUP($A8,'FL Ratio'!$A$2:$B$21,2,FALSE)</f>
        <v>3.8036508981269899</v>
      </c>
      <c r="T8" s="2">
        <f>('FL Characterization'!T$2-'FL Characterization'!T$3)*VLOOKUP($A8,'FL Ratio'!$A$2:$B$21,2,FALSE)</f>
        <v>2.3204242426214825</v>
      </c>
      <c r="U8" s="2">
        <f>('FL Characterization'!U$2-'FL Characterization'!U$3)*VLOOKUP($A8,'FL Ratio'!$A$2:$B$21,2,FALSE)</f>
        <v>2.441877974446665</v>
      </c>
      <c r="V8" s="2">
        <f>('FL Characterization'!V$2-'FL Characterization'!V$3)*VLOOKUP($A8,'FL Ratio'!$A$2:$B$21,2,FALSE)</f>
        <v>2.5848902952191861</v>
      </c>
      <c r="W8" s="2">
        <f>('FL Characterization'!W$2-'FL Characterization'!W$3)*VLOOKUP($A8,'FL Ratio'!$A$2:$B$21,2,FALSE)</f>
        <v>2.7112449282682838</v>
      </c>
      <c r="X8" s="2">
        <f>('FL Characterization'!X$2-'FL Characterization'!X$3)*VLOOKUP($A8,'FL Ratio'!$A$2:$B$21,2,FALSE)</f>
        <v>2.8780906273967855</v>
      </c>
      <c r="Y8" s="2">
        <f>('FL Characterization'!Y$2-'FL Characterization'!Y$3)*VLOOKUP($A8,'FL Ratio'!$A$2:$B$21,2,FALSE)</f>
        <v>3.1412496494051729</v>
      </c>
    </row>
    <row r="9" spans="1:25" x14ac:dyDescent="0.3">
      <c r="A9">
        <v>8</v>
      </c>
      <c r="B9" s="2">
        <f>('FL Characterization'!B$2-'FL Characterization'!B$3)*VLOOKUP($A9,'FL Ratio'!$A$2:$B$21,2,FALSE)</f>
        <v>3.352606692390292</v>
      </c>
      <c r="C9" s="2">
        <f>('FL Characterization'!C$2-'FL Characterization'!C$3)*VLOOKUP($A9,'FL Ratio'!$A$2:$B$21,2,FALSE)</f>
        <v>3.5322640722102494</v>
      </c>
      <c r="D9" s="2">
        <f>('FL Characterization'!D$2-'FL Characterization'!D$3)*VLOOKUP($A9,'FL Ratio'!$A$2:$B$21,2,FALSE)</f>
        <v>3.6956428958748888</v>
      </c>
      <c r="E9" s="2">
        <f>('FL Characterization'!E$2-'FL Characterization'!E$3)*VLOOKUP($A9,'FL Ratio'!$A$2:$B$21,2,FALSE)</f>
        <v>3.908957703827836</v>
      </c>
      <c r="F9" s="2">
        <f>('FL Characterization'!F$2-'FL Characterization'!F$3)*VLOOKUP($A9,'FL Ratio'!$A$2:$B$21,2,FALSE)</f>
        <v>4.0982732054280033</v>
      </c>
      <c r="G9" s="2">
        <f>('FL Characterization'!G$2-'FL Characterization'!G$3)*VLOOKUP($A9,'FL Ratio'!$A$2:$B$21,2,FALSE)</f>
        <v>4.2521598353092331</v>
      </c>
      <c r="H9" s="2">
        <f>('FL Characterization'!H$2-'FL Characterization'!H$3)*VLOOKUP($A9,'FL Ratio'!$A$2:$B$21,2,FALSE)</f>
        <v>4.1880040997867951</v>
      </c>
      <c r="I9" s="2">
        <f>('FL Characterization'!I$2-'FL Characterization'!I$3)*VLOOKUP($A9,'FL Ratio'!$A$2:$B$21,2,FALSE)</f>
        <v>3.9764968873297124</v>
      </c>
      <c r="J9" s="2">
        <f>('FL Characterization'!J$2-'FL Characterization'!J$3)*VLOOKUP($A9,'FL Ratio'!$A$2:$B$21,2,FALSE)</f>
        <v>3.5479039446236946</v>
      </c>
      <c r="K9" s="2">
        <f>('FL Characterization'!K$2-'FL Characterization'!K$3)*VLOOKUP($A9,'FL Ratio'!$A$2:$B$21,2,FALSE)</f>
        <v>5.4105615802079621</v>
      </c>
      <c r="L9" s="2">
        <f>('FL Characterization'!L$2-'FL Characterization'!L$3)*VLOOKUP($A9,'FL Ratio'!$A$2:$B$21,2,FALSE)</f>
        <v>5.2940717837060376</v>
      </c>
      <c r="M9" s="2">
        <f>('FL Characterization'!M$2-'FL Characterization'!M$3)*VLOOKUP($A9,'FL Ratio'!$A$2:$B$21,2,FALSE)</f>
        <v>5.0588822893369878</v>
      </c>
      <c r="N9" s="2">
        <f>('FL Characterization'!N$2-'FL Characterization'!N$3)*VLOOKUP($A9,'FL Ratio'!$A$2:$B$21,2,FALSE)</f>
        <v>4.7315564081415724</v>
      </c>
      <c r="O9" s="2">
        <f>('FL Characterization'!O$2-'FL Characterization'!O$3)*VLOOKUP($A9,'FL Ratio'!$A$2:$B$21,2,FALSE)</f>
        <v>4.5412305070078203</v>
      </c>
      <c r="P9" s="2">
        <f>('FL Characterization'!P$2-'FL Characterization'!P$3)*VLOOKUP($A9,'FL Ratio'!$A$2:$B$21,2,FALSE)</f>
        <v>4.3836434047063388</v>
      </c>
      <c r="Q9" s="2">
        <f>('FL Characterization'!Q$2-'FL Characterization'!Q$3)*VLOOKUP($A9,'FL Ratio'!$A$2:$B$21,2,FALSE)</f>
        <v>4.1223475965167653</v>
      </c>
      <c r="R9" s="2">
        <f>('FL Characterization'!R$2-'FL Characterization'!R$3)*VLOOKUP($A9,'FL Ratio'!$A$2:$B$21,2,FALSE)</f>
        <v>3.9521601631510372</v>
      </c>
      <c r="S9" s="2">
        <f>('FL Characterization'!S$2-'FL Characterization'!S$3)*VLOOKUP($A9,'FL Ratio'!$A$2:$B$21,2,FALSE)</f>
        <v>3.8036508981269899</v>
      </c>
      <c r="T9" s="2">
        <f>('FL Characterization'!T$2-'FL Characterization'!T$3)*VLOOKUP($A9,'FL Ratio'!$A$2:$B$21,2,FALSE)</f>
        <v>2.3204242426214825</v>
      </c>
      <c r="U9" s="2">
        <f>('FL Characterization'!U$2-'FL Characterization'!U$3)*VLOOKUP($A9,'FL Ratio'!$A$2:$B$21,2,FALSE)</f>
        <v>2.441877974446665</v>
      </c>
      <c r="V9" s="2">
        <f>('FL Characterization'!V$2-'FL Characterization'!V$3)*VLOOKUP($A9,'FL Ratio'!$A$2:$B$21,2,FALSE)</f>
        <v>2.5848902952191861</v>
      </c>
      <c r="W9" s="2">
        <f>('FL Characterization'!W$2-'FL Characterization'!W$3)*VLOOKUP($A9,'FL Ratio'!$A$2:$B$21,2,FALSE)</f>
        <v>2.7112449282682838</v>
      </c>
      <c r="X9" s="2">
        <f>('FL Characterization'!X$2-'FL Characterization'!X$3)*VLOOKUP($A9,'FL Ratio'!$A$2:$B$21,2,FALSE)</f>
        <v>2.8780906273967855</v>
      </c>
      <c r="Y9" s="2">
        <f>('FL Characterization'!Y$2-'FL Characterization'!Y$3)*VLOOKUP($A9,'FL Ratio'!$A$2:$B$21,2,FALSE)</f>
        <v>3.1412496494051729</v>
      </c>
    </row>
    <row r="10" spans="1:25" x14ac:dyDescent="0.3">
      <c r="A10">
        <v>9</v>
      </c>
      <c r="B10" s="2">
        <f>('FL Characterization'!B$2-'FL Characterization'!B$3)*VLOOKUP($A10,'FL Ratio'!$A$2:$B$21,2,FALSE)</f>
        <v>3.352606692390292</v>
      </c>
      <c r="C10" s="2">
        <f>('FL Characterization'!C$2-'FL Characterization'!C$3)*VLOOKUP($A10,'FL Ratio'!$A$2:$B$21,2,FALSE)</f>
        <v>3.5322640722102494</v>
      </c>
      <c r="D10" s="2">
        <f>('FL Characterization'!D$2-'FL Characterization'!D$3)*VLOOKUP($A10,'FL Ratio'!$A$2:$B$21,2,FALSE)</f>
        <v>3.6956428958748888</v>
      </c>
      <c r="E10" s="2">
        <f>('FL Characterization'!E$2-'FL Characterization'!E$3)*VLOOKUP($A10,'FL Ratio'!$A$2:$B$21,2,FALSE)</f>
        <v>3.908957703827836</v>
      </c>
      <c r="F10" s="2">
        <f>('FL Characterization'!F$2-'FL Characterization'!F$3)*VLOOKUP($A10,'FL Ratio'!$A$2:$B$21,2,FALSE)</f>
        <v>4.0982732054280033</v>
      </c>
      <c r="G10" s="2">
        <f>('FL Characterization'!G$2-'FL Characterization'!G$3)*VLOOKUP($A10,'FL Ratio'!$A$2:$B$21,2,FALSE)</f>
        <v>4.2521598353092331</v>
      </c>
      <c r="H10" s="2">
        <f>('FL Characterization'!H$2-'FL Characterization'!H$3)*VLOOKUP($A10,'FL Ratio'!$A$2:$B$21,2,FALSE)</f>
        <v>4.1880040997867951</v>
      </c>
      <c r="I10" s="2">
        <f>('FL Characterization'!I$2-'FL Characterization'!I$3)*VLOOKUP($A10,'FL Ratio'!$A$2:$B$21,2,FALSE)</f>
        <v>3.9764968873297124</v>
      </c>
      <c r="J10" s="2">
        <f>('FL Characterization'!J$2-'FL Characterization'!J$3)*VLOOKUP($A10,'FL Ratio'!$A$2:$B$21,2,FALSE)</f>
        <v>3.5479039446236946</v>
      </c>
      <c r="K10" s="2">
        <f>('FL Characterization'!K$2-'FL Characterization'!K$3)*VLOOKUP($A10,'FL Ratio'!$A$2:$B$21,2,FALSE)</f>
        <v>5.4105615802079621</v>
      </c>
      <c r="L10" s="2">
        <f>('FL Characterization'!L$2-'FL Characterization'!L$3)*VLOOKUP($A10,'FL Ratio'!$A$2:$B$21,2,FALSE)</f>
        <v>5.2940717837060376</v>
      </c>
      <c r="M10" s="2">
        <f>('FL Characterization'!M$2-'FL Characterization'!M$3)*VLOOKUP($A10,'FL Ratio'!$A$2:$B$21,2,FALSE)</f>
        <v>5.0588822893369878</v>
      </c>
      <c r="N10" s="2">
        <f>('FL Characterization'!N$2-'FL Characterization'!N$3)*VLOOKUP($A10,'FL Ratio'!$A$2:$B$21,2,FALSE)</f>
        <v>4.7315564081415724</v>
      </c>
      <c r="O10" s="2">
        <f>('FL Characterization'!O$2-'FL Characterization'!O$3)*VLOOKUP($A10,'FL Ratio'!$A$2:$B$21,2,FALSE)</f>
        <v>4.5412305070078203</v>
      </c>
      <c r="P10" s="2">
        <f>('FL Characterization'!P$2-'FL Characterization'!P$3)*VLOOKUP($A10,'FL Ratio'!$A$2:$B$21,2,FALSE)</f>
        <v>4.3836434047063388</v>
      </c>
      <c r="Q10" s="2">
        <f>('FL Characterization'!Q$2-'FL Characterization'!Q$3)*VLOOKUP($A10,'FL Ratio'!$A$2:$B$21,2,FALSE)</f>
        <v>4.1223475965167653</v>
      </c>
      <c r="R10" s="2">
        <f>('FL Characterization'!R$2-'FL Characterization'!R$3)*VLOOKUP($A10,'FL Ratio'!$A$2:$B$21,2,FALSE)</f>
        <v>3.9521601631510372</v>
      </c>
      <c r="S10" s="2">
        <f>('FL Characterization'!S$2-'FL Characterization'!S$3)*VLOOKUP($A10,'FL Ratio'!$A$2:$B$21,2,FALSE)</f>
        <v>3.8036508981269899</v>
      </c>
      <c r="T10" s="2">
        <f>('FL Characterization'!T$2-'FL Characterization'!T$3)*VLOOKUP($A10,'FL Ratio'!$A$2:$B$21,2,FALSE)</f>
        <v>2.3204242426214825</v>
      </c>
      <c r="U10" s="2">
        <f>('FL Characterization'!U$2-'FL Characterization'!U$3)*VLOOKUP($A10,'FL Ratio'!$A$2:$B$21,2,FALSE)</f>
        <v>2.441877974446665</v>
      </c>
      <c r="V10" s="2">
        <f>('FL Characterization'!V$2-'FL Characterization'!V$3)*VLOOKUP($A10,'FL Ratio'!$A$2:$B$21,2,FALSE)</f>
        <v>2.5848902952191861</v>
      </c>
      <c r="W10" s="2">
        <f>('FL Characterization'!W$2-'FL Characterization'!W$3)*VLOOKUP($A10,'FL Ratio'!$A$2:$B$21,2,FALSE)</f>
        <v>2.7112449282682838</v>
      </c>
      <c r="X10" s="2">
        <f>('FL Characterization'!X$2-'FL Characterization'!X$3)*VLOOKUP($A10,'FL Ratio'!$A$2:$B$21,2,FALSE)</f>
        <v>2.8780906273967855</v>
      </c>
      <c r="Y10" s="2">
        <f>('FL Characterization'!Y$2-'FL Characterization'!Y$3)*VLOOKUP($A10,'FL Ratio'!$A$2:$B$21,2,FALSE)</f>
        <v>3.1412496494051729</v>
      </c>
    </row>
    <row r="11" spans="1:25" x14ac:dyDescent="0.3">
      <c r="A11">
        <v>10</v>
      </c>
      <c r="B11" s="2">
        <f>('FL Characterization'!B$2-'FL Characterization'!B$3)*VLOOKUP($A11,'FL Ratio'!$A$2:$B$21,2,FALSE)</f>
        <v>3.352606692390292</v>
      </c>
      <c r="C11" s="2">
        <f>('FL Characterization'!C$2-'FL Characterization'!C$3)*VLOOKUP($A11,'FL Ratio'!$A$2:$B$21,2,FALSE)</f>
        <v>3.5322640722102494</v>
      </c>
      <c r="D11" s="2">
        <f>('FL Characterization'!D$2-'FL Characterization'!D$3)*VLOOKUP($A11,'FL Ratio'!$A$2:$B$21,2,FALSE)</f>
        <v>3.6956428958748888</v>
      </c>
      <c r="E11" s="2">
        <f>('FL Characterization'!E$2-'FL Characterization'!E$3)*VLOOKUP($A11,'FL Ratio'!$A$2:$B$21,2,FALSE)</f>
        <v>3.908957703827836</v>
      </c>
      <c r="F11" s="2">
        <f>('FL Characterization'!F$2-'FL Characterization'!F$3)*VLOOKUP($A11,'FL Ratio'!$A$2:$B$21,2,FALSE)</f>
        <v>4.0982732054280033</v>
      </c>
      <c r="G11" s="2">
        <f>('FL Characterization'!G$2-'FL Characterization'!G$3)*VLOOKUP($A11,'FL Ratio'!$A$2:$B$21,2,FALSE)</f>
        <v>4.2521598353092331</v>
      </c>
      <c r="H11" s="2">
        <f>('FL Characterization'!H$2-'FL Characterization'!H$3)*VLOOKUP($A11,'FL Ratio'!$A$2:$B$21,2,FALSE)</f>
        <v>4.1880040997867951</v>
      </c>
      <c r="I11" s="2">
        <f>('FL Characterization'!I$2-'FL Characterization'!I$3)*VLOOKUP($A11,'FL Ratio'!$A$2:$B$21,2,FALSE)</f>
        <v>3.9764968873297124</v>
      </c>
      <c r="J11" s="2">
        <f>('FL Characterization'!J$2-'FL Characterization'!J$3)*VLOOKUP($A11,'FL Ratio'!$A$2:$B$21,2,FALSE)</f>
        <v>3.5479039446236946</v>
      </c>
      <c r="K11" s="2">
        <f>('FL Characterization'!K$2-'FL Characterization'!K$3)*VLOOKUP($A11,'FL Ratio'!$A$2:$B$21,2,FALSE)</f>
        <v>5.4105615802079621</v>
      </c>
      <c r="L11" s="2">
        <f>('FL Characterization'!L$2-'FL Characterization'!L$3)*VLOOKUP($A11,'FL Ratio'!$A$2:$B$21,2,FALSE)</f>
        <v>5.2940717837060376</v>
      </c>
      <c r="M11" s="2">
        <f>('FL Characterization'!M$2-'FL Characterization'!M$3)*VLOOKUP($A11,'FL Ratio'!$A$2:$B$21,2,FALSE)</f>
        <v>5.0588822893369878</v>
      </c>
      <c r="N11" s="2">
        <f>('FL Characterization'!N$2-'FL Characterization'!N$3)*VLOOKUP($A11,'FL Ratio'!$A$2:$B$21,2,FALSE)</f>
        <v>4.7315564081415724</v>
      </c>
      <c r="O11" s="2">
        <f>('FL Characterization'!O$2-'FL Characterization'!O$3)*VLOOKUP($A11,'FL Ratio'!$A$2:$B$21,2,FALSE)</f>
        <v>4.5412305070078203</v>
      </c>
      <c r="P11" s="2">
        <f>('FL Characterization'!P$2-'FL Characterization'!P$3)*VLOOKUP($A11,'FL Ratio'!$A$2:$B$21,2,FALSE)</f>
        <v>4.3836434047063388</v>
      </c>
      <c r="Q11" s="2">
        <f>('FL Characterization'!Q$2-'FL Characterization'!Q$3)*VLOOKUP($A11,'FL Ratio'!$A$2:$B$21,2,FALSE)</f>
        <v>4.1223475965167653</v>
      </c>
      <c r="R11" s="2">
        <f>('FL Characterization'!R$2-'FL Characterization'!R$3)*VLOOKUP($A11,'FL Ratio'!$A$2:$B$21,2,FALSE)</f>
        <v>3.9521601631510372</v>
      </c>
      <c r="S11" s="2">
        <f>('FL Characterization'!S$2-'FL Characterization'!S$3)*VLOOKUP($A11,'FL Ratio'!$A$2:$B$21,2,FALSE)</f>
        <v>3.8036508981269899</v>
      </c>
      <c r="T11" s="2">
        <f>('FL Characterization'!T$2-'FL Characterization'!T$3)*VLOOKUP($A11,'FL Ratio'!$A$2:$B$21,2,FALSE)</f>
        <v>2.3204242426214825</v>
      </c>
      <c r="U11" s="2">
        <f>('FL Characterization'!U$2-'FL Characterization'!U$3)*VLOOKUP($A11,'FL Ratio'!$A$2:$B$21,2,FALSE)</f>
        <v>2.441877974446665</v>
      </c>
      <c r="V11" s="2">
        <f>('FL Characterization'!V$2-'FL Characterization'!V$3)*VLOOKUP($A11,'FL Ratio'!$A$2:$B$21,2,FALSE)</f>
        <v>2.5848902952191861</v>
      </c>
      <c r="W11" s="2">
        <f>('FL Characterization'!W$2-'FL Characterization'!W$3)*VLOOKUP($A11,'FL Ratio'!$A$2:$B$21,2,FALSE)</f>
        <v>2.7112449282682838</v>
      </c>
      <c r="X11" s="2">
        <f>('FL Characterization'!X$2-'FL Characterization'!X$3)*VLOOKUP($A11,'FL Ratio'!$A$2:$B$21,2,FALSE)</f>
        <v>2.8780906273967855</v>
      </c>
      <c r="Y11" s="2">
        <f>('FL Characterization'!Y$2-'FL Characterization'!Y$3)*VLOOKUP($A11,'FL Ratio'!$A$2:$B$21,2,FALSE)</f>
        <v>3.1412496494051729</v>
      </c>
    </row>
    <row r="12" spans="1:25" x14ac:dyDescent="0.3">
      <c r="A12">
        <v>11</v>
      </c>
      <c r="B12" s="2">
        <f>('FL Characterization'!B$2-'FL Characterization'!B$3)*VLOOKUP($A12,'FL Ratio'!$A$2:$B$21,2,FALSE)</f>
        <v>3.352606692390292</v>
      </c>
      <c r="C12" s="2">
        <f>('FL Characterization'!C$2-'FL Characterization'!C$3)*VLOOKUP($A12,'FL Ratio'!$A$2:$B$21,2,FALSE)</f>
        <v>3.5322640722102494</v>
      </c>
      <c r="D12" s="2">
        <f>('FL Characterization'!D$2-'FL Characterization'!D$3)*VLOOKUP($A12,'FL Ratio'!$A$2:$B$21,2,FALSE)</f>
        <v>3.6956428958748888</v>
      </c>
      <c r="E12" s="2">
        <f>('FL Characterization'!E$2-'FL Characterization'!E$3)*VLOOKUP($A12,'FL Ratio'!$A$2:$B$21,2,FALSE)</f>
        <v>3.908957703827836</v>
      </c>
      <c r="F12" s="2">
        <f>('FL Characterization'!F$2-'FL Characterization'!F$3)*VLOOKUP($A12,'FL Ratio'!$A$2:$B$21,2,FALSE)</f>
        <v>4.0982732054280033</v>
      </c>
      <c r="G12" s="2">
        <f>('FL Characterization'!G$2-'FL Characterization'!G$3)*VLOOKUP($A12,'FL Ratio'!$A$2:$B$21,2,FALSE)</f>
        <v>4.2521598353092331</v>
      </c>
      <c r="H12" s="2">
        <f>('FL Characterization'!H$2-'FL Characterization'!H$3)*VLOOKUP($A12,'FL Ratio'!$A$2:$B$21,2,FALSE)</f>
        <v>4.1880040997867951</v>
      </c>
      <c r="I12" s="2">
        <f>('FL Characterization'!I$2-'FL Characterization'!I$3)*VLOOKUP($A12,'FL Ratio'!$A$2:$B$21,2,FALSE)</f>
        <v>3.9764968873297124</v>
      </c>
      <c r="J12" s="2">
        <f>('FL Characterization'!J$2-'FL Characterization'!J$3)*VLOOKUP($A12,'FL Ratio'!$A$2:$B$21,2,FALSE)</f>
        <v>3.5479039446236946</v>
      </c>
      <c r="K12" s="2">
        <f>('FL Characterization'!K$2-'FL Characterization'!K$3)*VLOOKUP($A12,'FL Ratio'!$A$2:$B$21,2,FALSE)</f>
        <v>5.4105615802079621</v>
      </c>
      <c r="L12" s="2">
        <f>('FL Characterization'!L$2-'FL Characterization'!L$3)*VLOOKUP($A12,'FL Ratio'!$A$2:$B$21,2,FALSE)</f>
        <v>5.2940717837060376</v>
      </c>
      <c r="M12" s="2">
        <f>('FL Characterization'!M$2-'FL Characterization'!M$3)*VLOOKUP($A12,'FL Ratio'!$A$2:$B$21,2,FALSE)</f>
        <v>5.0588822893369878</v>
      </c>
      <c r="N12" s="2">
        <f>('FL Characterization'!N$2-'FL Characterization'!N$3)*VLOOKUP($A12,'FL Ratio'!$A$2:$B$21,2,FALSE)</f>
        <v>4.7315564081415724</v>
      </c>
      <c r="O12" s="2">
        <f>('FL Characterization'!O$2-'FL Characterization'!O$3)*VLOOKUP($A12,'FL Ratio'!$A$2:$B$21,2,FALSE)</f>
        <v>4.5412305070078203</v>
      </c>
      <c r="P12" s="2">
        <f>('FL Characterization'!P$2-'FL Characterization'!P$3)*VLOOKUP($A12,'FL Ratio'!$A$2:$B$21,2,FALSE)</f>
        <v>4.3836434047063388</v>
      </c>
      <c r="Q12" s="2">
        <f>('FL Characterization'!Q$2-'FL Characterization'!Q$3)*VLOOKUP($A12,'FL Ratio'!$A$2:$B$21,2,FALSE)</f>
        <v>4.1223475965167653</v>
      </c>
      <c r="R12" s="2">
        <f>('FL Characterization'!R$2-'FL Characterization'!R$3)*VLOOKUP($A12,'FL Ratio'!$A$2:$B$21,2,FALSE)</f>
        <v>3.9521601631510372</v>
      </c>
      <c r="S12" s="2">
        <f>('FL Characterization'!S$2-'FL Characterization'!S$3)*VLOOKUP($A12,'FL Ratio'!$A$2:$B$21,2,FALSE)</f>
        <v>3.8036508981269899</v>
      </c>
      <c r="T12" s="2">
        <f>('FL Characterization'!T$2-'FL Characterization'!T$3)*VLOOKUP($A12,'FL Ratio'!$A$2:$B$21,2,FALSE)</f>
        <v>2.3204242426214825</v>
      </c>
      <c r="U12" s="2">
        <f>('FL Characterization'!U$2-'FL Characterization'!U$3)*VLOOKUP($A12,'FL Ratio'!$A$2:$B$21,2,FALSE)</f>
        <v>2.441877974446665</v>
      </c>
      <c r="V12" s="2">
        <f>('FL Characterization'!V$2-'FL Characterization'!V$3)*VLOOKUP($A12,'FL Ratio'!$A$2:$B$21,2,FALSE)</f>
        <v>2.5848902952191861</v>
      </c>
      <c r="W12" s="2">
        <f>('FL Characterization'!W$2-'FL Characterization'!W$3)*VLOOKUP($A12,'FL Ratio'!$A$2:$B$21,2,FALSE)</f>
        <v>2.7112449282682838</v>
      </c>
      <c r="X12" s="2">
        <f>('FL Characterization'!X$2-'FL Characterization'!X$3)*VLOOKUP($A12,'FL Ratio'!$A$2:$B$21,2,FALSE)</f>
        <v>2.8780906273967855</v>
      </c>
      <c r="Y12" s="2">
        <f>('FL Characterization'!Y$2-'FL Characterization'!Y$3)*VLOOKUP($A12,'FL Ratio'!$A$2:$B$21,2,FALSE)</f>
        <v>3.1412496494051729</v>
      </c>
    </row>
    <row r="13" spans="1:25" x14ac:dyDescent="0.3">
      <c r="A13">
        <v>12</v>
      </c>
      <c r="B13" s="2">
        <f>('FL Characterization'!B$2-'FL Characterization'!B$3)*VLOOKUP($A13,'FL Ratio'!$A$2:$B$21,2,FALSE)</f>
        <v>3.352606692390292</v>
      </c>
      <c r="C13" s="2">
        <f>('FL Characterization'!C$2-'FL Characterization'!C$3)*VLOOKUP($A13,'FL Ratio'!$A$2:$B$21,2,FALSE)</f>
        <v>3.5322640722102494</v>
      </c>
      <c r="D13" s="2">
        <f>('FL Characterization'!D$2-'FL Characterization'!D$3)*VLOOKUP($A13,'FL Ratio'!$A$2:$B$21,2,FALSE)</f>
        <v>3.6956428958748888</v>
      </c>
      <c r="E13" s="2">
        <f>('FL Characterization'!E$2-'FL Characterization'!E$3)*VLOOKUP($A13,'FL Ratio'!$A$2:$B$21,2,FALSE)</f>
        <v>3.908957703827836</v>
      </c>
      <c r="F13" s="2">
        <f>('FL Characterization'!F$2-'FL Characterization'!F$3)*VLOOKUP($A13,'FL Ratio'!$A$2:$B$21,2,FALSE)</f>
        <v>4.0982732054280033</v>
      </c>
      <c r="G13" s="2">
        <f>('FL Characterization'!G$2-'FL Characterization'!G$3)*VLOOKUP($A13,'FL Ratio'!$A$2:$B$21,2,FALSE)</f>
        <v>4.2521598353092331</v>
      </c>
      <c r="H13" s="2">
        <f>('FL Characterization'!H$2-'FL Characterization'!H$3)*VLOOKUP($A13,'FL Ratio'!$A$2:$B$21,2,FALSE)</f>
        <v>4.1880040997867951</v>
      </c>
      <c r="I13" s="2">
        <f>('FL Characterization'!I$2-'FL Characterization'!I$3)*VLOOKUP($A13,'FL Ratio'!$A$2:$B$21,2,FALSE)</f>
        <v>3.9764968873297124</v>
      </c>
      <c r="J13" s="2">
        <f>('FL Characterization'!J$2-'FL Characterization'!J$3)*VLOOKUP($A13,'FL Ratio'!$A$2:$B$21,2,FALSE)</f>
        <v>3.5479039446236946</v>
      </c>
      <c r="K13" s="2">
        <f>('FL Characterization'!K$2-'FL Characterization'!K$3)*VLOOKUP($A13,'FL Ratio'!$A$2:$B$21,2,FALSE)</f>
        <v>5.4105615802079621</v>
      </c>
      <c r="L13" s="2">
        <f>('FL Characterization'!L$2-'FL Characterization'!L$3)*VLOOKUP($A13,'FL Ratio'!$A$2:$B$21,2,FALSE)</f>
        <v>5.2940717837060376</v>
      </c>
      <c r="M13" s="2">
        <f>('FL Characterization'!M$2-'FL Characterization'!M$3)*VLOOKUP($A13,'FL Ratio'!$A$2:$B$21,2,FALSE)</f>
        <v>5.0588822893369878</v>
      </c>
      <c r="N13" s="2">
        <f>('FL Characterization'!N$2-'FL Characterization'!N$3)*VLOOKUP($A13,'FL Ratio'!$A$2:$B$21,2,FALSE)</f>
        <v>4.7315564081415724</v>
      </c>
      <c r="O13" s="2">
        <f>('FL Characterization'!O$2-'FL Characterization'!O$3)*VLOOKUP($A13,'FL Ratio'!$A$2:$B$21,2,FALSE)</f>
        <v>4.5412305070078203</v>
      </c>
      <c r="P13" s="2">
        <f>('FL Characterization'!P$2-'FL Characterization'!P$3)*VLOOKUP($A13,'FL Ratio'!$A$2:$B$21,2,FALSE)</f>
        <v>4.3836434047063388</v>
      </c>
      <c r="Q13" s="2">
        <f>('FL Characterization'!Q$2-'FL Characterization'!Q$3)*VLOOKUP($A13,'FL Ratio'!$A$2:$B$21,2,FALSE)</f>
        <v>4.1223475965167653</v>
      </c>
      <c r="R13" s="2">
        <f>('FL Characterization'!R$2-'FL Characterization'!R$3)*VLOOKUP($A13,'FL Ratio'!$A$2:$B$21,2,FALSE)</f>
        <v>3.9521601631510372</v>
      </c>
      <c r="S13" s="2">
        <f>('FL Characterization'!S$2-'FL Characterization'!S$3)*VLOOKUP($A13,'FL Ratio'!$A$2:$B$21,2,FALSE)</f>
        <v>3.8036508981269899</v>
      </c>
      <c r="T13" s="2">
        <f>('FL Characterization'!T$2-'FL Characterization'!T$3)*VLOOKUP($A13,'FL Ratio'!$A$2:$B$21,2,FALSE)</f>
        <v>2.3204242426214825</v>
      </c>
      <c r="U13" s="2">
        <f>('FL Characterization'!U$2-'FL Characterization'!U$3)*VLOOKUP($A13,'FL Ratio'!$A$2:$B$21,2,FALSE)</f>
        <v>2.441877974446665</v>
      </c>
      <c r="V13" s="2">
        <f>('FL Characterization'!V$2-'FL Characterization'!V$3)*VLOOKUP($A13,'FL Ratio'!$A$2:$B$21,2,FALSE)</f>
        <v>2.5848902952191861</v>
      </c>
      <c r="W13" s="2">
        <f>('FL Characterization'!W$2-'FL Characterization'!W$3)*VLOOKUP($A13,'FL Ratio'!$A$2:$B$21,2,FALSE)</f>
        <v>2.7112449282682838</v>
      </c>
      <c r="X13" s="2">
        <f>('FL Characterization'!X$2-'FL Characterization'!X$3)*VLOOKUP($A13,'FL Ratio'!$A$2:$B$21,2,FALSE)</f>
        <v>2.8780906273967855</v>
      </c>
      <c r="Y13" s="2">
        <f>('FL Characterization'!Y$2-'FL Characterization'!Y$3)*VLOOKUP($A13,'FL Ratio'!$A$2:$B$21,2,FALSE)</f>
        <v>3.1412496494051729</v>
      </c>
    </row>
    <row r="14" spans="1:25" x14ac:dyDescent="0.3">
      <c r="A14">
        <v>13</v>
      </c>
      <c r="B14" s="2">
        <f>('FL Characterization'!B$2-'FL Characterization'!B$3)*VLOOKUP($A14,'FL Ratio'!$A$2:$B$21,2,FALSE)</f>
        <v>3.352606692390292</v>
      </c>
      <c r="C14" s="2">
        <f>('FL Characterization'!C$2-'FL Characterization'!C$3)*VLOOKUP($A14,'FL Ratio'!$A$2:$B$21,2,FALSE)</f>
        <v>3.5322640722102494</v>
      </c>
      <c r="D14" s="2">
        <f>('FL Characterization'!D$2-'FL Characterization'!D$3)*VLOOKUP($A14,'FL Ratio'!$A$2:$B$21,2,FALSE)</f>
        <v>3.6956428958748888</v>
      </c>
      <c r="E14" s="2">
        <f>('FL Characterization'!E$2-'FL Characterization'!E$3)*VLOOKUP($A14,'FL Ratio'!$A$2:$B$21,2,FALSE)</f>
        <v>3.908957703827836</v>
      </c>
      <c r="F14" s="2">
        <f>('FL Characterization'!F$2-'FL Characterization'!F$3)*VLOOKUP($A14,'FL Ratio'!$A$2:$B$21,2,FALSE)</f>
        <v>4.0982732054280033</v>
      </c>
      <c r="G14" s="2">
        <f>('FL Characterization'!G$2-'FL Characterization'!G$3)*VLOOKUP($A14,'FL Ratio'!$A$2:$B$21,2,FALSE)</f>
        <v>4.2521598353092331</v>
      </c>
      <c r="H14" s="2">
        <f>('FL Characterization'!H$2-'FL Characterization'!H$3)*VLOOKUP($A14,'FL Ratio'!$A$2:$B$21,2,FALSE)</f>
        <v>4.1880040997867951</v>
      </c>
      <c r="I14" s="2">
        <f>('FL Characterization'!I$2-'FL Characterization'!I$3)*VLOOKUP($A14,'FL Ratio'!$A$2:$B$21,2,FALSE)</f>
        <v>3.9764968873297124</v>
      </c>
      <c r="J14" s="2">
        <f>('FL Characterization'!J$2-'FL Characterization'!J$3)*VLOOKUP($A14,'FL Ratio'!$A$2:$B$21,2,FALSE)</f>
        <v>3.5479039446236946</v>
      </c>
      <c r="K14" s="2">
        <f>('FL Characterization'!K$2-'FL Characterization'!K$3)*VLOOKUP($A14,'FL Ratio'!$A$2:$B$21,2,FALSE)</f>
        <v>5.4105615802079621</v>
      </c>
      <c r="L14" s="2">
        <f>('FL Characterization'!L$2-'FL Characterization'!L$3)*VLOOKUP($A14,'FL Ratio'!$A$2:$B$21,2,FALSE)</f>
        <v>5.2940717837060376</v>
      </c>
      <c r="M14" s="2">
        <f>('FL Characterization'!M$2-'FL Characterization'!M$3)*VLOOKUP($A14,'FL Ratio'!$A$2:$B$21,2,FALSE)</f>
        <v>5.0588822893369878</v>
      </c>
      <c r="N14" s="2">
        <f>('FL Characterization'!N$2-'FL Characterization'!N$3)*VLOOKUP($A14,'FL Ratio'!$A$2:$B$21,2,FALSE)</f>
        <v>4.7315564081415724</v>
      </c>
      <c r="O14" s="2">
        <f>('FL Characterization'!O$2-'FL Characterization'!O$3)*VLOOKUP($A14,'FL Ratio'!$A$2:$B$21,2,FALSE)</f>
        <v>4.5412305070078203</v>
      </c>
      <c r="P14" s="2">
        <f>('FL Characterization'!P$2-'FL Characterization'!P$3)*VLOOKUP($A14,'FL Ratio'!$A$2:$B$21,2,FALSE)</f>
        <v>4.3836434047063388</v>
      </c>
      <c r="Q14" s="2">
        <f>('FL Characterization'!Q$2-'FL Characterization'!Q$3)*VLOOKUP($A14,'FL Ratio'!$A$2:$B$21,2,FALSE)</f>
        <v>4.1223475965167653</v>
      </c>
      <c r="R14" s="2">
        <f>('FL Characterization'!R$2-'FL Characterization'!R$3)*VLOOKUP($A14,'FL Ratio'!$A$2:$B$21,2,FALSE)</f>
        <v>3.9521601631510372</v>
      </c>
      <c r="S14" s="2">
        <f>('FL Characterization'!S$2-'FL Characterization'!S$3)*VLOOKUP($A14,'FL Ratio'!$A$2:$B$21,2,FALSE)</f>
        <v>3.8036508981269899</v>
      </c>
      <c r="T14" s="2">
        <f>('FL Characterization'!T$2-'FL Characterization'!T$3)*VLOOKUP($A14,'FL Ratio'!$A$2:$B$21,2,FALSE)</f>
        <v>2.3204242426214825</v>
      </c>
      <c r="U14" s="2">
        <f>('FL Characterization'!U$2-'FL Characterization'!U$3)*VLOOKUP($A14,'FL Ratio'!$A$2:$B$21,2,FALSE)</f>
        <v>2.441877974446665</v>
      </c>
      <c r="V14" s="2">
        <f>('FL Characterization'!V$2-'FL Characterization'!V$3)*VLOOKUP($A14,'FL Ratio'!$A$2:$B$21,2,FALSE)</f>
        <v>2.5848902952191861</v>
      </c>
      <c r="W14" s="2">
        <f>('FL Characterization'!W$2-'FL Characterization'!W$3)*VLOOKUP($A14,'FL Ratio'!$A$2:$B$21,2,FALSE)</f>
        <v>2.7112449282682838</v>
      </c>
      <c r="X14" s="2">
        <f>('FL Characterization'!X$2-'FL Characterization'!X$3)*VLOOKUP($A14,'FL Ratio'!$A$2:$B$21,2,FALSE)</f>
        <v>2.8780906273967855</v>
      </c>
      <c r="Y14" s="2">
        <f>('FL Characterization'!Y$2-'FL Characterization'!Y$3)*VLOOKUP($A14,'FL Ratio'!$A$2:$B$21,2,FALSE)</f>
        <v>3.1412496494051729</v>
      </c>
    </row>
    <row r="15" spans="1:25" x14ac:dyDescent="0.3">
      <c r="A15">
        <v>14</v>
      </c>
      <c r="B15" s="2">
        <f>('FL Characterization'!B$2-'FL Characterization'!B$3)*VLOOKUP($A15,'FL Ratio'!$A$2:$B$21,2,FALSE)</f>
        <v>3.352606692390292</v>
      </c>
      <c r="C15" s="2">
        <f>('FL Characterization'!C$2-'FL Characterization'!C$3)*VLOOKUP($A15,'FL Ratio'!$A$2:$B$21,2,FALSE)</f>
        <v>3.5322640722102494</v>
      </c>
      <c r="D15" s="2">
        <f>('FL Characterization'!D$2-'FL Characterization'!D$3)*VLOOKUP($A15,'FL Ratio'!$A$2:$B$21,2,FALSE)</f>
        <v>3.6956428958748888</v>
      </c>
      <c r="E15" s="2">
        <f>('FL Characterization'!E$2-'FL Characterization'!E$3)*VLOOKUP($A15,'FL Ratio'!$A$2:$B$21,2,FALSE)</f>
        <v>3.908957703827836</v>
      </c>
      <c r="F15" s="2">
        <f>('FL Characterization'!F$2-'FL Characterization'!F$3)*VLOOKUP($A15,'FL Ratio'!$A$2:$B$21,2,FALSE)</f>
        <v>4.0982732054280033</v>
      </c>
      <c r="G15" s="2">
        <f>('FL Characterization'!G$2-'FL Characterization'!G$3)*VLOOKUP($A15,'FL Ratio'!$A$2:$B$21,2,FALSE)</f>
        <v>4.2521598353092331</v>
      </c>
      <c r="H15" s="2">
        <f>('FL Characterization'!H$2-'FL Characterization'!H$3)*VLOOKUP($A15,'FL Ratio'!$A$2:$B$21,2,FALSE)</f>
        <v>4.1880040997867951</v>
      </c>
      <c r="I15" s="2">
        <f>('FL Characterization'!I$2-'FL Characterization'!I$3)*VLOOKUP($A15,'FL Ratio'!$A$2:$B$21,2,FALSE)</f>
        <v>3.9764968873297124</v>
      </c>
      <c r="J15" s="2">
        <f>('FL Characterization'!J$2-'FL Characterization'!J$3)*VLOOKUP($A15,'FL Ratio'!$A$2:$B$21,2,FALSE)</f>
        <v>3.5479039446236946</v>
      </c>
      <c r="K15" s="2">
        <f>('FL Characterization'!K$2-'FL Characterization'!K$3)*VLOOKUP($A15,'FL Ratio'!$A$2:$B$21,2,FALSE)</f>
        <v>5.4105615802079621</v>
      </c>
      <c r="L15" s="2">
        <f>('FL Characterization'!L$2-'FL Characterization'!L$3)*VLOOKUP($A15,'FL Ratio'!$A$2:$B$21,2,FALSE)</f>
        <v>5.2940717837060376</v>
      </c>
      <c r="M15" s="2">
        <f>('FL Characterization'!M$2-'FL Characterization'!M$3)*VLOOKUP($A15,'FL Ratio'!$A$2:$B$21,2,FALSE)</f>
        <v>5.0588822893369878</v>
      </c>
      <c r="N15" s="2">
        <f>('FL Characterization'!N$2-'FL Characterization'!N$3)*VLOOKUP($A15,'FL Ratio'!$A$2:$B$21,2,FALSE)</f>
        <v>4.7315564081415724</v>
      </c>
      <c r="O15" s="2">
        <f>('FL Characterization'!O$2-'FL Characterization'!O$3)*VLOOKUP($A15,'FL Ratio'!$A$2:$B$21,2,FALSE)</f>
        <v>4.5412305070078203</v>
      </c>
      <c r="P15" s="2">
        <f>('FL Characterization'!P$2-'FL Characterization'!P$3)*VLOOKUP($A15,'FL Ratio'!$A$2:$B$21,2,FALSE)</f>
        <v>4.3836434047063388</v>
      </c>
      <c r="Q15" s="2">
        <f>('FL Characterization'!Q$2-'FL Characterization'!Q$3)*VLOOKUP($A15,'FL Ratio'!$A$2:$B$21,2,FALSE)</f>
        <v>4.1223475965167653</v>
      </c>
      <c r="R15" s="2">
        <f>('FL Characterization'!R$2-'FL Characterization'!R$3)*VLOOKUP($A15,'FL Ratio'!$A$2:$B$21,2,FALSE)</f>
        <v>3.9521601631510372</v>
      </c>
      <c r="S15" s="2">
        <f>('FL Characterization'!S$2-'FL Characterization'!S$3)*VLOOKUP($A15,'FL Ratio'!$A$2:$B$21,2,FALSE)</f>
        <v>3.8036508981269899</v>
      </c>
      <c r="T15" s="2">
        <f>('FL Characterization'!T$2-'FL Characterization'!T$3)*VLOOKUP($A15,'FL Ratio'!$A$2:$B$21,2,FALSE)</f>
        <v>2.3204242426214825</v>
      </c>
      <c r="U15" s="2">
        <f>('FL Characterization'!U$2-'FL Characterization'!U$3)*VLOOKUP($A15,'FL Ratio'!$A$2:$B$21,2,FALSE)</f>
        <v>2.441877974446665</v>
      </c>
      <c r="V15" s="2">
        <f>('FL Characterization'!V$2-'FL Characterization'!V$3)*VLOOKUP($A15,'FL Ratio'!$A$2:$B$21,2,FALSE)</f>
        <v>2.5848902952191861</v>
      </c>
      <c r="W15" s="2">
        <f>('FL Characterization'!W$2-'FL Characterization'!W$3)*VLOOKUP($A15,'FL Ratio'!$A$2:$B$21,2,FALSE)</f>
        <v>2.7112449282682838</v>
      </c>
      <c r="X15" s="2">
        <f>('FL Characterization'!X$2-'FL Characterization'!X$3)*VLOOKUP($A15,'FL Ratio'!$A$2:$B$21,2,FALSE)</f>
        <v>2.8780906273967855</v>
      </c>
      <c r="Y15" s="2">
        <f>('FL Characterization'!Y$2-'FL Characterization'!Y$3)*VLOOKUP($A15,'FL Ratio'!$A$2:$B$21,2,FALSE)</f>
        <v>3.1412496494051729</v>
      </c>
    </row>
    <row r="16" spans="1:25" x14ac:dyDescent="0.3">
      <c r="A16">
        <v>15</v>
      </c>
      <c r="B16" s="2">
        <f>('FL Characterization'!B$2-'FL Characterization'!B$3)*VLOOKUP($A16,'FL Ratio'!$A$2:$B$21,2,FALSE)</f>
        <v>3.352606692390292</v>
      </c>
      <c r="C16" s="2">
        <f>('FL Characterization'!C$2-'FL Characterization'!C$3)*VLOOKUP($A16,'FL Ratio'!$A$2:$B$21,2,FALSE)</f>
        <v>3.5322640722102494</v>
      </c>
      <c r="D16" s="2">
        <f>('FL Characterization'!D$2-'FL Characterization'!D$3)*VLOOKUP($A16,'FL Ratio'!$A$2:$B$21,2,FALSE)</f>
        <v>3.6956428958748888</v>
      </c>
      <c r="E16" s="2">
        <f>('FL Characterization'!E$2-'FL Characterization'!E$3)*VLOOKUP($A16,'FL Ratio'!$A$2:$B$21,2,FALSE)</f>
        <v>3.908957703827836</v>
      </c>
      <c r="F16" s="2">
        <f>('FL Characterization'!F$2-'FL Characterization'!F$3)*VLOOKUP($A16,'FL Ratio'!$A$2:$B$21,2,FALSE)</f>
        <v>4.0982732054280033</v>
      </c>
      <c r="G16" s="2">
        <f>('FL Characterization'!G$2-'FL Characterization'!G$3)*VLOOKUP($A16,'FL Ratio'!$A$2:$B$21,2,FALSE)</f>
        <v>4.2521598353092331</v>
      </c>
      <c r="H16" s="2">
        <f>('FL Characterization'!H$2-'FL Characterization'!H$3)*VLOOKUP($A16,'FL Ratio'!$A$2:$B$21,2,FALSE)</f>
        <v>4.1880040997867951</v>
      </c>
      <c r="I16" s="2">
        <f>('FL Characterization'!I$2-'FL Characterization'!I$3)*VLOOKUP($A16,'FL Ratio'!$A$2:$B$21,2,FALSE)</f>
        <v>3.9764968873297124</v>
      </c>
      <c r="J16" s="2">
        <f>('FL Characterization'!J$2-'FL Characterization'!J$3)*VLOOKUP($A16,'FL Ratio'!$A$2:$B$21,2,FALSE)</f>
        <v>3.5479039446236946</v>
      </c>
      <c r="K16" s="2">
        <f>('FL Characterization'!K$2-'FL Characterization'!K$3)*VLOOKUP($A16,'FL Ratio'!$A$2:$B$21,2,FALSE)</f>
        <v>5.4105615802079621</v>
      </c>
      <c r="L16" s="2">
        <f>('FL Characterization'!L$2-'FL Characterization'!L$3)*VLOOKUP($A16,'FL Ratio'!$A$2:$B$21,2,FALSE)</f>
        <v>5.2940717837060376</v>
      </c>
      <c r="M16" s="2">
        <f>('FL Characterization'!M$2-'FL Characterization'!M$3)*VLOOKUP($A16,'FL Ratio'!$A$2:$B$21,2,FALSE)</f>
        <v>5.0588822893369878</v>
      </c>
      <c r="N16" s="2">
        <f>('FL Characterization'!N$2-'FL Characterization'!N$3)*VLOOKUP($A16,'FL Ratio'!$A$2:$B$21,2,FALSE)</f>
        <v>4.7315564081415724</v>
      </c>
      <c r="O16" s="2">
        <f>('FL Characterization'!O$2-'FL Characterization'!O$3)*VLOOKUP($A16,'FL Ratio'!$A$2:$B$21,2,FALSE)</f>
        <v>4.5412305070078203</v>
      </c>
      <c r="P16" s="2">
        <f>('FL Characterization'!P$2-'FL Characterization'!P$3)*VLOOKUP($A16,'FL Ratio'!$A$2:$B$21,2,FALSE)</f>
        <v>4.3836434047063388</v>
      </c>
      <c r="Q16" s="2">
        <f>('FL Characterization'!Q$2-'FL Characterization'!Q$3)*VLOOKUP($A16,'FL Ratio'!$A$2:$B$21,2,FALSE)</f>
        <v>4.1223475965167653</v>
      </c>
      <c r="R16" s="2">
        <f>('FL Characterization'!R$2-'FL Characterization'!R$3)*VLOOKUP($A16,'FL Ratio'!$A$2:$B$21,2,FALSE)</f>
        <v>3.9521601631510372</v>
      </c>
      <c r="S16" s="2">
        <f>('FL Characterization'!S$2-'FL Characterization'!S$3)*VLOOKUP($A16,'FL Ratio'!$A$2:$B$21,2,FALSE)</f>
        <v>3.8036508981269899</v>
      </c>
      <c r="T16" s="2">
        <f>('FL Characterization'!T$2-'FL Characterization'!T$3)*VLOOKUP($A16,'FL Ratio'!$A$2:$B$21,2,FALSE)</f>
        <v>2.3204242426214825</v>
      </c>
      <c r="U16" s="2">
        <f>('FL Characterization'!U$2-'FL Characterization'!U$3)*VLOOKUP($A16,'FL Ratio'!$A$2:$B$21,2,FALSE)</f>
        <v>2.441877974446665</v>
      </c>
      <c r="V16" s="2">
        <f>('FL Characterization'!V$2-'FL Characterization'!V$3)*VLOOKUP($A16,'FL Ratio'!$A$2:$B$21,2,FALSE)</f>
        <v>2.5848902952191861</v>
      </c>
      <c r="W16" s="2">
        <f>('FL Characterization'!W$2-'FL Characterization'!W$3)*VLOOKUP($A16,'FL Ratio'!$A$2:$B$21,2,FALSE)</f>
        <v>2.7112449282682838</v>
      </c>
      <c r="X16" s="2">
        <f>('FL Characterization'!X$2-'FL Characterization'!X$3)*VLOOKUP($A16,'FL Ratio'!$A$2:$B$21,2,FALSE)</f>
        <v>2.8780906273967855</v>
      </c>
      <c r="Y16" s="2">
        <f>('FL Characterization'!Y$2-'FL Characterization'!Y$3)*VLOOKUP($A16,'FL Ratio'!$A$2:$B$21,2,FALSE)</f>
        <v>3.1412496494051729</v>
      </c>
    </row>
    <row r="17" spans="1:25" x14ac:dyDescent="0.3">
      <c r="A17">
        <v>16</v>
      </c>
      <c r="B17" s="2">
        <f>('FL Characterization'!B$2-'FL Characterization'!B$3)*VLOOKUP($A17,'FL Ratio'!$A$2:$B$21,2,FALSE)</f>
        <v>3.352606692390292</v>
      </c>
      <c r="C17" s="2">
        <f>('FL Characterization'!C$2-'FL Characterization'!C$3)*VLOOKUP($A17,'FL Ratio'!$A$2:$B$21,2,FALSE)</f>
        <v>3.5322640722102494</v>
      </c>
      <c r="D17" s="2">
        <f>('FL Characterization'!D$2-'FL Characterization'!D$3)*VLOOKUP($A17,'FL Ratio'!$A$2:$B$21,2,FALSE)</f>
        <v>3.6956428958748888</v>
      </c>
      <c r="E17" s="2">
        <f>('FL Characterization'!E$2-'FL Characterization'!E$3)*VLOOKUP($A17,'FL Ratio'!$A$2:$B$21,2,FALSE)</f>
        <v>3.908957703827836</v>
      </c>
      <c r="F17" s="2">
        <f>('FL Characterization'!F$2-'FL Characterization'!F$3)*VLOOKUP($A17,'FL Ratio'!$A$2:$B$21,2,FALSE)</f>
        <v>4.0982732054280033</v>
      </c>
      <c r="G17" s="2">
        <f>('FL Characterization'!G$2-'FL Characterization'!G$3)*VLOOKUP($A17,'FL Ratio'!$A$2:$B$21,2,FALSE)</f>
        <v>4.2521598353092331</v>
      </c>
      <c r="H17" s="2">
        <f>('FL Characterization'!H$2-'FL Characterization'!H$3)*VLOOKUP($A17,'FL Ratio'!$A$2:$B$21,2,FALSE)</f>
        <v>4.1880040997867951</v>
      </c>
      <c r="I17" s="2">
        <f>('FL Characterization'!I$2-'FL Characterization'!I$3)*VLOOKUP($A17,'FL Ratio'!$A$2:$B$21,2,FALSE)</f>
        <v>3.9764968873297124</v>
      </c>
      <c r="J17" s="2">
        <f>('FL Characterization'!J$2-'FL Characterization'!J$3)*VLOOKUP($A17,'FL Ratio'!$A$2:$B$21,2,FALSE)</f>
        <v>3.5479039446236946</v>
      </c>
      <c r="K17" s="2">
        <f>('FL Characterization'!K$2-'FL Characterization'!K$3)*VLOOKUP($A17,'FL Ratio'!$A$2:$B$21,2,FALSE)</f>
        <v>5.4105615802079621</v>
      </c>
      <c r="L17" s="2">
        <f>('FL Characterization'!L$2-'FL Characterization'!L$3)*VLOOKUP($A17,'FL Ratio'!$A$2:$B$21,2,FALSE)</f>
        <v>5.2940717837060376</v>
      </c>
      <c r="M17" s="2">
        <f>('FL Characterization'!M$2-'FL Characterization'!M$3)*VLOOKUP($A17,'FL Ratio'!$A$2:$B$21,2,FALSE)</f>
        <v>5.0588822893369878</v>
      </c>
      <c r="N17" s="2">
        <f>('FL Characterization'!N$2-'FL Characterization'!N$3)*VLOOKUP($A17,'FL Ratio'!$A$2:$B$21,2,FALSE)</f>
        <v>4.7315564081415724</v>
      </c>
      <c r="O17" s="2">
        <f>('FL Characterization'!O$2-'FL Characterization'!O$3)*VLOOKUP($A17,'FL Ratio'!$A$2:$B$21,2,FALSE)</f>
        <v>4.5412305070078203</v>
      </c>
      <c r="P17" s="2">
        <f>('FL Characterization'!P$2-'FL Characterization'!P$3)*VLOOKUP($A17,'FL Ratio'!$A$2:$B$21,2,FALSE)</f>
        <v>4.3836434047063388</v>
      </c>
      <c r="Q17" s="2">
        <f>('FL Characterization'!Q$2-'FL Characterization'!Q$3)*VLOOKUP($A17,'FL Ratio'!$A$2:$B$21,2,FALSE)</f>
        <v>4.1223475965167653</v>
      </c>
      <c r="R17" s="2">
        <f>('FL Characterization'!R$2-'FL Characterization'!R$3)*VLOOKUP($A17,'FL Ratio'!$A$2:$B$21,2,FALSE)</f>
        <v>3.9521601631510372</v>
      </c>
      <c r="S17" s="2">
        <f>('FL Characterization'!S$2-'FL Characterization'!S$3)*VLOOKUP($A17,'FL Ratio'!$A$2:$B$21,2,FALSE)</f>
        <v>3.8036508981269899</v>
      </c>
      <c r="T17" s="2">
        <f>('FL Characterization'!T$2-'FL Characterization'!T$3)*VLOOKUP($A17,'FL Ratio'!$A$2:$B$21,2,FALSE)</f>
        <v>2.3204242426214825</v>
      </c>
      <c r="U17" s="2">
        <f>('FL Characterization'!U$2-'FL Characterization'!U$3)*VLOOKUP($A17,'FL Ratio'!$A$2:$B$21,2,FALSE)</f>
        <v>2.441877974446665</v>
      </c>
      <c r="V17" s="2">
        <f>('FL Characterization'!V$2-'FL Characterization'!V$3)*VLOOKUP($A17,'FL Ratio'!$A$2:$B$21,2,FALSE)</f>
        <v>2.5848902952191861</v>
      </c>
      <c r="W17" s="2">
        <f>('FL Characterization'!W$2-'FL Characterization'!W$3)*VLOOKUP($A17,'FL Ratio'!$A$2:$B$21,2,FALSE)</f>
        <v>2.7112449282682838</v>
      </c>
      <c r="X17" s="2">
        <f>('FL Characterization'!X$2-'FL Characterization'!X$3)*VLOOKUP($A17,'FL Ratio'!$A$2:$B$21,2,FALSE)</f>
        <v>2.8780906273967855</v>
      </c>
      <c r="Y17" s="2">
        <f>('FL Characterization'!Y$2-'FL Characterization'!Y$3)*VLOOKUP($A17,'FL Ratio'!$A$2:$B$21,2,FALSE)</f>
        <v>3.1412496494051729</v>
      </c>
    </row>
    <row r="18" spans="1:25" x14ac:dyDescent="0.3">
      <c r="A18">
        <v>17</v>
      </c>
      <c r="B18" s="2">
        <f>('FL Characterization'!B$2-'FL Characterization'!B$3)*VLOOKUP($A18,'FL Ratio'!$A$2:$B$21,2,FALSE)</f>
        <v>3.352606692390292</v>
      </c>
      <c r="C18" s="2">
        <f>('FL Characterization'!C$2-'FL Characterization'!C$3)*VLOOKUP($A18,'FL Ratio'!$A$2:$B$21,2,FALSE)</f>
        <v>3.5322640722102494</v>
      </c>
      <c r="D18" s="2">
        <f>('FL Characterization'!D$2-'FL Characterization'!D$3)*VLOOKUP($A18,'FL Ratio'!$A$2:$B$21,2,FALSE)</f>
        <v>3.6956428958748888</v>
      </c>
      <c r="E18" s="2">
        <f>('FL Characterization'!E$2-'FL Characterization'!E$3)*VLOOKUP($A18,'FL Ratio'!$A$2:$B$21,2,FALSE)</f>
        <v>3.908957703827836</v>
      </c>
      <c r="F18" s="2">
        <f>('FL Characterization'!F$2-'FL Characterization'!F$3)*VLOOKUP($A18,'FL Ratio'!$A$2:$B$21,2,FALSE)</f>
        <v>4.0982732054280033</v>
      </c>
      <c r="G18" s="2">
        <f>('FL Characterization'!G$2-'FL Characterization'!G$3)*VLOOKUP($A18,'FL Ratio'!$A$2:$B$21,2,FALSE)</f>
        <v>4.2521598353092331</v>
      </c>
      <c r="H18" s="2">
        <f>('FL Characterization'!H$2-'FL Characterization'!H$3)*VLOOKUP($A18,'FL Ratio'!$A$2:$B$21,2,FALSE)</f>
        <v>4.1880040997867951</v>
      </c>
      <c r="I18" s="2">
        <f>('FL Characterization'!I$2-'FL Characterization'!I$3)*VLOOKUP($A18,'FL Ratio'!$A$2:$B$21,2,FALSE)</f>
        <v>3.9764968873297124</v>
      </c>
      <c r="J18" s="2">
        <f>('FL Characterization'!J$2-'FL Characterization'!J$3)*VLOOKUP($A18,'FL Ratio'!$A$2:$B$21,2,FALSE)</f>
        <v>3.5479039446236946</v>
      </c>
      <c r="K18" s="2">
        <f>('FL Characterization'!K$2-'FL Characterization'!K$3)*VLOOKUP($A18,'FL Ratio'!$A$2:$B$21,2,FALSE)</f>
        <v>5.4105615802079621</v>
      </c>
      <c r="L18" s="2">
        <f>('FL Characterization'!L$2-'FL Characterization'!L$3)*VLOOKUP($A18,'FL Ratio'!$A$2:$B$21,2,FALSE)</f>
        <v>5.2940717837060376</v>
      </c>
      <c r="M18" s="2">
        <f>('FL Characterization'!M$2-'FL Characterization'!M$3)*VLOOKUP($A18,'FL Ratio'!$A$2:$B$21,2,FALSE)</f>
        <v>5.0588822893369878</v>
      </c>
      <c r="N18" s="2">
        <f>('FL Characterization'!N$2-'FL Characterization'!N$3)*VLOOKUP($A18,'FL Ratio'!$A$2:$B$21,2,FALSE)</f>
        <v>4.7315564081415724</v>
      </c>
      <c r="O18" s="2">
        <f>('FL Characterization'!O$2-'FL Characterization'!O$3)*VLOOKUP($A18,'FL Ratio'!$A$2:$B$21,2,FALSE)</f>
        <v>4.5412305070078203</v>
      </c>
      <c r="P18" s="2">
        <f>('FL Characterization'!P$2-'FL Characterization'!P$3)*VLOOKUP($A18,'FL Ratio'!$A$2:$B$21,2,FALSE)</f>
        <v>4.3836434047063388</v>
      </c>
      <c r="Q18" s="2">
        <f>('FL Characterization'!Q$2-'FL Characterization'!Q$3)*VLOOKUP($A18,'FL Ratio'!$A$2:$B$21,2,FALSE)</f>
        <v>4.1223475965167653</v>
      </c>
      <c r="R18" s="2">
        <f>('FL Characterization'!R$2-'FL Characterization'!R$3)*VLOOKUP($A18,'FL Ratio'!$A$2:$B$21,2,FALSE)</f>
        <v>3.9521601631510372</v>
      </c>
      <c r="S18" s="2">
        <f>('FL Characterization'!S$2-'FL Characterization'!S$3)*VLOOKUP($A18,'FL Ratio'!$A$2:$B$21,2,FALSE)</f>
        <v>3.8036508981269899</v>
      </c>
      <c r="T18" s="2">
        <f>('FL Characterization'!T$2-'FL Characterization'!T$3)*VLOOKUP($A18,'FL Ratio'!$A$2:$B$21,2,FALSE)</f>
        <v>2.3204242426214825</v>
      </c>
      <c r="U18" s="2">
        <f>('FL Characterization'!U$2-'FL Characterization'!U$3)*VLOOKUP($A18,'FL Ratio'!$A$2:$B$21,2,FALSE)</f>
        <v>2.441877974446665</v>
      </c>
      <c r="V18" s="2">
        <f>('FL Characterization'!V$2-'FL Characterization'!V$3)*VLOOKUP($A18,'FL Ratio'!$A$2:$B$21,2,FALSE)</f>
        <v>2.5848902952191861</v>
      </c>
      <c r="W18" s="2">
        <f>('FL Characterization'!W$2-'FL Characterization'!W$3)*VLOOKUP($A18,'FL Ratio'!$A$2:$B$21,2,FALSE)</f>
        <v>2.7112449282682838</v>
      </c>
      <c r="X18" s="2">
        <f>('FL Characterization'!X$2-'FL Characterization'!X$3)*VLOOKUP($A18,'FL Ratio'!$A$2:$B$21,2,FALSE)</f>
        <v>2.8780906273967855</v>
      </c>
      <c r="Y18" s="2">
        <f>('FL Characterization'!Y$2-'FL Characterization'!Y$3)*VLOOKUP($A18,'FL Ratio'!$A$2:$B$21,2,FALSE)</f>
        <v>3.1412496494051729</v>
      </c>
    </row>
    <row r="19" spans="1:25" x14ac:dyDescent="0.3">
      <c r="A19">
        <v>18</v>
      </c>
      <c r="B19" s="2">
        <f>('FL Characterization'!B$2-'FL Characterization'!B$3)*VLOOKUP($A19,'FL Ratio'!$A$2:$B$21,2,FALSE)</f>
        <v>3.352606692390292</v>
      </c>
      <c r="C19" s="2">
        <f>('FL Characterization'!C$2-'FL Characterization'!C$3)*VLOOKUP($A19,'FL Ratio'!$A$2:$B$21,2,FALSE)</f>
        <v>3.5322640722102494</v>
      </c>
      <c r="D19" s="2">
        <f>('FL Characterization'!D$2-'FL Characterization'!D$3)*VLOOKUP($A19,'FL Ratio'!$A$2:$B$21,2,FALSE)</f>
        <v>3.6956428958748888</v>
      </c>
      <c r="E19" s="2">
        <f>('FL Characterization'!E$2-'FL Characterization'!E$3)*VLOOKUP($A19,'FL Ratio'!$A$2:$B$21,2,FALSE)</f>
        <v>3.908957703827836</v>
      </c>
      <c r="F19" s="2">
        <f>('FL Characterization'!F$2-'FL Characterization'!F$3)*VLOOKUP($A19,'FL Ratio'!$A$2:$B$21,2,FALSE)</f>
        <v>4.0982732054280033</v>
      </c>
      <c r="G19" s="2">
        <f>('FL Characterization'!G$2-'FL Characterization'!G$3)*VLOOKUP($A19,'FL Ratio'!$A$2:$B$21,2,FALSE)</f>
        <v>4.2521598353092331</v>
      </c>
      <c r="H19" s="2">
        <f>('FL Characterization'!H$2-'FL Characterization'!H$3)*VLOOKUP($A19,'FL Ratio'!$A$2:$B$21,2,FALSE)</f>
        <v>4.1880040997867951</v>
      </c>
      <c r="I19" s="2">
        <f>('FL Characterization'!I$2-'FL Characterization'!I$3)*VLOOKUP($A19,'FL Ratio'!$A$2:$B$21,2,FALSE)</f>
        <v>3.9764968873297124</v>
      </c>
      <c r="J19" s="2">
        <f>('FL Characterization'!J$2-'FL Characterization'!J$3)*VLOOKUP($A19,'FL Ratio'!$A$2:$B$21,2,FALSE)</f>
        <v>3.5479039446236946</v>
      </c>
      <c r="K19" s="2">
        <f>('FL Characterization'!K$2-'FL Characterization'!K$3)*VLOOKUP($A19,'FL Ratio'!$A$2:$B$21,2,FALSE)</f>
        <v>5.4105615802079621</v>
      </c>
      <c r="L19" s="2">
        <f>('FL Characterization'!L$2-'FL Characterization'!L$3)*VLOOKUP($A19,'FL Ratio'!$A$2:$B$21,2,FALSE)</f>
        <v>5.2940717837060376</v>
      </c>
      <c r="M19" s="2">
        <f>('FL Characterization'!M$2-'FL Characterization'!M$3)*VLOOKUP($A19,'FL Ratio'!$A$2:$B$21,2,FALSE)</f>
        <v>5.0588822893369878</v>
      </c>
      <c r="N19" s="2">
        <f>('FL Characterization'!N$2-'FL Characterization'!N$3)*VLOOKUP($A19,'FL Ratio'!$A$2:$B$21,2,FALSE)</f>
        <v>4.7315564081415724</v>
      </c>
      <c r="O19" s="2">
        <f>('FL Characterization'!O$2-'FL Characterization'!O$3)*VLOOKUP($A19,'FL Ratio'!$A$2:$B$21,2,FALSE)</f>
        <v>4.5412305070078203</v>
      </c>
      <c r="P19" s="2">
        <f>('FL Characterization'!P$2-'FL Characterization'!P$3)*VLOOKUP($A19,'FL Ratio'!$A$2:$B$21,2,FALSE)</f>
        <v>4.3836434047063388</v>
      </c>
      <c r="Q19" s="2">
        <f>('FL Characterization'!Q$2-'FL Characterization'!Q$3)*VLOOKUP($A19,'FL Ratio'!$A$2:$B$21,2,FALSE)</f>
        <v>4.1223475965167653</v>
      </c>
      <c r="R19" s="2">
        <f>('FL Characterization'!R$2-'FL Characterization'!R$3)*VLOOKUP($A19,'FL Ratio'!$A$2:$B$21,2,FALSE)</f>
        <v>3.9521601631510372</v>
      </c>
      <c r="S19" s="2">
        <f>('FL Characterization'!S$2-'FL Characterization'!S$3)*VLOOKUP($A19,'FL Ratio'!$A$2:$B$21,2,FALSE)</f>
        <v>3.8036508981269899</v>
      </c>
      <c r="T19" s="2">
        <f>('FL Characterization'!T$2-'FL Characterization'!T$3)*VLOOKUP($A19,'FL Ratio'!$A$2:$B$21,2,FALSE)</f>
        <v>2.3204242426214825</v>
      </c>
      <c r="U19" s="2">
        <f>('FL Characterization'!U$2-'FL Characterization'!U$3)*VLOOKUP($A19,'FL Ratio'!$A$2:$B$21,2,FALSE)</f>
        <v>2.441877974446665</v>
      </c>
      <c r="V19" s="2">
        <f>('FL Characterization'!V$2-'FL Characterization'!V$3)*VLOOKUP($A19,'FL Ratio'!$A$2:$B$21,2,FALSE)</f>
        <v>2.5848902952191861</v>
      </c>
      <c r="W19" s="2">
        <f>('FL Characterization'!W$2-'FL Characterization'!W$3)*VLOOKUP($A19,'FL Ratio'!$A$2:$B$21,2,FALSE)</f>
        <v>2.7112449282682838</v>
      </c>
      <c r="X19" s="2">
        <f>('FL Characterization'!X$2-'FL Characterization'!X$3)*VLOOKUP($A19,'FL Ratio'!$A$2:$B$21,2,FALSE)</f>
        <v>2.8780906273967855</v>
      </c>
      <c r="Y19" s="2">
        <f>('FL Characterization'!Y$2-'FL Characterization'!Y$3)*VLOOKUP($A19,'FL Ratio'!$A$2:$B$21,2,FALSE)</f>
        <v>3.1412496494051729</v>
      </c>
    </row>
    <row r="20" spans="1:25" x14ac:dyDescent="0.3">
      <c r="A20">
        <v>19</v>
      </c>
      <c r="B20" s="2">
        <f>('FL Characterization'!B$2-'FL Characterization'!B$3)*VLOOKUP($A20,'FL Ratio'!$A$2:$B$21,2,FALSE)</f>
        <v>3.352606692390292</v>
      </c>
      <c r="C20" s="2">
        <f>('FL Characterization'!C$2-'FL Characterization'!C$3)*VLOOKUP($A20,'FL Ratio'!$A$2:$B$21,2,FALSE)</f>
        <v>3.5322640722102494</v>
      </c>
      <c r="D20" s="2">
        <f>('FL Characterization'!D$2-'FL Characterization'!D$3)*VLOOKUP($A20,'FL Ratio'!$A$2:$B$21,2,FALSE)</f>
        <v>3.6956428958748888</v>
      </c>
      <c r="E20" s="2">
        <f>('FL Characterization'!E$2-'FL Characterization'!E$3)*VLOOKUP($A20,'FL Ratio'!$A$2:$B$21,2,FALSE)</f>
        <v>3.908957703827836</v>
      </c>
      <c r="F20" s="2">
        <f>('FL Characterization'!F$2-'FL Characterization'!F$3)*VLOOKUP($A20,'FL Ratio'!$A$2:$B$21,2,FALSE)</f>
        <v>4.0982732054280033</v>
      </c>
      <c r="G20" s="2">
        <f>('FL Characterization'!G$2-'FL Characterization'!G$3)*VLOOKUP($A20,'FL Ratio'!$A$2:$B$21,2,FALSE)</f>
        <v>4.2521598353092331</v>
      </c>
      <c r="H20" s="2">
        <f>('FL Characterization'!H$2-'FL Characterization'!H$3)*VLOOKUP($A20,'FL Ratio'!$A$2:$B$21,2,FALSE)</f>
        <v>4.1880040997867951</v>
      </c>
      <c r="I20" s="2">
        <f>('FL Characterization'!I$2-'FL Characterization'!I$3)*VLOOKUP($A20,'FL Ratio'!$A$2:$B$21,2,FALSE)</f>
        <v>3.9764968873297124</v>
      </c>
      <c r="J20" s="2">
        <f>('FL Characterization'!J$2-'FL Characterization'!J$3)*VLOOKUP($A20,'FL Ratio'!$A$2:$B$21,2,FALSE)</f>
        <v>3.5479039446236946</v>
      </c>
      <c r="K20" s="2">
        <f>('FL Characterization'!K$2-'FL Characterization'!K$3)*VLOOKUP($A20,'FL Ratio'!$A$2:$B$21,2,FALSE)</f>
        <v>5.4105615802079621</v>
      </c>
      <c r="L20" s="2">
        <f>('FL Characterization'!L$2-'FL Characterization'!L$3)*VLOOKUP($A20,'FL Ratio'!$A$2:$B$21,2,FALSE)</f>
        <v>5.2940717837060376</v>
      </c>
      <c r="M20" s="2">
        <f>('FL Characterization'!M$2-'FL Characterization'!M$3)*VLOOKUP($A20,'FL Ratio'!$A$2:$B$21,2,FALSE)</f>
        <v>5.0588822893369878</v>
      </c>
      <c r="N20" s="2">
        <f>('FL Characterization'!N$2-'FL Characterization'!N$3)*VLOOKUP($A20,'FL Ratio'!$A$2:$B$21,2,FALSE)</f>
        <v>4.7315564081415724</v>
      </c>
      <c r="O20" s="2">
        <f>('FL Characterization'!O$2-'FL Characterization'!O$3)*VLOOKUP($A20,'FL Ratio'!$A$2:$B$21,2,FALSE)</f>
        <v>4.5412305070078203</v>
      </c>
      <c r="P20" s="2">
        <f>('FL Characterization'!P$2-'FL Characterization'!P$3)*VLOOKUP($A20,'FL Ratio'!$A$2:$B$21,2,FALSE)</f>
        <v>4.3836434047063388</v>
      </c>
      <c r="Q20" s="2">
        <f>('FL Characterization'!Q$2-'FL Characterization'!Q$3)*VLOOKUP($A20,'FL Ratio'!$A$2:$B$21,2,FALSE)</f>
        <v>4.1223475965167653</v>
      </c>
      <c r="R20" s="2">
        <f>('FL Characterization'!R$2-'FL Characterization'!R$3)*VLOOKUP($A20,'FL Ratio'!$A$2:$B$21,2,FALSE)</f>
        <v>3.9521601631510372</v>
      </c>
      <c r="S20" s="2">
        <f>('FL Characterization'!S$2-'FL Characterization'!S$3)*VLOOKUP($A20,'FL Ratio'!$A$2:$B$21,2,FALSE)</f>
        <v>3.8036508981269899</v>
      </c>
      <c r="T20" s="2">
        <f>('FL Characterization'!T$2-'FL Characterization'!T$3)*VLOOKUP($A20,'FL Ratio'!$A$2:$B$21,2,FALSE)</f>
        <v>2.3204242426214825</v>
      </c>
      <c r="U20" s="2">
        <f>('FL Characterization'!U$2-'FL Characterization'!U$3)*VLOOKUP($A20,'FL Ratio'!$A$2:$B$21,2,FALSE)</f>
        <v>2.441877974446665</v>
      </c>
      <c r="V20" s="2">
        <f>('FL Characterization'!V$2-'FL Characterization'!V$3)*VLOOKUP($A20,'FL Ratio'!$A$2:$B$21,2,FALSE)</f>
        <v>2.5848902952191861</v>
      </c>
      <c r="W20" s="2">
        <f>('FL Characterization'!W$2-'FL Characterization'!W$3)*VLOOKUP($A20,'FL Ratio'!$A$2:$B$21,2,FALSE)</f>
        <v>2.7112449282682838</v>
      </c>
      <c r="X20" s="2">
        <f>('FL Characterization'!X$2-'FL Characterization'!X$3)*VLOOKUP($A20,'FL Ratio'!$A$2:$B$21,2,FALSE)</f>
        <v>2.8780906273967855</v>
      </c>
      <c r="Y20" s="2">
        <f>('FL Characterization'!Y$2-'FL Characterization'!Y$3)*VLOOKUP($A20,'FL Ratio'!$A$2:$B$21,2,FALSE)</f>
        <v>3.1412496494051729</v>
      </c>
    </row>
    <row r="21" spans="1:25" x14ac:dyDescent="0.3">
      <c r="A21">
        <v>20</v>
      </c>
      <c r="B21" s="2">
        <f>('FL Characterization'!B$2-'FL Characterization'!B$3)*VLOOKUP($A21,'FL Ratio'!$A$2:$B$21,2,FALSE)</f>
        <v>3.352606692390292</v>
      </c>
      <c r="C21" s="2">
        <f>('FL Characterization'!C$2-'FL Characterization'!C$3)*VLOOKUP($A21,'FL Ratio'!$A$2:$B$21,2,FALSE)</f>
        <v>3.5322640722102494</v>
      </c>
      <c r="D21" s="2">
        <f>('FL Characterization'!D$2-'FL Characterization'!D$3)*VLOOKUP($A21,'FL Ratio'!$A$2:$B$21,2,FALSE)</f>
        <v>3.6956428958748888</v>
      </c>
      <c r="E21" s="2">
        <f>('FL Characterization'!E$2-'FL Characterization'!E$3)*VLOOKUP($A21,'FL Ratio'!$A$2:$B$21,2,FALSE)</f>
        <v>3.908957703827836</v>
      </c>
      <c r="F21" s="2">
        <f>('FL Characterization'!F$2-'FL Characterization'!F$3)*VLOOKUP($A21,'FL Ratio'!$A$2:$B$21,2,FALSE)</f>
        <v>4.0982732054280033</v>
      </c>
      <c r="G21" s="2">
        <f>('FL Characterization'!G$2-'FL Characterization'!G$3)*VLOOKUP($A21,'FL Ratio'!$A$2:$B$21,2,FALSE)</f>
        <v>4.2521598353092331</v>
      </c>
      <c r="H21" s="2">
        <f>('FL Characterization'!H$2-'FL Characterization'!H$3)*VLOOKUP($A21,'FL Ratio'!$A$2:$B$21,2,FALSE)</f>
        <v>4.1880040997867951</v>
      </c>
      <c r="I21" s="2">
        <f>('FL Characterization'!I$2-'FL Characterization'!I$3)*VLOOKUP($A21,'FL Ratio'!$A$2:$B$21,2,FALSE)</f>
        <v>3.9764968873297124</v>
      </c>
      <c r="J21" s="2">
        <f>('FL Characterization'!J$2-'FL Characterization'!J$3)*VLOOKUP($A21,'FL Ratio'!$A$2:$B$21,2,FALSE)</f>
        <v>3.5479039446236946</v>
      </c>
      <c r="K21" s="2">
        <f>('FL Characterization'!K$2-'FL Characterization'!K$3)*VLOOKUP($A21,'FL Ratio'!$A$2:$B$21,2,FALSE)</f>
        <v>5.4105615802079621</v>
      </c>
      <c r="L21" s="2">
        <f>('FL Characterization'!L$2-'FL Characterization'!L$3)*VLOOKUP($A21,'FL Ratio'!$A$2:$B$21,2,FALSE)</f>
        <v>5.2940717837060376</v>
      </c>
      <c r="M21" s="2">
        <f>('FL Characterization'!M$2-'FL Characterization'!M$3)*VLOOKUP($A21,'FL Ratio'!$A$2:$B$21,2,FALSE)</f>
        <v>5.0588822893369878</v>
      </c>
      <c r="N21" s="2">
        <f>('FL Characterization'!N$2-'FL Characterization'!N$3)*VLOOKUP($A21,'FL Ratio'!$A$2:$B$21,2,FALSE)</f>
        <v>4.7315564081415724</v>
      </c>
      <c r="O21" s="2">
        <f>('FL Characterization'!O$2-'FL Characterization'!O$3)*VLOOKUP($A21,'FL Ratio'!$A$2:$B$21,2,FALSE)</f>
        <v>4.5412305070078203</v>
      </c>
      <c r="P21" s="2">
        <f>('FL Characterization'!P$2-'FL Characterization'!P$3)*VLOOKUP($A21,'FL Ratio'!$A$2:$B$21,2,FALSE)</f>
        <v>4.3836434047063388</v>
      </c>
      <c r="Q21" s="2">
        <f>('FL Characterization'!Q$2-'FL Characterization'!Q$3)*VLOOKUP($A21,'FL Ratio'!$A$2:$B$21,2,FALSE)</f>
        <v>4.1223475965167653</v>
      </c>
      <c r="R21" s="2">
        <f>('FL Characterization'!R$2-'FL Characterization'!R$3)*VLOOKUP($A21,'FL Ratio'!$A$2:$B$21,2,FALSE)</f>
        <v>3.9521601631510372</v>
      </c>
      <c r="S21" s="2">
        <f>('FL Characterization'!S$2-'FL Characterization'!S$3)*VLOOKUP($A21,'FL Ratio'!$A$2:$B$21,2,FALSE)</f>
        <v>3.8036508981269899</v>
      </c>
      <c r="T21" s="2">
        <f>('FL Characterization'!T$2-'FL Characterization'!T$3)*VLOOKUP($A21,'FL Ratio'!$A$2:$B$21,2,FALSE)</f>
        <v>2.3204242426214825</v>
      </c>
      <c r="U21" s="2">
        <f>('FL Characterization'!U$2-'FL Characterization'!U$3)*VLOOKUP($A21,'FL Ratio'!$A$2:$B$21,2,FALSE)</f>
        <v>2.441877974446665</v>
      </c>
      <c r="V21" s="2">
        <f>('FL Characterization'!V$2-'FL Characterization'!V$3)*VLOOKUP($A21,'FL Ratio'!$A$2:$B$21,2,FALSE)</f>
        <v>2.5848902952191861</v>
      </c>
      <c r="W21" s="2">
        <f>('FL Characterization'!W$2-'FL Characterization'!W$3)*VLOOKUP($A21,'FL Ratio'!$A$2:$B$21,2,FALSE)</f>
        <v>2.7112449282682838</v>
      </c>
      <c r="X21" s="2">
        <f>('FL Characterization'!X$2-'FL Characterization'!X$3)*VLOOKUP($A21,'FL Ratio'!$A$2:$B$21,2,FALSE)</f>
        <v>2.8780906273967855</v>
      </c>
      <c r="Y21" s="2">
        <f>('FL Characterization'!Y$2-'FL Characterization'!Y$3)*VLOOKUP($A21,'FL Ratio'!$A$2:$B$21,2,FALSE)</f>
        <v>3.1412496494051729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8.8909664441803047E-4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0.51918923836518227</v>
      </c>
      <c r="J8" s="6">
        <f>VLOOKUP($A8,'RES installed'!$A$2:$C$6,3,FALSE)*'[2]Profiles, RES, Summer'!J$2</f>
        <v>10.79577190500137</v>
      </c>
      <c r="K8" s="6">
        <f>VLOOKUP($A8,'RES installed'!$A$2:$C$6,3,FALSE)*'[2]Profiles, RES, Summer'!K$2</f>
        <v>28.612899138246316</v>
      </c>
      <c r="L8" s="6">
        <f>VLOOKUP($A8,'RES installed'!$A$2:$C$6,3,FALSE)*'[2]Profiles, RES, Summer'!L$2</f>
        <v>35.984292996251256</v>
      </c>
      <c r="M8" s="6">
        <f>VLOOKUP($A8,'RES installed'!$A$2:$C$6,3,FALSE)*'[2]Profiles, RES, Summer'!M$2</f>
        <v>37.200860322757599</v>
      </c>
      <c r="N8" s="6">
        <f>VLOOKUP($A8,'RES installed'!$A$2:$C$6,3,FALSE)*'[2]Profiles, RES, Summer'!N$2</f>
        <v>40.709062585718208</v>
      </c>
      <c r="O8" s="6">
        <f>VLOOKUP($A8,'RES installed'!$A$2:$C$6,3,FALSE)*'[2]Profiles, RES, Summer'!O$2</f>
        <v>39.654142360793628</v>
      </c>
      <c r="P8" s="6">
        <f>VLOOKUP($A8,'RES installed'!$A$2:$C$6,3,FALSE)*'[2]Profiles, RES, Summer'!P$2</f>
        <v>33.334073891377884</v>
      </c>
      <c r="Q8" s="6">
        <f>VLOOKUP($A8,'RES installed'!$A$2:$C$6,3,FALSE)*'[2]Profiles, RES, Summer'!Q$2</f>
        <v>21.334282241473893</v>
      </c>
      <c r="R8" s="6">
        <f>VLOOKUP($A8,'RES installed'!$A$2:$C$6,3,FALSE)*'[2]Profiles, RES, Summer'!R$2</f>
        <v>5.3393428842461361</v>
      </c>
      <c r="S8" s="6">
        <f>VLOOKUP($A8,'RES installed'!$A$2:$C$6,3,FALSE)*'[2]Profiles, RES, Summer'!S$2</f>
        <v>4.173310779921368E-2</v>
      </c>
      <c r="T8" s="6">
        <f>VLOOKUP($A8,'RES installed'!$A$2:$C$6,3,FALSE)*'[2]Profiles, RES, Summer'!T$2</f>
        <v>3.5356496296973577E-3</v>
      </c>
      <c r="U8" s="6">
        <f>VLOOKUP($A8,'RES installed'!$A$2:$C$6,3,FALSE)*'[2]Profiles, RES, Summer'!U$2</f>
        <v>2.6398566791624761E-3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8.8909664441803047E-4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0.51918923836518227</v>
      </c>
      <c r="J9" s="6">
        <f>VLOOKUP($A9,'RES installed'!$A$2:$C$6,3,FALSE)*'[2]Profiles, RES, Summer'!J$2</f>
        <v>10.79577190500137</v>
      </c>
      <c r="K9" s="6">
        <f>VLOOKUP($A9,'RES installed'!$A$2:$C$6,3,FALSE)*'[2]Profiles, RES, Summer'!K$2</f>
        <v>28.612899138246316</v>
      </c>
      <c r="L9" s="6">
        <f>VLOOKUP($A9,'RES installed'!$A$2:$C$6,3,FALSE)*'[2]Profiles, RES, Summer'!L$2</f>
        <v>35.984292996251256</v>
      </c>
      <c r="M9" s="6">
        <f>VLOOKUP($A9,'RES installed'!$A$2:$C$6,3,FALSE)*'[2]Profiles, RES, Summer'!M$2</f>
        <v>37.200860322757599</v>
      </c>
      <c r="N9" s="6">
        <f>VLOOKUP($A9,'RES installed'!$A$2:$C$6,3,FALSE)*'[2]Profiles, RES, Summer'!N$2</f>
        <v>40.709062585718208</v>
      </c>
      <c r="O9" s="6">
        <f>VLOOKUP($A9,'RES installed'!$A$2:$C$6,3,FALSE)*'[2]Profiles, RES, Summer'!O$2</f>
        <v>39.654142360793628</v>
      </c>
      <c r="P9" s="6">
        <f>VLOOKUP($A9,'RES installed'!$A$2:$C$6,3,FALSE)*'[2]Profiles, RES, Summer'!P$2</f>
        <v>33.334073891377884</v>
      </c>
      <c r="Q9" s="6">
        <f>VLOOKUP($A9,'RES installed'!$A$2:$C$6,3,FALSE)*'[2]Profiles, RES, Summer'!Q$2</f>
        <v>21.334282241473893</v>
      </c>
      <c r="R9" s="6">
        <f>VLOOKUP($A9,'RES installed'!$A$2:$C$6,3,FALSE)*'[2]Profiles, RES, Summer'!R$2</f>
        <v>5.3393428842461361</v>
      </c>
      <c r="S9" s="6">
        <f>VLOOKUP($A9,'RES installed'!$A$2:$C$6,3,FALSE)*'[2]Profiles, RES, Summer'!S$2</f>
        <v>4.173310779921368E-2</v>
      </c>
      <c r="T9" s="6">
        <f>VLOOKUP($A9,'RES installed'!$A$2:$C$6,3,FALSE)*'[2]Profiles, RES, Summer'!T$2</f>
        <v>3.5356496296973577E-3</v>
      </c>
      <c r="U9" s="6">
        <f>VLOOKUP($A9,'RES installed'!$A$2:$C$6,3,FALSE)*'[2]Profiles, RES, Summer'!U$2</f>
        <v>2.6398566791624761E-3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8.8909664441803047E-4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0.51918923836518227</v>
      </c>
      <c r="J10" s="6">
        <f>VLOOKUP($A10,'RES installed'!$A$2:$C$6,3,FALSE)*'[2]Profiles, RES, Summer'!J$2</f>
        <v>10.79577190500137</v>
      </c>
      <c r="K10" s="6">
        <f>VLOOKUP($A10,'RES installed'!$A$2:$C$6,3,FALSE)*'[2]Profiles, RES, Summer'!K$2</f>
        <v>28.612899138246316</v>
      </c>
      <c r="L10" s="6">
        <f>VLOOKUP($A10,'RES installed'!$A$2:$C$6,3,FALSE)*'[2]Profiles, RES, Summer'!L$2</f>
        <v>35.984292996251256</v>
      </c>
      <c r="M10" s="6">
        <f>VLOOKUP($A10,'RES installed'!$A$2:$C$6,3,FALSE)*'[2]Profiles, RES, Summer'!M$2</f>
        <v>37.200860322757599</v>
      </c>
      <c r="N10" s="6">
        <f>VLOOKUP($A10,'RES installed'!$A$2:$C$6,3,FALSE)*'[2]Profiles, RES, Summer'!N$2</f>
        <v>40.709062585718208</v>
      </c>
      <c r="O10" s="6">
        <f>VLOOKUP($A10,'RES installed'!$A$2:$C$6,3,FALSE)*'[2]Profiles, RES, Summer'!O$2</f>
        <v>39.654142360793628</v>
      </c>
      <c r="P10" s="6">
        <f>VLOOKUP($A10,'RES installed'!$A$2:$C$6,3,FALSE)*'[2]Profiles, RES, Summer'!P$2</f>
        <v>33.334073891377884</v>
      </c>
      <c r="Q10" s="6">
        <f>VLOOKUP($A10,'RES installed'!$A$2:$C$6,3,FALSE)*'[2]Profiles, RES, Summer'!Q$2</f>
        <v>21.334282241473893</v>
      </c>
      <c r="R10" s="6">
        <f>VLOOKUP($A10,'RES installed'!$A$2:$C$6,3,FALSE)*'[2]Profiles, RES, Summer'!R$2</f>
        <v>5.3393428842461361</v>
      </c>
      <c r="S10" s="6">
        <f>VLOOKUP($A10,'RES installed'!$A$2:$C$6,3,FALSE)*'[2]Profiles, RES, Summer'!S$2</f>
        <v>4.173310779921368E-2</v>
      </c>
      <c r="T10" s="6">
        <f>VLOOKUP($A10,'RES installed'!$A$2:$C$6,3,FALSE)*'[2]Profiles, RES, Summer'!T$2</f>
        <v>3.5356496296973577E-3</v>
      </c>
      <c r="U10" s="6">
        <f>VLOOKUP($A10,'RES installed'!$A$2:$C$6,3,FALSE)*'[2]Profiles, RES, Summer'!U$2</f>
        <v>2.6398566791624761E-3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17.682096604584125</v>
      </c>
      <c r="C11" s="9">
        <f>VLOOKUP($A11,'RES installed'!$A$2:$C$6,3,FALSE)*'[2]Profiles, RES, Summer'!C$5</f>
        <v>15.916394968095826</v>
      </c>
      <c r="D11" s="9">
        <f>VLOOKUP($A11,'RES installed'!$A$2:$C$6,3,FALSE)*'[2]Profiles, RES, Summer'!D$5</f>
        <v>16.401959860209338</v>
      </c>
      <c r="E11" s="9">
        <f>VLOOKUP($A11,'RES installed'!$A$2:$C$6,3,FALSE)*'[2]Profiles, RES, Summer'!E$5</f>
        <v>16.106830504869585</v>
      </c>
      <c r="F11" s="9">
        <f>VLOOKUP($A11,'RES installed'!$A$2:$C$6,3,FALSE)*'[2]Profiles, RES, Summer'!F$5</f>
        <v>13.813471118325308</v>
      </c>
      <c r="G11" s="9">
        <f>VLOOKUP($A11,'RES installed'!$A$2:$C$6,3,FALSE)*'[2]Profiles, RES, Summer'!G$5</f>
        <v>13.076861972461662</v>
      </c>
      <c r="H11" s="9">
        <f>VLOOKUP($A11,'RES installed'!$A$2:$C$6,3,FALSE)*'[2]Profiles, RES, Summer'!H$5</f>
        <v>14.415474448673457</v>
      </c>
      <c r="I11" s="9">
        <f>VLOOKUP($A11,'RES installed'!$A$2:$C$6,3,FALSE)*'[2]Profiles, RES, Summer'!I$5</f>
        <v>13.113539566774877</v>
      </c>
      <c r="J11" s="9">
        <f>VLOOKUP($A11,'RES installed'!$A$2:$C$6,3,FALSE)*'[2]Profiles, RES, Summer'!J$5</f>
        <v>10.780171601085865</v>
      </c>
      <c r="K11" s="9">
        <f>VLOOKUP($A11,'RES installed'!$A$2:$C$6,3,FALSE)*'[2]Profiles, RES, Summer'!K$5</f>
        <v>7.7925238105899455</v>
      </c>
      <c r="L11" s="9">
        <f>VLOOKUP($A11,'RES installed'!$A$2:$C$6,3,FALSE)*'[2]Profiles, RES, Summer'!L$5</f>
        <v>7.9972695790887709</v>
      </c>
      <c r="M11" s="9">
        <f>VLOOKUP($A11,'RES installed'!$A$2:$C$6,3,FALSE)*'[2]Profiles, RES, Summer'!M$5</f>
        <v>4.9578383521773199</v>
      </c>
      <c r="N11" s="9">
        <f>VLOOKUP($A11,'RES installed'!$A$2:$C$6,3,FALSE)*'[2]Profiles, RES, Summer'!N$5</f>
        <v>4.0641421303033693</v>
      </c>
      <c r="O11" s="9">
        <f>VLOOKUP($A11,'RES installed'!$A$2:$C$6,3,FALSE)*'[2]Profiles, RES, Summer'!O$5</f>
        <v>4.3236773760214922</v>
      </c>
      <c r="P11" s="9">
        <f>VLOOKUP($A11,'RES installed'!$A$2:$C$6,3,FALSE)*'[2]Profiles, RES, Summer'!P$5</f>
        <v>5.7734054586924888</v>
      </c>
      <c r="Q11" s="9">
        <f>VLOOKUP($A11,'RES installed'!$A$2:$C$6,3,FALSE)*'[2]Profiles, RES, Summer'!Q$5</f>
        <v>7.3029288984663587</v>
      </c>
      <c r="R11" s="9">
        <f>VLOOKUP($A11,'RES installed'!$A$2:$C$6,3,FALSE)*'[2]Profiles, RES, Summer'!R$5</f>
        <v>8.6186880947050266</v>
      </c>
      <c r="S11" s="9">
        <f>VLOOKUP($A11,'RES installed'!$A$2:$C$6,3,FALSE)*'[2]Profiles, RES, Summer'!S$5</f>
        <v>11.836957195231166</v>
      </c>
      <c r="T11" s="9">
        <f>VLOOKUP($A11,'RES installed'!$A$2:$C$6,3,FALSE)*'[2]Profiles, RES, Summer'!T$5</f>
        <v>10.766648516735698</v>
      </c>
      <c r="U11" s="9">
        <f>VLOOKUP($A11,'RES installed'!$A$2:$C$6,3,FALSE)*'[2]Profiles, RES, Summer'!U$5</f>
        <v>9.562020177991716</v>
      </c>
      <c r="V11" s="9">
        <f>VLOOKUP($A11,'RES installed'!$A$2:$C$6,3,FALSE)*'[2]Profiles, RES, Summer'!V$5</f>
        <v>14.216161927683871</v>
      </c>
      <c r="W11" s="9">
        <f>VLOOKUP($A11,'RES installed'!$A$2:$C$6,3,FALSE)*'[2]Profiles, RES, Summer'!W$5</f>
        <v>15.302735262509795</v>
      </c>
      <c r="X11" s="9">
        <f>VLOOKUP($A11,'RES installed'!$A$2:$C$6,3,FALSE)*'[2]Profiles, RES, Summer'!X$5</f>
        <v>14.869695068845852</v>
      </c>
      <c r="Y11" s="9">
        <f>VLOOKUP($A11,'RES installed'!$A$2:$C$6,3,FALSE)*'[2]Profiles, RES, Summer'!Y$5</f>
        <v>21.707386633829621</v>
      </c>
    </row>
    <row r="12" spans="1:25" x14ac:dyDescent="0.3">
      <c r="A12" s="8">
        <v>11</v>
      </c>
      <c r="B12" s="9">
        <f>VLOOKUP($A12,'RES installed'!$A$2:$C$6,3,FALSE)*'[2]Profiles, RES, Summer'!B$5</f>
        <v>17.682096604584125</v>
      </c>
      <c r="C12" s="9">
        <f>VLOOKUP($A12,'RES installed'!$A$2:$C$6,3,FALSE)*'[2]Profiles, RES, Summer'!C$5</f>
        <v>15.916394968095826</v>
      </c>
      <c r="D12" s="9">
        <f>VLOOKUP($A12,'RES installed'!$A$2:$C$6,3,FALSE)*'[2]Profiles, RES, Summer'!D$5</f>
        <v>16.401959860209338</v>
      </c>
      <c r="E12" s="9">
        <f>VLOOKUP($A12,'RES installed'!$A$2:$C$6,3,FALSE)*'[2]Profiles, RES, Summer'!E$5</f>
        <v>16.106830504869585</v>
      </c>
      <c r="F12" s="9">
        <f>VLOOKUP($A12,'RES installed'!$A$2:$C$6,3,FALSE)*'[2]Profiles, RES, Summer'!F$5</f>
        <v>13.813471118325308</v>
      </c>
      <c r="G12" s="9">
        <f>VLOOKUP($A12,'RES installed'!$A$2:$C$6,3,FALSE)*'[2]Profiles, RES, Summer'!G$5</f>
        <v>13.076861972461662</v>
      </c>
      <c r="H12" s="9">
        <f>VLOOKUP($A12,'RES installed'!$A$2:$C$6,3,FALSE)*'[2]Profiles, RES, Summer'!H$5</f>
        <v>14.415474448673457</v>
      </c>
      <c r="I12" s="9">
        <f>VLOOKUP($A12,'RES installed'!$A$2:$C$6,3,FALSE)*'[2]Profiles, RES, Summer'!I$5</f>
        <v>13.113539566774877</v>
      </c>
      <c r="J12" s="9">
        <f>VLOOKUP($A12,'RES installed'!$A$2:$C$6,3,FALSE)*'[2]Profiles, RES, Summer'!J$5</f>
        <v>10.780171601085865</v>
      </c>
      <c r="K12" s="9">
        <f>VLOOKUP($A12,'RES installed'!$A$2:$C$6,3,FALSE)*'[2]Profiles, RES, Summer'!K$5</f>
        <v>7.7925238105899455</v>
      </c>
      <c r="L12" s="9">
        <f>VLOOKUP($A12,'RES installed'!$A$2:$C$6,3,FALSE)*'[2]Profiles, RES, Summer'!L$5</f>
        <v>7.9972695790887709</v>
      </c>
      <c r="M12" s="9">
        <f>VLOOKUP($A12,'RES installed'!$A$2:$C$6,3,FALSE)*'[2]Profiles, RES, Summer'!M$5</f>
        <v>4.9578383521773199</v>
      </c>
      <c r="N12" s="9">
        <f>VLOOKUP($A12,'RES installed'!$A$2:$C$6,3,FALSE)*'[2]Profiles, RES, Summer'!N$5</f>
        <v>4.0641421303033693</v>
      </c>
      <c r="O12" s="9">
        <f>VLOOKUP($A12,'RES installed'!$A$2:$C$6,3,FALSE)*'[2]Profiles, RES, Summer'!O$5</f>
        <v>4.3236773760214922</v>
      </c>
      <c r="P12" s="9">
        <f>VLOOKUP($A12,'RES installed'!$A$2:$C$6,3,FALSE)*'[2]Profiles, RES, Summer'!P$5</f>
        <v>5.7734054586924888</v>
      </c>
      <c r="Q12" s="9">
        <f>VLOOKUP($A12,'RES installed'!$A$2:$C$6,3,FALSE)*'[2]Profiles, RES, Summer'!Q$5</f>
        <v>7.3029288984663587</v>
      </c>
      <c r="R12" s="9">
        <f>VLOOKUP($A12,'RES installed'!$A$2:$C$6,3,FALSE)*'[2]Profiles, RES, Summer'!R$5</f>
        <v>8.6186880947050266</v>
      </c>
      <c r="S12" s="9">
        <f>VLOOKUP($A12,'RES installed'!$A$2:$C$6,3,FALSE)*'[2]Profiles, RES, Summer'!S$5</f>
        <v>11.836957195231166</v>
      </c>
      <c r="T12" s="9">
        <f>VLOOKUP($A12,'RES installed'!$A$2:$C$6,3,FALSE)*'[2]Profiles, RES, Summer'!T$5</f>
        <v>10.766648516735698</v>
      </c>
      <c r="U12" s="9">
        <f>VLOOKUP($A12,'RES installed'!$A$2:$C$6,3,FALSE)*'[2]Profiles, RES, Summer'!U$5</f>
        <v>9.562020177991716</v>
      </c>
      <c r="V12" s="9">
        <f>VLOOKUP($A12,'RES installed'!$A$2:$C$6,3,FALSE)*'[2]Profiles, RES, Summer'!V$5</f>
        <v>14.216161927683871</v>
      </c>
      <c r="W12" s="9">
        <f>VLOOKUP($A12,'RES installed'!$A$2:$C$6,3,FALSE)*'[2]Profiles, RES, Summer'!W$5</f>
        <v>15.302735262509795</v>
      </c>
      <c r="X12" s="9">
        <f>VLOOKUP($A12,'RES installed'!$A$2:$C$6,3,FALSE)*'[2]Profiles, RES, Summer'!X$5</f>
        <v>14.869695068845852</v>
      </c>
      <c r="Y12" s="9">
        <f>VLOOKUP($A12,'RES installed'!$A$2:$C$6,3,FALSE)*'[2]Profiles,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23.375053277197779</v>
      </c>
      <c r="C11" s="9">
        <f>VLOOKUP($A11,'RES installed'!$A$2:$C$6,3,FALSE)*'[2]Profiles, RES, Summer'!C$6</f>
        <v>19.184534226950174</v>
      </c>
      <c r="D11" s="9">
        <f>VLOOKUP($A11,'RES installed'!$A$2:$C$6,3,FALSE)*'[2]Profiles, RES, Summer'!D$6</f>
        <v>17.368357829091785</v>
      </c>
      <c r="E11" s="9">
        <f>VLOOKUP($A11,'RES installed'!$A$2:$C$6,3,FALSE)*'[2]Profiles, RES, Summer'!E$6</f>
        <v>15.231374241882785</v>
      </c>
      <c r="F11" s="9">
        <f>VLOOKUP($A11,'RES installed'!$A$2:$C$6,3,FALSE)*'[2]Profiles, RES, Summer'!F$6</f>
        <v>13.653959176217581</v>
      </c>
      <c r="G11" s="9">
        <f>VLOOKUP($A11,'RES installed'!$A$2:$C$6,3,FALSE)*'[2]Profiles, RES, Summer'!G$6</f>
        <v>11.662809066775576</v>
      </c>
      <c r="H11" s="9">
        <f>VLOOKUP($A11,'RES installed'!$A$2:$C$6,3,FALSE)*'[2]Profiles, RES, Summer'!H$6</f>
        <v>10.929138559322032</v>
      </c>
      <c r="I11" s="9">
        <f>VLOOKUP($A11,'RES installed'!$A$2:$C$6,3,FALSE)*'[2]Profiles, RES, Summer'!I$6</f>
        <v>10.166007800694302</v>
      </c>
      <c r="J11" s="9">
        <f>VLOOKUP($A11,'RES installed'!$A$2:$C$6,3,FALSE)*'[2]Profiles, RES, Summer'!J$6</f>
        <v>9.549602266693892</v>
      </c>
      <c r="K11" s="9">
        <f>VLOOKUP($A11,'RES installed'!$A$2:$C$6,3,FALSE)*'[2]Profiles, RES, Summer'!K$6</f>
        <v>10.660895829079029</v>
      </c>
      <c r="L11" s="9">
        <f>VLOOKUP($A11,'RES installed'!$A$2:$C$6,3,FALSE)*'[2]Profiles, RES, Summer'!L$6</f>
        <v>9.968722346270674</v>
      </c>
      <c r="M11" s="9">
        <f>VLOOKUP($A11,'RES installed'!$A$2:$C$6,3,FALSE)*'[2]Profiles, RES, Summer'!M$6</f>
        <v>11.520165349959157</v>
      </c>
      <c r="N11" s="9">
        <f>VLOOKUP($A11,'RES installed'!$A$2:$C$6,3,FALSE)*'[2]Profiles, RES, Summer'!N$6</f>
        <v>12.677698324867265</v>
      </c>
      <c r="O11" s="9">
        <f>VLOOKUP($A11,'RES installed'!$A$2:$C$6,3,FALSE)*'[2]Profiles, RES, Summer'!O$6</f>
        <v>12.18589138822238</v>
      </c>
      <c r="P11" s="9">
        <f>VLOOKUP($A11,'RES installed'!$A$2:$C$6,3,FALSE)*'[2]Profiles, RES, Summer'!P$6</f>
        <v>13.910069650423731</v>
      </c>
      <c r="Q11" s="9">
        <f>VLOOKUP($A11,'RES installed'!$A$2:$C$6,3,FALSE)*'[2]Profiles, RES, Summer'!Q$6</f>
        <v>12.258771763324486</v>
      </c>
      <c r="R11" s="9">
        <f>VLOOKUP($A11,'RES installed'!$A$2:$C$6,3,FALSE)*'[2]Profiles, RES, Summer'!R$6</f>
        <v>11.573738426587704</v>
      </c>
      <c r="S11" s="9">
        <f>VLOOKUP($A11,'RES installed'!$A$2:$C$6,3,FALSE)*'[2]Profiles, RES, Summer'!S$6</f>
        <v>11.914758812793545</v>
      </c>
      <c r="T11" s="9">
        <f>VLOOKUP($A11,'RES installed'!$A$2:$C$6,3,FALSE)*'[2]Profiles, RES, Summer'!T$6</f>
        <v>11.433219508436284</v>
      </c>
      <c r="U11" s="9">
        <f>VLOOKUP($A11,'RES installed'!$A$2:$C$6,3,FALSE)*'[2]Profiles, RES, Summer'!U$6</f>
        <v>11.996078600418624</v>
      </c>
      <c r="V11" s="9">
        <f>VLOOKUP($A11,'RES installed'!$A$2:$C$6,3,FALSE)*'[2]Profiles, RES, Summer'!V$6</f>
        <v>11.241480565907699</v>
      </c>
      <c r="W11" s="9">
        <f>VLOOKUP($A11,'RES installed'!$A$2:$C$6,3,FALSE)*'[2]Profiles, RES, Summer'!W$6</f>
        <v>9.5474563814580353</v>
      </c>
      <c r="X11" s="9">
        <f>VLOOKUP($A11,'RES installed'!$A$2:$C$6,3,FALSE)*'[2]Profiles, RES, Summer'!X$6</f>
        <v>10.723810598325505</v>
      </c>
      <c r="Y11" s="9">
        <f>VLOOKUP($A11,'RES installed'!$A$2:$C$6,3,FALSE)*'[2]Profiles, RES, Summer'!Y$6</f>
        <v>10.261039769246477</v>
      </c>
    </row>
    <row r="12" spans="1:25" x14ac:dyDescent="0.3">
      <c r="A12" s="8">
        <v>11</v>
      </c>
      <c r="B12" s="9">
        <f>VLOOKUP($A12,'RES installed'!$A$2:$C$6,3,FALSE)*'[2]Profiles, RES, Summer'!B$6</f>
        <v>23.375053277197779</v>
      </c>
      <c r="C12" s="9">
        <f>VLOOKUP($A12,'RES installed'!$A$2:$C$6,3,FALSE)*'[2]Profiles, RES, Summer'!C$6</f>
        <v>19.184534226950174</v>
      </c>
      <c r="D12" s="9">
        <f>VLOOKUP($A12,'RES installed'!$A$2:$C$6,3,FALSE)*'[2]Profiles, RES, Summer'!D$6</f>
        <v>17.368357829091785</v>
      </c>
      <c r="E12" s="9">
        <f>VLOOKUP($A12,'RES installed'!$A$2:$C$6,3,FALSE)*'[2]Profiles, RES, Summer'!E$6</f>
        <v>15.231374241882785</v>
      </c>
      <c r="F12" s="9">
        <f>VLOOKUP($A12,'RES installed'!$A$2:$C$6,3,FALSE)*'[2]Profiles, RES, Summer'!F$6</f>
        <v>13.653959176217581</v>
      </c>
      <c r="G12" s="9">
        <f>VLOOKUP($A12,'RES installed'!$A$2:$C$6,3,FALSE)*'[2]Profiles, RES, Summer'!G$6</f>
        <v>11.662809066775576</v>
      </c>
      <c r="H12" s="9">
        <f>VLOOKUP($A12,'RES installed'!$A$2:$C$6,3,FALSE)*'[2]Profiles, RES, Summer'!H$6</f>
        <v>10.929138559322032</v>
      </c>
      <c r="I12" s="9">
        <f>VLOOKUP($A12,'RES installed'!$A$2:$C$6,3,FALSE)*'[2]Profiles, RES, Summer'!I$6</f>
        <v>10.166007800694302</v>
      </c>
      <c r="J12" s="9">
        <f>VLOOKUP($A12,'RES installed'!$A$2:$C$6,3,FALSE)*'[2]Profiles, RES, Summer'!J$6</f>
        <v>9.549602266693892</v>
      </c>
      <c r="K12" s="9">
        <f>VLOOKUP($A12,'RES installed'!$A$2:$C$6,3,FALSE)*'[2]Profiles, RES, Summer'!K$6</f>
        <v>10.660895829079029</v>
      </c>
      <c r="L12" s="9">
        <f>VLOOKUP($A12,'RES installed'!$A$2:$C$6,3,FALSE)*'[2]Profiles, RES, Summer'!L$6</f>
        <v>9.968722346270674</v>
      </c>
      <c r="M12" s="9">
        <f>VLOOKUP($A12,'RES installed'!$A$2:$C$6,3,FALSE)*'[2]Profiles, RES, Summer'!M$6</f>
        <v>11.520165349959157</v>
      </c>
      <c r="N12" s="9">
        <f>VLOOKUP($A12,'RES installed'!$A$2:$C$6,3,FALSE)*'[2]Profiles, RES, Summer'!N$6</f>
        <v>12.677698324867265</v>
      </c>
      <c r="O12" s="9">
        <f>VLOOKUP($A12,'RES installed'!$A$2:$C$6,3,FALSE)*'[2]Profiles, RES, Summer'!O$6</f>
        <v>12.18589138822238</v>
      </c>
      <c r="P12" s="9">
        <f>VLOOKUP($A12,'RES installed'!$A$2:$C$6,3,FALSE)*'[2]Profiles, RES, Summer'!P$6</f>
        <v>13.910069650423731</v>
      </c>
      <c r="Q12" s="9">
        <f>VLOOKUP($A12,'RES installed'!$A$2:$C$6,3,FALSE)*'[2]Profiles, RES, Summer'!Q$6</f>
        <v>12.258771763324486</v>
      </c>
      <c r="R12" s="9">
        <f>VLOOKUP($A12,'RES installed'!$A$2:$C$6,3,FALSE)*'[2]Profiles, RES, Summer'!R$6</f>
        <v>11.573738426587704</v>
      </c>
      <c r="S12" s="9">
        <f>VLOOKUP($A12,'RES installed'!$A$2:$C$6,3,FALSE)*'[2]Profiles, RES, Summer'!S$6</f>
        <v>11.914758812793545</v>
      </c>
      <c r="T12" s="9">
        <f>VLOOKUP($A12,'RES installed'!$A$2:$C$6,3,FALSE)*'[2]Profiles, RES, Summer'!T$6</f>
        <v>11.433219508436284</v>
      </c>
      <c r="U12" s="9">
        <f>VLOOKUP($A12,'RES installed'!$A$2:$C$6,3,FALSE)*'[2]Profiles, RES, Summer'!U$6</f>
        <v>11.996078600418624</v>
      </c>
      <c r="V12" s="9">
        <f>VLOOKUP($A12,'RES installed'!$A$2:$C$6,3,FALSE)*'[2]Profiles, RES, Summer'!V$6</f>
        <v>11.241480565907699</v>
      </c>
      <c r="W12" s="9">
        <f>VLOOKUP($A12,'RES installed'!$A$2:$C$6,3,FALSE)*'[2]Profiles, RES, Summer'!W$6</f>
        <v>9.5474563814580353</v>
      </c>
      <c r="X12" s="9">
        <f>VLOOKUP($A12,'RES installed'!$A$2:$C$6,3,FALSE)*'[2]Profiles, RES, Summer'!X$6</f>
        <v>10.723810598325505</v>
      </c>
      <c r="Y12" s="9">
        <f>VLOOKUP($A12,'RES installed'!$A$2:$C$6,3,FALSE)*'[2]Profiles,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20.190760266626302</v>
      </c>
      <c r="C11" s="9">
        <f>VLOOKUP($A11,'RES installed'!$A$2:$C$6,3,FALSE)*'[2]Profiles, RES, Summer'!C$7</f>
        <v>18.765613182831302</v>
      </c>
      <c r="D11" s="9">
        <f>VLOOKUP($A11,'RES installed'!$A$2:$C$6,3,FALSE)*'[2]Profiles, RES, Summer'!D$7</f>
        <v>22.630329486072817</v>
      </c>
      <c r="E11" s="9">
        <f>VLOOKUP($A11,'RES installed'!$A$2:$C$6,3,FALSE)*'[2]Profiles, RES, Summer'!E$7</f>
        <v>22.997735643793959</v>
      </c>
      <c r="F11" s="9">
        <f>VLOOKUP($A11,'RES installed'!$A$2:$C$6,3,FALSE)*'[2]Profiles, RES, Summer'!F$7</f>
        <v>20.491115656162229</v>
      </c>
      <c r="G11" s="9">
        <f>VLOOKUP($A11,'RES installed'!$A$2:$C$6,3,FALSE)*'[2]Profiles, RES, Summer'!G$7</f>
        <v>18.079269362776671</v>
      </c>
      <c r="H11" s="9">
        <f>VLOOKUP($A11,'RES installed'!$A$2:$C$6,3,FALSE)*'[2]Profiles, RES, Summer'!H$7</f>
        <v>13.179771586487668</v>
      </c>
      <c r="I11" s="9">
        <f>VLOOKUP($A11,'RES installed'!$A$2:$C$6,3,FALSE)*'[2]Profiles, RES, Summer'!I$7</f>
        <v>11.286819552165735</v>
      </c>
      <c r="J11" s="9">
        <f>VLOOKUP($A11,'RES installed'!$A$2:$C$6,3,FALSE)*'[2]Profiles, RES, Summer'!J$7</f>
        <v>11.66703686516014</v>
      </c>
      <c r="K11" s="9">
        <f>VLOOKUP($A11,'RES installed'!$A$2:$C$6,3,FALSE)*'[2]Profiles, RES, Summer'!K$7</f>
        <v>10.960568137545414</v>
      </c>
      <c r="L11" s="9">
        <f>VLOOKUP($A11,'RES installed'!$A$2:$C$6,3,FALSE)*'[2]Profiles, RES, Summer'!L$7</f>
        <v>11.986726841711974</v>
      </c>
      <c r="M11" s="9">
        <f>VLOOKUP($A11,'RES installed'!$A$2:$C$6,3,FALSE)*'[2]Profiles, RES, Summer'!M$7</f>
        <v>12.450354911231932</v>
      </c>
      <c r="N11" s="9">
        <f>VLOOKUP($A11,'RES installed'!$A$2:$C$6,3,FALSE)*'[2]Profiles, RES, Summer'!N$7</f>
        <v>10.235394778273081</v>
      </c>
      <c r="O11" s="9">
        <f>VLOOKUP($A11,'RES installed'!$A$2:$C$6,3,FALSE)*'[2]Profiles, RES, Summer'!O$7</f>
        <v>10.835774234713597</v>
      </c>
      <c r="P11" s="9">
        <f>VLOOKUP($A11,'RES installed'!$A$2:$C$6,3,FALSE)*'[2]Profiles, RES, Summer'!P$7</f>
        <v>13.895417106856655</v>
      </c>
      <c r="Q11" s="9">
        <f>VLOOKUP($A11,'RES installed'!$A$2:$C$6,3,FALSE)*'[2]Profiles, RES, Summer'!Q$7</f>
        <v>18.102185533639101</v>
      </c>
      <c r="R11" s="9">
        <f>VLOOKUP($A11,'RES installed'!$A$2:$C$6,3,FALSE)*'[2]Profiles, RES, Summer'!R$7</f>
        <v>17.72227060733335</v>
      </c>
      <c r="S11" s="9">
        <f>VLOOKUP($A11,'RES installed'!$A$2:$C$6,3,FALSE)*'[2]Profiles, RES, Summer'!S$7</f>
        <v>19.073374915612355</v>
      </c>
      <c r="T11" s="9">
        <f>VLOOKUP($A11,'RES installed'!$A$2:$C$6,3,FALSE)*'[2]Profiles, RES, Summer'!T$7</f>
        <v>18.539908629441626</v>
      </c>
      <c r="U11" s="9">
        <f>VLOOKUP($A11,'RES installed'!$A$2:$C$6,3,FALSE)*'[2]Profiles, RES, Summer'!U$7</f>
        <v>20.955347301850082</v>
      </c>
      <c r="V11" s="9">
        <f>VLOOKUP($A11,'RES installed'!$A$2:$C$6,3,FALSE)*'[2]Profiles, RES, Summer'!V$7</f>
        <v>21.219140727666261</v>
      </c>
      <c r="W11" s="9">
        <f>VLOOKUP($A11,'RES installed'!$A$2:$C$6,3,FALSE)*'[2]Profiles, RES, Summer'!W$7</f>
        <v>20.496011796232832</v>
      </c>
      <c r="X11" s="9">
        <f>VLOOKUP($A11,'RES installed'!$A$2:$C$6,3,FALSE)*'[2]Profiles, RES, Summer'!X$7</f>
        <v>18.850574751668429</v>
      </c>
      <c r="Y11" s="9">
        <f>VLOOKUP($A11,'RES installed'!$A$2:$C$6,3,FALSE)*'[2]Profiles, RES, Summer'!Y$7</f>
        <v>18.338893070550647</v>
      </c>
    </row>
    <row r="12" spans="1:25" x14ac:dyDescent="0.3">
      <c r="A12" s="8">
        <v>11</v>
      </c>
      <c r="B12" s="9">
        <f>VLOOKUP($A12,'RES installed'!$A$2:$C$6,3,FALSE)*'[2]Profiles, RES, Summer'!B$7</f>
        <v>20.190760266626302</v>
      </c>
      <c r="C12" s="9">
        <f>VLOOKUP($A12,'RES installed'!$A$2:$C$6,3,FALSE)*'[2]Profiles, RES, Summer'!C$7</f>
        <v>18.765613182831302</v>
      </c>
      <c r="D12" s="9">
        <f>VLOOKUP($A12,'RES installed'!$A$2:$C$6,3,FALSE)*'[2]Profiles, RES, Summer'!D$7</f>
        <v>22.630329486072817</v>
      </c>
      <c r="E12" s="9">
        <f>VLOOKUP($A12,'RES installed'!$A$2:$C$6,3,FALSE)*'[2]Profiles, RES, Summer'!E$7</f>
        <v>22.997735643793959</v>
      </c>
      <c r="F12" s="9">
        <f>VLOOKUP($A12,'RES installed'!$A$2:$C$6,3,FALSE)*'[2]Profiles, RES, Summer'!F$7</f>
        <v>20.491115656162229</v>
      </c>
      <c r="G12" s="9">
        <f>VLOOKUP($A12,'RES installed'!$A$2:$C$6,3,FALSE)*'[2]Profiles, RES, Summer'!G$7</f>
        <v>18.079269362776671</v>
      </c>
      <c r="H12" s="9">
        <f>VLOOKUP($A12,'RES installed'!$A$2:$C$6,3,FALSE)*'[2]Profiles, RES, Summer'!H$7</f>
        <v>13.179771586487668</v>
      </c>
      <c r="I12" s="9">
        <f>VLOOKUP($A12,'RES installed'!$A$2:$C$6,3,FALSE)*'[2]Profiles, RES, Summer'!I$7</f>
        <v>11.286819552165735</v>
      </c>
      <c r="J12" s="9">
        <f>VLOOKUP($A12,'RES installed'!$A$2:$C$6,3,FALSE)*'[2]Profiles, RES, Summer'!J$7</f>
        <v>11.66703686516014</v>
      </c>
      <c r="K12" s="9">
        <f>VLOOKUP($A12,'RES installed'!$A$2:$C$6,3,FALSE)*'[2]Profiles, RES, Summer'!K$7</f>
        <v>10.960568137545414</v>
      </c>
      <c r="L12" s="9">
        <f>VLOOKUP($A12,'RES installed'!$A$2:$C$6,3,FALSE)*'[2]Profiles, RES, Summer'!L$7</f>
        <v>11.986726841711974</v>
      </c>
      <c r="M12" s="9">
        <f>VLOOKUP($A12,'RES installed'!$A$2:$C$6,3,FALSE)*'[2]Profiles, RES, Summer'!M$7</f>
        <v>12.450354911231932</v>
      </c>
      <c r="N12" s="9">
        <f>VLOOKUP($A12,'RES installed'!$A$2:$C$6,3,FALSE)*'[2]Profiles, RES, Summer'!N$7</f>
        <v>10.235394778273081</v>
      </c>
      <c r="O12" s="9">
        <f>VLOOKUP($A12,'RES installed'!$A$2:$C$6,3,FALSE)*'[2]Profiles, RES, Summer'!O$7</f>
        <v>10.835774234713597</v>
      </c>
      <c r="P12" s="9">
        <f>VLOOKUP($A12,'RES installed'!$A$2:$C$6,3,FALSE)*'[2]Profiles, RES, Summer'!P$7</f>
        <v>13.895417106856655</v>
      </c>
      <c r="Q12" s="9">
        <f>VLOOKUP($A12,'RES installed'!$A$2:$C$6,3,FALSE)*'[2]Profiles, RES, Summer'!Q$7</f>
        <v>18.102185533639101</v>
      </c>
      <c r="R12" s="9">
        <f>VLOOKUP($A12,'RES installed'!$A$2:$C$6,3,FALSE)*'[2]Profiles, RES, Summer'!R$7</f>
        <v>17.72227060733335</v>
      </c>
      <c r="S12" s="9">
        <f>VLOOKUP($A12,'RES installed'!$A$2:$C$6,3,FALSE)*'[2]Profiles, RES, Summer'!S$7</f>
        <v>19.073374915612355</v>
      </c>
      <c r="T12" s="9">
        <f>VLOOKUP($A12,'RES installed'!$A$2:$C$6,3,FALSE)*'[2]Profiles, RES, Summer'!T$7</f>
        <v>18.539908629441626</v>
      </c>
      <c r="U12" s="9">
        <f>VLOOKUP($A12,'RES installed'!$A$2:$C$6,3,FALSE)*'[2]Profiles, RES, Summer'!U$7</f>
        <v>20.955347301850082</v>
      </c>
      <c r="V12" s="9">
        <f>VLOOKUP($A12,'RES installed'!$A$2:$C$6,3,FALSE)*'[2]Profiles, RES, Summer'!V$7</f>
        <v>21.219140727666261</v>
      </c>
      <c r="W12" s="9">
        <f>VLOOKUP($A12,'RES installed'!$A$2:$C$6,3,FALSE)*'[2]Profiles, RES, Summer'!W$7</f>
        <v>20.496011796232832</v>
      </c>
      <c r="X12" s="9">
        <f>VLOOKUP($A12,'RES installed'!$A$2:$C$6,3,FALSE)*'[2]Profiles, RES, Summer'!X$7</f>
        <v>18.850574751668429</v>
      </c>
      <c r="Y12" s="9">
        <f>VLOOKUP($A12,'RES installed'!$A$2:$C$6,3,FALSE)*'[2]Profiles,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21.890630335348661</v>
      </c>
      <c r="C2" s="2">
        <f>'[2]FL Profiles'!C2*Main!$B$6</f>
        <v>21.331666189704528</v>
      </c>
      <c r="D2" s="2">
        <f>'[2]FL Profiles'!D2*Main!$B$6</f>
        <v>18.480485560894888</v>
      </c>
      <c r="E2" s="2">
        <f>'[2]FL Profiles'!E2*Main!$B$6</f>
        <v>17.231668816265088</v>
      </c>
      <c r="F2" s="2">
        <f>'[2]FL Profiles'!F2*Main!$B$6</f>
        <v>15.832126416441692</v>
      </c>
      <c r="G2" s="2">
        <f>'[2]FL Profiles'!G2*Main!$B$6</f>
        <v>15.4937816184979</v>
      </c>
      <c r="H2" s="2">
        <f>'[2]FL Profiles'!H2*Main!$B$6</f>
        <v>16.762435564979747</v>
      </c>
      <c r="I2" s="2">
        <f>'[2]FL Profiles'!I2*Main!$B$6</f>
        <v>3.5152634048286346</v>
      </c>
      <c r="J2" s="2">
        <f>'[2]FL Profiles'!J2*Main!$B$6</f>
        <v>3.31818914717699</v>
      </c>
      <c r="K2" s="2">
        <f>'[2]FL Profiles'!K2*Main!$B$6</f>
        <v>4.4337073111374297</v>
      </c>
      <c r="L2" s="2">
        <f>'[2]FL Profiles'!L2*Main!$B$6</f>
        <v>3.4305381595353128</v>
      </c>
      <c r="M2" s="2">
        <f>'[2]FL Profiles'!M2*Main!$B$6</f>
        <v>3.1867445106059495</v>
      </c>
      <c r="N2" s="2">
        <f>'[2]FL Profiles'!N2*Main!$B$6</f>
        <v>3.7642480972333003</v>
      </c>
      <c r="O2" s="2">
        <f>'[2]FL Profiles'!O2*Main!$B$6</f>
        <v>4.5545844663480342</v>
      </c>
      <c r="P2" s="2">
        <f>'[2]FL Profiles'!P2*Main!$B$6</f>
        <v>4.4889548452674299</v>
      </c>
      <c r="Q2" s="2">
        <f>'[2]FL Profiles'!Q2*Main!$B$6</f>
        <v>4.6200286930188064</v>
      </c>
      <c r="R2" s="2">
        <f>'[2]FL Profiles'!R2*Main!$B$6</f>
        <v>4.8141366401131354</v>
      </c>
      <c r="S2" s="2">
        <f>'[2]FL Profiles'!S2*Main!$B$6</f>
        <v>5.445219211181997</v>
      </c>
      <c r="T2" s="2">
        <f>'[2]FL Profiles'!T2*Main!$B$6</f>
        <v>4.2516500006821945</v>
      </c>
      <c r="U2" s="2">
        <f>'[2]FL Profiles'!U2*Main!$B$6</f>
        <v>4.672309916591491</v>
      </c>
      <c r="V2" s="2">
        <f>'[2]FL Profiles'!V2*Main!$B$6</f>
        <v>5.1730602175483043</v>
      </c>
      <c r="W2" s="2">
        <f>'[2]FL Profiles'!W2*Main!$B$6</f>
        <v>4.7894791836054509</v>
      </c>
      <c r="X2" s="2">
        <f>'[2]FL Profiles'!X2*Main!$B$6</f>
        <v>19.539087641036836</v>
      </c>
      <c r="Y2" s="2">
        <f>'[2]FL Profiles'!Y2*Main!$B$6</f>
        <v>21.16110333265889</v>
      </c>
    </row>
    <row r="3" spans="1:25" x14ac:dyDescent="0.3">
      <c r="A3" t="s">
        <v>17</v>
      </c>
      <c r="B3" s="2">
        <f>'[2]FL Profiles'!B3*Main!$B$6</f>
        <v>-45.161503512457173</v>
      </c>
      <c r="C3" s="2">
        <f>'[2]FL Profiles'!C3*Main!$B$6</f>
        <v>-49.313615254500455</v>
      </c>
      <c r="D3" s="2">
        <f>'[2]FL Profiles'!D3*Main!$B$6</f>
        <v>-55.43237235660289</v>
      </c>
      <c r="E3" s="2">
        <f>'[2]FL Profiles'!E3*Main!$B$6</f>
        <v>-60.947485260291629</v>
      </c>
      <c r="F3" s="2">
        <f>'[2]FL Profiles'!F3*Main!$B$6</f>
        <v>-66.13333769211836</v>
      </c>
      <c r="G3" s="2">
        <f>'[2]FL Profiles'!G3*Main!$B$6</f>
        <v>-69.549415087686754</v>
      </c>
      <c r="H3" s="2">
        <f>'[2]FL Profiles'!H3*Main!$B$6</f>
        <v>-66.997646430756149</v>
      </c>
      <c r="I3" s="2">
        <f>'[2]FL Profiles'!I3*Main!$B$6</f>
        <v>-76.014674341765613</v>
      </c>
      <c r="J3" s="2">
        <f>'[2]FL Profiles'!J3*Main!$B$6</f>
        <v>-67.639889745296898</v>
      </c>
      <c r="K3" s="2">
        <f>'[2]FL Profiles'!K3*Main!$B$6</f>
        <v>-103.77752429302181</v>
      </c>
      <c r="L3" s="2">
        <f>'[2]FL Profiles'!L3*Main!$B$6</f>
        <v>-102.45089751458542</v>
      </c>
      <c r="M3" s="2">
        <f>'[2]FL Profiles'!M3*Main!$B$6</f>
        <v>-97.990901276133798</v>
      </c>
      <c r="N3" s="2">
        <f>'[2]FL Profiles'!N3*Main!$B$6</f>
        <v>-90.866880065598139</v>
      </c>
      <c r="O3" s="2">
        <f>'[2]FL Profiles'!O3*Main!$B$6</f>
        <v>-86.270025673808362</v>
      </c>
      <c r="P3" s="2">
        <f>'[2]FL Profiles'!P3*Main!$B$6</f>
        <v>-83.183913248859341</v>
      </c>
      <c r="Q3" s="2">
        <f>'[2]FL Profiles'!Q3*Main!$B$6</f>
        <v>-77.826923237316493</v>
      </c>
      <c r="R3" s="2">
        <f>'[2]FL Profiles'!R3*Main!$B$6</f>
        <v>-74.229066622907609</v>
      </c>
      <c r="S3" s="2">
        <f>'[2]FL Profiles'!S3*Main!$B$6</f>
        <v>-70.627798751357801</v>
      </c>
      <c r="T3" s="2">
        <f>'[2]FL Profiles'!T3*Main!$B$6</f>
        <v>-42.156834851747448</v>
      </c>
      <c r="U3" s="2">
        <f>'[2]FL Profiles'!U3*Main!$B$6</f>
        <v>-44.1652495723418</v>
      </c>
      <c r="V3" s="2">
        <f>'[2]FL Profiles'!V3*Main!$B$6</f>
        <v>-46.524745686835416</v>
      </c>
      <c r="W3" s="2">
        <f>'[2]FL Profiles'!W3*Main!$B$6</f>
        <v>-49.435419381760219</v>
      </c>
      <c r="X3" s="2">
        <f>'[2]FL Profiles'!X3*Main!$B$6</f>
        <v>-38.022724906898873</v>
      </c>
      <c r="Y3" s="2">
        <f>'[2]FL Profiles'!Y3*Main!$B$6</f>
        <v>-41.663889655444564</v>
      </c>
    </row>
    <row r="4" spans="1:25" x14ac:dyDescent="0.3">
      <c r="A4" t="s">
        <v>18</v>
      </c>
      <c r="B4" s="2">
        <f>'[2]FL Profiles'!B4*Main!$B$6</f>
        <v>43.370760368446824</v>
      </c>
      <c r="C4" s="2">
        <f>'[2]FL Profiles'!C4*Main!$B$6</f>
        <v>47.31502643762721</v>
      </c>
      <c r="D4" s="2">
        <f>'[2]FL Profiles'!D4*Main!$B$6</f>
        <v>53.049887335290073</v>
      </c>
      <c r="E4" s="2">
        <f>'[2]FL Profiles'!E4*Main!$B$6</f>
        <v>58.267368053434176</v>
      </c>
      <c r="F4" s="2">
        <f>'[2]FL Profiles'!F4*Main!$B$6</f>
        <v>63.157998427044092</v>
      </c>
      <c r="G4" s="2">
        <f>'[2]FL Profiles'!G4*Main!$B$6</f>
        <v>66.431025495985949</v>
      </c>
      <c r="H4" s="2">
        <f>'[2]FL Profiles'!H4*Main!$B$6</f>
        <v>63.948353335599798</v>
      </c>
      <c r="I4" s="2">
        <f>'[2]FL Profiles'!I4*Main!$B$6</f>
        <v>73.053851458981185</v>
      </c>
      <c r="J4" s="2">
        <f>'[2]FL Profiles'!J4*Main!$B$6</f>
        <v>65.187900359737995</v>
      </c>
      <c r="K4" s="2">
        <f>'[2]FL Profiles'!K4*Main!$B$6</f>
        <v>77.387353091604311</v>
      </c>
      <c r="L4" s="2">
        <f>'[2]FL Profiles'!L4*Main!$B$6</f>
        <v>77.707380921856682</v>
      </c>
      <c r="M4" s="2">
        <f>'[2]FL Profiles'!M4*Main!$B$6</f>
        <v>75.560550734881588</v>
      </c>
      <c r="N4" s="2">
        <f>'[2]FL Profiles'!N4*Main!$B$6</f>
        <v>70.642222436442751</v>
      </c>
      <c r="O4" s="2">
        <f>'[2]FL Profiles'!O4*Main!$B$6</f>
        <v>67.846215183999178</v>
      </c>
      <c r="P4" s="2">
        <f>'[2]FL Profiles'!P4*Main!$B$6</f>
        <v>65.785092832689529</v>
      </c>
      <c r="Q4" s="2">
        <f>'[2]FL Profiles'!Q4*Main!$B$6</f>
        <v>62.04370386618853</v>
      </c>
      <c r="R4" s="2">
        <f>'[2]FL Profiles'!R4*Main!$B$6</f>
        <v>59.692402184609492</v>
      </c>
      <c r="S4" s="2">
        <f>'[2]FL Profiles'!S4*Main!$B$6</f>
        <v>57.479386193324309</v>
      </c>
      <c r="T4" s="2">
        <f>'[2]FL Profiles'!T4*Main!$B$6</f>
        <v>41.528051171360502</v>
      </c>
      <c r="U4" s="2">
        <f>'[2]FL Profiles'!U4*Main!$B$6</f>
        <v>43.578513344104806</v>
      </c>
      <c r="V4" s="2">
        <f>'[2]FL Profiles'!V4*Main!$B$6</f>
        <v>46.075219861315254</v>
      </c>
      <c r="W4" s="2">
        <f>'[2]FL Profiles'!W4*Main!$B$6</f>
        <v>49.106233067662139</v>
      </c>
      <c r="X4" s="2">
        <f>'[2]FL Profiles'!X4*Main!$B$6</f>
        <v>36.593556480384294</v>
      </c>
      <c r="Y4" s="2">
        <f>'[2]FL Profiles'!Y4*Main!$B$6</f>
        <v>40.104518734904822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2024-08-29T08:27:49Z</dcterms:modified>
</cp:coreProperties>
</file>