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C4CE2668-C480-4E14-864A-DA8D34BA9EC2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<sst xmlns="http://schemas.openxmlformats.org/spreadsheetml/2006/main" count="58" uniqueCount="19">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</sst>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2050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1.3478489153329063</v>
      </c>
    </row>
    <row r="6" spans="1:5" x14ac:dyDescent="0.3">
      <c r="A6" t="s">
        <v>10</v>
      </c>
      <c r="B6" s="7">
        <f>((1+[1]Main!$B$3)^($B$3-2020))*$B$4</f>
        <v>2.097567579081788</v>
      </c>
    </row>
    <row r="7" spans="1:5" x14ac:dyDescent="0.3">
      <c r="A7" t="s">
        <v>12</v>
      </c>
      <c r="B7" s="2">
        <f>SUM('RES installed'!$C$2:$C$6)</f>
        <v>300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1.2151397766702914</v>
      </c>
      <c r="C2" s="2">
        <f>('FL Characterization'!C$4-'FL Characterization'!C$2)*VLOOKUP($A2,'FL Ratio'!$A$2:$B$21,2,FALSE)</f>
        <v>1.469889359149775</v>
      </c>
      <c r="D2" s="2">
        <f>('FL Characterization'!D$4-'FL Characterization'!D$2)*VLOOKUP($A2,'FL Ratio'!$A$2:$B$21,2,FALSE)</f>
        <v>1.955605254113322</v>
      </c>
      <c r="E2" s="2">
        <f>('FL Characterization'!E$4-'FL Characterization'!E$2)*VLOOKUP($A2,'FL Ratio'!$A$2:$B$21,2,FALSE)</f>
        <v>2.3214063569321319</v>
      </c>
      <c r="F2" s="2">
        <f>('FL Characterization'!F$4-'FL Characterization'!F$2)*VLOOKUP($A2,'FL Ratio'!$A$2:$B$21,2,FALSE)</f>
        <v>2.6772440137503049</v>
      </c>
      <c r="G2" s="2">
        <f>('FL Characterization'!G$4-'FL Characterization'!G$2)*VLOOKUP($A2,'FL Ratio'!$A$2:$B$21,2,FALSE)</f>
        <v>2.8815408032501333</v>
      </c>
      <c r="H2" s="2">
        <f>('FL Characterization'!H$4-'FL Characterization'!H$2)*VLOOKUP($A2,'FL Ratio'!$A$2:$B$21,2,FALSE)</f>
        <v>2.66932674492306</v>
      </c>
      <c r="I2" s="2">
        <f>('FL Characterization'!I$4-'FL Characterization'!I$2)*VLOOKUP($A2,'FL Ratio'!$A$2:$B$21,2,FALSE)</f>
        <v>3.9338264818643034</v>
      </c>
      <c r="J2" s="2">
        <f>('FL Characterization'!J$4-'FL Characterization'!J$2)*VLOOKUP($A2,'FL Ratio'!$A$2:$B$21,2,FALSE)</f>
        <v>3.4999949697531343</v>
      </c>
      <c r="K2" s="2">
        <f>('FL Characterization'!K$4-'FL Characterization'!K$2)*VLOOKUP($A2,'FL Ratio'!$A$2:$B$21,2,FALSE)</f>
        <v>4.127017699816685</v>
      </c>
      <c r="L2" s="2">
        <f>('FL Characterization'!L$4-'FL Characterization'!L$2)*VLOOKUP($A2,'FL Ratio'!$A$2:$B$21,2,FALSE)</f>
        <v>4.2018714964437969</v>
      </c>
      <c r="M2" s="2">
        <f>('FL Characterization'!M$4-'FL Characterization'!M$2)*VLOOKUP($A2,'FL Ratio'!$A$2:$B$21,2,FALSE)</f>
        <v>4.0942159380150036</v>
      </c>
      <c r="N2" s="2">
        <f>('FL Characterization'!N$4-'FL Characterization'!N$2)*VLOOKUP($A2,'FL Ratio'!$A$2:$B$21,2,FALSE)</f>
        <v>3.783314471443501</v>
      </c>
      <c r="O2" s="2">
        <f>('FL Characterization'!O$4-'FL Characterization'!O$2)*VLOOKUP($A2,'FL Ratio'!$A$2:$B$21,2,FALSE)</f>
        <v>3.5804335400595519</v>
      </c>
      <c r="P2" s="2">
        <f>('FL Characterization'!P$4-'FL Characterization'!P$2)*VLOOKUP($A2,'FL Ratio'!$A$2:$B$21,2,FALSE)</f>
        <v>3.4675476968723178</v>
      </c>
      <c r="Q2" s="2">
        <f>('FL Characterization'!Q$4-'FL Characterization'!Q$2)*VLOOKUP($A2,'FL Ratio'!$A$2:$B$21,2,FALSE)</f>
        <v>3.2484808852643847</v>
      </c>
      <c r="R2" s="2">
        <f>('FL Characterization'!R$4-'FL Characterization'!R$2)*VLOOKUP($A2,'FL Ratio'!$A$2:$B$21,2,FALSE)</f>
        <v>3.1044860173117885</v>
      </c>
      <c r="S2" s="2">
        <f>('FL Characterization'!S$4-'FL Characterization'!S$2)*VLOOKUP($A2,'FL Ratio'!$A$2:$B$21,2,FALSE)</f>
        <v>2.9435941937258994</v>
      </c>
      <c r="T2" s="2">
        <f>('FL Characterization'!T$4-'FL Characterization'!T$2)*VLOOKUP($A2,'FL Ratio'!$A$2:$B$21,2,FALSE)</f>
        <v>2.108741321575557</v>
      </c>
      <c r="U2" s="2">
        <f>('FL Characterization'!U$4-'FL Characterization'!U$2)*VLOOKUP($A2,'FL Ratio'!$A$2:$B$21,2,FALSE)</f>
        <v>2.2009399045140969</v>
      </c>
      <c r="V2" s="2">
        <f>('FL Characterization'!V$4-'FL Characterization'!V$2)*VLOOKUP($A2,'FL Ratio'!$A$2:$B$21,2,FALSE)</f>
        <v>2.3138519672960696</v>
      </c>
      <c r="W2" s="2">
        <f>('FL Characterization'!W$4-'FL Characterization'!W$2)*VLOOKUP($A2,'FL Ratio'!$A$2:$B$21,2,FALSE)</f>
        <v>2.5070169656537113</v>
      </c>
      <c r="X2" s="2">
        <f>('FL Characterization'!X$4-'FL Characterization'!X$2)*VLOOKUP($A2,'FL Ratio'!$A$2:$B$21,2,FALSE)</f>
        <v>0.96477830556624733</v>
      </c>
      <c r="Y2" s="2">
        <f>('FL Characterization'!Y$4-'FL Characterization'!Y$2)*VLOOKUP($A2,'FL Ratio'!$A$2:$B$21,2,FALSE)</f>
        <v>1.0716367883149904</v>
      </c>
    </row>
    <row r="3" spans="1:25" x14ac:dyDescent="0.3">
      <c r="A3">
        <v>2</v>
      </c>
      <c r="B3" s="2">
        <f>('FL Characterization'!B$4-'FL Characterization'!B$2)*VLOOKUP($A3,'FL Ratio'!$A$2:$B$21,2,FALSE)</f>
        <v>1.2151397766702914</v>
      </c>
      <c r="C3" s="2">
        <f>('FL Characterization'!C$4-'FL Characterization'!C$2)*VLOOKUP($A3,'FL Ratio'!$A$2:$B$21,2,FALSE)</f>
        <v>1.469889359149775</v>
      </c>
      <c r="D3" s="2">
        <f>('FL Characterization'!D$4-'FL Characterization'!D$2)*VLOOKUP($A3,'FL Ratio'!$A$2:$B$21,2,FALSE)</f>
        <v>1.955605254113322</v>
      </c>
      <c r="E3" s="2">
        <f>('FL Characterization'!E$4-'FL Characterization'!E$2)*VLOOKUP($A3,'FL Ratio'!$A$2:$B$21,2,FALSE)</f>
        <v>2.3214063569321319</v>
      </c>
      <c r="F3" s="2">
        <f>('FL Characterization'!F$4-'FL Characterization'!F$2)*VLOOKUP($A3,'FL Ratio'!$A$2:$B$21,2,FALSE)</f>
        <v>2.6772440137503049</v>
      </c>
      <c r="G3" s="2">
        <f>('FL Characterization'!G$4-'FL Characterization'!G$2)*VLOOKUP($A3,'FL Ratio'!$A$2:$B$21,2,FALSE)</f>
        <v>2.8815408032501333</v>
      </c>
      <c r="H3" s="2">
        <f>('FL Characterization'!H$4-'FL Characterization'!H$2)*VLOOKUP($A3,'FL Ratio'!$A$2:$B$21,2,FALSE)</f>
        <v>2.66932674492306</v>
      </c>
      <c r="I3" s="2">
        <f>('FL Characterization'!I$4-'FL Characterization'!I$2)*VLOOKUP($A3,'FL Ratio'!$A$2:$B$21,2,FALSE)</f>
        <v>3.9338264818643034</v>
      </c>
      <c r="J3" s="2">
        <f>('FL Characterization'!J$4-'FL Characterization'!J$2)*VLOOKUP($A3,'FL Ratio'!$A$2:$B$21,2,FALSE)</f>
        <v>3.4999949697531343</v>
      </c>
      <c r="K3" s="2">
        <f>('FL Characterization'!K$4-'FL Characterization'!K$2)*VLOOKUP($A3,'FL Ratio'!$A$2:$B$21,2,FALSE)</f>
        <v>4.127017699816685</v>
      </c>
      <c r="L3" s="2">
        <f>('FL Characterization'!L$4-'FL Characterization'!L$2)*VLOOKUP($A3,'FL Ratio'!$A$2:$B$21,2,FALSE)</f>
        <v>4.2018714964437969</v>
      </c>
      <c r="M3" s="2">
        <f>('FL Characterization'!M$4-'FL Characterization'!M$2)*VLOOKUP($A3,'FL Ratio'!$A$2:$B$21,2,FALSE)</f>
        <v>4.0942159380150036</v>
      </c>
      <c r="N3" s="2">
        <f>('FL Characterization'!N$4-'FL Characterization'!N$2)*VLOOKUP($A3,'FL Ratio'!$A$2:$B$21,2,FALSE)</f>
        <v>3.783314471443501</v>
      </c>
      <c r="O3" s="2">
        <f>('FL Characterization'!O$4-'FL Characterization'!O$2)*VLOOKUP($A3,'FL Ratio'!$A$2:$B$21,2,FALSE)</f>
        <v>3.5804335400595519</v>
      </c>
      <c r="P3" s="2">
        <f>('FL Characterization'!P$4-'FL Characterization'!P$2)*VLOOKUP($A3,'FL Ratio'!$A$2:$B$21,2,FALSE)</f>
        <v>3.4675476968723178</v>
      </c>
      <c r="Q3" s="2">
        <f>('FL Characterization'!Q$4-'FL Characterization'!Q$2)*VLOOKUP($A3,'FL Ratio'!$A$2:$B$21,2,FALSE)</f>
        <v>3.2484808852643847</v>
      </c>
      <c r="R3" s="2">
        <f>('FL Characterization'!R$4-'FL Characterization'!R$2)*VLOOKUP($A3,'FL Ratio'!$A$2:$B$21,2,FALSE)</f>
        <v>3.1044860173117885</v>
      </c>
      <c r="S3" s="2">
        <f>('FL Characterization'!S$4-'FL Characterization'!S$2)*VLOOKUP($A3,'FL Ratio'!$A$2:$B$21,2,FALSE)</f>
        <v>2.9435941937258994</v>
      </c>
      <c r="T3" s="2">
        <f>('FL Characterization'!T$4-'FL Characterization'!T$2)*VLOOKUP($A3,'FL Ratio'!$A$2:$B$21,2,FALSE)</f>
        <v>2.108741321575557</v>
      </c>
      <c r="U3" s="2">
        <f>('FL Characterization'!U$4-'FL Characterization'!U$2)*VLOOKUP($A3,'FL Ratio'!$A$2:$B$21,2,FALSE)</f>
        <v>2.2009399045140969</v>
      </c>
      <c r="V3" s="2">
        <f>('FL Characterization'!V$4-'FL Characterization'!V$2)*VLOOKUP($A3,'FL Ratio'!$A$2:$B$21,2,FALSE)</f>
        <v>2.3138519672960696</v>
      </c>
      <c r="W3" s="2">
        <f>('FL Characterization'!W$4-'FL Characterization'!W$2)*VLOOKUP($A3,'FL Ratio'!$A$2:$B$21,2,FALSE)</f>
        <v>2.5070169656537113</v>
      </c>
      <c r="X3" s="2">
        <f>('FL Characterization'!X$4-'FL Characterization'!X$2)*VLOOKUP($A3,'FL Ratio'!$A$2:$B$21,2,FALSE)</f>
        <v>0.96477830556624733</v>
      </c>
      <c r="Y3" s="2">
        <f>('FL Characterization'!Y$4-'FL Characterization'!Y$2)*VLOOKUP($A3,'FL Ratio'!$A$2:$B$21,2,FALSE)</f>
        <v>1.0716367883149904</v>
      </c>
    </row>
    <row r="4" spans="1:25" x14ac:dyDescent="0.3">
      <c r="A4">
        <v>3</v>
      </c>
      <c r="B4" s="2">
        <f>('FL Characterization'!B$4-'FL Characterization'!B$2)*VLOOKUP($A4,'FL Ratio'!$A$2:$B$21,2,FALSE)</f>
        <v>1.2151397766702914</v>
      </c>
      <c r="C4" s="2">
        <f>('FL Characterization'!C$4-'FL Characterization'!C$2)*VLOOKUP($A4,'FL Ratio'!$A$2:$B$21,2,FALSE)</f>
        <v>1.469889359149775</v>
      </c>
      <c r="D4" s="2">
        <f>('FL Characterization'!D$4-'FL Characterization'!D$2)*VLOOKUP($A4,'FL Ratio'!$A$2:$B$21,2,FALSE)</f>
        <v>1.955605254113322</v>
      </c>
      <c r="E4" s="2">
        <f>('FL Characterization'!E$4-'FL Characterization'!E$2)*VLOOKUP($A4,'FL Ratio'!$A$2:$B$21,2,FALSE)</f>
        <v>2.3214063569321319</v>
      </c>
      <c r="F4" s="2">
        <f>('FL Characterization'!F$4-'FL Characterization'!F$2)*VLOOKUP($A4,'FL Ratio'!$A$2:$B$21,2,FALSE)</f>
        <v>2.6772440137503049</v>
      </c>
      <c r="G4" s="2">
        <f>('FL Characterization'!G$4-'FL Characterization'!G$2)*VLOOKUP($A4,'FL Ratio'!$A$2:$B$21,2,FALSE)</f>
        <v>2.8815408032501333</v>
      </c>
      <c r="H4" s="2">
        <f>('FL Characterization'!H$4-'FL Characterization'!H$2)*VLOOKUP($A4,'FL Ratio'!$A$2:$B$21,2,FALSE)</f>
        <v>2.66932674492306</v>
      </c>
      <c r="I4" s="2">
        <f>('FL Characterization'!I$4-'FL Characterization'!I$2)*VLOOKUP($A4,'FL Ratio'!$A$2:$B$21,2,FALSE)</f>
        <v>3.9338264818643034</v>
      </c>
      <c r="J4" s="2">
        <f>('FL Characterization'!J$4-'FL Characterization'!J$2)*VLOOKUP($A4,'FL Ratio'!$A$2:$B$21,2,FALSE)</f>
        <v>3.4999949697531343</v>
      </c>
      <c r="K4" s="2">
        <f>('FL Characterization'!K$4-'FL Characterization'!K$2)*VLOOKUP($A4,'FL Ratio'!$A$2:$B$21,2,FALSE)</f>
        <v>4.127017699816685</v>
      </c>
      <c r="L4" s="2">
        <f>('FL Characterization'!L$4-'FL Characterization'!L$2)*VLOOKUP($A4,'FL Ratio'!$A$2:$B$21,2,FALSE)</f>
        <v>4.2018714964437969</v>
      </c>
      <c r="M4" s="2">
        <f>('FL Characterization'!M$4-'FL Characterization'!M$2)*VLOOKUP($A4,'FL Ratio'!$A$2:$B$21,2,FALSE)</f>
        <v>4.0942159380150036</v>
      </c>
      <c r="N4" s="2">
        <f>('FL Characterization'!N$4-'FL Characterization'!N$2)*VLOOKUP($A4,'FL Ratio'!$A$2:$B$21,2,FALSE)</f>
        <v>3.783314471443501</v>
      </c>
      <c r="O4" s="2">
        <f>('FL Characterization'!O$4-'FL Characterization'!O$2)*VLOOKUP($A4,'FL Ratio'!$A$2:$B$21,2,FALSE)</f>
        <v>3.5804335400595519</v>
      </c>
      <c r="P4" s="2">
        <f>('FL Characterization'!P$4-'FL Characterization'!P$2)*VLOOKUP($A4,'FL Ratio'!$A$2:$B$21,2,FALSE)</f>
        <v>3.4675476968723178</v>
      </c>
      <c r="Q4" s="2">
        <f>('FL Characterization'!Q$4-'FL Characterization'!Q$2)*VLOOKUP($A4,'FL Ratio'!$A$2:$B$21,2,FALSE)</f>
        <v>3.2484808852643847</v>
      </c>
      <c r="R4" s="2">
        <f>('FL Characterization'!R$4-'FL Characterization'!R$2)*VLOOKUP($A4,'FL Ratio'!$A$2:$B$21,2,FALSE)</f>
        <v>3.1044860173117885</v>
      </c>
      <c r="S4" s="2">
        <f>('FL Characterization'!S$4-'FL Characterization'!S$2)*VLOOKUP($A4,'FL Ratio'!$A$2:$B$21,2,FALSE)</f>
        <v>2.9435941937258994</v>
      </c>
      <c r="T4" s="2">
        <f>('FL Characterization'!T$4-'FL Characterization'!T$2)*VLOOKUP($A4,'FL Ratio'!$A$2:$B$21,2,FALSE)</f>
        <v>2.108741321575557</v>
      </c>
      <c r="U4" s="2">
        <f>('FL Characterization'!U$4-'FL Characterization'!U$2)*VLOOKUP($A4,'FL Ratio'!$A$2:$B$21,2,FALSE)</f>
        <v>2.2009399045140969</v>
      </c>
      <c r="V4" s="2">
        <f>('FL Characterization'!V$4-'FL Characterization'!V$2)*VLOOKUP($A4,'FL Ratio'!$A$2:$B$21,2,FALSE)</f>
        <v>2.3138519672960696</v>
      </c>
      <c r="W4" s="2">
        <f>('FL Characterization'!W$4-'FL Characterization'!W$2)*VLOOKUP($A4,'FL Ratio'!$A$2:$B$21,2,FALSE)</f>
        <v>2.5070169656537113</v>
      </c>
      <c r="X4" s="2">
        <f>('FL Characterization'!X$4-'FL Characterization'!X$2)*VLOOKUP($A4,'FL Ratio'!$A$2:$B$21,2,FALSE)</f>
        <v>0.96477830556624733</v>
      </c>
      <c r="Y4" s="2">
        <f>('FL Characterization'!Y$4-'FL Characterization'!Y$2)*VLOOKUP($A4,'FL Ratio'!$A$2:$B$21,2,FALSE)</f>
        <v>1.0716367883149904</v>
      </c>
    </row>
    <row r="5" spans="1:25" x14ac:dyDescent="0.3">
      <c r="A5">
        <v>4</v>
      </c>
      <c r="B5" s="2">
        <f>('FL Characterization'!B$4-'FL Characterization'!B$2)*VLOOKUP($A5,'FL Ratio'!$A$2:$B$21,2,FALSE)</f>
        <v>1.2151397766702914</v>
      </c>
      <c r="C5" s="2">
        <f>('FL Characterization'!C$4-'FL Characterization'!C$2)*VLOOKUP($A5,'FL Ratio'!$A$2:$B$21,2,FALSE)</f>
        <v>1.469889359149775</v>
      </c>
      <c r="D5" s="2">
        <f>('FL Characterization'!D$4-'FL Characterization'!D$2)*VLOOKUP($A5,'FL Ratio'!$A$2:$B$21,2,FALSE)</f>
        <v>1.955605254113322</v>
      </c>
      <c r="E5" s="2">
        <f>('FL Characterization'!E$4-'FL Characterization'!E$2)*VLOOKUP($A5,'FL Ratio'!$A$2:$B$21,2,FALSE)</f>
        <v>2.3214063569321319</v>
      </c>
      <c r="F5" s="2">
        <f>('FL Characterization'!F$4-'FL Characterization'!F$2)*VLOOKUP($A5,'FL Ratio'!$A$2:$B$21,2,FALSE)</f>
        <v>2.6772440137503049</v>
      </c>
      <c r="G5" s="2">
        <f>('FL Characterization'!G$4-'FL Characterization'!G$2)*VLOOKUP($A5,'FL Ratio'!$A$2:$B$21,2,FALSE)</f>
        <v>2.8815408032501333</v>
      </c>
      <c r="H5" s="2">
        <f>('FL Characterization'!H$4-'FL Characterization'!H$2)*VLOOKUP($A5,'FL Ratio'!$A$2:$B$21,2,FALSE)</f>
        <v>2.66932674492306</v>
      </c>
      <c r="I5" s="2">
        <f>('FL Characterization'!I$4-'FL Characterization'!I$2)*VLOOKUP($A5,'FL Ratio'!$A$2:$B$21,2,FALSE)</f>
        <v>3.9338264818643034</v>
      </c>
      <c r="J5" s="2">
        <f>('FL Characterization'!J$4-'FL Characterization'!J$2)*VLOOKUP($A5,'FL Ratio'!$A$2:$B$21,2,FALSE)</f>
        <v>3.4999949697531343</v>
      </c>
      <c r="K5" s="2">
        <f>('FL Characterization'!K$4-'FL Characterization'!K$2)*VLOOKUP($A5,'FL Ratio'!$A$2:$B$21,2,FALSE)</f>
        <v>4.127017699816685</v>
      </c>
      <c r="L5" s="2">
        <f>('FL Characterization'!L$4-'FL Characterization'!L$2)*VLOOKUP($A5,'FL Ratio'!$A$2:$B$21,2,FALSE)</f>
        <v>4.2018714964437969</v>
      </c>
      <c r="M5" s="2">
        <f>('FL Characterization'!M$4-'FL Characterization'!M$2)*VLOOKUP($A5,'FL Ratio'!$A$2:$B$21,2,FALSE)</f>
        <v>4.0942159380150036</v>
      </c>
      <c r="N5" s="2">
        <f>('FL Characterization'!N$4-'FL Characterization'!N$2)*VLOOKUP($A5,'FL Ratio'!$A$2:$B$21,2,FALSE)</f>
        <v>3.783314471443501</v>
      </c>
      <c r="O5" s="2">
        <f>('FL Characterization'!O$4-'FL Characterization'!O$2)*VLOOKUP($A5,'FL Ratio'!$A$2:$B$21,2,FALSE)</f>
        <v>3.5804335400595519</v>
      </c>
      <c r="P5" s="2">
        <f>('FL Characterization'!P$4-'FL Characterization'!P$2)*VLOOKUP($A5,'FL Ratio'!$A$2:$B$21,2,FALSE)</f>
        <v>3.4675476968723178</v>
      </c>
      <c r="Q5" s="2">
        <f>('FL Characterization'!Q$4-'FL Characterization'!Q$2)*VLOOKUP($A5,'FL Ratio'!$A$2:$B$21,2,FALSE)</f>
        <v>3.2484808852643847</v>
      </c>
      <c r="R5" s="2">
        <f>('FL Characterization'!R$4-'FL Characterization'!R$2)*VLOOKUP($A5,'FL Ratio'!$A$2:$B$21,2,FALSE)</f>
        <v>3.1044860173117885</v>
      </c>
      <c r="S5" s="2">
        <f>('FL Characterization'!S$4-'FL Characterization'!S$2)*VLOOKUP($A5,'FL Ratio'!$A$2:$B$21,2,FALSE)</f>
        <v>2.9435941937258994</v>
      </c>
      <c r="T5" s="2">
        <f>('FL Characterization'!T$4-'FL Characterization'!T$2)*VLOOKUP($A5,'FL Ratio'!$A$2:$B$21,2,FALSE)</f>
        <v>2.108741321575557</v>
      </c>
      <c r="U5" s="2">
        <f>('FL Characterization'!U$4-'FL Characterization'!U$2)*VLOOKUP($A5,'FL Ratio'!$A$2:$B$21,2,FALSE)</f>
        <v>2.2009399045140969</v>
      </c>
      <c r="V5" s="2">
        <f>('FL Characterization'!V$4-'FL Characterization'!V$2)*VLOOKUP($A5,'FL Ratio'!$A$2:$B$21,2,FALSE)</f>
        <v>2.3138519672960696</v>
      </c>
      <c r="W5" s="2">
        <f>('FL Characterization'!W$4-'FL Characterization'!W$2)*VLOOKUP($A5,'FL Ratio'!$A$2:$B$21,2,FALSE)</f>
        <v>2.5070169656537113</v>
      </c>
      <c r="X5" s="2">
        <f>('FL Characterization'!X$4-'FL Characterization'!X$2)*VLOOKUP($A5,'FL Ratio'!$A$2:$B$21,2,FALSE)</f>
        <v>0.96477830556624733</v>
      </c>
      <c r="Y5" s="2">
        <f>('FL Characterization'!Y$4-'FL Characterization'!Y$2)*VLOOKUP($A5,'FL Ratio'!$A$2:$B$21,2,FALSE)</f>
        <v>1.0716367883149904</v>
      </c>
    </row>
    <row r="6" spans="1:25" x14ac:dyDescent="0.3">
      <c r="A6">
        <v>5</v>
      </c>
      <c r="B6" s="2">
        <f>('FL Characterization'!B$4-'FL Characterization'!B$2)*VLOOKUP($A6,'FL Ratio'!$A$2:$B$21,2,FALSE)</f>
        <v>1.2151397766702914</v>
      </c>
      <c r="C6" s="2">
        <f>('FL Characterization'!C$4-'FL Characterization'!C$2)*VLOOKUP($A6,'FL Ratio'!$A$2:$B$21,2,FALSE)</f>
        <v>1.469889359149775</v>
      </c>
      <c r="D6" s="2">
        <f>('FL Characterization'!D$4-'FL Characterization'!D$2)*VLOOKUP($A6,'FL Ratio'!$A$2:$B$21,2,FALSE)</f>
        <v>1.955605254113322</v>
      </c>
      <c r="E6" s="2">
        <f>('FL Characterization'!E$4-'FL Characterization'!E$2)*VLOOKUP($A6,'FL Ratio'!$A$2:$B$21,2,FALSE)</f>
        <v>2.3214063569321319</v>
      </c>
      <c r="F6" s="2">
        <f>('FL Characterization'!F$4-'FL Characterization'!F$2)*VLOOKUP($A6,'FL Ratio'!$A$2:$B$21,2,FALSE)</f>
        <v>2.6772440137503049</v>
      </c>
      <c r="G6" s="2">
        <f>('FL Characterization'!G$4-'FL Characterization'!G$2)*VLOOKUP($A6,'FL Ratio'!$A$2:$B$21,2,FALSE)</f>
        <v>2.8815408032501333</v>
      </c>
      <c r="H6" s="2">
        <f>('FL Characterization'!H$4-'FL Characterization'!H$2)*VLOOKUP($A6,'FL Ratio'!$A$2:$B$21,2,FALSE)</f>
        <v>2.66932674492306</v>
      </c>
      <c r="I6" s="2">
        <f>('FL Characterization'!I$4-'FL Characterization'!I$2)*VLOOKUP($A6,'FL Ratio'!$A$2:$B$21,2,FALSE)</f>
        <v>3.9338264818643034</v>
      </c>
      <c r="J6" s="2">
        <f>('FL Characterization'!J$4-'FL Characterization'!J$2)*VLOOKUP($A6,'FL Ratio'!$A$2:$B$21,2,FALSE)</f>
        <v>3.4999949697531343</v>
      </c>
      <c r="K6" s="2">
        <f>('FL Characterization'!K$4-'FL Characterization'!K$2)*VLOOKUP($A6,'FL Ratio'!$A$2:$B$21,2,FALSE)</f>
        <v>4.127017699816685</v>
      </c>
      <c r="L6" s="2">
        <f>('FL Characterization'!L$4-'FL Characterization'!L$2)*VLOOKUP($A6,'FL Ratio'!$A$2:$B$21,2,FALSE)</f>
        <v>4.2018714964437969</v>
      </c>
      <c r="M6" s="2">
        <f>('FL Characterization'!M$4-'FL Characterization'!M$2)*VLOOKUP($A6,'FL Ratio'!$A$2:$B$21,2,FALSE)</f>
        <v>4.0942159380150036</v>
      </c>
      <c r="N6" s="2">
        <f>('FL Characterization'!N$4-'FL Characterization'!N$2)*VLOOKUP($A6,'FL Ratio'!$A$2:$B$21,2,FALSE)</f>
        <v>3.783314471443501</v>
      </c>
      <c r="O6" s="2">
        <f>('FL Characterization'!O$4-'FL Characterization'!O$2)*VLOOKUP($A6,'FL Ratio'!$A$2:$B$21,2,FALSE)</f>
        <v>3.5804335400595519</v>
      </c>
      <c r="P6" s="2">
        <f>('FL Characterization'!P$4-'FL Characterization'!P$2)*VLOOKUP($A6,'FL Ratio'!$A$2:$B$21,2,FALSE)</f>
        <v>3.4675476968723178</v>
      </c>
      <c r="Q6" s="2">
        <f>('FL Characterization'!Q$4-'FL Characterization'!Q$2)*VLOOKUP($A6,'FL Ratio'!$A$2:$B$21,2,FALSE)</f>
        <v>3.2484808852643847</v>
      </c>
      <c r="R6" s="2">
        <f>('FL Characterization'!R$4-'FL Characterization'!R$2)*VLOOKUP($A6,'FL Ratio'!$A$2:$B$21,2,FALSE)</f>
        <v>3.1044860173117885</v>
      </c>
      <c r="S6" s="2">
        <f>('FL Characterization'!S$4-'FL Characterization'!S$2)*VLOOKUP($A6,'FL Ratio'!$A$2:$B$21,2,FALSE)</f>
        <v>2.9435941937258994</v>
      </c>
      <c r="T6" s="2">
        <f>('FL Characterization'!T$4-'FL Characterization'!T$2)*VLOOKUP($A6,'FL Ratio'!$A$2:$B$21,2,FALSE)</f>
        <v>2.108741321575557</v>
      </c>
      <c r="U6" s="2">
        <f>('FL Characterization'!U$4-'FL Characterization'!U$2)*VLOOKUP($A6,'FL Ratio'!$A$2:$B$21,2,FALSE)</f>
        <v>2.2009399045140969</v>
      </c>
      <c r="V6" s="2">
        <f>('FL Characterization'!V$4-'FL Characterization'!V$2)*VLOOKUP($A6,'FL Ratio'!$A$2:$B$21,2,FALSE)</f>
        <v>2.3138519672960696</v>
      </c>
      <c r="W6" s="2">
        <f>('FL Characterization'!W$4-'FL Characterization'!W$2)*VLOOKUP($A6,'FL Ratio'!$A$2:$B$21,2,FALSE)</f>
        <v>2.5070169656537113</v>
      </c>
      <c r="X6" s="2">
        <f>('FL Characterization'!X$4-'FL Characterization'!X$2)*VLOOKUP($A6,'FL Ratio'!$A$2:$B$21,2,FALSE)</f>
        <v>0.96477830556624733</v>
      </c>
      <c r="Y6" s="2">
        <f>('FL Characterization'!Y$4-'FL Characterization'!Y$2)*VLOOKUP($A6,'FL Ratio'!$A$2:$B$21,2,FALSE)</f>
        <v>1.0716367883149904</v>
      </c>
    </row>
    <row r="7" spans="1:25" x14ac:dyDescent="0.3">
      <c r="A7">
        <v>6</v>
      </c>
      <c r="B7" s="2">
        <f>('FL Characterization'!B$4-'FL Characterization'!B$2)*VLOOKUP($A7,'FL Ratio'!$A$2:$B$21,2,FALSE)</f>
        <v>1.2151397766702914</v>
      </c>
      <c r="C7" s="2">
        <f>('FL Characterization'!C$4-'FL Characterization'!C$2)*VLOOKUP($A7,'FL Ratio'!$A$2:$B$21,2,FALSE)</f>
        <v>1.469889359149775</v>
      </c>
      <c r="D7" s="2">
        <f>('FL Characterization'!D$4-'FL Characterization'!D$2)*VLOOKUP($A7,'FL Ratio'!$A$2:$B$21,2,FALSE)</f>
        <v>1.955605254113322</v>
      </c>
      <c r="E7" s="2">
        <f>('FL Characterization'!E$4-'FL Characterization'!E$2)*VLOOKUP($A7,'FL Ratio'!$A$2:$B$21,2,FALSE)</f>
        <v>2.3214063569321319</v>
      </c>
      <c r="F7" s="2">
        <f>('FL Characterization'!F$4-'FL Characterization'!F$2)*VLOOKUP($A7,'FL Ratio'!$A$2:$B$21,2,FALSE)</f>
        <v>2.6772440137503049</v>
      </c>
      <c r="G7" s="2">
        <f>('FL Characterization'!G$4-'FL Characterization'!G$2)*VLOOKUP($A7,'FL Ratio'!$A$2:$B$21,2,FALSE)</f>
        <v>2.8815408032501333</v>
      </c>
      <c r="H7" s="2">
        <f>('FL Characterization'!H$4-'FL Characterization'!H$2)*VLOOKUP($A7,'FL Ratio'!$A$2:$B$21,2,FALSE)</f>
        <v>2.66932674492306</v>
      </c>
      <c r="I7" s="2">
        <f>('FL Characterization'!I$4-'FL Characterization'!I$2)*VLOOKUP($A7,'FL Ratio'!$A$2:$B$21,2,FALSE)</f>
        <v>3.9338264818643034</v>
      </c>
      <c r="J7" s="2">
        <f>('FL Characterization'!J$4-'FL Characterization'!J$2)*VLOOKUP($A7,'FL Ratio'!$A$2:$B$21,2,FALSE)</f>
        <v>3.4999949697531343</v>
      </c>
      <c r="K7" s="2">
        <f>('FL Characterization'!K$4-'FL Characterization'!K$2)*VLOOKUP($A7,'FL Ratio'!$A$2:$B$21,2,FALSE)</f>
        <v>4.127017699816685</v>
      </c>
      <c r="L7" s="2">
        <f>('FL Characterization'!L$4-'FL Characterization'!L$2)*VLOOKUP($A7,'FL Ratio'!$A$2:$B$21,2,FALSE)</f>
        <v>4.2018714964437969</v>
      </c>
      <c r="M7" s="2">
        <f>('FL Characterization'!M$4-'FL Characterization'!M$2)*VLOOKUP($A7,'FL Ratio'!$A$2:$B$21,2,FALSE)</f>
        <v>4.0942159380150036</v>
      </c>
      <c r="N7" s="2">
        <f>('FL Characterization'!N$4-'FL Characterization'!N$2)*VLOOKUP($A7,'FL Ratio'!$A$2:$B$21,2,FALSE)</f>
        <v>3.783314471443501</v>
      </c>
      <c r="O7" s="2">
        <f>('FL Characterization'!O$4-'FL Characterization'!O$2)*VLOOKUP($A7,'FL Ratio'!$A$2:$B$21,2,FALSE)</f>
        <v>3.5804335400595519</v>
      </c>
      <c r="P7" s="2">
        <f>('FL Characterization'!P$4-'FL Characterization'!P$2)*VLOOKUP($A7,'FL Ratio'!$A$2:$B$21,2,FALSE)</f>
        <v>3.4675476968723178</v>
      </c>
      <c r="Q7" s="2">
        <f>('FL Characterization'!Q$4-'FL Characterization'!Q$2)*VLOOKUP($A7,'FL Ratio'!$A$2:$B$21,2,FALSE)</f>
        <v>3.2484808852643847</v>
      </c>
      <c r="R7" s="2">
        <f>('FL Characterization'!R$4-'FL Characterization'!R$2)*VLOOKUP($A7,'FL Ratio'!$A$2:$B$21,2,FALSE)</f>
        <v>3.1044860173117885</v>
      </c>
      <c r="S7" s="2">
        <f>('FL Characterization'!S$4-'FL Characterization'!S$2)*VLOOKUP($A7,'FL Ratio'!$A$2:$B$21,2,FALSE)</f>
        <v>2.9435941937258994</v>
      </c>
      <c r="T7" s="2">
        <f>('FL Characterization'!T$4-'FL Characterization'!T$2)*VLOOKUP($A7,'FL Ratio'!$A$2:$B$21,2,FALSE)</f>
        <v>2.108741321575557</v>
      </c>
      <c r="U7" s="2">
        <f>('FL Characterization'!U$4-'FL Characterization'!U$2)*VLOOKUP($A7,'FL Ratio'!$A$2:$B$21,2,FALSE)</f>
        <v>2.2009399045140969</v>
      </c>
      <c r="V7" s="2">
        <f>('FL Characterization'!V$4-'FL Characterization'!V$2)*VLOOKUP($A7,'FL Ratio'!$A$2:$B$21,2,FALSE)</f>
        <v>2.3138519672960696</v>
      </c>
      <c r="W7" s="2">
        <f>('FL Characterization'!W$4-'FL Characterization'!W$2)*VLOOKUP($A7,'FL Ratio'!$A$2:$B$21,2,FALSE)</f>
        <v>2.5070169656537113</v>
      </c>
      <c r="X7" s="2">
        <f>('FL Characterization'!X$4-'FL Characterization'!X$2)*VLOOKUP($A7,'FL Ratio'!$A$2:$B$21,2,FALSE)</f>
        <v>0.96477830556624733</v>
      </c>
      <c r="Y7" s="2">
        <f>('FL Characterization'!Y$4-'FL Characterization'!Y$2)*VLOOKUP($A7,'FL Ratio'!$A$2:$B$21,2,FALSE)</f>
        <v>1.0716367883149904</v>
      </c>
    </row>
    <row r="8" spans="1:25" x14ac:dyDescent="0.3">
      <c r="A8">
        <v>7</v>
      </c>
      <c r="B8" s="2">
        <f>('FL Characterization'!B$4-'FL Characterization'!B$2)*VLOOKUP($A8,'FL Ratio'!$A$2:$B$21,2,FALSE)</f>
        <v>1.2151397766702914</v>
      </c>
      <c r="C8" s="2">
        <f>('FL Characterization'!C$4-'FL Characterization'!C$2)*VLOOKUP($A8,'FL Ratio'!$A$2:$B$21,2,FALSE)</f>
        <v>1.469889359149775</v>
      </c>
      <c r="D8" s="2">
        <f>('FL Characterization'!D$4-'FL Characterization'!D$2)*VLOOKUP($A8,'FL Ratio'!$A$2:$B$21,2,FALSE)</f>
        <v>1.955605254113322</v>
      </c>
      <c r="E8" s="2">
        <f>('FL Characterization'!E$4-'FL Characterization'!E$2)*VLOOKUP($A8,'FL Ratio'!$A$2:$B$21,2,FALSE)</f>
        <v>2.3214063569321319</v>
      </c>
      <c r="F8" s="2">
        <f>('FL Characterization'!F$4-'FL Characterization'!F$2)*VLOOKUP($A8,'FL Ratio'!$A$2:$B$21,2,FALSE)</f>
        <v>2.6772440137503049</v>
      </c>
      <c r="G8" s="2">
        <f>('FL Characterization'!G$4-'FL Characterization'!G$2)*VLOOKUP($A8,'FL Ratio'!$A$2:$B$21,2,FALSE)</f>
        <v>2.8815408032501333</v>
      </c>
      <c r="H8" s="2">
        <f>('FL Characterization'!H$4-'FL Characterization'!H$2)*VLOOKUP($A8,'FL Ratio'!$A$2:$B$21,2,FALSE)</f>
        <v>2.66932674492306</v>
      </c>
      <c r="I8" s="2">
        <f>('FL Characterization'!I$4-'FL Characterization'!I$2)*VLOOKUP($A8,'FL Ratio'!$A$2:$B$21,2,FALSE)</f>
        <v>3.9338264818643034</v>
      </c>
      <c r="J8" s="2">
        <f>('FL Characterization'!J$4-'FL Characterization'!J$2)*VLOOKUP($A8,'FL Ratio'!$A$2:$B$21,2,FALSE)</f>
        <v>3.4999949697531343</v>
      </c>
      <c r="K8" s="2">
        <f>('FL Characterization'!K$4-'FL Characterization'!K$2)*VLOOKUP($A8,'FL Ratio'!$A$2:$B$21,2,FALSE)</f>
        <v>4.127017699816685</v>
      </c>
      <c r="L8" s="2">
        <f>('FL Characterization'!L$4-'FL Characterization'!L$2)*VLOOKUP($A8,'FL Ratio'!$A$2:$B$21,2,FALSE)</f>
        <v>4.2018714964437969</v>
      </c>
      <c r="M8" s="2">
        <f>('FL Characterization'!M$4-'FL Characterization'!M$2)*VLOOKUP($A8,'FL Ratio'!$A$2:$B$21,2,FALSE)</f>
        <v>4.0942159380150036</v>
      </c>
      <c r="N8" s="2">
        <f>('FL Characterization'!N$4-'FL Characterization'!N$2)*VLOOKUP($A8,'FL Ratio'!$A$2:$B$21,2,FALSE)</f>
        <v>3.783314471443501</v>
      </c>
      <c r="O8" s="2">
        <f>('FL Characterization'!O$4-'FL Characterization'!O$2)*VLOOKUP($A8,'FL Ratio'!$A$2:$B$21,2,FALSE)</f>
        <v>3.5804335400595519</v>
      </c>
      <c r="P8" s="2">
        <f>('FL Characterization'!P$4-'FL Characterization'!P$2)*VLOOKUP($A8,'FL Ratio'!$A$2:$B$21,2,FALSE)</f>
        <v>3.4675476968723178</v>
      </c>
      <c r="Q8" s="2">
        <f>('FL Characterization'!Q$4-'FL Characterization'!Q$2)*VLOOKUP($A8,'FL Ratio'!$A$2:$B$21,2,FALSE)</f>
        <v>3.2484808852643847</v>
      </c>
      <c r="R8" s="2">
        <f>('FL Characterization'!R$4-'FL Characterization'!R$2)*VLOOKUP($A8,'FL Ratio'!$A$2:$B$21,2,FALSE)</f>
        <v>3.1044860173117885</v>
      </c>
      <c r="S8" s="2">
        <f>('FL Characterization'!S$4-'FL Characterization'!S$2)*VLOOKUP($A8,'FL Ratio'!$A$2:$B$21,2,FALSE)</f>
        <v>2.9435941937258994</v>
      </c>
      <c r="T8" s="2">
        <f>('FL Characterization'!T$4-'FL Characterization'!T$2)*VLOOKUP($A8,'FL Ratio'!$A$2:$B$21,2,FALSE)</f>
        <v>2.108741321575557</v>
      </c>
      <c r="U8" s="2">
        <f>('FL Characterization'!U$4-'FL Characterization'!U$2)*VLOOKUP($A8,'FL Ratio'!$A$2:$B$21,2,FALSE)</f>
        <v>2.2009399045140969</v>
      </c>
      <c r="V8" s="2">
        <f>('FL Characterization'!V$4-'FL Characterization'!V$2)*VLOOKUP($A8,'FL Ratio'!$A$2:$B$21,2,FALSE)</f>
        <v>2.3138519672960696</v>
      </c>
      <c r="W8" s="2">
        <f>('FL Characterization'!W$4-'FL Characterization'!W$2)*VLOOKUP($A8,'FL Ratio'!$A$2:$B$21,2,FALSE)</f>
        <v>2.5070169656537113</v>
      </c>
      <c r="X8" s="2">
        <f>('FL Characterization'!X$4-'FL Characterization'!X$2)*VLOOKUP($A8,'FL Ratio'!$A$2:$B$21,2,FALSE)</f>
        <v>0.96477830556624733</v>
      </c>
      <c r="Y8" s="2">
        <f>('FL Characterization'!Y$4-'FL Characterization'!Y$2)*VLOOKUP($A8,'FL Ratio'!$A$2:$B$21,2,FALSE)</f>
        <v>1.0716367883149904</v>
      </c>
    </row>
    <row r="9" spans="1:25" x14ac:dyDescent="0.3">
      <c r="A9">
        <v>8</v>
      </c>
      <c r="B9" s="2">
        <f>('FL Characterization'!B$4-'FL Characterization'!B$2)*VLOOKUP($A9,'FL Ratio'!$A$2:$B$21,2,FALSE)</f>
        <v>1.2151397766702914</v>
      </c>
      <c r="C9" s="2">
        <f>('FL Characterization'!C$4-'FL Characterization'!C$2)*VLOOKUP($A9,'FL Ratio'!$A$2:$B$21,2,FALSE)</f>
        <v>1.469889359149775</v>
      </c>
      <c r="D9" s="2">
        <f>('FL Characterization'!D$4-'FL Characterization'!D$2)*VLOOKUP($A9,'FL Ratio'!$A$2:$B$21,2,FALSE)</f>
        <v>1.955605254113322</v>
      </c>
      <c r="E9" s="2">
        <f>('FL Characterization'!E$4-'FL Characterization'!E$2)*VLOOKUP($A9,'FL Ratio'!$A$2:$B$21,2,FALSE)</f>
        <v>2.3214063569321319</v>
      </c>
      <c r="F9" s="2">
        <f>('FL Characterization'!F$4-'FL Characterization'!F$2)*VLOOKUP($A9,'FL Ratio'!$A$2:$B$21,2,FALSE)</f>
        <v>2.6772440137503049</v>
      </c>
      <c r="G9" s="2">
        <f>('FL Characterization'!G$4-'FL Characterization'!G$2)*VLOOKUP($A9,'FL Ratio'!$A$2:$B$21,2,FALSE)</f>
        <v>2.8815408032501333</v>
      </c>
      <c r="H9" s="2">
        <f>('FL Characterization'!H$4-'FL Characterization'!H$2)*VLOOKUP($A9,'FL Ratio'!$A$2:$B$21,2,FALSE)</f>
        <v>2.66932674492306</v>
      </c>
      <c r="I9" s="2">
        <f>('FL Characterization'!I$4-'FL Characterization'!I$2)*VLOOKUP($A9,'FL Ratio'!$A$2:$B$21,2,FALSE)</f>
        <v>3.9338264818643034</v>
      </c>
      <c r="J9" s="2">
        <f>('FL Characterization'!J$4-'FL Characterization'!J$2)*VLOOKUP($A9,'FL Ratio'!$A$2:$B$21,2,FALSE)</f>
        <v>3.4999949697531343</v>
      </c>
      <c r="K9" s="2">
        <f>('FL Characterization'!K$4-'FL Characterization'!K$2)*VLOOKUP($A9,'FL Ratio'!$A$2:$B$21,2,FALSE)</f>
        <v>4.127017699816685</v>
      </c>
      <c r="L9" s="2">
        <f>('FL Characterization'!L$4-'FL Characterization'!L$2)*VLOOKUP($A9,'FL Ratio'!$A$2:$B$21,2,FALSE)</f>
        <v>4.2018714964437969</v>
      </c>
      <c r="M9" s="2">
        <f>('FL Characterization'!M$4-'FL Characterization'!M$2)*VLOOKUP($A9,'FL Ratio'!$A$2:$B$21,2,FALSE)</f>
        <v>4.0942159380150036</v>
      </c>
      <c r="N9" s="2">
        <f>('FL Characterization'!N$4-'FL Characterization'!N$2)*VLOOKUP($A9,'FL Ratio'!$A$2:$B$21,2,FALSE)</f>
        <v>3.783314471443501</v>
      </c>
      <c r="O9" s="2">
        <f>('FL Characterization'!O$4-'FL Characterization'!O$2)*VLOOKUP($A9,'FL Ratio'!$A$2:$B$21,2,FALSE)</f>
        <v>3.5804335400595519</v>
      </c>
      <c r="P9" s="2">
        <f>('FL Characterization'!P$4-'FL Characterization'!P$2)*VLOOKUP($A9,'FL Ratio'!$A$2:$B$21,2,FALSE)</f>
        <v>3.4675476968723178</v>
      </c>
      <c r="Q9" s="2">
        <f>('FL Characterization'!Q$4-'FL Characterization'!Q$2)*VLOOKUP($A9,'FL Ratio'!$A$2:$B$21,2,FALSE)</f>
        <v>3.2484808852643847</v>
      </c>
      <c r="R9" s="2">
        <f>('FL Characterization'!R$4-'FL Characterization'!R$2)*VLOOKUP($A9,'FL Ratio'!$A$2:$B$21,2,FALSE)</f>
        <v>3.1044860173117885</v>
      </c>
      <c r="S9" s="2">
        <f>('FL Characterization'!S$4-'FL Characterization'!S$2)*VLOOKUP($A9,'FL Ratio'!$A$2:$B$21,2,FALSE)</f>
        <v>2.9435941937258994</v>
      </c>
      <c r="T9" s="2">
        <f>('FL Characterization'!T$4-'FL Characterization'!T$2)*VLOOKUP($A9,'FL Ratio'!$A$2:$B$21,2,FALSE)</f>
        <v>2.108741321575557</v>
      </c>
      <c r="U9" s="2">
        <f>('FL Characterization'!U$4-'FL Characterization'!U$2)*VLOOKUP($A9,'FL Ratio'!$A$2:$B$21,2,FALSE)</f>
        <v>2.2009399045140969</v>
      </c>
      <c r="V9" s="2">
        <f>('FL Characterization'!V$4-'FL Characterization'!V$2)*VLOOKUP($A9,'FL Ratio'!$A$2:$B$21,2,FALSE)</f>
        <v>2.3138519672960696</v>
      </c>
      <c r="W9" s="2">
        <f>('FL Characterization'!W$4-'FL Characterization'!W$2)*VLOOKUP($A9,'FL Ratio'!$A$2:$B$21,2,FALSE)</f>
        <v>2.5070169656537113</v>
      </c>
      <c r="X9" s="2">
        <f>('FL Characterization'!X$4-'FL Characterization'!X$2)*VLOOKUP($A9,'FL Ratio'!$A$2:$B$21,2,FALSE)</f>
        <v>0.96477830556624733</v>
      </c>
      <c r="Y9" s="2">
        <f>('FL Characterization'!Y$4-'FL Characterization'!Y$2)*VLOOKUP($A9,'FL Ratio'!$A$2:$B$21,2,FALSE)</f>
        <v>1.0716367883149904</v>
      </c>
    </row>
    <row r="10" spans="1:25" x14ac:dyDescent="0.3">
      <c r="A10">
        <v>9</v>
      </c>
      <c r="B10" s="2">
        <f>('FL Characterization'!B$4-'FL Characterization'!B$2)*VLOOKUP($A10,'FL Ratio'!$A$2:$B$21,2,FALSE)</f>
        <v>1.2151397766702914</v>
      </c>
      <c r="C10" s="2">
        <f>('FL Characterization'!C$4-'FL Characterization'!C$2)*VLOOKUP($A10,'FL Ratio'!$A$2:$B$21,2,FALSE)</f>
        <v>1.469889359149775</v>
      </c>
      <c r="D10" s="2">
        <f>('FL Characterization'!D$4-'FL Characterization'!D$2)*VLOOKUP($A10,'FL Ratio'!$A$2:$B$21,2,FALSE)</f>
        <v>1.955605254113322</v>
      </c>
      <c r="E10" s="2">
        <f>('FL Characterization'!E$4-'FL Characterization'!E$2)*VLOOKUP($A10,'FL Ratio'!$A$2:$B$21,2,FALSE)</f>
        <v>2.3214063569321319</v>
      </c>
      <c r="F10" s="2">
        <f>('FL Characterization'!F$4-'FL Characterization'!F$2)*VLOOKUP($A10,'FL Ratio'!$A$2:$B$21,2,FALSE)</f>
        <v>2.6772440137503049</v>
      </c>
      <c r="G10" s="2">
        <f>('FL Characterization'!G$4-'FL Characterization'!G$2)*VLOOKUP($A10,'FL Ratio'!$A$2:$B$21,2,FALSE)</f>
        <v>2.8815408032501333</v>
      </c>
      <c r="H10" s="2">
        <f>('FL Characterization'!H$4-'FL Characterization'!H$2)*VLOOKUP($A10,'FL Ratio'!$A$2:$B$21,2,FALSE)</f>
        <v>2.66932674492306</v>
      </c>
      <c r="I10" s="2">
        <f>('FL Characterization'!I$4-'FL Characterization'!I$2)*VLOOKUP($A10,'FL Ratio'!$A$2:$B$21,2,FALSE)</f>
        <v>3.9338264818643034</v>
      </c>
      <c r="J10" s="2">
        <f>('FL Characterization'!J$4-'FL Characterization'!J$2)*VLOOKUP($A10,'FL Ratio'!$A$2:$B$21,2,FALSE)</f>
        <v>3.4999949697531343</v>
      </c>
      <c r="K10" s="2">
        <f>('FL Characterization'!K$4-'FL Characterization'!K$2)*VLOOKUP($A10,'FL Ratio'!$A$2:$B$21,2,FALSE)</f>
        <v>4.127017699816685</v>
      </c>
      <c r="L10" s="2">
        <f>('FL Characterization'!L$4-'FL Characterization'!L$2)*VLOOKUP($A10,'FL Ratio'!$A$2:$B$21,2,FALSE)</f>
        <v>4.2018714964437969</v>
      </c>
      <c r="M10" s="2">
        <f>('FL Characterization'!M$4-'FL Characterization'!M$2)*VLOOKUP($A10,'FL Ratio'!$A$2:$B$21,2,FALSE)</f>
        <v>4.0942159380150036</v>
      </c>
      <c r="N10" s="2">
        <f>('FL Characterization'!N$4-'FL Characterization'!N$2)*VLOOKUP($A10,'FL Ratio'!$A$2:$B$21,2,FALSE)</f>
        <v>3.783314471443501</v>
      </c>
      <c r="O10" s="2">
        <f>('FL Characterization'!O$4-'FL Characterization'!O$2)*VLOOKUP($A10,'FL Ratio'!$A$2:$B$21,2,FALSE)</f>
        <v>3.5804335400595519</v>
      </c>
      <c r="P10" s="2">
        <f>('FL Characterization'!P$4-'FL Characterization'!P$2)*VLOOKUP($A10,'FL Ratio'!$A$2:$B$21,2,FALSE)</f>
        <v>3.4675476968723178</v>
      </c>
      <c r="Q10" s="2">
        <f>('FL Characterization'!Q$4-'FL Characterization'!Q$2)*VLOOKUP($A10,'FL Ratio'!$A$2:$B$21,2,FALSE)</f>
        <v>3.2484808852643847</v>
      </c>
      <c r="R10" s="2">
        <f>('FL Characterization'!R$4-'FL Characterization'!R$2)*VLOOKUP($A10,'FL Ratio'!$A$2:$B$21,2,FALSE)</f>
        <v>3.1044860173117885</v>
      </c>
      <c r="S10" s="2">
        <f>('FL Characterization'!S$4-'FL Characterization'!S$2)*VLOOKUP($A10,'FL Ratio'!$A$2:$B$21,2,FALSE)</f>
        <v>2.9435941937258994</v>
      </c>
      <c r="T10" s="2">
        <f>('FL Characterization'!T$4-'FL Characterization'!T$2)*VLOOKUP($A10,'FL Ratio'!$A$2:$B$21,2,FALSE)</f>
        <v>2.108741321575557</v>
      </c>
      <c r="U10" s="2">
        <f>('FL Characterization'!U$4-'FL Characterization'!U$2)*VLOOKUP($A10,'FL Ratio'!$A$2:$B$21,2,FALSE)</f>
        <v>2.2009399045140969</v>
      </c>
      <c r="V10" s="2">
        <f>('FL Characterization'!V$4-'FL Characterization'!V$2)*VLOOKUP($A10,'FL Ratio'!$A$2:$B$21,2,FALSE)</f>
        <v>2.3138519672960696</v>
      </c>
      <c r="W10" s="2">
        <f>('FL Characterization'!W$4-'FL Characterization'!W$2)*VLOOKUP($A10,'FL Ratio'!$A$2:$B$21,2,FALSE)</f>
        <v>2.5070169656537113</v>
      </c>
      <c r="X10" s="2">
        <f>('FL Characterization'!X$4-'FL Characterization'!X$2)*VLOOKUP($A10,'FL Ratio'!$A$2:$B$21,2,FALSE)</f>
        <v>0.96477830556624733</v>
      </c>
      <c r="Y10" s="2">
        <f>('FL Characterization'!Y$4-'FL Characterization'!Y$2)*VLOOKUP($A10,'FL Ratio'!$A$2:$B$21,2,FALSE)</f>
        <v>1.0716367883149904</v>
      </c>
    </row>
    <row r="11" spans="1:25" x14ac:dyDescent="0.3">
      <c r="A11">
        <v>10</v>
      </c>
      <c r="B11" s="2">
        <f>('FL Characterization'!B$4-'FL Characterization'!B$2)*VLOOKUP($A11,'FL Ratio'!$A$2:$B$21,2,FALSE)</f>
        <v>1.2151397766702914</v>
      </c>
      <c r="C11" s="2">
        <f>('FL Characterization'!C$4-'FL Characterization'!C$2)*VLOOKUP($A11,'FL Ratio'!$A$2:$B$21,2,FALSE)</f>
        <v>1.469889359149775</v>
      </c>
      <c r="D11" s="2">
        <f>('FL Characterization'!D$4-'FL Characterization'!D$2)*VLOOKUP($A11,'FL Ratio'!$A$2:$B$21,2,FALSE)</f>
        <v>1.955605254113322</v>
      </c>
      <c r="E11" s="2">
        <f>('FL Characterization'!E$4-'FL Characterization'!E$2)*VLOOKUP($A11,'FL Ratio'!$A$2:$B$21,2,FALSE)</f>
        <v>2.3214063569321319</v>
      </c>
      <c r="F11" s="2">
        <f>('FL Characterization'!F$4-'FL Characterization'!F$2)*VLOOKUP($A11,'FL Ratio'!$A$2:$B$21,2,FALSE)</f>
        <v>2.6772440137503049</v>
      </c>
      <c r="G11" s="2">
        <f>('FL Characterization'!G$4-'FL Characterization'!G$2)*VLOOKUP($A11,'FL Ratio'!$A$2:$B$21,2,FALSE)</f>
        <v>2.8815408032501333</v>
      </c>
      <c r="H11" s="2">
        <f>('FL Characterization'!H$4-'FL Characterization'!H$2)*VLOOKUP($A11,'FL Ratio'!$A$2:$B$21,2,FALSE)</f>
        <v>2.66932674492306</v>
      </c>
      <c r="I11" s="2">
        <f>('FL Characterization'!I$4-'FL Characterization'!I$2)*VLOOKUP($A11,'FL Ratio'!$A$2:$B$21,2,FALSE)</f>
        <v>3.9338264818643034</v>
      </c>
      <c r="J11" s="2">
        <f>('FL Characterization'!J$4-'FL Characterization'!J$2)*VLOOKUP($A11,'FL Ratio'!$A$2:$B$21,2,FALSE)</f>
        <v>3.4999949697531343</v>
      </c>
      <c r="K11" s="2">
        <f>('FL Characterization'!K$4-'FL Characterization'!K$2)*VLOOKUP($A11,'FL Ratio'!$A$2:$B$21,2,FALSE)</f>
        <v>4.127017699816685</v>
      </c>
      <c r="L11" s="2">
        <f>('FL Characterization'!L$4-'FL Characterization'!L$2)*VLOOKUP($A11,'FL Ratio'!$A$2:$B$21,2,FALSE)</f>
        <v>4.2018714964437969</v>
      </c>
      <c r="M11" s="2">
        <f>('FL Characterization'!M$4-'FL Characterization'!M$2)*VLOOKUP($A11,'FL Ratio'!$A$2:$B$21,2,FALSE)</f>
        <v>4.0942159380150036</v>
      </c>
      <c r="N11" s="2">
        <f>('FL Characterization'!N$4-'FL Characterization'!N$2)*VLOOKUP($A11,'FL Ratio'!$A$2:$B$21,2,FALSE)</f>
        <v>3.783314471443501</v>
      </c>
      <c r="O11" s="2">
        <f>('FL Characterization'!O$4-'FL Characterization'!O$2)*VLOOKUP($A11,'FL Ratio'!$A$2:$B$21,2,FALSE)</f>
        <v>3.5804335400595519</v>
      </c>
      <c r="P11" s="2">
        <f>('FL Characterization'!P$4-'FL Characterization'!P$2)*VLOOKUP($A11,'FL Ratio'!$A$2:$B$21,2,FALSE)</f>
        <v>3.4675476968723178</v>
      </c>
      <c r="Q11" s="2">
        <f>('FL Characterization'!Q$4-'FL Characterization'!Q$2)*VLOOKUP($A11,'FL Ratio'!$A$2:$B$21,2,FALSE)</f>
        <v>3.2484808852643847</v>
      </c>
      <c r="R11" s="2">
        <f>('FL Characterization'!R$4-'FL Characterization'!R$2)*VLOOKUP($A11,'FL Ratio'!$A$2:$B$21,2,FALSE)</f>
        <v>3.1044860173117885</v>
      </c>
      <c r="S11" s="2">
        <f>('FL Characterization'!S$4-'FL Characterization'!S$2)*VLOOKUP($A11,'FL Ratio'!$A$2:$B$21,2,FALSE)</f>
        <v>2.9435941937258994</v>
      </c>
      <c r="T11" s="2">
        <f>('FL Characterization'!T$4-'FL Characterization'!T$2)*VLOOKUP($A11,'FL Ratio'!$A$2:$B$21,2,FALSE)</f>
        <v>2.108741321575557</v>
      </c>
      <c r="U11" s="2">
        <f>('FL Characterization'!U$4-'FL Characterization'!U$2)*VLOOKUP($A11,'FL Ratio'!$A$2:$B$21,2,FALSE)</f>
        <v>2.2009399045140969</v>
      </c>
      <c r="V11" s="2">
        <f>('FL Characterization'!V$4-'FL Characterization'!V$2)*VLOOKUP($A11,'FL Ratio'!$A$2:$B$21,2,FALSE)</f>
        <v>2.3138519672960696</v>
      </c>
      <c r="W11" s="2">
        <f>('FL Characterization'!W$4-'FL Characterization'!W$2)*VLOOKUP($A11,'FL Ratio'!$A$2:$B$21,2,FALSE)</f>
        <v>2.5070169656537113</v>
      </c>
      <c r="X11" s="2">
        <f>('FL Characterization'!X$4-'FL Characterization'!X$2)*VLOOKUP($A11,'FL Ratio'!$A$2:$B$21,2,FALSE)</f>
        <v>0.96477830556624733</v>
      </c>
      <c r="Y11" s="2">
        <f>('FL Characterization'!Y$4-'FL Characterization'!Y$2)*VLOOKUP($A11,'FL Ratio'!$A$2:$B$21,2,FALSE)</f>
        <v>1.0716367883149904</v>
      </c>
    </row>
    <row r="12" spans="1:25" x14ac:dyDescent="0.3">
      <c r="A12">
        <v>11</v>
      </c>
      <c r="B12" s="2">
        <f>('FL Characterization'!B$4-'FL Characterization'!B$2)*VLOOKUP($A12,'FL Ratio'!$A$2:$B$21,2,FALSE)</f>
        <v>1.2151397766702914</v>
      </c>
      <c r="C12" s="2">
        <f>('FL Characterization'!C$4-'FL Characterization'!C$2)*VLOOKUP($A12,'FL Ratio'!$A$2:$B$21,2,FALSE)</f>
        <v>1.469889359149775</v>
      </c>
      <c r="D12" s="2">
        <f>('FL Characterization'!D$4-'FL Characterization'!D$2)*VLOOKUP($A12,'FL Ratio'!$A$2:$B$21,2,FALSE)</f>
        <v>1.955605254113322</v>
      </c>
      <c r="E12" s="2">
        <f>('FL Characterization'!E$4-'FL Characterization'!E$2)*VLOOKUP($A12,'FL Ratio'!$A$2:$B$21,2,FALSE)</f>
        <v>2.3214063569321319</v>
      </c>
      <c r="F12" s="2">
        <f>('FL Characterization'!F$4-'FL Characterization'!F$2)*VLOOKUP($A12,'FL Ratio'!$A$2:$B$21,2,FALSE)</f>
        <v>2.6772440137503049</v>
      </c>
      <c r="G12" s="2">
        <f>('FL Characterization'!G$4-'FL Characterization'!G$2)*VLOOKUP($A12,'FL Ratio'!$A$2:$B$21,2,FALSE)</f>
        <v>2.8815408032501333</v>
      </c>
      <c r="H12" s="2">
        <f>('FL Characterization'!H$4-'FL Characterization'!H$2)*VLOOKUP($A12,'FL Ratio'!$A$2:$B$21,2,FALSE)</f>
        <v>2.66932674492306</v>
      </c>
      <c r="I12" s="2">
        <f>('FL Characterization'!I$4-'FL Characterization'!I$2)*VLOOKUP($A12,'FL Ratio'!$A$2:$B$21,2,FALSE)</f>
        <v>3.9338264818643034</v>
      </c>
      <c r="J12" s="2">
        <f>('FL Characterization'!J$4-'FL Characterization'!J$2)*VLOOKUP($A12,'FL Ratio'!$A$2:$B$21,2,FALSE)</f>
        <v>3.4999949697531343</v>
      </c>
      <c r="K12" s="2">
        <f>('FL Characterization'!K$4-'FL Characterization'!K$2)*VLOOKUP($A12,'FL Ratio'!$A$2:$B$21,2,FALSE)</f>
        <v>4.127017699816685</v>
      </c>
      <c r="L12" s="2">
        <f>('FL Characterization'!L$4-'FL Characterization'!L$2)*VLOOKUP($A12,'FL Ratio'!$A$2:$B$21,2,FALSE)</f>
        <v>4.2018714964437969</v>
      </c>
      <c r="M12" s="2">
        <f>('FL Characterization'!M$4-'FL Characterization'!M$2)*VLOOKUP($A12,'FL Ratio'!$A$2:$B$21,2,FALSE)</f>
        <v>4.0942159380150036</v>
      </c>
      <c r="N12" s="2">
        <f>('FL Characterization'!N$4-'FL Characterization'!N$2)*VLOOKUP($A12,'FL Ratio'!$A$2:$B$21,2,FALSE)</f>
        <v>3.783314471443501</v>
      </c>
      <c r="O12" s="2">
        <f>('FL Characterization'!O$4-'FL Characterization'!O$2)*VLOOKUP($A12,'FL Ratio'!$A$2:$B$21,2,FALSE)</f>
        <v>3.5804335400595519</v>
      </c>
      <c r="P12" s="2">
        <f>('FL Characterization'!P$4-'FL Characterization'!P$2)*VLOOKUP($A12,'FL Ratio'!$A$2:$B$21,2,FALSE)</f>
        <v>3.4675476968723178</v>
      </c>
      <c r="Q12" s="2">
        <f>('FL Characterization'!Q$4-'FL Characterization'!Q$2)*VLOOKUP($A12,'FL Ratio'!$A$2:$B$21,2,FALSE)</f>
        <v>3.2484808852643847</v>
      </c>
      <c r="R12" s="2">
        <f>('FL Characterization'!R$4-'FL Characterization'!R$2)*VLOOKUP($A12,'FL Ratio'!$A$2:$B$21,2,FALSE)</f>
        <v>3.1044860173117885</v>
      </c>
      <c r="S12" s="2">
        <f>('FL Characterization'!S$4-'FL Characterization'!S$2)*VLOOKUP($A12,'FL Ratio'!$A$2:$B$21,2,FALSE)</f>
        <v>2.9435941937258994</v>
      </c>
      <c r="T12" s="2">
        <f>('FL Characterization'!T$4-'FL Characterization'!T$2)*VLOOKUP($A12,'FL Ratio'!$A$2:$B$21,2,FALSE)</f>
        <v>2.108741321575557</v>
      </c>
      <c r="U12" s="2">
        <f>('FL Characterization'!U$4-'FL Characterization'!U$2)*VLOOKUP($A12,'FL Ratio'!$A$2:$B$21,2,FALSE)</f>
        <v>2.2009399045140969</v>
      </c>
      <c r="V12" s="2">
        <f>('FL Characterization'!V$4-'FL Characterization'!V$2)*VLOOKUP($A12,'FL Ratio'!$A$2:$B$21,2,FALSE)</f>
        <v>2.3138519672960696</v>
      </c>
      <c r="W12" s="2">
        <f>('FL Characterization'!W$4-'FL Characterization'!W$2)*VLOOKUP($A12,'FL Ratio'!$A$2:$B$21,2,FALSE)</f>
        <v>2.5070169656537113</v>
      </c>
      <c r="X12" s="2">
        <f>('FL Characterization'!X$4-'FL Characterization'!X$2)*VLOOKUP($A12,'FL Ratio'!$A$2:$B$21,2,FALSE)</f>
        <v>0.96477830556624733</v>
      </c>
      <c r="Y12" s="2">
        <f>('FL Characterization'!Y$4-'FL Characterization'!Y$2)*VLOOKUP($A12,'FL Ratio'!$A$2:$B$21,2,FALSE)</f>
        <v>1.0716367883149904</v>
      </c>
    </row>
    <row r="13" spans="1:25" x14ac:dyDescent="0.3">
      <c r="A13">
        <v>12</v>
      </c>
      <c r="B13" s="2">
        <f>('FL Characterization'!B$4-'FL Characterization'!B$2)*VLOOKUP($A13,'FL Ratio'!$A$2:$B$21,2,FALSE)</f>
        <v>1.2151397766702914</v>
      </c>
      <c r="C13" s="2">
        <f>('FL Characterization'!C$4-'FL Characterization'!C$2)*VLOOKUP($A13,'FL Ratio'!$A$2:$B$21,2,FALSE)</f>
        <v>1.469889359149775</v>
      </c>
      <c r="D13" s="2">
        <f>('FL Characterization'!D$4-'FL Characterization'!D$2)*VLOOKUP($A13,'FL Ratio'!$A$2:$B$21,2,FALSE)</f>
        <v>1.955605254113322</v>
      </c>
      <c r="E13" s="2">
        <f>('FL Characterization'!E$4-'FL Characterization'!E$2)*VLOOKUP($A13,'FL Ratio'!$A$2:$B$21,2,FALSE)</f>
        <v>2.3214063569321319</v>
      </c>
      <c r="F13" s="2">
        <f>('FL Characterization'!F$4-'FL Characterization'!F$2)*VLOOKUP($A13,'FL Ratio'!$A$2:$B$21,2,FALSE)</f>
        <v>2.6772440137503049</v>
      </c>
      <c r="G13" s="2">
        <f>('FL Characterization'!G$4-'FL Characterization'!G$2)*VLOOKUP($A13,'FL Ratio'!$A$2:$B$21,2,FALSE)</f>
        <v>2.8815408032501333</v>
      </c>
      <c r="H13" s="2">
        <f>('FL Characterization'!H$4-'FL Characterization'!H$2)*VLOOKUP($A13,'FL Ratio'!$A$2:$B$21,2,FALSE)</f>
        <v>2.66932674492306</v>
      </c>
      <c r="I13" s="2">
        <f>('FL Characterization'!I$4-'FL Characterization'!I$2)*VLOOKUP($A13,'FL Ratio'!$A$2:$B$21,2,FALSE)</f>
        <v>3.9338264818643034</v>
      </c>
      <c r="J13" s="2">
        <f>('FL Characterization'!J$4-'FL Characterization'!J$2)*VLOOKUP($A13,'FL Ratio'!$A$2:$B$21,2,FALSE)</f>
        <v>3.4999949697531343</v>
      </c>
      <c r="K13" s="2">
        <f>('FL Characterization'!K$4-'FL Characterization'!K$2)*VLOOKUP($A13,'FL Ratio'!$A$2:$B$21,2,FALSE)</f>
        <v>4.127017699816685</v>
      </c>
      <c r="L13" s="2">
        <f>('FL Characterization'!L$4-'FL Characterization'!L$2)*VLOOKUP($A13,'FL Ratio'!$A$2:$B$21,2,FALSE)</f>
        <v>4.2018714964437969</v>
      </c>
      <c r="M13" s="2">
        <f>('FL Characterization'!M$4-'FL Characterization'!M$2)*VLOOKUP($A13,'FL Ratio'!$A$2:$B$21,2,FALSE)</f>
        <v>4.0942159380150036</v>
      </c>
      <c r="N13" s="2">
        <f>('FL Characterization'!N$4-'FL Characterization'!N$2)*VLOOKUP($A13,'FL Ratio'!$A$2:$B$21,2,FALSE)</f>
        <v>3.783314471443501</v>
      </c>
      <c r="O13" s="2">
        <f>('FL Characterization'!O$4-'FL Characterization'!O$2)*VLOOKUP($A13,'FL Ratio'!$A$2:$B$21,2,FALSE)</f>
        <v>3.5804335400595519</v>
      </c>
      <c r="P13" s="2">
        <f>('FL Characterization'!P$4-'FL Characterization'!P$2)*VLOOKUP($A13,'FL Ratio'!$A$2:$B$21,2,FALSE)</f>
        <v>3.4675476968723178</v>
      </c>
      <c r="Q13" s="2">
        <f>('FL Characterization'!Q$4-'FL Characterization'!Q$2)*VLOOKUP($A13,'FL Ratio'!$A$2:$B$21,2,FALSE)</f>
        <v>3.2484808852643847</v>
      </c>
      <c r="R13" s="2">
        <f>('FL Characterization'!R$4-'FL Characterization'!R$2)*VLOOKUP($A13,'FL Ratio'!$A$2:$B$21,2,FALSE)</f>
        <v>3.1044860173117885</v>
      </c>
      <c r="S13" s="2">
        <f>('FL Characterization'!S$4-'FL Characterization'!S$2)*VLOOKUP($A13,'FL Ratio'!$A$2:$B$21,2,FALSE)</f>
        <v>2.9435941937258994</v>
      </c>
      <c r="T13" s="2">
        <f>('FL Characterization'!T$4-'FL Characterization'!T$2)*VLOOKUP($A13,'FL Ratio'!$A$2:$B$21,2,FALSE)</f>
        <v>2.108741321575557</v>
      </c>
      <c r="U13" s="2">
        <f>('FL Characterization'!U$4-'FL Characterization'!U$2)*VLOOKUP($A13,'FL Ratio'!$A$2:$B$21,2,FALSE)</f>
        <v>2.2009399045140969</v>
      </c>
      <c r="V13" s="2">
        <f>('FL Characterization'!V$4-'FL Characterization'!V$2)*VLOOKUP($A13,'FL Ratio'!$A$2:$B$21,2,FALSE)</f>
        <v>2.3138519672960696</v>
      </c>
      <c r="W13" s="2">
        <f>('FL Characterization'!W$4-'FL Characterization'!W$2)*VLOOKUP($A13,'FL Ratio'!$A$2:$B$21,2,FALSE)</f>
        <v>2.5070169656537113</v>
      </c>
      <c r="X13" s="2">
        <f>('FL Characterization'!X$4-'FL Characterization'!X$2)*VLOOKUP($A13,'FL Ratio'!$A$2:$B$21,2,FALSE)</f>
        <v>0.96477830556624733</v>
      </c>
      <c r="Y13" s="2">
        <f>('FL Characterization'!Y$4-'FL Characterization'!Y$2)*VLOOKUP($A13,'FL Ratio'!$A$2:$B$21,2,FALSE)</f>
        <v>1.0716367883149904</v>
      </c>
    </row>
    <row r="14" spans="1:25" x14ac:dyDescent="0.3">
      <c r="A14">
        <v>13</v>
      </c>
      <c r="B14" s="2">
        <f>('FL Characterization'!B$4-'FL Characterization'!B$2)*VLOOKUP($A14,'FL Ratio'!$A$2:$B$21,2,FALSE)</f>
        <v>1.2151397766702914</v>
      </c>
      <c r="C14" s="2">
        <f>('FL Characterization'!C$4-'FL Characterization'!C$2)*VLOOKUP($A14,'FL Ratio'!$A$2:$B$21,2,FALSE)</f>
        <v>1.469889359149775</v>
      </c>
      <c r="D14" s="2">
        <f>('FL Characterization'!D$4-'FL Characterization'!D$2)*VLOOKUP($A14,'FL Ratio'!$A$2:$B$21,2,FALSE)</f>
        <v>1.955605254113322</v>
      </c>
      <c r="E14" s="2">
        <f>('FL Characterization'!E$4-'FL Characterization'!E$2)*VLOOKUP($A14,'FL Ratio'!$A$2:$B$21,2,FALSE)</f>
        <v>2.3214063569321319</v>
      </c>
      <c r="F14" s="2">
        <f>('FL Characterization'!F$4-'FL Characterization'!F$2)*VLOOKUP($A14,'FL Ratio'!$A$2:$B$21,2,FALSE)</f>
        <v>2.6772440137503049</v>
      </c>
      <c r="G14" s="2">
        <f>('FL Characterization'!G$4-'FL Characterization'!G$2)*VLOOKUP($A14,'FL Ratio'!$A$2:$B$21,2,FALSE)</f>
        <v>2.8815408032501333</v>
      </c>
      <c r="H14" s="2">
        <f>('FL Characterization'!H$4-'FL Characterization'!H$2)*VLOOKUP($A14,'FL Ratio'!$A$2:$B$21,2,FALSE)</f>
        <v>2.66932674492306</v>
      </c>
      <c r="I14" s="2">
        <f>('FL Characterization'!I$4-'FL Characterization'!I$2)*VLOOKUP($A14,'FL Ratio'!$A$2:$B$21,2,FALSE)</f>
        <v>3.9338264818643034</v>
      </c>
      <c r="J14" s="2">
        <f>('FL Characterization'!J$4-'FL Characterization'!J$2)*VLOOKUP($A14,'FL Ratio'!$A$2:$B$21,2,FALSE)</f>
        <v>3.4999949697531343</v>
      </c>
      <c r="K14" s="2">
        <f>('FL Characterization'!K$4-'FL Characterization'!K$2)*VLOOKUP($A14,'FL Ratio'!$A$2:$B$21,2,FALSE)</f>
        <v>4.127017699816685</v>
      </c>
      <c r="L14" s="2">
        <f>('FL Characterization'!L$4-'FL Characterization'!L$2)*VLOOKUP($A14,'FL Ratio'!$A$2:$B$21,2,FALSE)</f>
        <v>4.2018714964437969</v>
      </c>
      <c r="M14" s="2">
        <f>('FL Characterization'!M$4-'FL Characterization'!M$2)*VLOOKUP($A14,'FL Ratio'!$A$2:$B$21,2,FALSE)</f>
        <v>4.0942159380150036</v>
      </c>
      <c r="N14" s="2">
        <f>('FL Characterization'!N$4-'FL Characterization'!N$2)*VLOOKUP($A14,'FL Ratio'!$A$2:$B$21,2,FALSE)</f>
        <v>3.783314471443501</v>
      </c>
      <c r="O14" s="2">
        <f>('FL Characterization'!O$4-'FL Characterization'!O$2)*VLOOKUP($A14,'FL Ratio'!$A$2:$B$21,2,FALSE)</f>
        <v>3.5804335400595519</v>
      </c>
      <c r="P14" s="2">
        <f>('FL Characterization'!P$4-'FL Characterization'!P$2)*VLOOKUP($A14,'FL Ratio'!$A$2:$B$21,2,FALSE)</f>
        <v>3.4675476968723178</v>
      </c>
      <c r="Q14" s="2">
        <f>('FL Characterization'!Q$4-'FL Characterization'!Q$2)*VLOOKUP($A14,'FL Ratio'!$A$2:$B$21,2,FALSE)</f>
        <v>3.2484808852643847</v>
      </c>
      <c r="R14" s="2">
        <f>('FL Characterization'!R$4-'FL Characterization'!R$2)*VLOOKUP($A14,'FL Ratio'!$A$2:$B$21,2,FALSE)</f>
        <v>3.1044860173117885</v>
      </c>
      <c r="S14" s="2">
        <f>('FL Characterization'!S$4-'FL Characterization'!S$2)*VLOOKUP($A14,'FL Ratio'!$A$2:$B$21,2,FALSE)</f>
        <v>2.9435941937258994</v>
      </c>
      <c r="T14" s="2">
        <f>('FL Characterization'!T$4-'FL Characterization'!T$2)*VLOOKUP($A14,'FL Ratio'!$A$2:$B$21,2,FALSE)</f>
        <v>2.108741321575557</v>
      </c>
      <c r="U14" s="2">
        <f>('FL Characterization'!U$4-'FL Characterization'!U$2)*VLOOKUP($A14,'FL Ratio'!$A$2:$B$21,2,FALSE)</f>
        <v>2.2009399045140969</v>
      </c>
      <c r="V14" s="2">
        <f>('FL Characterization'!V$4-'FL Characterization'!V$2)*VLOOKUP($A14,'FL Ratio'!$A$2:$B$21,2,FALSE)</f>
        <v>2.3138519672960696</v>
      </c>
      <c r="W14" s="2">
        <f>('FL Characterization'!W$4-'FL Characterization'!W$2)*VLOOKUP($A14,'FL Ratio'!$A$2:$B$21,2,FALSE)</f>
        <v>2.5070169656537113</v>
      </c>
      <c r="X14" s="2">
        <f>('FL Characterization'!X$4-'FL Characterization'!X$2)*VLOOKUP($A14,'FL Ratio'!$A$2:$B$21,2,FALSE)</f>
        <v>0.96477830556624733</v>
      </c>
      <c r="Y14" s="2">
        <f>('FL Characterization'!Y$4-'FL Characterization'!Y$2)*VLOOKUP($A14,'FL Ratio'!$A$2:$B$21,2,FALSE)</f>
        <v>1.0716367883149904</v>
      </c>
    </row>
    <row r="15" spans="1:25" x14ac:dyDescent="0.3">
      <c r="A15">
        <v>14</v>
      </c>
      <c r="B15" s="2">
        <f>('FL Characterization'!B$4-'FL Characterization'!B$2)*VLOOKUP($A15,'FL Ratio'!$A$2:$B$21,2,FALSE)</f>
        <v>1.2151397766702914</v>
      </c>
      <c r="C15" s="2">
        <f>('FL Characterization'!C$4-'FL Characterization'!C$2)*VLOOKUP($A15,'FL Ratio'!$A$2:$B$21,2,FALSE)</f>
        <v>1.469889359149775</v>
      </c>
      <c r="D15" s="2">
        <f>('FL Characterization'!D$4-'FL Characterization'!D$2)*VLOOKUP($A15,'FL Ratio'!$A$2:$B$21,2,FALSE)</f>
        <v>1.955605254113322</v>
      </c>
      <c r="E15" s="2">
        <f>('FL Characterization'!E$4-'FL Characterization'!E$2)*VLOOKUP($A15,'FL Ratio'!$A$2:$B$21,2,FALSE)</f>
        <v>2.3214063569321319</v>
      </c>
      <c r="F15" s="2">
        <f>('FL Characterization'!F$4-'FL Characterization'!F$2)*VLOOKUP($A15,'FL Ratio'!$A$2:$B$21,2,FALSE)</f>
        <v>2.6772440137503049</v>
      </c>
      <c r="G15" s="2">
        <f>('FL Characterization'!G$4-'FL Characterization'!G$2)*VLOOKUP($A15,'FL Ratio'!$A$2:$B$21,2,FALSE)</f>
        <v>2.8815408032501333</v>
      </c>
      <c r="H15" s="2">
        <f>('FL Characterization'!H$4-'FL Characterization'!H$2)*VLOOKUP($A15,'FL Ratio'!$A$2:$B$21,2,FALSE)</f>
        <v>2.66932674492306</v>
      </c>
      <c r="I15" s="2">
        <f>('FL Characterization'!I$4-'FL Characterization'!I$2)*VLOOKUP($A15,'FL Ratio'!$A$2:$B$21,2,FALSE)</f>
        <v>3.9338264818643034</v>
      </c>
      <c r="J15" s="2">
        <f>('FL Characterization'!J$4-'FL Characterization'!J$2)*VLOOKUP($A15,'FL Ratio'!$A$2:$B$21,2,FALSE)</f>
        <v>3.4999949697531343</v>
      </c>
      <c r="K15" s="2">
        <f>('FL Characterization'!K$4-'FL Characterization'!K$2)*VLOOKUP($A15,'FL Ratio'!$A$2:$B$21,2,FALSE)</f>
        <v>4.127017699816685</v>
      </c>
      <c r="L15" s="2">
        <f>('FL Characterization'!L$4-'FL Characterization'!L$2)*VLOOKUP($A15,'FL Ratio'!$A$2:$B$21,2,FALSE)</f>
        <v>4.2018714964437969</v>
      </c>
      <c r="M15" s="2">
        <f>('FL Characterization'!M$4-'FL Characterization'!M$2)*VLOOKUP($A15,'FL Ratio'!$A$2:$B$21,2,FALSE)</f>
        <v>4.0942159380150036</v>
      </c>
      <c r="N15" s="2">
        <f>('FL Characterization'!N$4-'FL Characterization'!N$2)*VLOOKUP($A15,'FL Ratio'!$A$2:$B$21,2,FALSE)</f>
        <v>3.783314471443501</v>
      </c>
      <c r="O15" s="2">
        <f>('FL Characterization'!O$4-'FL Characterization'!O$2)*VLOOKUP($A15,'FL Ratio'!$A$2:$B$21,2,FALSE)</f>
        <v>3.5804335400595519</v>
      </c>
      <c r="P15" s="2">
        <f>('FL Characterization'!P$4-'FL Characterization'!P$2)*VLOOKUP($A15,'FL Ratio'!$A$2:$B$21,2,FALSE)</f>
        <v>3.4675476968723178</v>
      </c>
      <c r="Q15" s="2">
        <f>('FL Characterization'!Q$4-'FL Characterization'!Q$2)*VLOOKUP($A15,'FL Ratio'!$A$2:$B$21,2,FALSE)</f>
        <v>3.2484808852643847</v>
      </c>
      <c r="R15" s="2">
        <f>('FL Characterization'!R$4-'FL Characterization'!R$2)*VLOOKUP($A15,'FL Ratio'!$A$2:$B$21,2,FALSE)</f>
        <v>3.1044860173117885</v>
      </c>
      <c r="S15" s="2">
        <f>('FL Characterization'!S$4-'FL Characterization'!S$2)*VLOOKUP($A15,'FL Ratio'!$A$2:$B$21,2,FALSE)</f>
        <v>2.9435941937258994</v>
      </c>
      <c r="T15" s="2">
        <f>('FL Characterization'!T$4-'FL Characterization'!T$2)*VLOOKUP($A15,'FL Ratio'!$A$2:$B$21,2,FALSE)</f>
        <v>2.108741321575557</v>
      </c>
      <c r="U15" s="2">
        <f>('FL Characterization'!U$4-'FL Characterization'!U$2)*VLOOKUP($A15,'FL Ratio'!$A$2:$B$21,2,FALSE)</f>
        <v>2.2009399045140969</v>
      </c>
      <c r="V15" s="2">
        <f>('FL Characterization'!V$4-'FL Characterization'!V$2)*VLOOKUP($A15,'FL Ratio'!$A$2:$B$21,2,FALSE)</f>
        <v>2.3138519672960696</v>
      </c>
      <c r="W15" s="2">
        <f>('FL Characterization'!W$4-'FL Characterization'!W$2)*VLOOKUP($A15,'FL Ratio'!$A$2:$B$21,2,FALSE)</f>
        <v>2.5070169656537113</v>
      </c>
      <c r="X15" s="2">
        <f>('FL Characterization'!X$4-'FL Characterization'!X$2)*VLOOKUP($A15,'FL Ratio'!$A$2:$B$21,2,FALSE)</f>
        <v>0.96477830556624733</v>
      </c>
      <c r="Y15" s="2">
        <f>('FL Characterization'!Y$4-'FL Characterization'!Y$2)*VLOOKUP($A15,'FL Ratio'!$A$2:$B$21,2,FALSE)</f>
        <v>1.0716367883149904</v>
      </c>
    </row>
    <row r="16" spans="1:25" x14ac:dyDescent="0.3">
      <c r="A16">
        <v>15</v>
      </c>
      <c r="B16" s="2">
        <f>('FL Characterization'!B$4-'FL Characterization'!B$2)*VLOOKUP($A16,'FL Ratio'!$A$2:$B$21,2,FALSE)</f>
        <v>1.2151397766702914</v>
      </c>
      <c r="C16" s="2">
        <f>('FL Characterization'!C$4-'FL Characterization'!C$2)*VLOOKUP($A16,'FL Ratio'!$A$2:$B$21,2,FALSE)</f>
        <v>1.469889359149775</v>
      </c>
      <c r="D16" s="2">
        <f>('FL Characterization'!D$4-'FL Characterization'!D$2)*VLOOKUP($A16,'FL Ratio'!$A$2:$B$21,2,FALSE)</f>
        <v>1.955605254113322</v>
      </c>
      <c r="E16" s="2">
        <f>('FL Characterization'!E$4-'FL Characterization'!E$2)*VLOOKUP($A16,'FL Ratio'!$A$2:$B$21,2,FALSE)</f>
        <v>2.3214063569321319</v>
      </c>
      <c r="F16" s="2">
        <f>('FL Characterization'!F$4-'FL Characterization'!F$2)*VLOOKUP($A16,'FL Ratio'!$A$2:$B$21,2,FALSE)</f>
        <v>2.6772440137503049</v>
      </c>
      <c r="G16" s="2">
        <f>('FL Characterization'!G$4-'FL Characterization'!G$2)*VLOOKUP($A16,'FL Ratio'!$A$2:$B$21,2,FALSE)</f>
        <v>2.8815408032501333</v>
      </c>
      <c r="H16" s="2">
        <f>('FL Characterization'!H$4-'FL Characterization'!H$2)*VLOOKUP($A16,'FL Ratio'!$A$2:$B$21,2,FALSE)</f>
        <v>2.66932674492306</v>
      </c>
      <c r="I16" s="2">
        <f>('FL Characterization'!I$4-'FL Characterization'!I$2)*VLOOKUP($A16,'FL Ratio'!$A$2:$B$21,2,FALSE)</f>
        <v>3.9338264818643034</v>
      </c>
      <c r="J16" s="2">
        <f>('FL Characterization'!J$4-'FL Characterization'!J$2)*VLOOKUP($A16,'FL Ratio'!$A$2:$B$21,2,FALSE)</f>
        <v>3.4999949697531343</v>
      </c>
      <c r="K16" s="2">
        <f>('FL Characterization'!K$4-'FL Characterization'!K$2)*VLOOKUP($A16,'FL Ratio'!$A$2:$B$21,2,FALSE)</f>
        <v>4.127017699816685</v>
      </c>
      <c r="L16" s="2">
        <f>('FL Characterization'!L$4-'FL Characterization'!L$2)*VLOOKUP($A16,'FL Ratio'!$A$2:$B$21,2,FALSE)</f>
        <v>4.2018714964437969</v>
      </c>
      <c r="M16" s="2">
        <f>('FL Characterization'!M$4-'FL Characterization'!M$2)*VLOOKUP($A16,'FL Ratio'!$A$2:$B$21,2,FALSE)</f>
        <v>4.0942159380150036</v>
      </c>
      <c r="N16" s="2">
        <f>('FL Characterization'!N$4-'FL Characterization'!N$2)*VLOOKUP($A16,'FL Ratio'!$A$2:$B$21,2,FALSE)</f>
        <v>3.783314471443501</v>
      </c>
      <c r="O16" s="2">
        <f>('FL Characterization'!O$4-'FL Characterization'!O$2)*VLOOKUP($A16,'FL Ratio'!$A$2:$B$21,2,FALSE)</f>
        <v>3.5804335400595519</v>
      </c>
      <c r="P16" s="2">
        <f>('FL Characterization'!P$4-'FL Characterization'!P$2)*VLOOKUP($A16,'FL Ratio'!$A$2:$B$21,2,FALSE)</f>
        <v>3.4675476968723178</v>
      </c>
      <c r="Q16" s="2">
        <f>('FL Characterization'!Q$4-'FL Characterization'!Q$2)*VLOOKUP($A16,'FL Ratio'!$A$2:$B$21,2,FALSE)</f>
        <v>3.2484808852643847</v>
      </c>
      <c r="R16" s="2">
        <f>('FL Characterization'!R$4-'FL Characterization'!R$2)*VLOOKUP($A16,'FL Ratio'!$A$2:$B$21,2,FALSE)</f>
        <v>3.1044860173117885</v>
      </c>
      <c r="S16" s="2">
        <f>('FL Characterization'!S$4-'FL Characterization'!S$2)*VLOOKUP($A16,'FL Ratio'!$A$2:$B$21,2,FALSE)</f>
        <v>2.9435941937258994</v>
      </c>
      <c r="T16" s="2">
        <f>('FL Characterization'!T$4-'FL Characterization'!T$2)*VLOOKUP($A16,'FL Ratio'!$A$2:$B$21,2,FALSE)</f>
        <v>2.108741321575557</v>
      </c>
      <c r="U16" s="2">
        <f>('FL Characterization'!U$4-'FL Characterization'!U$2)*VLOOKUP($A16,'FL Ratio'!$A$2:$B$21,2,FALSE)</f>
        <v>2.2009399045140969</v>
      </c>
      <c r="V16" s="2">
        <f>('FL Characterization'!V$4-'FL Characterization'!V$2)*VLOOKUP($A16,'FL Ratio'!$A$2:$B$21,2,FALSE)</f>
        <v>2.3138519672960696</v>
      </c>
      <c r="W16" s="2">
        <f>('FL Characterization'!W$4-'FL Characterization'!W$2)*VLOOKUP($A16,'FL Ratio'!$A$2:$B$21,2,FALSE)</f>
        <v>2.5070169656537113</v>
      </c>
      <c r="X16" s="2">
        <f>('FL Characterization'!X$4-'FL Characterization'!X$2)*VLOOKUP($A16,'FL Ratio'!$A$2:$B$21,2,FALSE)</f>
        <v>0.96477830556624733</v>
      </c>
      <c r="Y16" s="2">
        <f>('FL Characterization'!Y$4-'FL Characterization'!Y$2)*VLOOKUP($A16,'FL Ratio'!$A$2:$B$21,2,FALSE)</f>
        <v>1.0716367883149904</v>
      </c>
    </row>
    <row r="17" spans="1:25" x14ac:dyDescent="0.3">
      <c r="A17">
        <v>16</v>
      </c>
      <c r="B17" s="2">
        <f>('FL Characterization'!B$4-'FL Characterization'!B$2)*VLOOKUP($A17,'FL Ratio'!$A$2:$B$21,2,FALSE)</f>
        <v>1.2151397766702914</v>
      </c>
      <c r="C17" s="2">
        <f>('FL Characterization'!C$4-'FL Characterization'!C$2)*VLOOKUP($A17,'FL Ratio'!$A$2:$B$21,2,FALSE)</f>
        <v>1.469889359149775</v>
      </c>
      <c r="D17" s="2">
        <f>('FL Characterization'!D$4-'FL Characterization'!D$2)*VLOOKUP($A17,'FL Ratio'!$A$2:$B$21,2,FALSE)</f>
        <v>1.955605254113322</v>
      </c>
      <c r="E17" s="2">
        <f>('FL Characterization'!E$4-'FL Characterization'!E$2)*VLOOKUP($A17,'FL Ratio'!$A$2:$B$21,2,FALSE)</f>
        <v>2.3214063569321319</v>
      </c>
      <c r="F17" s="2">
        <f>('FL Characterization'!F$4-'FL Characterization'!F$2)*VLOOKUP($A17,'FL Ratio'!$A$2:$B$21,2,FALSE)</f>
        <v>2.6772440137503049</v>
      </c>
      <c r="G17" s="2">
        <f>('FL Characterization'!G$4-'FL Characterization'!G$2)*VLOOKUP($A17,'FL Ratio'!$A$2:$B$21,2,FALSE)</f>
        <v>2.8815408032501333</v>
      </c>
      <c r="H17" s="2">
        <f>('FL Characterization'!H$4-'FL Characterization'!H$2)*VLOOKUP($A17,'FL Ratio'!$A$2:$B$21,2,FALSE)</f>
        <v>2.66932674492306</v>
      </c>
      <c r="I17" s="2">
        <f>('FL Characterization'!I$4-'FL Characterization'!I$2)*VLOOKUP($A17,'FL Ratio'!$A$2:$B$21,2,FALSE)</f>
        <v>3.9338264818643034</v>
      </c>
      <c r="J17" s="2">
        <f>('FL Characterization'!J$4-'FL Characterization'!J$2)*VLOOKUP($A17,'FL Ratio'!$A$2:$B$21,2,FALSE)</f>
        <v>3.4999949697531343</v>
      </c>
      <c r="K17" s="2">
        <f>('FL Characterization'!K$4-'FL Characterization'!K$2)*VLOOKUP($A17,'FL Ratio'!$A$2:$B$21,2,FALSE)</f>
        <v>4.127017699816685</v>
      </c>
      <c r="L17" s="2">
        <f>('FL Characterization'!L$4-'FL Characterization'!L$2)*VLOOKUP($A17,'FL Ratio'!$A$2:$B$21,2,FALSE)</f>
        <v>4.2018714964437969</v>
      </c>
      <c r="M17" s="2">
        <f>('FL Characterization'!M$4-'FL Characterization'!M$2)*VLOOKUP($A17,'FL Ratio'!$A$2:$B$21,2,FALSE)</f>
        <v>4.0942159380150036</v>
      </c>
      <c r="N17" s="2">
        <f>('FL Characterization'!N$4-'FL Characterization'!N$2)*VLOOKUP($A17,'FL Ratio'!$A$2:$B$21,2,FALSE)</f>
        <v>3.783314471443501</v>
      </c>
      <c r="O17" s="2">
        <f>('FL Characterization'!O$4-'FL Characterization'!O$2)*VLOOKUP($A17,'FL Ratio'!$A$2:$B$21,2,FALSE)</f>
        <v>3.5804335400595519</v>
      </c>
      <c r="P17" s="2">
        <f>('FL Characterization'!P$4-'FL Characterization'!P$2)*VLOOKUP($A17,'FL Ratio'!$A$2:$B$21,2,FALSE)</f>
        <v>3.4675476968723178</v>
      </c>
      <c r="Q17" s="2">
        <f>('FL Characterization'!Q$4-'FL Characterization'!Q$2)*VLOOKUP($A17,'FL Ratio'!$A$2:$B$21,2,FALSE)</f>
        <v>3.2484808852643847</v>
      </c>
      <c r="R17" s="2">
        <f>('FL Characterization'!R$4-'FL Characterization'!R$2)*VLOOKUP($A17,'FL Ratio'!$A$2:$B$21,2,FALSE)</f>
        <v>3.1044860173117885</v>
      </c>
      <c r="S17" s="2">
        <f>('FL Characterization'!S$4-'FL Characterization'!S$2)*VLOOKUP($A17,'FL Ratio'!$A$2:$B$21,2,FALSE)</f>
        <v>2.9435941937258994</v>
      </c>
      <c r="T17" s="2">
        <f>('FL Characterization'!T$4-'FL Characterization'!T$2)*VLOOKUP($A17,'FL Ratio'!$A$2:$B$21,2,FALSE)</f>
        <v>2.108741321575557</v>
      </c>
      <c r="U17" s="2">
        <f>('FL Characterization'!U$4-'FL Characterization'!U$2)*VLOOKUP($A17,'FL Ratio'!$A$2:$B$21,2,FALSE)</f>
        <v>2.2009399045140969</v>
      </c>
      <c r="V17" s="2">
        <f>('FL Characterization'!V$4-'FL Characterization'!V$2)*VLOOKUP($A17,'FL Ratio'!$A$2:$B$21,2,FALSE)</f>
        <v>2.3138519672960696</v>
      </c>
      <c r="W17" s="2">
        <f>('FL Characterization'!W$4-'FL Characterization'!W$2)*VLOOKUP($A17,'FL Ratio'!$A$2:$B$21,2,FALSE)</f>
        <v>2.5070169656537113</v>
      </c>
      <c r="X17" s="2">
        <f>('FL Characterization'!X$4-'FL Characterization'!X$2)*VLOOKUP($A17,'FL Ratio'!$A$2:$B$21,2,FALSE)</f>
        <v>0.96477830556624733</v>
      </c>
      <c r="Y17" s="2">
        <f>('FL Characterization'!Y$4-'FL Characterization'!Y$2)*VLOOKUP($A17,'FL Ratio'!$A$2:$B$21,2,FALSE)</f>
        <v>1.0716367883149904</v>
      </c>
    </row>
    <row r="18" spans="1:25" x14ac:dyDescent="0.3">
      <c r="A18">
        <v>17</v>
      </c>
      <c r="B18" s="2">
        <f>('FL Characterization'!B$4-'FL Characterization'!B$2)*VLOOKUP($A18,'FL Ratio'!$A$2:$B$21,2,FALSE)</f>
        <v>1.2151397766702914</v>
      </c>
      <c r="C18" s="2">
        <f>('FL Characterization'!C$4-'FL Characterization'!C$2)*VLOOKUP($A18,'FL Ratio'!$A$2:$B$21,2,FALSE)</f>
        <v>1.469889359149775</v>
      </c>
      <c r="D18" s="2">
        <f>('FL Characterization'!D$4-'FL Characterization'!D$2)*VLOOKUP($A18,'FL Ratio'!$A$2:$B$21,2,FALSE)</f>
        <v>1.955605254113322</v>
      </c>
      <c r="E18" s="2">
        <f>('FL Characterization'!E$4-'FL Characterization'!E$2)*VLOOKUP($A18,'FL Ratio'!$A$2:$B$21,2,FALSE)</f>
        <v>2.3214063569321319</v>
      </c>
      <c r="F18" s="2">
        <f>('FL Characterization'!F$4-'FL Characterization'!F$2)*VLOOKUP($A18,'FL Ratio'!$A$2:$B$21,2,FALSE)</f>
        <v>2.6772440137503049</v>
      </c>
      <c r="G18" s="2">
        <f>('FL Characterization'!G$4-'FL Characterization'!G$2)*VLOOKUP($A18,'FL Ratio'!$A$2:$B$21,2,FALSE)</f>
        <v>2.8815408032501333</v>
      </c>
      <c r="H18" s="2">
        <f>('FL Characterization'!H$4-'FL Characterization'!H$2)*VLOOKUP($A18,'FL Ratio'!$A$2:$B$21,2,FALSE)</f>
        <v>2.66932674492306</v>
      </c>
      <c r="I18" s="2">
        <f>('FL Characterization'!I$4-'FL Characterization'!I$2)*VLOOKUP($A18,'FL Ratio'!$A$2:$B$21,2,FALSE)</f>
        <v>3.9338264818643034</v>
      </c>
      <c r="J18" s="2">
        <f>('FL Characterization'!J$4-'FL Characterization'!J$2)*VLOOKUP($A18,'FL Ratio'!$A$2:$B$21,2,FALSE)</f>
        <v>3.4999949697531343</v>
      </c>
      <c r="K18" s="2">
        <f>('FL Characterization'!K$4-'FL Characterization'!K$2)*VLOOKUP($A18,'FL Ratio'!$A$2:$B$21,2,FALSE)</f>
        <v>4.127017699816685</v>
      </c>
      <c r="L18" s="2">
        <f>('FL Characterization'!L$4-'FL Characterization'!L$2)*VLOOKUP($A18,'FL Ratio'!$A$2:$B$21,2,FALSE)</f>
        <v>4.2018714964437969</v>
      </c>
      <c r="M18" s="2">
        <f>('FL Characterization'!M$4-'FL Characterization'!M$2)*VLOOKUP($A18,'FL Ratio'!$A$2:$B$21,2,FALSE)</f>
        <v>4.0942159380150036</v>
      </c>
      <c r="N18" s="2">
        <f>('FL Characterization'!N$4-'FL Characterization'!N$2)*VLOOKUP($A18,'FL Ratio'!$A$2:$B$21,2,FALSE)</f>
        <v>3.783314471443501</v>
      </c>
      <c r="O18" s="2">
        <f>('FL Characterization'!O$4-'FL Characterization'!O$2)*VLOOKUP($A18,'FL Ratio'!$A$2:$B$21,2,FALSE)</f>
        <v>3.5804335400595519</v>
      </c>
      <c r="P18" s="2">
        <f>('FL Characterization'!P$4-'FL Characterization'!P$2)*VLOOKUP($A18,'FL Ratio'!$A$2:$B$21,2,FALSE)</f>
        <v>3.4675476968723178</v>
      </c>
      <c r="Q18" s="2">
        <f>('FL Characterization'!Q$4-'FL Characterization'!Q$2)*VLOOKUP($A18,'FL Ratio'!$A$2:$B$21,2,FALSE)</f>
        <v>3.2484808852643847</v>
      </c>
      <c r="R18" s="2">
        <f>('FL Characterization'!R$4-'FL Characterization'!R$2)*VLOOKUP($A18,'FL Ratio'!$A$2:$B$21,2,FALSE)</f>
        <v>3.1044860173117885</v>
      </c>
      <c r="S18" s="2">
        <f>('FL Characterization'!S$4-'FL Characterization'!S$2)*VLOOKUP($A18,'FL Ratio'!$A$2:$B$21,2,FALSE)</f>
        <v>2.9435941937258994</v>
      </c>
      <c r="T18" s="2">
        <f>('FL Characterization'!T$4-'FL Characterization'!T$2)*VLOOKUP($A18,'FL Ratio'!$A$2:$B$21,2,FALSE)</f>
        <v>2.108741321575557</v>
      </c>
      <c r="U18" s="2">
        <f>('FL Characterization'!U$4-'FL Characterization'!U$2)*VLOOKUP($A18,'FL Ratio'!$A$2:$B$21,2,FALSE)</f>
        <v>2.2009399045140969</v>
      </c>
      <c r="V18" s="2">
        <f>('FL Characterization'!V$4-'FL Characterization'!V$2)*VLOOKUP($A18,'FL Ratio'!$A$2:$B$21,2,FALSE)</f>
        <v>2.3138519672960696</v>
      </c>
      <c r="W18" s="2">
        <f>('FL Characterization'!W$4-'FL Characterization'!W$2)*VLOOKUP($A18,'FL Ratio'!$A$2:$B$21,2,FALSE)</f>
        <v>2.5070169656537113</v>
      </c>
      <c r="X18" s="2">
        <f>('FL Characterization'!X$4-'FL Characterization'!X$2)*VLOOKUP($A18,'FL Ratio'!$A$2:$B$21,2,FALSE)</f>
        <v>0.96477830556624733</v>
      </c>
      <c r="Y18" s="2">
        <f>('FL Characterization'!Y$4-'FL Characterization'!Y$2)*VLOOKUP($A18,'FL Ratio'!$A$2:$B$21,2,FALSE)</f>
        <v>1.0716367883149904</v>
      </c>
    </row>
    <row r="19" spans="1:25" x14ac:dyDescent="0.3">
      <c r="A19">
        <v>18</v>
      </c>
      <c r="B19" s="2">
        <f>('FL Characterization'!B$4-'FL Characterization'!B$2)*VLOOKUP($A19,'FL Ratio'!$A$2:$B$21,2,FALSE)</f>
        <v>1.2151397766702914</v>
      </c>
      <c r="C19" s="2">
        <f>('FL Characterization'!C$4-'FL Characterization'!C$2)*VLOOKUP($A19,'FL Ratio'!$A$2:$B$21,2,FALSE)</f>
        <v>1.469889359149775</v>
      </c>
      <c r="D19" s="2">
        <f>('FL Characterization'!D$4-'FL Characterization'!D$2)*VLOOKUP($A19,'FL Ratio'!$A$2:$B$21,2,FALSE)</f>
        <v>1.955605254113322</v>
      </c>
      <c r="E19" s="2">
        <f>('FL Characterization'!E$4-'FL Characterization'!E$2)*VLOOKUP($A19,'FL Ratio'!$A$2:$B$21,2,FALSE)</f>
        <v>2.3214063569321319</v>
      </c>
      <c r="F19" s="2">
        <f>('FL Characterization'!F$4-'FL Characterization'!F$2)*VLOOKUP($A19,'FL Ratio'!$A$2:$B$21,2,FALSE)</f>
        <v>2.6772440137503049</v>
      </c>
      <c r="G19" s="2">
        <f>('FL Characterization'!G$4-'FL Characterization'!G$2)*VLOOKUP($A19,'FL Ratio'!$A$2:$B$21,2,FALSE)</f>
        <v>2.8815408032501333</v>
      </c>
      <c r="H19" s="2">
        <f>('FL Characterization'!H$4-'FL Characterization'!H$2)*VLOOKUP($A19,'FL Ratio'!$A$2:$B$21,2,FALSE)</f>
        <v>2.66932674492306</v>
      </c>
      <c r="I19" s="2">
        <f>('FL Characterization'!I$4-'FL Characterization'!I$2)*VLOOKUP($A19,'FL Ratio'!$A$2:$B$21,2,FALSE)</f>
        <v>3.9338264818643034</v>
      </c>
      <c r="J19" s="2">
        <f>('FL Characterization'!J$4-'FL Characterization'!J$2)*VLOOKUP($A19,'FL Ratio'!$A$2:$B$21,2,FALSE)</f>
        <v>3.4999949697531343</v>
      </c>
      <c r="K19" s="2">
        <f>('FL Characterization'!K$4-'FL Characterization'!K$2)*VLOOKUP($A19,'FL Ratio'!$A$2:$B$21,2,FALSE)</f>
        <v>4.127017699816685</v>
      </c>
      <c r="L19" s="2">
        <f>('FL Characterization'!L$4-'FL Characterization'!L$2)*VLOOKUP($A19,'FL Ratio'!$A$2:$B$21,2,FALSE)</f>
        <v>4.2018714964437969</v>
      </c>
      <c r="M19" s="2">
        <f>('FL Characterization'!M$4-'FL Characterization'!M$2)*VLOOKUP($A19,'FL Ratio'!$A$2:$B$21,2,FALSE)</f>
        <v>4.0942159380150036</v>
      </c>
      <c r="N19" s="2">
        <f>('FL Characterization'!N$4-'FL Characterization'!N$2)*VLOOKUP($A19,'FL Ratio'!$A$2:$B$21,2,FALSE)</f>
        <v>3.783314471443501</v>
      </c>
      <c r="O19" s="2">
        <f>('FL Characterization'!O$4-'FL Characterization'!O$2)*VLOOKUP($A19,'FL Ratio'!$A$2:$B$21,2,FALSE)</f>
        <v>3.5804335400595519</v>
      </c>
      <c r="P19" s="2">
        <f>('FL Characterization'!P$4-'FL Characterization'!P$2)*VLOOKUP($A19,'FL Ratio'!$A$2:$B$21,2,FALSE)</f>
        <v>3.4675476968723178</v>
      </c>
      <c r="Q19" s="2">
        <f>('FL Characterization'!Q$4-'FL Characterization'!Q$2)*VLOOKUP($A19,'FL Ratio'!$A$2:$B$21,2,FALSE)</f>
        <v>3.2484808852643847</v>
      </c>
      <c r="R19" s="2">
        <f>('FL Characterization'!R$4-'FL Characterization'!R$2)*VLOOKUP($A19,'FL Ratio'!$A$2:$B$21,2,FALSE)</f>
        <v>3.1044860173117885</v>
      </c>
      <c r="S19" s="2">
        <f>('FL Characterization'!S$4-'FL Characterization'!S$2)*VLOOKUP($A19,'FL Ratio'!$A$2:$B$21,2,FALSE)</f>
        <v>2.9435941937258994</v>
      </c>
      <c r="T19" s="2">
        <f>('FL Characterization'!T$4-'FL Characterization'!T$2)*VLOOKUP($A19,'FL Ratio'!$A$2:$B$21,2,FALSE)</f>
        <v>2.108741321575557</v>
      </c>
      <c r="U19" s="2">
        <f>('FL Characterization'!U$4-'FL Characterization'!U$2)*VLOOKUP($A19,'FL Ratio'!$A$2:$B$21,2,FALSE)</f>
        <v>2.2009399045140969</v>
      </c>
      <c r="V19" s="2">
        <f>('FL Characterization'!V$4-'FL Characterization'!V$2)*VLOOKUP($A19,'FL Ratio'!$A$2:$B$21,2,FALSE)</f>
        <v>2.3138519672960696</v>
      </c>
      <c r="W19" s="2">
        <f>('FL Characterization'!W$4-'FL Characterization'!W$2)*VLOOKUP($A19,'FL Ratio'!$A$2:$B$21,2,FALSE)</f>
        <v>2.5070169656537113</v>
      </c>
      <c r="X19" s="2">
        <f>('FL Characterization'!X$4-'FL Characterization'!X$2)*VLOOKUP($A19,'FL Ratio'!$A$2:$B$21,2,FALSE)</f>
        <v>0.96477830556624733</v>
      </c>
      <c r="Y19" s="2">
        <f>('FL Characterization'!Y$4-'FL Characterization'!Y$2)*VLOOKUP($A19,'FL Ratio'!$A$2:$B$21,2,FALSE)</f>
        <v>1.0716367883149904</v>
      </c>
    </row>
    <row r="20" spans="1:25" x14ac:dyDescent="0.3">
      <c r="A20">
        <v>19</v>
      </c>
      <c r="B20" s="2">
        <f>('FL Characterization'!B$4-'FL Characterization'!B$2)*VLOOKUP($A20,'FL Ratio'!$A$2:$B$21,2,FALSE)</f>
        <v>1.2151397766702914</v>
      </c>
      <c r="C20" s="2">
        <f>('FL Characterization'!C$4-'FL Characterization'!C$2)*VLOOKUP($A20,'FL Ratio'!$A$2:$B$21,2,FALSE)</f>
        <v>1.469889359149775</v>
      </c>
      <c r="D20" s="2">
        <f>('FL Characterization'!D$4-'FL Characterization'!D$2)*VLOOKUP($A20,'FL Ratio'!$A$2:$B$21,2,FALSE)</f>
        <v>1.955605254113322</v>
      </c>
      <c r="E20" s="2">
        <f>('FL Characterization'!E$4-'FL Characterization'!E$2)*VLOOKUP($A20,'FL Ratio'!$A$2:$B$21,2,FALSE)</f>
        <v>2.3214063569321319</v>
      </c>
      <c r="F20" s="2">
        <f>('FL Characterization'!F$4-'FL Characterization'!F$2)*VLOOKUP($A20,'FL Ratio'!$A$2:$B$21,2,FALSE)</f>
        <v>2.6772440137503049</v>
      </c>
      <c r="G20" s="2">
        <f>('FL Characterization'!G$4-'FL Characterization'!G$2)*VLOOKUP($A20,'FL Ratio'!$A$2:$B$21,2,FALSE)</f>
        <v>2.8815408032501333</v>
      </c>
      <c r="H20" s="2">
        <f>('FL Characterization'!H$4-'FL Characterization'!H$2)*VLOOKUP($A20,'FL Ratio'!$A$2:$B$21,2,FALSE)</f>
        <v>2.66932674492306</v>
      </c>
      <c r="I20" s="2">
        <f>('FL Characterization'!I$4-'FL Characterization'!I$2)*VLOOKUP($A20,'FL Ratio'!$A$2:$B$21,2,FALSE)</f>
        <v>3.9338264818643034</v>
      </c>
      <c r="J20" s="2">
        <f>('FL Characterization'!J$4-'FL Characterization'!J$2)*VLOOKUP($A20,'FL Ratio'!$A$2:$B$21,2,FALSE)</f>
        <v>3.4999949697531343</v>
      </c>
      <c r="K20" s="2">
        <f>('FL Characterization'!K$4-'FL Characterization'!K$2)*VLOOKUP($A20,'FL Ratio'!$A$2:$B$21,2,FALSE)</f>
        <v>4.127017699816685</v>
      </c>
      <c r="L20" s="2">
        <f>('FL Characterization'!L$4-'FL Characterization'!L$2)*VLOOKUP($A20,'FL Ratio'!$A$2:$B$21,2,FALSE)</f>
        <v>4.2018714964437969</v>
      </c>
      <c r="M20" s="2">
        <f>('FL Characterization'!M$4-'FL Characterization'!M$2)*VLOOKUP($A20,'FL Ratio'!$A$2:$B$21,2,FALSE)</f>
        <v>4.0942159380150036</v>
      </c>
      <c r="N20" s="2">
        <f>('FL Characterization'!N$4-'FL Characterization'!N$2)*VLOOKUP($A20,'FL Ratio'!$A$2:$B$21,2,FALSE)</f>
        <v>3.783314471443501</v>
      </c>
      <c r="O20" s="2">
        <f>('FL Characterization'!O$4-'FL Characterization'!O$2)*VLOOKUP($A20,'FL Ratio'!$A$2:$B$21,2,FALSE)</f>
        <v>3.5804335400595519</v>
      </c>
      <c r="P20" s="2">
        <f>('FL Characterization'!P$4-'FL Characterization'!P$2)*VLOOKUP($A20,'FL Ratio'!$A$2:$B$21,2,FALSE)</f>
        <v>3.4675476968723178</v>
      </c>
      <c r="Q20" s="2">
        <f>('FL Characterization'!Q$4-'FL Characterization'!Q$2)*VLOOKUP($A20,'FL Ratio'!$A$2:$B$21,2,FALSE)</f>
        <v>3.2484808852643847</v>
      </c>
      <c r="R20" s="2">
        <f>('FL Characterization'!R$4-'FL Characterization'!R$2)*VLOOKUP($A20,'FL Ratio'!$A$2:$B$21,2,FALSE)</f>
        <v>3.1044860173117885</v>
      </c>
      <c r="S20" s="2">
        <f>('FL Characterization'!S$4-'FL Characterization'!S$2)*VLOOKUP($A20,'FL Ratio'!$A$2:$B$21,2,FALSE)</f>
        <v>2.9435941937258994</v>
      </c>
      <c r="T20" s="2">
        <f>('FL Characterization'!T$4-'FL Characterization'!T$2)*VLOOKUP($A20,'FL Ratio'!$A$2:$B$21,2,FALSE)</f>
        <v>2.108741321575557</v>
      </c>
      <c r="U20" s="2">
        <f>('FL Characterization'!U$4-'FL Characterization'!U$2)*VLOOKUP($A20,'FL Ratio'!$A$2:$B$21,2,FALSE)</f>
        <v>2.2009399045140969</v>
      </c>
      <c r="V20" s="2">
        <f>('FL Characterization'!V$4-'FL Characterization'!V$2)*VLOOKUP($A20,'FL Ratio'!$A$2:$B$21,2,FALSE)</f>
        <v>2.3138519672960696</v>
      </c>
      <c r="W20" s="2">
        <f>('FL Characterization'!W$4-'FL Characterization'!W$2)*VLOOKUP($A20,'FL Ratio'!$A$2:$B$21,2,FALSE)</f>
        <v>2.5070169656537113</v>
      </c>
      <c r="X20" s="2">
        <f>('FL Characterization'!X$4-'FL Characterization'!X$2)*VLOOKUP($A20,'FL Ratio'!$A$2:$B$21,2,FALSE)</f>
        <v>0.96477830556624733</v>
      </c>
      <c r="Y20" s="2">
        <f>('FL Characterization'!Y$4-'FL Characterization'!Y$2)*VLOOKUP($A20,'FL Ratio'!$A$2:$B$21,2,FALSE)</f>
        <v>1.0716367883149904</v>
      </c>
    </row>
    <row r="21" spans="1:25" x14ac:dyDescent="0.3">
      <c r="A21">
        <v>20</v>
      </c>
      <c r="B21" s="2">
        <f>('FL Characterization'!B$4-'FL Characterization'!B$2)*VLOOKUP($A21,'FL Ratio'!$A$2:$B$21,2,FALSE)</f>
        <v>1.2151397766702914</v>
      </c>
      <c r="C21" s="2">
        <f>('FL Characterization'!C$4-'FL Characterization'!C$2)*VLOOKUP($A21,'FL Ratio'!$A$2:$B$21,2,FALSE)</f>
        <v>1.469889359149775</v>
      </c>
      <c r="D21" s="2">
        <f>('FL Characterization'!D$4-'FL Characterization'!D$2)*VLOOKUP($A21,'FL Ratio'!$A$2:$B$21,2,FALSE)</f>
        <v>1.955605254113322</v>
      </c>
      <c r="E21" s="2">
        <f>('FL Characterization'!E$4-'FL Characterization'!E$2)*VLOOKUP($A21,'FL Ratio'!$A$2:$B$21,2,FALSE)</f>
        <v>2.3214063569321319</v>
      </c>
      <c r="F21" s="2">
        <f>('FL Characterization'!F$4-'FL Characterization'!F$2)*VLOOKUP($A21,'FL Ratio'!$A$2:$B$21,2,FALSE)</f>
        <v>2.6772440137503049</v>
      </c>
      <c r="G21" s="2">
        <f>('FL Characterization'!G$4-'FL Characterization'!G$2)*VLOOKUP($A21,'FL Ratio'!$A$2:$B$21,2,FALSE)</f>
        <v>2.8815408032501333</v>
      </c>
      <c r="H21" s="2">
        <f>('FL Characterization'!H$4-'FL Characterization'!H$2)*VLOOKUP($A21,'FL Ratio'!$A$2:$B$21,2,FALSE)</f>
        <v>2.66932674492306</v>
      </c>
      <c r="I21" s="2">
        <f>('FL Characterization'!I$4-'FL Characterization'!I$2)*VLOOKUP($A21,'FL Ratio'!$A$2:$B$21,2,FALSE)</f>
        <v>3.9338264818643034</v>
      </c>
      <c r="J21" s="2">
        <f>('FL Characterization'!J$4-'FL Characterization'!J$2)*VLOOKUP($A21,'FL Ratio'!$A$2:$B$21,2,FALSE)</f>
        <v>3.4999949697531343</v>
      </c>
      <c r="K21" s="2">
        <f>('FL Characterization'!K$4-'FL Characterization'!K$2)*VLOOKUP($A21,'FL Ratio'!$A$2:$B$21,2,FALSE)</f>
        <v>4.127017699816685</v>
      </c>
      <c r="L21" s="2">
        <f>('FL Characterization'!L$4-'FL Characterization'!L$2)*VLOOKUP($A21,'FL Ratio'!$A$2:$B$21,2,FALSE)</f>
        <v>4.2018714964437969</v>
      </c>
      <c r="M21" s="2">
        <f>('FL Characterization'!M$4-'FL Characterization'!M$2)*VLOOKUP($A21,'FL Ratio'!$A$2:$B$21,2,FALSE)</f>
        <v>4.0942159380150036</v>
      </c>
      <c r="N21" s="2">
        <f>('FL Characterization'!N$4-'FL Characterization'!N$2)*VLOOKUP($A21,'FL Ratio'!$A$2:$B$21,2,FALSE)</f>
        <v>3.783314471443501</v>
      </c>
      <c r="O21" s="2">
        <f>('FL Characterization'!O$4-'FL Characterization'!O$2)*VLOOKUP($A21,'FL Ratio'!$A$2:$B$21,2,FALSE)</f>
        <v>3.5804335400595519</v>
      </c>
      <c r="P21" s="2">
        <f>('FL Characterization'!P$4-'FL Characterization'!P$2)*VLOOKUP($A21,'FL Ratio'!$A$2:$B$21,2,FALSE)</f>
        <v>3.4675476968723178</v>
      </c>
      <c r="Q21" s="2">
        <f>('FL Characterization'!Q$4-'FL Characterization'!Q$2)*VLOOKUP($A21,'FL Ratio'!$A$2:$B$21,2,FALSE)</f>
        <v>3.2484808852643847</v>
      </c>
      <c r="R21" s="2">
        <f>('FL Characterization'!R$4-'FL Characterization'!R$2)*VLOOKUP($A21,'FL Ratio'!$A$2:$B$21,2,FALSE)</f>
        <v>3.1044860173117885</v>
      </c>
      <c r="S21" s="2">
        <f>('FL Characterization'!S$4-'FL Characterization'!S$2)*VLOOKUP($A21,'FL Ratio'!$A$2:$B$21,2,FALSE)</f>
        <v>2.9435941937258994</v>
      </c>
      <c r="T21" s="2">
        <f>('FL Characterization'!T$4-'FL Characterization'!T$2)*VLOOKUP($A21,'FL Ratio'!$A$2:$B$21,2,FALSE)</f>
        <v>2.108741321575557</v>
      </c>
      <c r="U21" s="2">
        <f>('FL Characterization'!U$4-'FL Characterization'!U$2)*VLOOKUP($A21,'FL Ratio'!$A$2:$B$21,2,FALSE)</f>
        <v>2.2009399045140969</v>
      </c>
      <c r="V21" s="2">
        <f>('FL Characterization'!V$4-'FL Characterization'!V$2)*VLOOKUP($A21,'FL Ratio'!$A$2:$B$21,2,FALSE)</f>
        <v>2.3138519672960696</v>
      </c>
      <c r="W21" s="2">
        <f>('FL Characterization'!W$4-'FL Characterization'!W$2)*VLOOKUP($A21,'FL Ratio'!$A$2:$B$21,2,FALSE)</f>
        <v>2.5070169656537113</v>
      </c>
      <c r="X21" s="2">
        <f>('FL Characterization'!X$4-'FL Characterization'!X$2)*VLOOKUP($A21,'FL Ratio'!$A$2:$B$21,2,FALSE)</f>
        <v>0.96477830556624733</v>
      </c>
      <c r="Y21" s="2">
        <f>('FL Characterization'!Y$4-'FL Characterization'!Y$2)*VLOOKUP($A21,'FL Ratio'!$A$2:$B$21,2,FALSE)</f>
        <v>1.0716367883149904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3.7931667463624481</v>
      </c>
      <c r="C2" s="2">
        <f>('FL Characterization'!C$2-'FL Characterization'!C$3)*VLOOKUP($A2,'FL Ratio'!$A$2:$B$21,2,FALSE)</f>
        <v>3.9964325813971584</v>
      </c>
      <c r="D2" s="2">
        <f>('FL Characterization'!D$2-'FL Characterization'!D$3)*VLOOKUP($A2,'FL Ratio'!$A$2:$B$21,2,FALSE)</f>
        <v>4.1812807243037406</v>
      </c>
      <c r="E2" s="2">
        <f>('FL Characterization'!E$2-'FL Characterization'!E$3)*VLOOKUP($A2,'FL Ratio'!$A$2:$B$21,2,FALSE)</f>
        <v>4.4226268499528913</v>
      </c>
      <c r="F2" s="2">
        <f>('FL Characterization'!F$2-'FL Characterization'!F$3)*VLOOKUP($A2,'FL Ratio'!$A$2:$B$21,2,FALSE)</f>
        <v>4.6368199632908285</v>
      </c>
      <c r="G2" s="2">
        <f>('FL Characterization'!G$2-'FL Characterization'!G$3)*VLOOKUP($A2,'FL Ratio'!$A$2:$B$21,2,FALSE)</f>
        <v>4.8109285601925125</v>
      </c>
      <c r="H2" s="2">
        <f>('FL Characterization'!H$2-'FL Characterization'!H$3)*VLOOKUP($A2,'FL Ratio'!$A$2:$B$21,2,FALSE)</f>
        <v>4.7383422341183872</v>
      </c>
      <c r="I2" s="2">
        <f>('FL Characterization'!I$2-'FL Characterization'!I$3)*VLOOKUP($A2,'FL Ratio'!$A$2:$B$21,2,FALSE)</f>
        <v>4.4990412368588419</v>
      </c>
      <c r="J2" s="2">
        <f>('FL Characterization'!J$2-'FL Characterization'!J$3)*VLOOKUP($A2,'FL Ratio'!$A$2:$B$21,2,FALSE)</f>
        <v>4.0141276614942916</v>
      </c>
      <c r="K2" s="2">
        <f>('FL Characterization'!K$2-'FL Characterization'!K$3)*VLOOKUP($A2,'FL Ratio'!$A$2:$B$21,2,FALSE)</f>
        <v>6.1215538081977643</v>
      </c>
      <c r="L2" s="2">
        <f>('FL Characterization'!L$2-'FL Characterization'!L$3)*VLOOKUP($A2,'FL Ratio'!$A$2:$B$21,2,FALSE)</f>
        <v>5.9897562957175294</v>
      </c>
      <c r="M2" s="2">
        <f>('FL Characterization'!M$2-'FL Characterization'!M$3)*VLOOKUP($A2,'FL Ratio'!$A$2:$B$21,2,FALSE)</f>
        <v>5.7236609702027934</v>
      </c>
      <c r="N2" s="2">
        <f>('FL Characterization'!N$2-'FL Characterization'!N$3)*VLOOKUP($A2,'FL Ratio'!$A$2:$B$21,2,FALSE)</f>
        <v>5.353321779926639</v>
      </c>
      <c r="O2" s="2">
        <f>('FL Characterization'!O$2-'FL Characterization'!O$3)*VLOOKUP($A2,'FL Ratio'!$A$2:$B$21,2,FALSE)</f>
        <v>5.1379854922581023</v>
      </c>
      <c r="P2" s="2">
        <f>('FL Characterization'!P$2-'FL Characterization'!P$3)*VLOOKUP($A2,'FL Ratio'!$A$2:$B$21,2,FALSE)</f>
        <v>4.959690150468572</v>
      </c>
      <c r="Q2" s="2">
        <f>('FL Characterization'!Q$2-'FL Characterization'!Q$3)*VLOOKUP($A2,'FL Ratio'!$A$2:$B$21,2,FALSE)</f>
        <v>4.6640579270889955</v>
      </c>
      <c r="R2" s="2">
        <f>('FL Characterization'!R$2-'FL Characterization'!R$3)*VLOOKUP($A2,'FL Ratio'!$A$2:$B$21,2,FALSE)</f>
        <v>4.4715064672482345</v>
      </c>
      <c r="S2" s="2">
        <f>('FL Characterization'!S$2-'FL Characterization'!S$3)*VLOOKUP($A2,'FL Ratio'!$A$2:$B$21,2,FALSE)</f>
        <v>4.3034818651096769</v>
      </c>
      <c r="T2" s="2">
        <f>('FL Characterization'!T$2-'FL Characterization'!T$3)*VLOOKUP($A2,'FL Ratio'!$A$2:$B$21,2,FALSE)</f>
        <v>2.6253470454924521</v>
      </c>
      <c r="U2" s="2">
        <f>('FL Characterization'!U$2-'FL Characterization'!U$3)*VLOOKUP($A2,'FL Ratio'!$A$2:$B$21,2,FALSE)</f>
        <v>2.7627607951656792</v>
      </c>
      <c r="V2" s="2">
        <f>('FL Characterization'!V$2-'FL Characterization'!V$3)*VLOOKUP($A2,'FL Ratio'!$A$2:$B$21,2,FALSE)</f>
        <v>2.9245661094322588</v>
      </c>
      <c r="W2" s="2">
        <f>('FL Characterization'!W$2-'FL Characterization'!W$3)*VLOOKUP($A2,'FL Ratio'!$A$2:$B$21,2,FALSE)</f>
        <v>3.0675247790007889</v>
      </c>
      <c r="X2" s="2">
        <f>('FL Characterization'!X$2-'FL Characterization'!X$3)*VLOOKUP($A2,'FL Ratio'!$A$2:$B$21,2,FALSE)</f>
        <v>3.2562953732802544</v>
      </c>
      <c r="Y2" s="2">
        <f>('FL Characterization'!Y$2-'FL Characterization'!Y$3)*VLOOKUP($A2,'FL Ratio'!$A$2:$B$21,2,FALSE)</f>
        <v>3.5540356520768075</v>
      </c>
    </row>
    <row r="3" spans="1:25" x14ac:dyDescent="0.3">
      <c r="A3">
        <v>2</v>
      </c>
      <c r="B3" s="2">
        <f>('FL Characterization'!B$2-'FL Characterization'!B$3)*VLOOKUP($A3,'FL Ratio'!$A$2:$B$21,2,FALSE)</f>
        <v>3.7931667463624481</v>
      </c>
      <c r="C3" s="2">
        <f>('FL Characterization'!C$2-'FL Characterization'!C$3)*VLOOKUP($A3,'FL Ratio'!$A$2:$B$21,2,FALSE)</f>
        <v>3.9964325813971584</v>
      </c>
      <c r="D3" s="2">
        <f>('FL Characterization'!D$2-'FL Characterization'!D$3)*VLOOKUP($A3,'FL Ratio'!$A$2:$B$21,2,FALSE)</f>
        <v>4.1812807243037406</v>
      </c>
      <c r="E3" s="2">
        <f>('FL Characterization'!E$2-'FL Characterization'!E$3)*VLOOKUP($A3,'FL Ratio'!$A$2:$B$21,2,FALSE)</f>
        <v>4.4226268499528913</v>
      </c>
      <c r="F3" s="2">
        <f>('FL Characterization'!F$2-'FL Characterization'!F$3)*VLOOKUP($A3,'FL Ratio'!$A$2:$B$21,2,FALSE)</f>
        <v>4.6368199632908285</v>
      </c>
      <c r="G3" s="2">
        <f>('FL Characterization'!G$2-'FL Characterization'!G$3)*VLOOKUP($A3,'FL Ratio'!$A$2:$B$21,2,FALSE)</f>
        <v>4.8109285601925125</v>
      </c>
      <c r="H3" s="2">
        <f>('FL Characterization'!H$2-'FL Characterization'!H$3)*VLOOKUP($A3,'FL Ratio'!$A$2:$B$21,2,FALSE)</f>
        <v>4.7383422341183872</v>
      </c>
      <c r="I3" s="2">
        <f>('FL Characterization'!I$2-'FL Characterization'!I$3)*VLOOKUP($A3,'FL Ratio'!$A$2:$B$21,2,FALSE)</f>
        <v>4.4990412368588419</v>
      </c>
      <c r="J3" s="2">
        <f>('FL Characterization'!J$2-'FL Characterization'!J$3)*VLOOKUP($A3,'FL Ratio'!$A$2:$B$21,2,FALSE)</f>
        <v>4.0141276614942916</v>
      </c>
      <c r="K3" s="2">
        <f>('FL Characterization'!K$2-'FL Characterization'!K$3)*VLOOKUP($A3,'FL Ratio'!$A$2:$B$21,2,FALSE)</f>
        <v>6.1215538081977643</v>
      </c>
      <c r="L3" s="2">
        <f>('FL Characterization'!L$2-'FL Characterization'!L$3)*VLOOKUP($A3,'FL Ratio'!$A$2:$B$21,2,FALSE)</f>
        <v>5.9897562957175294</v>
      </c>
      <c r="M3" s="2">
        <f>('FL Characterization'!M$2-'FL Characterization'!M$3)*VLOOKUP($A3,'FL Ratio'!$A$2:$B$21,2,FALSE)</f>
        <v>5.7236609702027934</v>
      </c>
      <c r="N3" s="2">
        <f>('FL Characterization'!N$2-'FL Characterization'!N$3)*VLOOKUP($A3,'FL Ratio'!$A$2:$B$21,2,FALSE)</f>
        <v>5.353321779926639</v>
      </c>
      <c r="O3" s="2">
        <f>('FL Characterization'!O$2-'FL Characterization'!O$3)*VLOOKUP($A3,'FL Ratio'!$A$2:$B$21,2,FALSE)</f>
        <v>5.1379854922581023</v>
      </c>
      <c r="P3" s="2">
        <f>('FL Characterization'!P$2-'FL Characterization'!P$3)*VLOOKUP($A3,'FL Ratio'!$A$2:$B$21,2,FALSE)</f>
        <v>4.959690150468572</v>
      </c>
      <c r="Q3" s="2">
        <f>('FL Characterization'!Q$2-'FL Characterization'!Q$3)*VLOOKUP($A3,'FL Ratio'!$A$2:$B$21,2,FALSE)</f>
        <v>4.6640579270889955</v>
      </c>
      <c r="R3" s="2">
        <f>('FL Characterization'!R$2-'FL Characterization'!R$3)*VLOOKUP($A3,'FL Ratio'!$A$2:$B$21,2,FALSE)</f>
        <v>4.4715064672482345</v>
      </c>
      <c r="S3" s="2">
        <f>('FL Characterization'!S$2-'FL Characterization'!S$3)*VLOOKUP($A3,'FL Ratio'!$A$2:$B$21,2,FALSE)</f>
        <v>4.3034818651096769</v>
      </c>
      <c r="T3" s="2">
        <f>('FL Characterization'!T$2-'FL Characterization'!T$3)*VLOOKUP($A3,'FL Ratio'!$A$2:$B$21,2,FALSE)</f>
        <v>2.6253470454924521</v>
      </c>
      <c r="U3" s="2">
        <f>('FL Characterization'!U$2-'FL Characterization'!U$3)*VLOOKUP($A3,'FL Ratio'!$A$2:$B$21,2,FALSE)</f>
        <v>2.7627607951656792</v>
      </c>
      <c r="V3" s="2">
        <f>('FL Characterization'!V$2-'FL Characterization'!V$3)*VLOOKUP($A3,'FL Ratio'!$A$2:$B$21,2,FALSE)</f>
        <v>2.9245661094322588</v>
      </c>
      <c r="W3" s="2">
        <f>('FL Characterization'!W$2-'FL Characterization'!W$3)*VLOOKUP($A3,'FL Ratio'!$A$2:$B$21,2,FALSE)</f>
        <v>3.0675247790007889</v>
      </c>
      <c r="X3" s="2">
        <f>('FL Characterization'!X$2-'FL Characterization'!X$3)*VLOOKUP($A3,'FL Ratio'!$A$2:$B$21,2,FALSE)</f>
        <v>3.2562953732802544</v>
      </c>
      <c r="Y3" s="2">
        <f>('FL Characterization'!Y$2-'FL Characterization'!Y$3)*VLOOKUP($A3,'FL Ratio'!$A$2:$B$21,2,FALSE)</f>
        <v>3.5540356520768075</v>
      </c>
    </row>
    <row r="4" spans="1:25" x14ac:dyDescent="0.3">
      <c r="A4">
        <v>3</v>
      </c>
      <c r="B4" s="2">
        <f>('FL Characterization'!B$2-'FL Characterization'!B$3)*VLOOKUP($A4,'FL Ratio'!$A$2:$B$21,2,FALSE)</f>
        <v>3.7931667463624481</v>
      </c>
      <c r="C4" s="2">
        <f>('FL Characterization'!C$2-'FL Characterization'!C$3)*VLOOKUP($A4,'FL Ratio'!$A$2:$B$21,2,FALSE)</f>
        <v>3.9964325813971584</v>
      </c>
      <c r="D4" s="2">
        <f>('FL Characterization'!D$2-'FL Characterization'!D$3)*VLOOKUP($A4,'FL Ratio'!$A$2:$B$21,2,FALSE)</f>
        <v>4.1812807243037406</v>
      </c>
      <c r="E4" s="2">
        <f>('FL Characterization'!E$2-'FL Characterization'!E$3)*VLOOKUP($A4,'FL Ratio'!$A$2:$B$21,2,FALSE)</f>
        <v>4.4226268499528913</v>
      </c>
      <c r="F4" s="2">
        <f>('FL Characterization'!F$2-'FL Characterization'!F$3)*VLOOKUP($A4,'FL Ratio'!$A$2:$B$21,2,FALSE)</f>
        <v>4.6368199632908285</v>
      </c>
      <c r="G4" s="2">
        <f>('FL Characterization'!G$2-'FL Characterization'!G$3)*VLOOKUP($A4,'FL Ratio'!$A$2:$B$21,2,FALSE)</f>
        <v>4.8109285601925125</v>
      </c>
      <c r="H4" s="2">
        <f>('FL Characterization'!H$2-'FL Characterization'!H$3)*VLOOKUP($A4,'FL Ratio'!$A$2:$B$21,2,FALSE)</f>
        <v>4.7383422341183872</v>
      </c>
      <c r="I4" s="2">
        <f>('FL Characterization'!I$2-'FL Characterization'!I$3)*VLOOKUP($A4,'FL Ratio'!$A$2:$B$21,2,FALSE)</f>
        <v>4.4990412368588419</v>
      </c>
      <c r="J4" s="2">
        <f>('FL Characterization'!J$2-'FL Characterization'!J$3)*VLOOKUP($A4,'FL Ratio'!$A$2:$B$21,2,FALSE)</f>
        <v>4.0141276614942916</v>
      </c>
      <c r="K4" s="2">
        <f>('FL Characterization'!K$2-'FL Characterization'!K$3)*VLOOKUP($A4,'FL Ratio'!$A$2:$B$21,2,FALSE)</f>
        <v>6.1215538081977643</v>
      </c>
      <c r="L4" s="2">
        <f>('FL Characterization'!L$2-'FL Characterization'!L$3)*VLOOKUP($A4,'FL Ratio'!$A$2:$B$21,2,FALSE)</f>
        <v>5.9897562957175294</v>
      </c>
      <c r="M4" s="2">
        <f>('FL Characterization'!M$2-'FL Characterization'!M$3)*VLOOKUP($A4,'FL Ratio'!$A$2:$B$21,2,FALSE)</f>
        <v>5.7236609702027934</v>
      </c>
      <c r="N4" s="2">
        <f>('FL Characterization'!N$2-'FL Characterization'!N$3)*VLOOKUP($A4,'FL Ratio'!$A$2:$B$21,2,FALSE)</f>
        <v>5.353321779926639</v>
      </c>
      <c r="O4" s="2">
        <f>('FL Characterization'!O$2-'FL Characterization'!O$3)*VLOOKUP($A4,'FL Ratio'!$A$2:$B$21,2,FALSE)</f>
        <v>5.1379854922581023</v>
      </c>
      <c r="P4" s="2">
        <f>('FL Characterization'!P$2-'FL Characterization'!P$3)*VLOOKUP($A4,'FL Ratio'!$A$2:$B$21,2,FALSE)</f>
        <v>4.959690150468572</v>
      </c>
      <c r="Q4" s="2">
        <f>('FL Characterization'!Q$2-'FL Characterization'!Q$3)*VLOOKUP($A4,'FL Ratio'!$A$2:$B$21,2,FALSE)</f>
        <v>4.6640579270889955</v>
      </c>
      <c r="R4" s="2">
        <f>('FL Characterization'!R$2-'FL Characterization'!R$3)*VLOOKUP($A4,'FL Ratio'!$A$2:$B$21,2,FALSE)</f>
        <v>4.4715064672482345</v>
      </c>
      <c r="S4" s="2">
        <f>('FL Characterization'!S$2-'FL Characterization'!S$3)*VLOOKUP($A4,'FL Ratio'!$A$2:$B$21,2,FALSE)</f>
        <v>4.3034818651096769</v>
      </c>
      <c r="T4" s="2">
        <f>('FL Characterization'!T$2-'FL Characterization'!T$3)*VLOOKUP($A4,'FL Ratio'!$A$2:$B$21,2,FALSE)</f>
        <v>2.6253470454924521</v>
      </c>
      <c r="U4" s="2">
        <f>('FL Characterization'!U$2-'FL Characterization'!U$3)*VLOOKUP($A4,'FL Ratio'!$A$2:$B$21,2,FALSE)</f>
        <v>2.7627607951656792</v>
      </c>
      <c r="V4" s="2">
        <f>('FL Characterization'!V$2-'FL Characterization'!V$3)*VLOOKUP($A4,'FL Ratio'!$A$2:$B$21,2,FALSE)</f>
        <v>2.9245661094322588</v>
      </c>
      <c r="W4" s="2">
        <f>('FL Characterization'!W$2-'FL Characterization'!W$3)*VLOOKUP($A4,'FL Ratio'!$A$2:$B$21,2,FALSE)</f>
        <v>3.0675247790007889</v>
      </c>
      <c r="X4" s="2">
        <f>('FL Characterization'!X$2-'FL Characterization'!X$3)*VLOOKUP($A4,'FL Ratio'!$A$2:$B$21,2,FALSE)</f>
        <v>3.2562953732802544</v>
      </c>
      <c r="Y4" s="2">
        <f>('FL Characterization'!Y$2-'FL Characterization'!Y$3)*VLOOKUP($A4,'FL Ratio'!$A$2:$B$21,2,FALSE)</f>
        <v>3.5540356520768075</v>
      </c>
    </row>
    <row r="5" spans="1:25" x14ac:dyDescent="0.3">
      <c r="A5">
        <v>4</v>
      </c>
      <c r="B5" s="2">
        <f>('FL Characterization'!B$2-'FL Characterization'!B$3)*VLOOKUP($A5,'FL Ratio'!$A$2:$B$21,2,FALSE)</f>
        <v>3.7931667463624481</v>
      </c>
      <c r="C5" s="2">
        <f>('FL Characterization'!C$2-'FL Characterization'!C$3)*VLOOKUP($A5,'FL Ratio'!$A$2:$B$21,2,FALSE)</f>
        <v>3.9964325813971584</v>
      </c>
      <c r="D5" s="2">
        <f>('FL Characterization'!D$2-'FL Characterization'!D$3)*VLOOKUP($A5,'FL Ratio'!$A$2:$B$21,2,FALSE)</f>
        <v>4.1812807243037406</v>
      </c>
      <c r="E5" s="2">
        <f>('FL Characterization'!E$2-'FL Characterization'!E$3)*VLOOKUP($A5,'FL Ratio'!$A$2:$B$21,2,FALSE)</f>
        <v>4.4226268499528913</v>
      </c>
      <c r="F5" s="2">
        <f>('FL Characterization'!F$2-'FL Characterization'!F$3)*VLOOKUP($A5,'FL Ratio'!$A$2:$B$21,2,FALSE)</f>
        <v>4.6368199632908285</v>
      </c>
      <c r="G5" s="2">
        <f>('FL Characterization'!G$2-'FL Characterization'!G$3)*VLOOKUP($A5,'FL Ratio'!$A$2:$B$21,2,FALSE)</f>
        <v>4.8109285601925125</v>
      </c>
      <c r="H5" s="2">
        <f>('FL Characterization'!H$2-'FL Characterization'!H$3)*VLOOKUP($A5,'FL Ratio'!$A$2:$B$21,2,FALSE)</f>
        <v>4.7383422341183872</v>
      </c>
      <c r="I5" s="2">
        <f>('FL Characterization'!I$2-'FL Characterization'!I$3)*VLOOKUP($A5,'FL Ratio'!$A$2:$B$21,2,FALSE)</f>
        <v>4.4990412368588419</v>
      </c>
      <c r="J5" s="2">
        <f>('FL Characterization'!J$2-'FL Characterization'!J$3)*VLOOKUP($A5,'FL Ratio'!$A$2:$B$21,2,FALSE)</f>
        <v>4.0141276614942916</v>
      </c>
      <c r="K5" s="2">
        <f>('FL Characterization'!K$2-'FL Characterization'!K$3)*VLOOKUP($A5,'FL Ratio'!$A$2:$B$21,2,FALSE)</f>
        <v>6.1215538081977643</v>
      </c>
      <c r="L5" s="2">
        <f>('FL Characterization'!L$2-'FL Characterization'!L$3)*VLOOKUP($A5,'FL Ratio'!$A$2:$B$21,2,FALSE)</f>
        <v>5.9897562957175294</v>
      </c>
      <c r="M5" s="2">
        <f>('FL Characterization'!M$2-'FL Characterization'!M$3)*VLOOKUP($A5,'FL Ratio'!$A$2:$B$21,2,FALSE)</f>
        <v>5.7236609702027934</v>
      </c>
      <c r="N5" s="2">
        <f>('FL Characterization'!N$2-'FL Characterization'!N$3)*VLOOKUP($A5,'FL Ratio'!$A$2:$B$21,2,FALSE)</f>
        <v>5.353321779926639</v>
      </c>
      <c r="O5" s="2">
        <f>('FL Characterization'!O$2-'FL Characterization'!O$3)*VLOOKUP($A5,'FL Ratio'!$A$2:$B$21,2,FALSE)</f>
        <v>5.1379854922581023</v>
      </c>
      <c r="P5" s="2">
        <f>('FL Characterization'!P$2-'FL Characterization'!P$3)*VLOOKUP($A5,'FL Ratio'!$A$2:$B$21,2,FALSE)</f>
        <v>4.959690150468572</v>
      </c>
      <c r="Q5" s="2">
        <f>('FL Characterization'!Q$2-'FL Characterization'!Q$3)*VLOOKUP($A5,'FL Ratio'!$A$2:$B$21,2,FALSE)</f>
        <v>4.6640579270889955</v>
      </c>
      <c r="R5" s="2">
        <f>('FL Characterization'!R$2-'FL Characterization'!R$3)*VLOOKUP($A5,'FL Ratio'!$A$2:$B$21,2,FALSE)</f>
        <v>4.4715064672482345</v>
      </c>
      <c r="S5" s="2">
        <f>('FL Characterization'!S$2-'FL Characterization'!S$3)*VLOOKUP($A5,'FL Ratio'!$A$2:$B$21,2,FALSE)</f>
        <v>4.3034818651096769</v>
      </c>
      <c r="T5" s="2">
        <f>('FL Characterization'!T$2-'FL Characterization'!T$3)*VLOOKUP($A5,'FL Ratio'!$A$2:$B$21,2,FALSE)</f>
        <v>2.6253470454924521</v>
      </c>
      <c r="U5" s="2">
        <f>('FL Characterization'!U$2-'FL Characterization'!U$3)*VLOOKUP($A5,'FL Ratio'!$A$2:$B$21,2,FALSE)</f>
        <v>2.7627607951656792</v>
      </c>
      <c r="V5" s="2">
        <f>('FL Characterization'!V$2-'FL Characterization'!V$3)*VLOOKUP($A5,'FL Ratio'!$A$2:$B$21,2,FALSE)</f>
        <v>2.9245661094322588</v>
      </c>
      <c r="W5" s="2">
        <f>('FL Characterization'!W$2-'FL Characterization'!W$3)*VLOOKUP($A5,'FL Ratio'!$A$2:$B$21,2,FALSE)</f>
        <v>3.0675247790007889</v>
      </c>
      <c r="X5" s="2">
        <f>('FL Characterization'!X$2-'FL Characterization'!X$3)*VLOOKUP($A5,'FL Ratio'!$A$2:$B$21,2,FALSE)</f>
        <v>3.2562953732802544</v>
      </c>
      <c r="Y5" s="2">
        <f>('FL Characterization'!Y$2-'FL Characterization'!Y$3)*VLOOKUP($A5,'FL Ratio'!$A$2:$B$21,2,FALSE)</f>
        <v>3.5540356520768075</v>
      </c>
    </row>
    <row r="6" spans="1:25" x14ac:dyDescent="0.3">
      <c r="A6">
        <v>5</v>
      </c>
      <c r="B6" s="2">
        <f>('FL Characterization'!B$2-'FL Characterization'!B$3)*VLOOKUP($A6,'FL Ratio'!$A$2:$B$21,2,FALSE)</f>
        <v>3.7931667463624481</v>
      </c>
      <c r="C6" s="2">
        <f>('FL Characterization'!C$2-'FL Characterization'!C$3)*VLOOKUP($A6,'FL Ratio'!$A$2:$B$21,2,FALSE)</f>
        <v>3.9964325813971584</v>
      </c>
      <c r="D6" s="2">
        <f>('FL Characterization'!D$2-'FL Characterization'!D$3)*VLOOKUP($A6,'FL Ratio'!$A$2:$B$21,2,FALSE)</f>
        <v>4.1812807243037406</v>
      </c>
      <c r="E6" s="2">
        <f>('FL Characterization'!E$2-'FL Characterization'!E$3)*VLOOKUP($A6,'FL Ratio'!$A$2:$B$21,2,FALSE)</f>
        <v>4.4226268499528913</v>
      </c>
      <c r="F6" s="2">
        <f>('FL Characterization'!F$2-'FL Characterization'!F$3)*VLOOKUP($A6,'FL Ratio'!$A$2:$B$21,2,FALSE)</f>
        <v>4.6368199632908285</v>
      </c>
      <c r="G6" s="2">
        <f>('FL Characterization'!G$2-'FL Characterization'!G$3)*VLOOKUP($A6,'FL Ratio'!$A$2:$B$21,2,FALSE)</f>
        <v>4.8109285601925125</v>
      </c>
      <c r="H6" s="2">
        <f>('FL Characterization'!H$2-'FL Characterization'!H$3)*VLOOKUP($A6,'FL Ratio'!$A$2:$B$21,2,FALSE)</f>
        <v>4.7383422341183872</v>
      </c>
      <c r="I6" s="2">
        <f>('FL Characterization'!I$2-'FL Characterization'!I$3)*VLOOKUP($A6,'FL Ratio'!$A$2:$B$21,2,FALSE)</f>
        <v>4.4990412368588419</v>
      </c>
      <c r="J6" s="2">
        <f>('FL Characterization'!J$2-'FL Characterization'!J$3)*VLOOKUP($A6,'FL Ratio'!$A$2:$B$21,2,FALSE)</f>
        <v>4.0141276614942916</v>
      </c>
      <c r="K6" s="2">
        <f>('FL Characterization'!K$2-'FL Characterization'!K$3)*VLOOKUP($A6,'FL Ratio'!$A$2:$B$21,2,FALSE)</f>
        <v>6.1215538081977643</v>
      </c>
      <c r="L6" s="2">
        <f>('FL Characterization'!L$2-'FL Characterization'!L$3)*VLOOKUP($A6,'FL Ratio'!$A$2:$B$21,2,FALSE)</f>
        <v>5.9897562957175294</v>
      </c>
      <c r="M6" s="2">
        <f>('FL Characterization'!M$2-'FL Characterization'!M$3)*VLOOKUP($A6,'FL Ratio'!$A$2:$B$21,2,FALSE)</f>
        <v>5.7236609702027934</v>
      </c>
      <c r="N6" s="2">
        <f>('FL Characterization'!N$2-'FL Characterization'!N$3)*VLOOKUP($A6,'FL Ratio'!$A$2:$B$21,2,FALSE)</f>
        <v>5.353321779926639</v>
      </c>
      <c r="O6" s="2">
        <f>('FL Characterization'!O$2-'FL Characterization'!O$3)*VLOOKUP($A6,'FL Ratio'!$A$2:$B$21,2,FALSE)</f>
        <v>5.1379854922581023</v>
      </c>
      <c r="P6" s="2">
        <f>('FL Characterization'!P$2-'FL Characterization'!P$3)*VLOOKUP($A6,'FL Ratio'!$A$2:$B$21,2,FALSE)</f>
        <v>4.959690150468572</v>
      </c>
      <c r="Q6" s="2">
        <f>('FL Characterization'!Q$2-'FL Characterization'!Q$3)*VLOOKUP($A6,'FL Ratio'!$A$2:$B$21,2,FALSE)</f>
        <v>4.6640579270889955</v>
      </c>
      <c r="R6" s="2">
        <f>('FL Characterization'!R$2-'FL Characterization'!R$3)*VLOOKUP($A6,'FL Ratio'!$A$2:$B$21,2,FALSE)</f>
        <v>4.4715064672482345</v>
      </c>
      <c r="S6" s="2">
        <f>('FL Characterization'!S$2-'FL Characterization'!S$3)*VLOOKUP($A6,'FL Ratio'!$A$2:$B$21,2,FALSE)</f>
        <v>4.3034818651096769</v>
      </c>
      <c r="T6" s="2">
        <f>('FL Characterization'!T$2-'FL Characterization'!T$3)*VLOOKUP($A6,'FL Ratio'!$A$2:$B$21,2,FALSE)</f>
        <v>2.6253470454924521</v>
      </c>
      <c r="U6" s="2">
        <f>('FL Characterization'!U$2-'FL Characterization'!U$3)*VLOOKUP($A6,'FL Ratio'!$A$2:$B$21,2,FALSE)</f>
        <v>2.7627607951656792</v>
      </c>
      <c r="V6" s="2">
        <f>('FL Characterization'!V$2-'FL Characterization'!V$3)*VLOOKUP($A6,'FL Ratio'!$A$2:$B$21,2,FALSE)</f>
        <v>2.9245661094322588</v>
      </c>
      <c r="W6" s="2">
        <f>('FL Characterization'!W$2-'FL Characterization'!W$3)*VLOOKUP($A6,'FL Ratio'!$A$2:$B$21,2,FALSE)</f>
        <v>3.0675247790007889</v>
      </c>
      <c r="X6" s="2">
        <f>('FL Characterization'!X$2-'FL Characterization'!X$3)*VLOOKUP($A6,'FL Ratio'!$A$2:$B$21,2,FALSE)</f>
        <v>3.2562953732802544</v>
      </c>
      <c r="Y6" s="2">
        <f>('FL Characterization'!Y$2-'FL Characterization'!Y$3)*VLOOKUP($A6,'FL Ratio'!$A$2:$B$21,2,FALSE)</f>
        <v>3.5540356520768075</v>
      </c>
    </row>
    <row r="7" spans="1:25" x14ac:dyDescent="0.3">
      <c r="A7">
        <v>6</v>
      </c>
      <c r="B7" s="2">
        <f>('FL Characterization'!B$2-'FL Characterization'!B$3)*VLOOKUP($A7,'FL Ratio'!$A$2:$B$21,2,FALSE)</f>
        <v>3.7931667463624481</v>
      </c>
      <c r="C7" s="2">
        <f>('FL Characterization'!C$2-'FL Characterization'!C$3)*VLOOKUP($A7,'FL Ratio'!$A$2:$B$21,2,FALSE)</f>
        <v>3.9964325813971584</v>
      </c>
      <c r="D7" s="2">
        <f>('FL Characterization'!D$2-'FL Characterization'!D$3)*VLOOKUP($A7,'FL Ratio'!$A$2:$B$21,2,FALSE)</f>
        <v>4.1812807243037406</v>
      </c>
      <c r="E7" s="2">
        <f>('FL Characterization'!E$2-'FL Characterization'!E$3)*VLOOKUP($A7,'FL Ratio'!$A$2:$B$21,2,FALSE)</f>
        <v>4.4226268499528913</v>
      </c>
      <c r="F7" s="2">
        <f>('FL Characterization'!F$2-'FL Characterization'!F$3)*VLOOKUP($A7,'FL Ratio'!$A$2:$B$21,2,FALSE)</f>
        <v>4.6368199632908285</v>
      </c>
      <c r="G7" s="2">
        <f>('FL Characterization'!G$2-'FL Characterization'!G$3)*VLOOKUP($A7,'FL Ratio'!$A$2:$B$21,2,FALSE)</f>
        <v>4.8109285601925125</v>
      </c>
      <c r="H7" s="2">
        <f>('FL Characterization'!H$2-'FL Characterization'!H$3)*VLOOKUP($A7,'FL Ratio'!$A$2:$B$21,2,FALSE)</f>
        <v>4.7383422341183872</v>
      </c>
      <c r="I7" s="2">
        <f>('FL Characterization'!I$2-'FL Characterization'!I$3)*VLOOKUP($A7,'FL Ratio'!$A$2:$B$21,2,FALSE)</f>
        <v>4.4990412368588419</v>
      </c>
      <c r="J7" s="2">
        <f>('FL Characterization'!J$2-'FL Characterization'!J$3)*VLOOKUP($A7,'FL Ratio'!$A$2:$B$21,2,FALSE)</f>
        <v>4.0141276614942916</v>
      </c>
      <c r="K7" s="2">
        <f>('FL Characterization'!K$2-'FL Characterization'!K$3)*VLOOKUP($A7,'FL Ratio'!$A$2:$B$21,2,FALSE)</f>
        <v>6.1215538081977643</v>
      </c>
      <c r="L7" s="2">
        <f>('FL Characterization'!L$2-'FL Characterization'!L$3)*VLOOKUP($A7,'FL Ratio'!$A$2:$B$21,2,FALSE)</f>
        <v>5.9897562957175294</v>
      </c>
      <c r="M7" s="2">
        <f>('FL Characterization'!M$2-'FL Characterization'!M$3)*VLOOKUP($A7,'FL Ratio'!$A$2:$B$21,2,FALSE)</f>
        <v>5.7236609702027934</v>
      </c>
      <c r="N7" s="2">
        <f>('FL Characterization'!N$2-'FL Characterization'!N$3)*VLOOKUP($A7,'FL Ratio'!$A$2:$B$21,2,FALSE)</f>
        <v>5.353321779926639</v>
      </c>
      <c r="O7" s="2">
        <f>('FL Characterization'!O$2-'FL Characterization'!O$3)*VLOOKUP($A7,'FL Ratio'!$A$2:$B$21,2,FALSE)</f>
        <v>5.1379854922581023</v>
      </c>
      <c r="P7" s="2">
        <f>('FL Characterization'!P$2-'FL Characterization'!P$3)*VLOOKUP($A7,'FL Ratio'!$A$2:$B$21,2,FALSE)</f>
        <v>4.959690150468572</v>
      </c>
      <c r="Q7" s="2">
        <f>('FL Characterization'!Q$2-'FL Characterization'!Q$3)*VLOOKUP($A7,'FL Ratio'!$A$2:$B$21,2,FALSE)</f>
        <v>4.6640579270889955</v>
      </c>
      <c r="R7" s="2">
        <f>('FL Characterization'!R$2-'FL Characterization'!R$3)*VLOOKUP($A7,'FL Ratio'!$A$2:$B$21,2,FALSE)</f>
        <v>4.4715064672482345</v>
      </c>
      <c r="S7" s="2">
        <f>('FL Characterization'!S$2-'FL Characterization'!S$3)*VLOOKUP($A7,'FL Ratio'!$A$2:$B$21,2,FALSE)</f>
        <v>4.3034818651096769</v>
      </c>
      <c r="T7" s="2">
        <f>('FL Characterization'!T$2-'FL Characterization'!T$3)*VLOOKUP($A7,'FL Ratio'!$A$2:$B$21,2,FALSE)</f>
        <v>2.6253470454924521</v>
      </c>
      <c r="U7" s="2">
        <f>('FL Characterization'!U$2-'FL Characterization'!U$3)*VLOOKUP($A7,'FL Ratio'!$A$2:$B$21,2,FALSE)</f>
        <v>2.7627607951656792</v>
      </c>
      <c r="V7" s="2">
        <f>('FL Characterization'!V$2-'FL Characterization'!V$3)*VLOOKUP($A7,'FL Ratio'!$A$2:$B$21,2,FALSE)</f>
        <v>2.9245661094322588</v>
      </c>
      <c r="W7" s="2">
        <f>('FL Characterization'!W$2-'FL Characterization'!W$3)*VLOOKUP($A7,'FL Ratio'!$A$2:$B$21,2,FALSE)</f>
        <v>3.0675247790007889</v>
      </c>
      <c r="X7" s="2">
        <f>('FL Characterization'!X$2-'FL Characterization'!X$3)*VLOOKUP($A7,'FL Ratio'!$A$2:$B$21,2,FALSE)</f>
        <v>3.2562953732802544</v>
      </c>
      <c r="Y7" s="2">
        <f>('FL Characterization'!Y$2-'FL Characterization'!Y$3)*VLOOKUP($A7,'FL Ratio'!$A$2:$B$21,2,FALSE)</f>
        <v>3.5540356520768075</v>
      </c>
    </row>
    <row r="8" spans="1:25" x14ac:dyDescent="0.3">
      <c r="A8">
        <v>7</v>
      </c>
      <c r="B8" s="2">
        <f>('FL Characterization'!B$2-'FL Characterization'!B$3)*VLOOKUP($A8,'FL Ratio'!$A$2:$B$21,2,FALSE)</f>
        <v>3.7931667463624481</v>
      </c>
      <c r="C8" s="2">
        <f>('FL Characterization'!C$2-'FL Characterization'!C$3)*VLOOKUP($A8,'FL Ratio'!$A$2:$B$21,2,FALSE)</f>
        <v>3.9964325813971584</v>
      </c>
      <c r="D8" s="2">
        <f>('FL Characterization'!D$2-'FL Characterization'!D$3)*VLOOKUP($A8,'FL Ratio'!$A$2:$B$21,2,FALSE)</f>
        <v>4.1812807243037406</v>
      </c>
      <c r="E8" s="2">
        <f>('FL Characterization'!E$2-'FL Characterization'!E$3)*VLOOKUP($A8,'FL Ratio'!$A$2:$B$21,2,FALSE)</f>
        <v>4.4226268499528913</v>
      </c>
      <c r="F8" s="2">
        <f>('FL Characterization'!F$2-'FL Characterization'!F$3)*VLOOKUP($A8,'FL Ratio'!$A$2:$B$21,2,FALSE)</f>
        <v>4.6368199632908285</v>
      </c>
      <c r="G8" s="2">
        <f>('FL Characterization'!G$2-'FL Characterization'!G$3)*VLOOKUP($A8,'FL Ratio'!$A$2:$B$21,2,FALSE)</f>
        <v>4.8109285601925125</v>
      </c>
      <c r="H8" s="2">
        <f>('FL Characterization'!H$2-'FL Characterization'!H$3)*VLOOKUP($A8,'FL Ratio'!$A$2:$B$21,2,FALSE)</f>
        <v>4.7383422341183872</v>
      </c>
      <c r="I8" s="2">
        <f>('FL Characterization'!I$2-'FL Characterization'!I$3)*VLOOKUP($A8,'FL Ratio'!$A$2:$B$21,2,FALSE)</f>
        <v>4.4990412368588419</v>
      </c>
      <c r="J8" s="2">
        <f>('FL Characterization'!J$2-'FL Characterization'!J$3)*VLOOKUP($A8,'FL Ratio'!$A$2:$B$21,2,FALSE)</f>
        <v>4.0141276614942916</v>
      </c>
      <c r="K8" s="2">
        <f>('FL Characterization'!K$2-'FL Characterization'!K$3)*VLOOKUP($A8,'FL Ratio'!$A$2:$B$21,2,FALSE)</f>
        <v>6.1215538081977643</v>
      </c>
      <c r="L8" s="2">
        <f>('FL Characterization'!L$2-'FL Characterization'!L$3)*VLOOKUP($A8,'FL Ratio'!$A$2:$B$21,2,FALSE)</f>
        <v>5.9897562957175294</v>
      </c>
      <c r="M8" s="2">
        <f>('FL Characterization'!M$2-'FL Characterization'!M$3)*VLOOKUP($A8,'FL Ratio'!$A$2:$B$21,2,FALSE)</f>
        <v>5.7236609702027934</v>
      </c>
      <c r="N8" s="2">
        <f>('FL Characterization'!N$2-'FL Characterization'!N$3)*VLOOKUP($A8,'FL Ratio'!$A$2:$B$21,2,FALSE)</f>
        <v>5.353321779926639</v>
      </c>
      <c r="O8" s="2">
        <f>('FL Characterization'!O$2-'FL Characterization'!O$3)*VLOOKUP($A8,'FL Ratio'!$A$2:$B$21,2,FALSE)</f>
        <v>5.1379854922581023</v>
      </c>
      <c r="P8" s="2">
        <f>('FL Characterization'!P$2-'FL Characterization'!P$3)*VLOOKUP($A8,'FL Ratio'!$A$2:$B$21,2,FALSE)</f>
        <v>4.959690150468572</v>
      </c>
      <c r="Q8" s="2">
        <f>('FL Characterization'!Q$2-'FL Characterization'!Q$3)*VLOOKUP($A8,'FL Ratio'!$A$2:$B$21,2,FALSE)</f>
        <v>4.6640579270889955</v>
      </c>
      <c r="R8" s="2">
        <f>('FL Characterization'!R$2-'FL Characterization'!R$3)*VLOOKUP($A8,'FL Ratio'!$A$2:$B$21,2,FALSE)</f>
        <v>4.4715064672482345</v>
      </c>
      <c r="S8" s="2">
        <f>('FL Characterization'!S$2-'FL Characterization'!S$3)*VLOOKUP($A8,'FL Ratio'!$A$2:$B$21,2,FALSE)</f>
        <v>4.3034818651096769</v>
      </c>
      <c r="T8" s="2">
        <f>('FL Characterization'!T$2-'FL Characterization'!T$3)*VLOOKUP($A8,'FL Ratio'!$A$2:$B$21,2,FALSE)</f>
        <v>2.6253470454924521</v>
      </c>
      <c r="U8" s="2">
        <f>('FL Characterization'!U$2-'FL Characterization'!U$3)*VLOOKUP($A8,'FL Ratio'!$A$2:$B$21,2,FALSE)</f>
        <v>2.7627607951656792</v>
      </c>
      <c r="V8" s="2">
        <f>('FL Characterization'!V$2-'FL Characterization'!V$3)*VLOOKUP($A8,'FL Ratio'!$A$2:$B$21,2,FALSE)</f>
        <v>2.9245661094322588</v>
      </c>
      <c r="W8" s="2">
        <f>('FL Characterization'!W$2-'FL Characterization'!W$3)*VLOOKUP($A8,'FL Ratio'!$A$2:$B$21,2,FALSE)</f>
        <v>3.0675247790007889</v>
      </c>
      <c r="X8" s="2">
        <f>('FL Characterization'!X$2-'FL Characterization'!X$3)*VLOOKUP($A8,'FL Ratio'!$A$2:$B$21,2,FALSE)</f>
        <v>3.2562953732802544</v>
      </c>
      <c r="Y8" s="2">
        <f>('FL Characterization'!Y$2-'FL Characterization'!Y$3)*VLOOKUP($A8,'FL Ratio'!$A$2:$B$21,2,FALSE)</f>
        <v>3.5540356520768075</v>
      </c>
    </row>
    <row r="9" spans="1:25" x14ac:dyDescent="0.3">
      <c r="A9">
        <v>8</v>
      </c>
      <c r="B9" s="2">
        <f>('FL Characterization'!B$2-'FL Characterization'!B$3)*VLOOKUP($A9,'FL Ratio'!$A$2:$B$21,2,FALSE)</f>
        <v>3.7931667463624481</v>
      </c>
      <c r="C9" s="2">
        <f>('FL Characterization'!C$2-'FL Characterization'!C$3)*VLOOKUP($A9,'FL Ratio'!$A$2:$B$21,2,FALSE)</f>
        <v>3.9964325813971584</v>
      </c>
      <c r="D9" s="2">
        <f>('FL Characterization'!D$2-'FL Characterization'!D$3)*VLOOKUP($A9,'FL Ratio'!$A$2:$B$21,2,FALSE)</f>
        <v>4.1812807243037406</v>
      </c>
      <c r="E9" s="2">
        <f>('FL Characterization'!E$2-'FL Characterization'!E$3)*VLOOKUP($A9,'FL Ratio'!$A$2:$B$21,2,FALSE)</f>
        <v>4.4226268499528913</v>
      </c>
      <c r="F9" s="2">
        <f>('FL Characterization'!F$2-'FL Characterization'!F$3)*VLOOKUP($A9,'FL Ratio'!$A$2:$B$21,2,FALSE)</f>
        <v>4.6368199632908285</v>
      </c>
      <c r="G9" s="2">
        <f>('FL Characterization'!G$2-'FL Characterization'!G$3)*VLOOKUP($A9,'FL Ratio'!$A$2:$B$21,2,FALSE)</f>
        <v>4.8109285601925125</v>
      </c>
      <c r="H9" s="2">
        <f>('FL Characterization'!H$2-'FL Characterization'!H$3)*VLOOKUP($A9,'FL Ratio'!$A$2:$B$21,2,FALSE)</f>
        <v>4.7383422341183872</v>
      </c>
      <c r="I9" s="2">
        <f>('FL Characterization'!I$2-'FL Characterization'!I$3)*VLOOKUP($A9,'FL Ratio'!$A$2:$B$21,2,FALSE)</f>
        <v>4.4990412368588419</v>
      </c>
      <c r="J9" s="2">
        <f>('FL Characterization'!J$2-'FL Characterization'!J$3)*VLOOKUP($A9,'FL Ratio'!$A$2:$B$21,2,FALSE)</f>
        <v>4.0141276614942916</v>
      </c>
      <c r="K9" s="2">
        <f>('FL Characterization'!K$2-'FL Characterization'!K$3)*VLOOKUP($A9,'FL Ratio'!$A$2:$B$21,2,FALSE)</f>
        <v>6.1215538081977643</v>
      </c>
      <c r="L9" s="2">
        <f>('FL Characterization'!L$2-'FL Characterization'!L$3)*VLOOKUP($A9,'FL Ratio'!$A$2:$B$21,2,FALSE)</f>
        <v>5.9897562957175294</v>
      </c>
      <c r="M9" s="2">
        <f>('FL Characterization'!M$2-'FL Characterization'!M$3)*VLOOKUP($A9,'FL Ratio'!$A$2:$B$21,2,FALSE)</f>
        <v>5.7236609702027934</v>
      </c>
      <c r="N9" s="2">
        <f>('FL Characterization'!N$2-'FL Characterization'!N$3)*VLOOKUP($A9,'FL Ratio'!$A$2:$B$21,2,FALSE)</f>
        <v>5.353321779926639</v>
      </c>
      <c r="O9" s="2">
        <f>('FL Characterization'!O$2-'FL Characterization'!O$3)*VLOOKUP($A9,'FL Ratio'!$A$2:$B$21,2,FALSE)</f>
        <v>5.1379854922581023</v>
      </c>
      <c r="P9" s="2">
        <f>('FL Characterization'!P$2-'FL Characterization'!P$3)*VLOOKUP($A9,'FL Ratio'!$A$2:$B$21,2,FALSE)</f>
        <v>4.959690150468572</v>
      </c>
      <c r="Q9" s="2">
        <f>('FL Characterization'!Q$2-'FL Characterization'!Q$3)*VLOOKUP($A9,'FL Ratio'!$A$2:$B$21,2,FALSE)</f>
        <v>4.6640579270889955</v>
      </c>
      <c r="R9" s="2">
        <f>('FL Characterization'!R$2-'FL Characterization'!R$3)*VLOOKUP($A9,'FL Ratio'!$A$2:$B$21,2,FALSE)</f>
        <v>4.4715064672482345</v>
      </c>
      <c r="S9" s="2">
        <f>('FL Characterization'!S$2-'FL Characterization'!S$3)*VLOOKUP($A9,'FL Ratio'!$A$2:$B$21,2,FALSE)</f>
        <v>4.3034818651096769</v>
      </c>
      <c r="T9" s="2">
        <f>('FL Characterization'!T$2-'FL Characterization'!T$3)*VLOOKUP($A9,'FL Ratio'!$A$2:$B$21,2,FALSE)</f>
        <v>2.6253470454924521</v>
      </c>
      <c r="U9" s="2">
        <f>('FL Characterization'!U$2-'FL Characterization'!U$3)*VLOOKUP($A9,'FL Ratio'!$A$2:$B$21,2,FALSE)</f>
        <v>2.7627607951656792</v>
      </c>
      <c r="V9" s="2">
        <f>('FL Characterization'!V$2-'FL Characterization'!V$3)*VLOOKUP($A9,'FL Ratio'!$A$2:$B$21,2,FALSE)</f>
        <v>2.9245661094322588</v>
      </c>
      <c r="W9" s="2">
        <f>('FL Characterization'!W$2-'FL Characterization'!W$3)*VLOOKUP($A9,'FL Ratio'!$A$2:$B$21,2,FALSE)</f>
        <v>3.0675247790007889</v>
      </c>
      <c r="X9" s="2">
        <f>('FL Characterization'!X$2-'FL Characterization'!X$3)*VLOOKUP($A9,'FL Ratio'!$A$2:$B$21,2,FALSE)</f>
        <v>3.2562953732802544</v>
      </c>
      <c r="Y9" s="2">
        <f>('FL Characterization'!Y$2-'FL Characterization'!Y$3)*VLOOKUP($A9,'FL Ratio'!$A$2:$B$21,2,FALSE)</f>
        <v>3.5540356520768075</v>
      </c>
    </row>
    <row r="10" spans="1:25" x14ac:dyDescent="0.3">
      <c r="A10">
        <v>9</v>
      </c>
      <c r="B10" s="2">
        <f>('FL Characterization'!B$2-'FL Characterization'!B$3)*VLOOKUP($A10,'FL Ratio'!$A$2:$B$21,2,FALSE)</f>
        <v>3.7931667463624481</v>
      </c>
      <c r="C10" s="2">
        <f>('FL Characterization'!C$2-'FL Characterization'!C$3)*VLOOKUP($A10,'FL Ratio'!$A$2:$B$21,2,FALSE)</f>
        <v>3.9964325813971584</v>
      </c>
      <c r="D10" s="2">
        <f>('FL Characterization'!D$2-'FL Characterization'!D$3)*VLOOKUP($A10,'FL Ratio'!$A$2:$B$21,2,FALSE)</f>
        <v>4.1812807243037406</v>
      </c>
      <c r="E10" s="2">
        <f>('FL Characterization'!E$2-'FL Characterization'!E$3)*VLOOKUP($A10,'FL Ratio'!$A$2:$B$21,2,FALSE)</f>
        <v>4.4226268499528913</v>
      </c>
      <c r="F10" s="2">
        <f>('FL Characterization'!F$2-'FL Characterization'!F$3)*VLOOKUP($A10,'FL Ratio'!$A$2:$B$21,2,FALSE)</f>
        <v>4.6368199632908285</v>
      </c>
      <c r="G10" s="2">
        <f>('FL Characterization'!G$2-'FL Characterization'!G$3)*VLOOKUP($A10,'FL Ratio'!$A$2:$B$21,2,FALSE)</f>
        <v>4.8109285601925125</v>
      </c>
      <c r="H10" s="2">
        <f>('FL Characterization'!H$2-'FL Characterization'!H$3)*VLOOKUP($A10,'FL Ratio'!$A$2:$B$21,2,FALSE)</f>
        <v>4.7383422341183872</v>
      </c>
      <c r="I10" s="2">
        <f>('FL Characterization'!I$2-'FL Characterization'!I$3)*VLOOKUP($A10,'FL Ratio'!$A$2:$B$21,2,FALSE)</f>
        <v>4.4990412368588419</v>
      </c>
      <c r="J10" s="2">
        <f>('FL Characterization'!J$2-'FL Characterization'!J$3)*VLOOKUP($A10,'FL Ratio'!$A$2:$B$21,2,FALSE)</f>
        <v>4.0141276614942916</v>
      </c>
      <c r="K10" s="2">
        <f>('FL Characterization'!K$2-'FL Characterization'!K$3)*VLOOKUP($A10,'FL Ratio'!$A$2:$B$21,2,FALSE)</f>
        <v>6.1215538081977643</v>
      </c>
      <c r="L10" s="2">
        <f>('FL Characterization'!L$2-'FL Characterization'!L$3)*VLOOKUP($A10,'FL Ratio'!$A$2:$B$21,2,FALSE)</f>
        <v>5.9897562957175294</v>
      </c>
      <c r="M10" s="2">
        <f>('FL Characterization'!M$2-'FL Characterization'!M$3)*VLOOKUP($A10,'FL Ratio'!$A$2:$B$21,2,FALSE)</f>
        <v>5.7236609702027934</v>
      </c>
      <c r="N10" s="2">
        <f>('FL Characterization'!N$2-'FL Characterization'!N$3)*VLOOKUP($A10,'FL Ratio'!$A$2:$B$21,2,FALSE)</f>
        <v>5.353321779926639</v>
      </c>
      <c r="O10" s="2">
        <f>('FL Characterization'!O$2-'FL Characterization'!O$3)*VLOOKUP($A10,'FL Ratio'!$A$2:$B$21,2,FALSE)</f>
        <v>5.1379854922581023</v>
      </c>
      <c r="P10" s="2">
        <f>('FL Characterization'!P$2-'FL Characterization'!P$3)*VLOOKUP($A10,'FL Ratio'!$A$2:$B$21,2,FALSE)</f>
        <v>4.959690150468572</v>
      </c>
      <c r="Q10" s="2">
        <f>('FL Characterization'!Q$2-'FL Characterization'!Q$3)*VLOOKUP($A10,'FL Ratio'!$A$2:$B$21,2,FALSE)</f>
        <v>4.6640579270889955</v>
      </c>
      <c r="R10" s="2">
        <f>('FL Characterization'!R$2-'FL Characterization'!R$3)*VLOOKUP($A10,'FL Ratio'!$A$2:$B$21,2,FALSE)</f>
        <v>4.4715064672482345</v>
      </c>
      <c r="S10" s="2">
        <f>('FL Characterization'!S$2-'FL Characterization'!S$3)*VLOOKUP($A10,'FL Ratio'!$A$2:$B$21,2,FALSE)</f>
        <v>4.3034818651096769</v>
      </c>
      <c r="T10" s="2">
        <f>('FL Characterization'!T$2-'FL Characterization'!T$3)*VLOOKUP($A10,'FL Ratio'!$A$2:$B$21,2,FALSE)</f>
        <v>2.6253470454924521</v>
      </c>
      <c r="U10" s="2">
        <f>('FL Characterization'!U$2-'FL Characterization'!U$3)*VLOOKUP($A10,'FL Ratio'!$A$2:$B$21,2,FALSE)</f>
        <v>2.7627607951656792</v>
      </c>
      <c r="V10" s="2">
        <f>('FL Characterization'!V$2-'FL Characterization'!V$3)*VLOOKUP($A10,'FL Ratio'!$A$2:$B$21,2,FALSE)</f>
        <v>2.9245661094322588</v>
      </c>
      <c r="W10" s="2">
        <f>('FL Characterization'!W$2-'FL Characterization'!W$3)*VLOOKUP($A10,'FL Ratio'!$A$2:$B$21,2,FALSE)</f>
        <v>3.0675247790007889</v>
      </c>
      <c r="X10" s="2">
        <f>('FL Characterization'!X$2-'FL Characterization'!X$3)*VLOOKUP($A10,'FL Ratio'!$A$2:$B$21,2,FALSE)</f>
        <v>3.2562953732802544</v>
      </c>
      <c r="Y10" s="2">
        <f>('FL Characterization'!Y$2-'FL Characterization'!Y$3)*VLOOKUP($A10,'FL Ratio'!$A$2:$B$21,2,FALSE)</f>
        <v>3.5540356520768075</v>
      </c>
    </row>
    <row r="11" spans="1:25" x14ac:dyDescent="0.3">
      <c r="A11">
        <v>10</v>
      </c>
      <c r="B11" s="2">
        <f>('FL Characterization'!B$2-'FL Characterization'!B$3)*VLOOKUP($A11,'FL Ratio'!$A$2:$B$21,2,FALSE)</f>
        <v>3.7931667463624481</v>
      </c>
      <c r="C11" s="2">
        <f>('FL Characterization'!C$2-'FL Characterization'!C$3)*VLOOKUP($A11,'FL Ratio'!$A$2:$B$21,2,FALSE)</f>
        <v>3.9964325813971584</v>
      </c>
      <c r="D11" s="2">
        <f>('FL Characterization'!D$2-'FL Characterization'!D$3)*VLOOKUP($A11,'FL Ratio'!$A$2:$B$21,2,FALSE)</f>
        <v>4.1812807243037406</v>
      </c>
      <c r="E11" s="2">
        <f>('FL Characterization'!E$2-'FL Characterization'!E$3)*VLOOKUP($A11,'FL Ratio'!$A$2:$B$21,2,FALSE)</f>
        <v>4.4226268499528913</v>
      </c>
      <c r="F11" s="2">
        <f>('FL Characterization'!F$2-'FL Characterization'!F$3)*VLOOKUP($A11,'FL Ratio'!$A$2:$B$21,2,FALSE)</f>
        <v>4.6368199632908285</v>
      </c>
      <c r="G11" s="2">
        <f>('FL Characterization'!G$2-'FL Characterization'!G$3)*VLOOKUP($A11,'FL Ratio'!$A$2:$B$21,2,FALSE)</f>
        <v>4.8109285601925125</v>
      </c>
      <c r="H11" s="2">
        <f>('FL Characterization'!H$2-'FL Characterization'!H$3)*VLOOKUP($A11,'FL Ratio'!$A$2:$B$21,2,FALSE)</f>
        <v>4.7383422341183872</v>
      </c>
      <c r="I11" s="2">
        <f>('FL Characterization'!I$2-'FL Characterization'!I$3)*VLOOKUP($A11,'FL Ratio'!$A$2:$B$21,2,FALSE)</f>
        <v>4.4990412368588419</v>
      </c>
      <c r="J11" s="2">
        <f>('FL Characterization'!J$2-'FL Characterization'!J$3)*VLOOKUP($A11,'FL Ratio'!$A$2:$B$21,2,FALSE)</f>
        <v>4.0141276614942916</v>
      </c>
      <c r="K11" s="2">
        <f>('FL Characterization'!K$2-'FL Characterization'!K$3)*VLOOKUP($A11,'FL Ratio'!$A$2:$B$21,2,FALSE)</f>
        <v>6.1215538081977643</v>
      </c>
      <c r="L11" s="2">
        <f>('FL Characterization'!L$2-'FL Characterization'!L$3)*VLOOKUP($A11,'FL Ratio'!$A$2:$B$21,2,FALSE)</f>
        <v>5.9897562957175294</v>
      </c>
      <c r="M11" s="2">
        <f>('FL Characterization'!M$2-'FL Characterization'!M$3)*VLOOKUP($A11,'FL Ratio'!$A$2:$B$21,2,FALSE)</f>
        <v>5.7236609702027934</v>
      </c>
      <c r="N11" s="2">
        <f>('FL Characterization'!N$2-'FL Characterization'!N$3)*VLOOKUP($A11,'FL Ratio'!$A$2:$B$21,2,FALSE)</f>
        <v>5.353321779926639</v>
      </c>
      <c r="O11" s="2">
        <f>('FL Characterization'!O$2-'FL Characterization'!O$3)*VLOOKUP($A11,'FL Ratio'!$A$2:$B$21,2,FALSE)</f>
        <v>5.1379854922581023</v>
      </c>
      <c r="P11" s="2">
        <f>('FL Characterization'!P$2-'FL Characterization'!P$3)*VLOOKUP($A11,'FL Ratio'!$A$2:$B$21,2,FALSE)</f>
        <v>4.959690150468572</v>
      </c>
      <c r="Q11" s="2">
        <f>('FL Characterization'!Q$2-'FL Characterization'!Q$3)*VLOOKUP($A11,'FL Ratio'!$A$2:$B$21,2,FALSE)</f>
        <v>4.6640579270889955</v>
      </c>
      <c r="R11" s="2">
        <f>('FL Characterization'!R$2-'FL Characterization'!R$3)*VLOOKUP($A11,'FL Ratio'!$A$2:$B$21,2,FALSE)</f>
        <v>4.4715064672482345</v>
      </c>
      <c r="S11" s="2">
        <f>('FL Characterization'!S$2-'FL Characterization'!S$3)*VLOOKUP($A11,'FL Ratio'!$A$2:$B$21,2,FALSE)</f>
        <v>4.3034818651096769</v>
      </c>
      <c r="T11" s="2">
        <f>('FL Characterization'!T$2-'FL Characterization'!T$3)*VLOOKUP($A11,'FL Ratio'!$A$2:$B$21,2,FALSE)</f>
        <v>2.6253470454924521</v>
      </c>
      <c r="U11" s="2">
        <f>('FL Characterization'!U$2-'FL Characterization'!U$3)*VLOOKUP($A11,'FL Ratio'!$A$2:$B$21,2,FALSE)</f>
        <v>2.7627607951656792</v>
      </c>
      <c r="V11" s="2">
        <f>('FL Characterization'!V$2-'FL Characterization'!V$3)*VLOOKUP($A11,'FL Ratio'!$A$2:$B$21,2,FALSE)</f>
        <v>2.9245661094322588</v>
      </c>
      <c r="W11" s="2">
        <f>('FL Characterization'!W$2-'FL Characterization'!W$3)*VLOOKUP($A11,'FL Ratio'!$A$2:$B$21,2,FALSE)</f>
        <v>3.0675247790007889</v>
      </c>
      <c r="X11" s="2">
        <f>('FL Characterization'!X$2-'FL Characterization'!X$3)*VLOOKUP($A11,'FL Ratio'!$A$2:$B$21,2,FALSE)</f>
        <v>3.2562953732802544</v>
      </c>
      <c r="Y11" s="2">
        <f>('FL Characterization'!Y$2-'FL Characterization'!Y$3)*VLOOKUP($A11,'FL Ratio'!$A$2:$B$21,2,FALSE)</f>
        <v>3.5540356520768075</v>
      </c>
    </row>
    <row r="12" spans="1:25" x14ac:dyDescent="0.3">
      <c r="A12">
        <v>11</v>
      </c>
      <c r="B12" s="2">
        <f>('FL Characterization'!B$2-'FL Characterization'!B$3)*VLOOKUP($A12,'FL Ratio'!$A$2:$B$21,2,FALSE)</f>
        <v>3.7931667463624481</v>
      </c>
      <c r="C12" s="2">
        <f>('FL Characterization'!C$2-'FL Characterization'!C$3)*VLOOKUP($A12,'FL Ratio'!$A$2:$B$21,2,FALSE)</f>
        <v>3.9964325813971584</v>
      </c>
      <c r="D12" s="2">
        <f>('FL Characterization'!D$2-'FL Characterization'!D$3)*VLOOKUP($A12,'FL Ratio'!$A$2:$B$21,2,FALSE)</f>
        <v>4.1812807243037406</v>
      </c>
      <c r="E12" s="2">
        <f>('FL Characterization'!E$2-'FL Characterization'!E$3)*VLOOKUP($A12,'FL Ratio'!$A$2:$B$21,2,FALSE)</f>
        <v>4.4226268499528913</v>
      </c>
      <c r="F12" s="2">
        <f>('FL Characterization'!F$2-'FL Characterization'!F$3)*VLOOKUP($A12,'FL Ratio'!$A$2:$B$21,2,FALSE)</f>
        <v>4.6368199632908285</v>
      </c>
      <c r="G12" s="2">
        <f>('FL Characterization'!G$2-'FL Characterization'!G$3)*VLOOKUP($A12,'FL Ratio'!$A$2:$B$21,2,FALSE)</f>
        <v>4.8109285601925125</v>
      </c>
      <c r="H12" s="2">
        <f>('FL Characterization'!H$2-'FL Characterization'!H$3)*VLOOKUP($A12,'FL Ratio'!$A$2:$B$21,2,FALSE)</f>
        <v>4.7383422341183872</v>
      </c>
      <c r="I12" s="2">
        <f>('FL Characterization'!I$2-'FL Characterization'!I$3)*VLOOKUP($A12,'FL Ratio'!$A$2:$B$21,2,FALSE)</f>
        <v>4.4990412368588419</v>
      </c>
      <c r="J12" s="2">
        <f>('FL Characterization'!J$2-'FL Characterization'!J$3)*VLOOKUP($A12,'FL Ratio'!$A$2:$B$21,2,FALSE)</f>
        <v>4.0141276614942916</v>
      </c>
      <c r="K12" s="2">
        <f>('FL Characterization'!K$2-'FL Characterization'!K$3)*VLOOKUP($A12,'FL Ratio'!$A$2:$B$21,2,FALSE)</f>
        <v>6.1215538081977643</v>
      </c>
      <c r="L12" s="2">
        <f>('FL Characterization'!L$2-'FL Characterization'!L$3)*VLOOKUP($A12,'FL Ratio'!$A$2:$B$21,2,FALSE)</f>
        <v>5.9897562957175294</v>
      </c>
      <c r="M12" s="2">
        <f>('FL Characterization'!M$2-'FL Characterization'!M$3)*VLOOKUP($A12,'FL Ratio'!$A$2:$B$21,2,FALSE)</f>
        <v>5.7236609702027934</v>
      </c>
      <c r="N12" s="2">
        <f>('FL Characterization'!N$2-'FL Characterization'!N$3)*VLOOKUP($A12,'FL Ratio'!$A$2:$B$21,2,FALSE)</f>
        <v>5.353321779926639</v>
      </c>
      <c r="O12" s="2">
        <f>('FL Characterization'!O$2-'FL Characterization'!O$3)*VLOOKUP($A12,'FL Ratio'!$A$2:$B$21,2,FALSE)</f>
        <v>5.1379854922581023</v>
      </c>
      <c r="P12" s="2">
        <f>('FL Characterization'!P$2-'FL Characterization'!P$3)*VLOOKUP($A12,'FL Ratio'!$A$2:$B$21,2,FALSE)</f>
        <v>4.959690150468572</v>
      </c>
      <c r="Q12" s="2">
        <f>('FL Characterization'!Q$2-'FL Characterization'!Q$3)*VLOOKUP($A12,'FL Ratio'!$A$2:$B$21,2,FALSE)</f>
        <v>4.6640579270889955</v>
      </c>
      <c r="R12" s="2">
        <f>('FL Characterization'!R$2-'FL Characterization'!R$3)*VLOOKUP($A12,'FL Ratio'!$A$2:$B$21,2,FALSE)</f>
        <v>4.4715064672482345</v>
      </c>
      <c r="S12" s="2">
        <f>('FL Characterization'!S$2-'FL Characterization'!S$3)*VLOOKUP($A12,'FL Ratio'!$A$2:$B$21,2,FALSE)</f>
        <v>4.3034818651096769</v>
      </c>
      <c r="T12" s="2">
        <f>('FL Characterization'!T$2-'FL Characterization'!T$3)*VLOOKUP($A12,'FL Ratio'!$A$2:$B$21,2,FALSE)</f>
        <v>2.6253470454924521</v>
      </c>
      <c r="U12" s="2">
        <f>('FL Characterization'!U$2-'FL Characterization'!U$3)*VLOOKUP($A12,'FL Ratio'!$A$2:$B$21,2,FALSE)</f>
        <v>2.7627607951656792</v>
      </c>
      <c r="V12" s="2">
        <f>('FL Characterization'!V$2-'FL Characterization'!V$3)*VLOOKUP($A12,'FL Ratio'!$A$2:$B$21,2,FALSE)</f>
        <v>2.9245661094322588</v>
      </c>
      <c r="W12" s="2">
        <f>('FL Characterization'!W$2-'FL Characterization'!W$3)*VLOOKUP($A12,'FL Ratio'!$A$2:$B$21,2,FALSE)</f>
        <v>3.0675247790007889</v>
      </c>
      <c r="X12" s="2">
        <f>('FL Characterization'!X$2-'FL Characterization'!X$3)*VLOOKUP($A12,'FL Ratio'!$A$2:$B$21,2,FALSE)</f>
        <v>3.2562953732802544</v>
      </c>
      <c r="Y12" s="2">
        <f>('FL Characterization'!Y$2-'FL Characterization'!Y$3)*VLOOKUP($A12,'FL Ratio'!$A$2:$B$21,2,FALSE)</f>
        <v>3.5540356520768075</v>
      </c>
    </row>
    <row r="13" spans="1:25" x14ac:dyDescent="0.3">
      <c r="A13">
        <v>12</v>
      </c>
      <c r="B13" s="2">
        <f>('FL Characterization'!B$2-'FL Characterization'!B$3)*VLOOKUP($A13,'FL Ratio'!$A$2:$B$21,2,FALSE)</f>
        <v>3.7931667463624481</v>
      </c>
      <c r="C13" s="2">
        <f>('FL Characterization'!C$2-'FL Characterization'!C$3)*VLOOKUP($A13,'FL Ratio'!$A$2:$B$21,2,FALSE)</f>
        <v>3.9964325813971584</v>
      </c>
      <c r="D13" s="2">
        <f>('FL Characterization'!D$2-'FL Characterization'!D$3)*VLOOKUP($A13,'FL Ratio'!$A$2:$B$21,2,FALSE)</f>
        <v>4.1812807243037406</v>
      </c>
      <c r="E13" s="2">
        <f>('FL Characterization'!E$2-'FL Characterization'!E$3)*VLOOKUP($A13,'FL Ratio'!$A$2:$B$21,2,FALSE)</f>
        <v>4.4226268499528913</v>
      </c>
      <c r="F13" s="2">
        <f>('FL Characterization'!F$2-'FL Characterization'!F$3)*VLOOKUP($A13,'FL Ratio'!$A$2:$B$21,2,FALSE)</f>
        <v>4.6368199632908285</v>
      </c>
      <c r="G13" s="2">
        <f>('FL Characterization'!G$2-'FL Characterization'!G$3)*VLOOKUP($A13,'FL Ratio'!$A$2:$B$21,2,FALSE)</f>
        <v>4.8109285601925125</v>
      </c>
      <c r="H13" s="2">
        <f>('FL Characterization'!H$2-'FL Characterization'!H$3)*VLOOKUP($A13,'FL Ratio'!$A$2:$B$21,2,FALSE)</f>
        <v>4.7383422341183872</v>
      </c>
      <c r="I13" s="2">
        <f>('FL Characterization'!I$2-'FL Characterization'!I$3)*VLOOKUP($A13,'FL Ratio'!$A$2:$B$21,2,FALSE)</f>
        <v>4.4990412368588419</v>
      </c>
      <c r="J13" s="2">
        <f>('FL Characterization'!J$2-'FL Characterization'!J$3)*VLOOKUP($A13,'FL Ratio'!$A$2:$B$21,2,FALSE)</f>
        <v>4.0141276614942916</v>
      </c>
      <c r="K13" s="2">
        <f>('FL Characterization'!K$2-'FL Characterization'!K$3)*VLOOKUP($A13,'FL Ratio'!$A$2:$B$21,2,FALSE)</f>
        <v>6.1215538081977643</v>
      </c>
      <c r="L13" s="2">
        <f>('FL Characterization'!L$2-'FL Characterization'!L$3)*VLOOKUP($A13,'FL Ratio'!$A$2:$B$21,2,FALSE)</f>
        <v>5.9897562957175294</v>
      </c>
      <c r="M13" s="2">
        <f>('FL Characterization'!M$2-'FL Characterization'!M$3)*VLOOKUP($A13,'FL Ratio'!$A$2:$B$21,2,FALSE)</f>
        <v>5.7236609702027934</v>
      </c>
      <c r="N13" s="2">
        <f>('FL Characterization'!N$2-'FL Characterization'!N$3)*VLOOKUP($A13,'FL Ratio'!$A$2:$B$21,2,FALSE)</f>
        <v>5.353321779926639</v>
      </c>
      <c r="O13" s="2">
        <f>('FL Characterization'!O$2-'FL Characterization'!O$3)*VLOOKUP($A13,'FL Ratio'!$A$2:$B$21,2,FALSE)</f>
        <v>5.1379854922581023</v>
      </c>
      <c r="P13" s="2">
        <f>('FL Characterization'!P$2-'FL Characterization'!P$3)*VLOOKUP($A13,'FL Ratio'!$A$2:$B$21,2,FALSE)</f>
        <v>4.959690150468572</v>
      </c>
      <c r="Q13" s="2">
        <f>('FL Characterization'!Q$2-'FL Characterization'!Q$3)*VLOOKUP($A13,'FL Ratio'!$A$2:$B$21,2,FALSE)</f>
        <v>4.6640579270889955</v>
      </c>
      <c r="R13" s="2">
        <f>('FL Characterization'!R$2-'FL Characterization'!R$3)*VLOOKUP($A13,'FL Ratio'!$A$2:$B$21,2,FALSE)</f>
        <v>4.4715064672482345</v>
      </c>
      <c r="S13" s="2">
        <f>('FL Characterization'!S$2-'FL Characterization'!S$3)*VLOOKUP($A13,'FL Ratio'!$A$2:$B$21,2,FALSE)</f>
        <v>4.3034818651096769</v>
      </c>
      <c r="T13" s="2">
        <f>('FL Characterization'!T$2-'FL Characterization'!T$3)*VLOOKUP($A13,'FL Ratio'!$A$2:$B$21,2,FALSE)</f>
        <v>2.6253470454924521</v>
      </c>
      <c r="U13" s="2">
        <f>('FL Characterization'!U$2-'FL Characterization'!U$3)*VLOOKUP($A13,'FL Ratio'!$A$2:$B$21,2,FALSE)</f>
        <v>2.7627607951656792</v>
      </c>
      <c r="V13" s="2">
        <f>('FL Characterization'!V$2-'FL Characterization'!V$3)*VLOOKUP($A13,'FL Ratio'!$A$2:$B$21,2,FALSE)</f>
        <v>2.9245661094322588</v>
      </c>
      <c r="W13" s="2">
        <f>('FL Characterization'!W$2-'FL Characterization'!W$3)*VLOOKUP($A13,'FL Ratio'!$A$2:$B$21,2,FALSE)</f>
        <v>3.0675247790007889</v>
      </c>
      <c r="X13" s="2">
        <f>('FL Characterization'!X$2-'FL Characterization'!X$3)*VLOOKUP($A13,'FL Ratio'!$A$2:$B$21,2,FALSE)</f>
        <v>3.2562953732802544</v>
      </c>
      <c r="Y13" s="2">
        <f>('FL Characterization'!Y$2-'FL Characterization'!Y$3)*VLOOKUP($A13,'FL Ratio'!$A$2:$B$21,2,FALSE)</f>
        <v>3.5540356520768075</v>
      </c>
    </row>
    <row r="14" spans="1:25" x14ac:dyDescent="0.3">
      <c r="A14">
        <v>13</v>
      </c>
      <c r="B14" s="2">
        <f>('FL Characterization'!B$2-'FL Characterization'!B$3)*VLOOKUP($A14,'FL Ratio'!$A$2:$B$21,2,FALSE)</f>
        <v>3.7931667463624481</v>
      </c>
      <c r="C14" s="2">
        <f>('FL Characterization'!C$2-'FL Characterization'!C$3)*VLOOKUP($A14,'FL Ratio'!$A$2:$B$21,2,FALSE)</f>
        <v>3.9964325813971584</v>
      </c>
      <c r="D14" s="2">
        <f>('FL Characterization'!D$2-'FL Characterization'!D$3)*VLOOKUP($A14,'FL Ratio'!$A$2:$B$21,2,FALSE)</f>
        <v>4.1812807243037406</v>
      </c>
      <c r="E14" s="2">
        <f>('FL Characterization'!E$2-'FL Characterization'!E$3)*VLOOKUP($A14,'FL Ratio'!$A$2:$B$21,2,FALSE)</f>
        <v>4.4226268499528913</v>
      </c>
      <c r="F14" s="2">
        <f>('FL Characterization'!F$2-'FL Characterization'!F$3)*VLOOKUP($A14,'FL Ratio'!$A$2:$B$21,2,FALSE)</f>
        <v>4.6368199632908285</v>
      </c>
      <c r="G14" s="2">
        <f>('FL Characterization'!G$2-'FL Characterization'!G$3)*VLOOKUP($A14,'FL Ratio'!$A$2:$B$21,2,FALSE)</f>
        <v>4.8109285601925125</v>
      </c>
      <c r="H14" s="2">
        <f>('FL Characterization'!H$2-'FL Characterization'!H$3)*VLOOKUP($A14,'FL Ratio'!$A$2:$B$21,2,FALSE)</f>
        <v>4.7383422341183872</v>
      </c>
      <c r="I14" s="2">
        <f>('FL Characterization'!I$2-'FL Characterization'!I$3)*VLOOKUP($A14,'FL Ratio'!$A$2:$B$21,2,FALSE)</f>
        <v>4.4990412368588419</v>
      </c>
      <c r="J14" s="2">
        <f>('FL Characterization'!J$2-'FL Characterization'!J$3)*VLOOKUP($A14,'FL Ratio'!$A$2:$B$21,2,FALSE)</f>
        <v>4.0141276614942916</v>
      </c>
      <c r="K14" s="2">
        <f>('FL Characterization'!K$2-'FL Characterization'!K$3)*VLOOKUP($A14,'FL Ratio'!$A$2:$B$21,2,FALSE)</f>
        <v>6.1215538081977643</v>
      </c>
      <c r="L14" s="2">
        <f>('FL Characterization'!L$2-'FL Characterization'!L$3)*VLOOKUP($A14,'FL Ratio'!$A$2:$B$21,2,FALSE)</f>
        <v>5.9897562957175294</v>
      </c>
      <c r="M14" s="2">
        <f>('FL Characterization'!M$2-'FL Characterization'!M$3)*VLOOKUP($A14,'FL Ratio'!$A$2:$B$21,2,FALSE)</f>
        <v>5.7236609702027934</v>
      </c>
      <c r="N14" s="2">
        <f>('FL Characterization'!N$2-'FL Characterization'!N$3)*VLOOKUP($A14,'FL Ratio'!$A$2:$B$21,2,FALSE)</f>
        <v>5.353321779926639</v>
      </c>
      <c r="O14" s="2">
        <f>('FL Characterization'!O$2-'FL Characterization'!O$3)*VLOOKUP($A14,'FL Ratio'!$A$2:$B$21,2,FALSE)</f>
        <v>5.1379854922581023</v>
      </c>
      <c r="P14" s="2">
        <f>('FL Characterization'!P$2-'FL Characterization'!P$3)*VLOOKUP($A14,'FL Ratio'!$A$2:$B$21,2,FALSE)</f>
        <v>4.959690150468572</v>
      </c>
      <c r="Q14" s="2">
        <f>('FL Characterization'!Q$2-'FL Characterization'!Q$3)*VLOOKUP($A14,'FL Ratio'!$A$2:$B$21,2,FALSE)</f>
        <v>4.6640579270889955</v>
      </c>
      <c r="R14" s="2">
        <f>('FL Characterization'!R$2-'FL Characterization'!R$3)*VLOOKUP($A14,'FL Ratio'!$A$2:$B$21,2,FALSE)</f>
        <v>4.4715064672482345</v>
      </c>
      <c r="S14" s="2">
        <f>('FL Characterization'!S$2-'FL Characterization'!S$3)*VLOOKUP($A14,'FL Ratio'!$A$2:$B$21,2,FALSE)</f>
        <v>4.3034818651096769</v>
      </c>
      <c r="T14" s="2">
        <f>('FL Characterization'!T$2-'FL Characterization'!T$3)*VLOOKUP($A14,'FL Ratio'!$A$2:$B$21,2,FALSE)</f>
        <v>2.6253470454924521</v>
      </c>
      <c r="U14" s="2">
        <f>('FL Characterization'!U$2-'FL Characterization'!U$3)*VLOOKUP($A14,'FL Ratio'!$A$2:$B$21,2,FALSE)</f>
        <v>2.7627607951656792</v>
      </c>
      <c r="V14" s="2">
        <f>('FL Characterization'!V$2-'FL Characterization'!V$3)*VLOOKUP($A14,'FL Ratio'!$A$2:$B$21,2,FALSE)</f>
        <v>2.9245661094322588</v>
      </c>
      <c r="W14" s="2">
        <f>('FL Characterization'!W$2-'FL Characterization'!W$3)*VLOOKUP($A14,'FL Ratio'!$A$2:$B$21,2,FALSE)</f>
        <v>3.0675247790007889</v>
      </c>
      <c r="X14" s="2">
        <f>('FL Characterization'!X$2-'FL Characterization'!X$3)*VLOOKUP($A14,'FL Ratio'!$A$2:$B$21,2,FALSE)</f>
        <v>3.2562953732802544</v>
      </c>
      <c r="Y14" s="2">
        <f>('FL Characterization'!Y$2-'FL Characterization'!Y$3)*VLOOKUP($A14,'FL Ratio'!$A$2:$B$21,2,FALSE)</f>
        <v>3.5540356520768075</v>
      </c>
    </row>
    <row r="15" spans="1:25" x14ac:dyDescent="0.3">
      <c r="A15">
        <v>14</v>
      </c>
      <c r="B15" s="2">
        <f>('FL Characterization'!B$2-'FL Characterization'!B$3)*VLOOKUP($A15,'FL Ratio'!$A$2:$B$21,2,FALSE)</f>
        <v>3.7931667463624481</v>
      </c>
      <c r="C15" s="2">
        <f>('FL Characterization'!C$2-'FL Characterization'!C$3)*VLOOKUP($A15,'FL Ratio'!$A$2:$B$21,2,FALSE)</f>
        <v>3.9964325813971584</v>
      </c>
      <c r="D15" s="2">
        <f>('FL Characterization'!D$2-'FL Characterization'!D$3)*VLOOKUP($A15,'FL Ratio'!$A$2:$B$21,2,FALSE)</f>
        <v>4.1812807243037406</v>
      </c>
      <c r="E15" s="2">
        <f>('FL Characterization'!E$2-'FL Characterization'!E$3)*VLOOKUP($A15,'FL Ratio'!$A$2:$B$21,2,FALSE)</f>
        <v>4.4226268499528913</v>
      </c>
      <c r="F15" s="2">
        <f>('FL Characterization'!F$2-'FL Characterization'!F$3)*VLOOKUP($A15,'FL Ratio'!$A$2:$B$21,2,FALSE)</f>
        <v>4.6368199632908285</v>
      </c>
      <c r="G15" s="2">
        <f>('FL Characterization'!G$2-'FL Characterization'!G$3)*VLOOKUP($A15,'FL Ratio'!$A$2:$B$21,2,FALSE)</f>
        <v>4.8109285601925125</v>
      </c>
      <c r="H15" s="2">
        <f>('FL Characterization'!H$2-'FL Characterization'!H$3)*VLOOKUP($A15,'FL Ratio'!$A$2:$B$21,2,FALSE)</f>
        <v>4.7383422341183872</v>
      </c>
      <c r="I15" s="2">
        <f>('FL Characterization'!I$2-'FL Characterization'!I$3)*VLOOKUP($A15,'FL Ratio'!$A$2:$B$21,2,FALSE)</f>
        <v>4.4990412368588419</v>
      </c>
      <c r="J15" s="2">
        <f>('FL Characterization'!J$2-'FL Characterization'!J$3)*VLOOKUP($A15,'FL Ratio'!$A$2:$B$21,2,FALSE)</f>
        <v>4.0141276614942916</v>
      </c>
      <c r="K15" s="2">
        <f>('FL Characterization'!K$2-'FL Characterization'!K$3)*VLOOKUP($A15,'FL Ratio'!$A$2:$B$21,2,FALSE)</f>
        <v>6.1215538081977643</v>
      </c>
      <c r="L15" s="2">
        <f>('FL Characterization'!L$2-'FL Characterization'!L$3)*VLOOKUP($A15,'FL Ratio'!$A$2:$B$21,2,FALSE)</f>
        <v>5.9897562957175294</v>
      </c>
      <c r="M15" s="2">
        <f>('FL Characterization'!M$2-'FL Characterization'!M$3)*VLOOKUP($A15,'FL Ratio'!$A$2:$B$21,2,FALSE)</f>
        <v>5.7236609702027934</v>
      </c>
      <c r="N15" s="2">
        <f>('FL Characterization'!N$2-'FL Characterization'!N$3)*VLOOKUP($A15,'FL Ratio'!$A$2:$B$21,2,FALSE)</f>
        <v>5.353321779926639</v>
      </c>
      <c r="O15" s="2">
        <f>('FL Characterization'!O$2-'FL Characterization'!O$3)*VLOOKUP($A15,'FL Ratio'!$A$2:$B$21,2,FALSE)</f>
        <v>5.1379854922581023</v>
      </c>
      <c r="P15" s="2">
        <f>('FL Characterization'!P$2-'FL Characterization'!P$3)*VLOOKUP($A15,'FL Ratio'!$A$2:$B$21,2,FALSE)</f>
        <v>4.959690150468572</v>
      </c>
      <c r="Q15" s="2">
        <f>('FL Characterization'!Q$2-'FL Characterization'!Q$3)*VLOOKUP($A15,'FL Ratio'!$A$2:$B$21,2,FALSE)</f>
        <v>4.6640579270889955</v>
      </c>
      <c r="R15" s="2">
        <f>('FL Characterization'!R$2-'FL Characterization'!R$3)*VLOOKUP($A15,'FL Ratio'!$A$2:$B$21,2,FALSE)</f>
        <v>4.4715064672482345</v>
      </c>
      <c r="S15" s="2">
        <f>('FL Characterization'!S$2-'FL Characterization'!S$3)*VLOOKUP($A15,'FL Ratio'!$A$2:$B$21,2,FALSE)</f>
        <v>4.3034818651096769</v>
      </c>
      <c r="T15" s="2">
        <f>('FL Characterization'!T$2-'FL Characterization'!T$3)*VLOOKUP($A15,'FL Ratio'!$A$2:$B$21,2,FALSE)</f>
        <v>2.6253470454924521</v>
      </c>
      <c r="U15" s="2">
        <f>('FL Characterization'!U$2-'FL Characterization'!U$3)*VLOOKUP($A15,'FL Ratio'!$A$2:$B$21,2,FALSE)</f>
        <v>2.7627607951656792</v>
      </c>
      <c r="V15" s="2">
        <f>('FL Characterization'!V$2-'FL Characterization'!V$3)*VLOOKUP($A15,'FL Ratio'!$A$2:$B$21,2,FALSE)</f>
        <v>2.9245661094322588</v>
      </c>
      <c r="W15" s="2">
        <f>('FL Characterization'!W$2-'FL Characterization'!W$3)*VLOOKUP($A15,'FL Ratio'!$A$2:$B$21,2,FALSE)</f>
        <v>3.0675247790007889</v>
      </c>
      <c r="X15" s="2">
        <f>('FL Characterization'!X$2-'FL Characterization'!X$3)*VLOOKUP($A15,'FL Ratio'!$A$2:$B$21,2,FALSE)</f>
        <v>3.2562953732802544</v>
      </c>
      <c r="Y15" s="2">
        <f>('FL Characterization'!Y$2-'FL Characterization'!Y$3)*VLOOKUP($A15,'FL Ratio'!$A$2:$B$21,2,FALSE)</f>
        <v>3.5540356520768075</v>
      </c>
    </row>
    <row r="16" spans="1:25" x14ac:dyDescent="0.3">
      <c r="A16">
        <v>15</v>
      </c>
      <c r="B16" s="2">
        <f>('FL Characterization'!B$2-'FL Characterization'!B$3)*VLOOKUP($A16,'FL Ratio'!$A$2:$B$21,2,FALSE)</f>
        <v>3.7931667463624481</v>
      </c>
      <c r="C16" s="2">
        <f>('FL Characterization'!C$2-'FL Characterization'!C$3)*VLOOKUP($A16,'FL Ratio'!$A$2:$B$21,2,FALSE)</f>
        <v>3.9964325813971584</v>
      </c>
      <c r="D16" s="2">
        <f>('FL Characterization'!D$2-'FL Characterization'!D$3)*VLOOKUP($A16,'FL Ratio'!$A$2:$B$21,2,FALSE)</f>
        <v>4.1812807243037406</v>
      </c>
      <c r="E16" s="2">
        <f>('FL Characterization'!E$2-'FL Characterization'!E$3)*VLOOKUP($A16,'FL Ratio'!$A$2:$B$21,2,FALSE)</f>
        <v>4.4226268499528913</v>
      </c>
      <c r="F16" s="2">
        <f>('FL Characterization'!F$2-'FL Characterization'!F$3)*VLOOKUP($A16,'FL Ratio'!$A$2:$B$21,2,FALSE)</f>
        <v>4.6368199632908285</v>
      </c>
      <c r="G16" s="2">
        <f>('FL Characterization'!G$2-'FL Characterization'!G$3)*VLOOKUP($A16,'FL Ratio'!$A$2:$B$21,2,FALSE)</f>
        <v>4.8109285601925125</v>
      </c>
      <c r="H16" s="2">
        <f>('FL Characterization'!H$2-'FL Characterization'!H$3)*VLOOKUP($A16,'FL Ratio'!$A$2:$B$21,2,FALSE)</f>
        <v>4.7383422341183872</v>
      </c>
      <c r="I16" s="2">
        <f>('FL Characterization'!I$2-'FL Characterization'!I$3)*VLOOKUP($A16,'FL Ratio'!$A$2:$B$21,2,FALSE)</f>
        <v>4.4990412368588419</v>
      </c>
      <c r="J16" s="2">
        <f>('FL Characterization'!J$2-'FL Characterization'!J$3)*VLOOKUP($A16,'FL Ratio'!$A$2:$B$21,2,FALSE)</f>
        <v>4.0141276614942916</v>
      </c>
      <c r="K16" s="2">
        <f>('FL Characterization'!K$2-'FL Characterization'!K$3)*VLOOKUP($A16,'FL Ratio'!$A$2:$B$21,2,FALSE)</f>
        <v>6.1215538081977643</v>
      </c>
      <c r="L16" s="2">
        <f>('FL Characterization'!L$2-'FL Characterization'!L$3)*VLOOKUP($A16,'FL Ratio'!$A$2:$B$21,2,FALSE)</f>
        <v>5.9897562957175294</v>
      </c>
      <c r="M16" s="2">
        <f>('FL Characterization'!M$2-'FL Characterization'!M$3)*VLOOKUP($A16,'FL Ratio'!$A$2:$B$21,2,FALSE)</f>
        <v>5.7236609702027934</v>
      </c>
      <c r="N16" s="2">
        <f>('FL Characterization'!N$2-'FL Characterization'!N$3)*VLOOKUP($A16,'FL Ratio'!$A$2:$B$21,2,FALSE)</f>
        <v>5.353321779926639</v>
      </c>
      <c r="O16" s="2">
        <f>('FL Characterization'!O$2-'FL Characterization'!O$3)*VLOOKUP($A16,'FL Ratio'!$A$2:$B$21,2,FALSE)</f>
        <v>5.1379854922581023</v>
      </c>
      <c r="P16" s="2">
        <f>('FL Characterization'!P$2-'FL Characterization'!P$3)*VLOOKUP($A16,'FL Ratio'!$A$2:$B$21,2,FALSE)</f>
        <v>4.959690150468572</v>
      </c>
      <c r="Q16" s="2">
        <f>('FL Characterization'!Q$2-'FL Characterization'!Q$3)*VLOOKUP($A16,'FL Ratio'!$A$2:$B$21,2,FALSE)</f>
        <v>4.6640579270889955</v>
      </c>
      <c r="R16" s="2">
        <f>('FL Characterization'!R$2-'FL Characterization'!R$3)*VLOOKUP($A16,'FL Ratio'!$A$2:$B$21,2,FALSE)</f>
        <v>4.4715064672482345</v>
      </c>
      <c r="S16" s="2">
        <f>('FL Characterization'!S$2-'FL Characterization'!S$3)*VLOOKUP($A16,'FL Ratio'!$A$2:$B$21,2,FALSE)</f>
        <v>4.3034818651096769</v>
      </c>
      <c r="T16" s="2">
        <f>('FL Characterization'!T$2-'FL Characterization'!T$3)*VLOOKUP($A16,'FL Ratio'!$A$2:$B$21,2,FALSE)</f>
        <v>2.6253470454924521</v>
      </c>
      <c r="U16" s="2">
        <f>('FL Characterization'!U$2-'FL Characterization'!U$3)*VLOOKUP($A16,'FL Ratio'!$A$2:$B$21,2,FALSE)</f>
        <v>2.7627607951656792</v>
      </c>
      <c r="V16" s="2">
        <f>('FL Characterization'!V$2-'FL Characterization'!V$3)*VLOOKUP($A16,'FL Ratio'!$A$2:$B$21,2,FALSE)</f>
        <v>2.9245661094322588</v>
      </c>
      <c r="W16" s="2">
        <f>('FL Characterization'!W$2-'FL Characterization'!W$3)*VLOOKUP($A16,'FL Ratio'!$A$2:$B$21,2,FALSE)</f>
        <v>3.0675247790007889</v>
      </c>
      <c r="X16" s="2">
        <f>('FL Characterization'!X$2-'FL Characterization'!X$3)*VLOOKUP($A16,'FL Ratio'!$A$2:$B$21,2,FALSE)</f>
        <v>3.2562953732802544</v>
      </c>
      <c r="Y16" s="2">
        <f>('FL Characterization'!Y$2-'FL Characterization'!Y$3)*VLOOKUP($A16,'FL Ratio'!$A$2:$B$21,2,FALSE)</f>
        <v>3.5540356520768075</v>
      </c>
    </row>
    <row r="17" spans="1:25" x14ac:dyDescent="0.3">
      <c r="A17">
        <v>16</v>
      </c>
      <c r="B17" s="2">
        <f>('FL Characterization'!B$2-'FL Characterization'!B$3)*VLOOKUP($A17,'FL Ratio'!$A$2:$B$21,2,FALSE)</f>
        <v>3.7931667463624481</v>
      </c>
      <c r="C17" s="2">
        <f>('FL Characterization'!C$2-'FL Characterization'!C$3)*VLOOKUP($A17,'FL Ratio'!$A$2:$B$21,2,FALSE)</f>
        <v>3.9964325813971584</v>
      </c>
      <c r="D17" s="2">
        <f>('FL Characterization'!D$2-'FL Characterization'!D$3)*VLOOKUP($A17,'FL Ratio'!$A$2:$B$21,2,FALSE)</f>
        <v>4.1812807243037406</v>
      </c>
      <c r="E17" s="2">
        <f>('FL Characterization'!E$2-'FL Characterization'!E$3)*VLOOKUP($A17,'FL Ratio'!$A$2:$B$21,2,FALSE)</f>
        <v>4.4226268499528913</v>
      </c>
      <c r="F17" s="2">
        <f>('FL Characterization'!F$2-'FL Characterization'!F$3)*VLOOKUP($A17,'FL Ratio'!$A$2:$B$21,2,FALSE)</f>
        <v>4.6368199632908285</v>
      </c>
      <c r="G17" s="2">
        <f>('FL Characterization'!G$2-'FL Characterization'!G$3)*VLOOKUP($A17,'FL Ratio'!$A$2:$B$21,2,FALSE)</f>
        <v>4.8109285601925125</v>
      </c>
      <c r="H17" s="2">
        <f>('FL Characterization'!H$2-'FL Characterization'!H$3)*VLOOKUP($A17,'FL Ratio'!$A$2:$B$21,2,FALSE)</f>
        <v>4.7383422341183872</v>
      </c>
      <c r="I17" s="2">
        <f>('FL Characterization'!I$2-'FL Characterization'!I$3)*VLOOKUP($A17,'FL Ratio'!$A$2:$B$21,2,FALSE)</f>
        <v>4.4990412368588419</v>
      </c>
      <c r="J17" s="2">
        <f>('FL Characterization'!J$2-'FL Characterization'!J$3)*VLOOKUP($A17,'FL Ratio'!$A$2:$B$21,2,FALSE)</f>
        <v>4.0141276614942916</v>
      </c>
      <c r="K17" s="2">
        <f>('FL Characterization'!K$2-'FL Characterization'!K$3)*VLOOKUP($A17,'FL Ratio'!$A$2:$B$21,2,FALSE)</f>
        <v>6.1215538081977643</v>
      </c>
      <c r="L17" s="2">
        <f>('FL Characterization'!L$2-'FL Characterization'!L$3)*VLOOKUP($A17,'FL Ratio'!$A$2:$B$21,2,FALSE)</f>
        <v>5.9897562957175294</v>
      </c>
      <c r="M17" s="2">
        <f>('FL Characterization'!M$2-'FL Characterization'!M$3)*VLOOKUP($A17,'FL Ratio'!$A$2:$B$21,2,FALSE)</f>
        <v>5.7236609702027934</v>
      </c>
      <c r="N17" s="2">
        <f>('FL Characterization'!N$2-'FL Characterization'!N$3)*VLOOKUP($A17,'FL Ratio'!$A$2:$B$21,2,FALSE)</f>
        <v>5.353321779926639</v>
      </c>
      <c r="O17" s="2">
        <f>('FL Characterization'!O$2-'FL Characterization'!O$3)*VLOOKUP($A17,'FL Ratio'!$A$2:$B$21,2,FALSE)</f>
        <v>5.1379854922581023</v>
      </c>
      <c r="P17" s="2">
        <f>('FL Characterization'!P$2-'FL Characterization'!P$3)*VLOOKUP($A17,'FL Ratio'!$A$2:$B$21,2,FALSE)</f>
        <v>4.959690150468572</v>
      </c>
      <c r="Q17" s="2">
        <f>('FL Characterization'!Q$2-'FL Characterization'!Q$3)*VLOOKUP($A17,'FL Ratio'!$A$2:$B$21,2,FALSE)</f>
        <v>4.6640579270889955</v>
      </c>
      <c r="R17" s="2">
        <f>('FL Characterization'!R$2-'FL Characterization'!R$3)*VLOOKUP($A17,'FL Ratio'!$A$2:$B$21,2,FALSE)</f>
        <v>4.4715064672482345</v>
      </c>
      <c r="S17" s="2">
        <f>('FL Characterization'!S$2-'FL Characterization'!S$3)*VLOOKUP($A17,'FL Ratio'!$A$2:$B$21,2,FALSE)</f>
        <v>4.3034818651096769</v>
      </c>
      <c r="T17" s="2">
        <f>('FL Characterization'!T$2-'FL Characterization'!T$3)*VLOOKUP($A17,'FL Ratio'!$A$2:$B$21,2,FALSE)</f>
        <v>2.6253470454924521</v>
      </c>
      <c r="U17" s="2">
        <f>('FL Characterization'!U$2-'FL Characterization'!U$3)*VLOOKUP($A17,'FL Ratio'!$A$2:$B$21,2,FALSE)</f>
        <v>2.7627607951656792</v>
      </c>
      <c r="V17" s="2">
        <f>('FL Characterization'!V$2-'FL Characterization'!V$3)*VLOOKUP($A17,'FL Ratio'!$A$2:$B$21,2,FALSE)</f>
        <v>2.9245661094322588</v>
      </c>
      <c r="W17" s="2">
        <f>('FL Characterization'!W$2-'FL Characterization'!W$3)*VLOOKUP($A17,'FL Ratio'!$A$2:$B$21,2,FALSE)</f>
        <v>3.0675247790007889</v>
      </c>
      <c r="X17" s="2">
        <f>('FL Characterization'!X$2-'FL Characterization'!X$3)*VLOOKUP($A17,'FL Ratio'!$A$2:$B$21,2,FALSE)</f>
        <v>3.2562953732802544</v>
      </c>
      <c r="Y17" s="2">
        <f>('FL Characterization'!Y$2-'FL Characterization'!Y$3)*VLOOKUP($A17,'FL Ratio'!$A$2:$B$21,2,FALSE)</f>
        <v>3.5540356520768075</v>
      </c>
    </row>
    <row r="18" spans="1:25" x14ac:dyDescent="0.3">
      <c r="A18">
        <v>17</v>
      </c>
      <c r="B18" s="2">
        <f>('FL Characterization'!B$2-'FL Characterization'!B$3)*VLOOKUP($A18,'FL Ratio'!$A$2:$B$21,2,FALSE)</f>
        <v>3.7931667463624481</v>
      </c>
      <c r="C18" s="2">
        <f>('FL Characterization'!C$2-'FL Characterization'!C$3)*VLOOKUP($A18,'FL Ratio'!$A$2:$B$21,2,FALSE)</f>
        <v>3.9964325813971584</v>
      </c>
      <c r="D18" s="2">
        <f>('FL Characterization'!D$2-'FL Characterization'!D$3)*VLOOKUP($A18,'FL Ratio'!$A$2:$B$21,2,FALSE)</f>
        <v>4.1812807243037406</v>
      </c>
      <c r="E18" s="2">
        <f>('FL Characterization'!E$2-'FL Characterization'!E$3)*VLOOKUP($A18,'FL Ratio'!$A$2:$B$21,2,FALSE)</f>
        <v>4.4226268499528913</v>
      </c>
      <c r="F18" s="2">
        <f>('FL Characterization'!F$2-'FL Characterization'!F$3)*VLOOKUP($A18,'FL Ratio'!$A$2:$B$21,2,FALSE)</f>
        <v>4.6368199632908285</v>
      </c>
      <c r="G18" s="2">
        <f>('FL Characterization'!G$2-'FL Characterization'!G$3)*VLOOKUP($A18,'FL Ratio'!$A$2:$B$21,2,FALSE)</f>
        <v>4.8109285601925125</v>
      </c>
      <c r="H18" s="2">
        <f>('FL Characterization'!H$2-'FL Characterization'!H$3)*VLOOKUP($A18,'FL Ratio'!$A$2:$B$21,2,FALSE)</f>
        <v>4.7383422341183872</v>
      </c>
      <c r="I18" s="2">
        <f>('FL Characterization'!I$2-'FL Characterization'!I$3)*VLOOKUP($A18,'FL Ratio'!$A$2:$B$21,2,FALSE)</f>
        <v>4.4990412368588419</v>
      </c>
      <c r="J18" s="2">
        <f>('FL Characterization'!J$2-'FL Characterization'!J$3)*VLOOKUP($A18,'FL Ratio'!$A$2:$B$21,2,FALSE)</f>
        <v>4.0141276614942916</v>
      </c>
      <c r="K18" s="2">
        <f>('FL Characterization'!K$2-'FL Characterization'!K$3)*VLOOKUP($A18,'FL Ratio'!$A$2:$B$21,2,FALSE)</f>
        <v>6.1215538081977643</v>
      </c>
      <c r="L18" s="2">
        <f>('FL Characterization'!L$2-'FL Characterization'!L$3)*VLOOKUP($A18,'FL Ratio'!$A$2:$B$21,2,FALSE)</f>
        <v>5.9897562957175294</v>
      </c>
      <c r="M18" s="2">
        <f>('FL Characterization'!M$2-'FL Characterization'!M$3)*VLOOKUP($A18,'FL Ratio'!$A$2:$B$21,2,FALSE)</f>
        <v>5.7236609702027934</v>
      </c>
      <c r="N18" s="2">
        <f>('FL Characterization'!N$2-'FL Characterization'!N$3)*VLOOKUP($A18,'FL Ratio'!$A$2:$B$21,2,FALSE)</f>
        <v>5.353321779926639</v>
      </c>
      <c r="O18" s="2">
        <f>('FL Characterization'!O$2-'FL Characterization'!O$3)*VLOOKUP($A18,'FL Ratio'!$A$2:$B$21,2,FALSE)</f>
        <v>5.1379854922581023</v>
      </c>
      <c r="P18" s="2">
        <f>('FL Characterization'!P$2-'FL Characterization'!P$3)*VLOOKUP($A18,'FL Ratio'!$A$2:$B$21,2,FALSE)</f>
        <v>4.959690150468572</v>
      </c>
      <c r="Q18" s="2">
        <f>('FL Characterization'!Q$2-'FL Characterization'!Q$3)*VLOOKUP($A18,'FL Ratio'!$A$2:$B$21,2,FALSE)</f>
        <v>4.6640579270889955</v>
      </c>
      <c r="R18" s="2">
        <f>('FL Characterization'!R$2-'FL Characterization'!R$3)*VLOOKUP($A18,'FL Ratio'!$A$2:$B$21,2,FALSE)</f>
        <v>4.4715064672482345</v>
      </c>
      <c r="S18" s="2">
        <f>('FL Characterization'!S$2-'FL Characterization'!S$3)*VLOOKUP($A18,'FL Ratio'!$A$2:$B$21,2,FALSE)</f>
        <v>4.3034818651096769</v>
      </c>
      <c r="T18" s="2">
        <f>('FL Characterization'!T$2-'FL Characterization'!T$3)*VLOOKUP($A18,'FL Ratio'!$A$2:$B$21,2,FALSE)</f>
        <v>2.6253470454924521</v>
      </c>
      <c r="U18" s="2">
        <f>('FL Characterization'!U$2-'FL Characterization'!U$3)*VLOOKUP($A18,'FL Ratio'!$A$2:$B$21,2,FALSE)</f>
        <v>2.7627607951656792</v>
      </c>
      <c r="V18" s="2">
        <f>('FL Characterization'!V$2-'FL Characterization'!V$3)*VLOOKUP($A18,'FL Ratio'!$A$2:$B$21,2,FALSE)</f>
        <v>2.9245661094322588</v>
      </c>
      <c r="W18" s="2">
        <f>('FL Characterization'!W$2-'FL Characterization'!W$3)*VLOOKUP($A18,'FL Ratio'!$A$2:$B$21,2,FALSE)</f>
        <v>3.0675247790007889</v>
      </c>
      <c r="X18" s="2">
        <f>('FL Characterization'!X$2-'FL Characterization'!X$3)*VLOOKUP($A18,'FL Ratio'!$A$2:$B$21,2,FALSE)</f>
        <v>3.2562953732802544</v>
      </c>
      <c r="Y18" s="2">
        <f>('FL Characterization'!Y$2-'FL Characterization'!Y$3)*VLOOKUP($A18,'FL Ratio'!$A$2:$B$21,2,FALSE)</f>
        <v>3.5540356520768075</v>
      </c>
    </row>
    <row r="19" spans="1:25" x14ac:dyDescent="0.3">
      <c r="A19">
        <v>18</v>
      </c>
      <c r="B19" s="2">
        <f>('FL Characterization'!B$2-'FL Characterization'!B$3)*VLOOKUP($A19,'FL Ratio'!$A$2:$B$21,2,FALSE)</f>
        <v>3.7931667463624481</v>
      </c>
      <c r="C19" s="2">
        <f>('FL Characterization'!C$2-'FL Characterization'!C$3)*VLOOKUP($A19,'FL Ratio'!$A$2:$B$21,2,FALSE)</f>
        <v>3.9964325813971584</v>
      </c>
      <c r="D19" s="2">
        <f>('FL Characterization'!D$2-'FL Characterization'!D$3)*VLOOKUP($A19,'FL Ratio'!$A$2:$B$21,2,FALSE)</f>
        <v>4.1812807243037406</v>
      </c>
      <c r="E19" s="2">
        <f>('FL Characterization'!E$2-'FL Characterization'!E$3)*VLOOKUP($A19,'FL Ratio'!$A$2:$B$21,2,FALSE)</f>
        <v>4.4226268499528913</v>
      </c>
      <c r="F19" s="2">
        <f>('FL Characterization'!F$2-'FL Characterization'!F$3)*VLOOKUP($A19,'FL Ratio'!$A$2:$B$21,2,FALSE)</f>
        <v>4.6368199632908285</v>
      </c>
      <c r="G19" s="2">
        <f>('FL Characterization'!G$2-'FL Characterization'!G$3)*VLOOKUP($A19,'FL Ratio'!$A$2:$B$21,2,FALSE)</f>
        <v>4.8109285601925125</v>
      </c>
      <c r="H19" s="2">
        <f>('FL Characterization'!H$2-'FL Characterization'!H$3)*VLOOKUP($A19,'FL Ratio'!$A$2:$B$21,2,FALSE)</f>
        <v>4.7383422341183872</v>
      </c>
      <c r="I19" s="2">
        <f>('FL Characterization'!I$2-'FL Characterization'!I$3)*VLOOKUP($A19,'FL Ratio'!$A$2:$B$21,2,FALSE)</f>
        <v>4.4990412368588419</v>
      </c>
      <c r="J19" s="2">
        <f>('FL Characterization'!J$2-'FL Characterization'!J$3)*VLOOKUP($A19,'FL Ratio'!$A$2:$B$21,2,FALSE)</f>
        <v>4.0141276614942916</v>
      </c>
      <c r="K19" s="2">
        <f>('FL Characterization'!K$2-'FL Characterization'!K$3)*VLOOKUP($A19,'FL Ratio'!$A$2:$B$21,2,FALSE)</f>
        <v>6.1215538081977643</v>
      </c>
      <c r="L19" s="2">
        <f>('FL Characterization'!L$2-'FL Characterization'!L$3)*VLOOKUP($A19,'FL Ratio'!$A$2:$B$21,2,FALSE)</f>
        <v>5.9897562957175294</v>
      </c>
      <c r="M19" s="2">
        <f>('FL Characterization'!M$2-'FL Characterization'!M$3)*VLOOKUP($A19,'FL Ratio'!$A$2:$B$21,2,FALSE)</f>
        <v>5.7236609702027934</v>
      </c>
      <c r="N19" s="2">
        <f>('FL Characterization'!N$2-'FL Characterization'!N$3)*VLOOKUP($A19,'FL Ratio'!$A$2:$B$21,2,FALSE)</f>
        <v>5.353321779926639</v>
      </c>
      <c r="O19" s="2">
        <f>('FL Characterization'!O$2-'FL Characterization'!O$3)*VLOOKUP($A19,'FL Ratio'!$A$2:$B$21,2,FALSE)</f>
        <v>5.1379854922581023</v>
      </c>
      <c r="P19" s="2">
        <f>('FL Characterization'!P$2-'FL Characterization'!P$3)*VLOOKUP($A19,'FL Ratio'!$A$2:$B$21,2,FALSE)</f>
        <v>4.959690150468572</v>
      </c>
      <c r="Q19" s="2">
        <f>('FL Characterization'!Q$2-'FL Characterization'!Q$3)*VLOOKUP($A19,'FL Ratio'!$A$2:$B$21,2,FALSE)</f>
        <v>4.6640579270889955</v>
      </c>
      <c r="R19" s="2">
        <f>('FL Characterization'!R$2-'FL Characterization'!R$3)*VLOOKUP($A19,'FL Ratio'!$A$2:$B$21,2,FALSE)</f>
        <v>4.4715064672482345</v>
      </c>
      <c r="S19" s="2">
        <f>('FL Characterization'!S$2-'FL Characterization'!S$3)*VLOOKUP($A19,'FL Ratio'!$A$2:$B$21,2,FALSE)</f>
        <v>4.3034818651096769</v>
      </c>
      <c r="T19" s="2">
        <f>('FL Characterization'!T$2-'FL Characterization'!T$3)*VLOOKUP($A19,'FL Ratio'!$A$2:$B$21,2,FALSE)</f>
        <v>2.6253470454924521</v>
      </c>
      <c r="U19" s="2">
        <f>('FL Characterization'!U$2-'FL Characterization'!U$3)*VLOOKUP($A19,'FL Ratio'!$A$2:$B$21,2,FALSE)</f>
        <v>2.7627607951656792</v>
      </c>
      <c r="V19" s="2">
        <f>('FL Characterization'!V$2-'FL Characterization'!V$3)*VLOOKUP($A19,'FL Ratio'!$A$2:$B$21,2,FALSE)</f>
        <v>2.9245661094322588</v>
      </c>
      <c r="W19" s="2">
        <f>('FL Characterization'!W$2-'FL Characterization'!W$3)*VLOOKUP($A19,'FL Ratio'!$A$2:$B$21,2,FALSE)</f>
        <v>3.0675247790007889</v>
      </c>
      <c r="X19" s="2">
        <f>('FL Characterization'!X$2-'FL Characterization'!X$3)*VLOOKUP($A19,'FL Ratio'!$A$2:$B$21,2,FALSE)</f>
        <v>3.2562953732802544</v>
      </c>
      <c r="Y19" s="2">
        <f>('FL Characterization'!Y$2-'FL Characterization'!Y$3)*VLOOKUP($A19,'FL Ratio'!$A$2:$B$21,2,FALSE)</f>
        <v>3.5540356520768075</v>
      </c>
    </row>
    <row r="20" spans="1:25" x14ac:dyDescent="0.3">
      <c r="A20">
        <v>19</v>
      </c>
      <c r="B20" s="2">
        <f>('FL Characterization'!B$2-'FL Characterization'!B$3)*VLOOKUP($A20,'FL Ratio'!$A$2:$B$21,2,FALSE)</f>
        <v>3.7931667463624481</v>
      </c>
      <c r="C20" s="2">
        <f>('FL Characterization'!C$2-'FL Characterization'!C$3)*VLOOKUP($A20,'FL Ratio'!$A$2:$B$21,2,FALSE)</f>
        <v>3.9964325813971584</v>
      </c>
      <c r="D20" s="2">
        <f>('FL Characterization'!D$2-'FL Characterization'!D$3)*VLOOKUP($A20,'FL Ratio'!$A$2:$B$21,2,FALSE)</f>
        <v>4.1812807243037406</v>
      </c>
      <c r="E20" s="2">
        <f>('FL Characterization'!E$2-'FL Characterization'!E$3)*VLOOKUP($A20,'FL Ratio'!$A$2:$B$21,2,FALSE)</f>
        <v>4.4226268499528913</v>
      </c>
      <c r="F20" s="2">
        <f>('FL Characterization'!F$2-'FL Characterization'!F$3)*VLOOKUP($A20,'FL Ratio'!$A$2:$B$21,2,FALSE)</f>
        <v>4.6368199632908285</v>
      </c>
      <c r="G20" s="2">
        <f>('FL Characterization'!G$2-'FL Characterization'!G$3)*VLOOKUP($A20,'FL Ratio'!$A$2:$B$21,2,FALSE)</f>
        <v>4.8109285601925125</v>
      </c>
      <c r="H20" s="2">
        <f>('FL Characterization'!H$2-'FL Characterization'!H$3)*VLOOKUP($A20,'FL Ratio'!$A$2:$B$21,2,FALSE)</f>
        <v>4.7383422341183872</v>
      </c>
      <c r="I20" s="2">
        <f>('FL Characterization'!I$2-'FL Characterization'!I$3)*VLOOKUP($A20,'FL Ratio'!$A$2:$B$21,2,FALSE)</f>
        <v>4.4990412368588419</v>
      </c>
      <c r="J20" s="2">
        <f>('FL Characterization'!J$2-'FL Characterization'!J$3)*VLOOKUP($A20,'FL Ratio'!$A$2:$B$21,2,FALSE)</f>
        <v>4.0141276614942916</v>
      </c>
      <c r="K20" s="2">
        <f>('FL Characterization'!K$2-'FL Characterization'!K$3)*VLOOKUP($A20,'FL Ratio'!$A$2:$B$21,2,FALSE)</f>
        <v>6.1215538081977643</v>
      </c>
      <c r="L20" s="2">
        <f>('FL Characterization'!L$2-'FL Characterization'!L$3)*VLOOKUP($A20,'FL Ratio'!$A$2:$B$21,2,FALSE)</f>
        <v>5.9897562957175294</v>
      </c>
      <c r="M20" s="2">
        <f>('FL Characterization'!M$2-'FL Characterization'!M$3)*VLOOKUP($A20,'FL Ratio'!$A$2:$B$21,2,FALSE)</f>
        <v>5.7236609702027934</v>
      </c>
      <c r="N20" s="2">
        <f>('FL Characterization'!N$2-'FL Characterization'!N$3)*VLOOKUP($A20,'FL Ratio'!$A$2:$B$21,2,FALSE)</f>
        <v>5.353321779926639</v>
      </c>
      <c r="O20" s="2">
        <f>('FL Characterization'!O$2-'FL Characterization'!O$3)*VLOOKUP($A20,'FL Ratio'!$A$2:$B$21,2,FALSE)</f>
        <v>5.1379854922581023</v>
      </c>
      <c r="P20" s="2">
        <f>('FL Characterization'!P$2-'FL Characterization'!P$3)*VLOOKUP($A20,'FL Ratio'!$A$2:$B$21,2,FALSE)</f>
        <v>4.959690150468572</v>
      </c>
      <c r="Q20" s="2">
        <f>('FL Characterization'!Q$2-'FL Characterization'!Q$3)*VLOOKUP($A20,'FL Ratio'!$A$2:$B$21,2,FALSE)</f>
        <v>4.6640579270889955</v>
      </c>
      <c r="R20" s="2">
        <f>('FL Characterization'!R$2-'FL Characterization'!R$3)*VLOOKUP($A20,'FL Ratio'!$A$2:$B$21,2,FALSE)</f>
        <v>4.4715064672482345</v>
      </c>
      <c r="S20" s="2">
        <f>('FL Characterization'!S$2-'FL Characterization'!S$3)*VLOOKUP($A20,'FL Ratio'!$A$2:$B$21,2,FALSE)</f>
        <v>4.3034818651096769</v>
      </c>
      <c r="T20" s="2">
        <f>('FL Characterization'!T$2-'FL Characterization'!T$3)*VLOOKUP($A20,'FL Ratio'!$A$2:$B$21,2,FALSE)</f>
        <v>2.6253470454924521</v>
      </c>
      <c r="U20" s="2">
        <f>('FL Characterization'!U$2-'FL Characterization'!U$3)*VLOOKUP($A20,'FL Ratio'!$A$2:$B$21,2,FALSE)</f>
        <v>2.7627607951656792</v>
      </c>
      <c r="V20" s="2">
        <f>('FL Characterization'!V$2-'FL Characterization'!V$3)*VLOOKUP($A20,'FL Ratio'!$A$2:$B$21,2,FALSE)</f>
        <v>2.9245661094322588</v>
      </c>
      <c r="W20" s="2">
        <f>('FL Characterization'!W$2-'FL Characterization'!W$3)*VLOOKUP($A20,'FL Ratio'!$A$2:$B$21,2,FALSE)</f>
        <v>3.0675247790007889</v>
      </c>
      <c r="X20" s="2">
        <f>('FL Characterization'!X$2-'FL Characterization'!X$3)*VLOOKUP($A20,'FL Ratio'!$A$2:$B$21,2,FALSE)</f>
        <v>3.2562953732802544</v>
      </c>
      <c r="Y20" s="2">
        <f>('FL Characterization'!Y$2-'FL Characterization'!Y$3)*VLOOKUP($A20,'FL Ratio'!$A$2:$B$21,2,FALSE)</f>
        <v>3.5540356520768075</v>
      </c>
    </row>
    <row r="21" spans="1:25" x14ac:dyDescent="0.3">
      <c r="A21">
        <v>20</v>
      </c>
      <c r="B21" s="2">
        <f>('FL Characterization'!B$2-'FL Characterization'!B$3)*VLOOKUP($A21,'FL Ratio'!$A$2:$B$21,2,FALSE)</f>
        <v>3.7931667463624481</v>
      </c>
      <c r="C21" s="2">
        <f>('FL Characterization'!C$2-'FL Characterization'!C$3)*VLOOKUP($A21,'FL Ratio'!$A$2:$B$21,2,FALSE)</f>
        <v>3.9964325813971584</v>
      </c>
      <c r="D21" s="2">
        <f>('FL Characterization'!D$2-'FL Characterization'!D$3)*VLOOKUP($A21,'FL Ratio'!$A$2:$B$21,2,FALSE)</f>
        <v>4.1812807243037406</v>
      </c>
      <c r="E21" s="2">
        <f>('FL Characterization'!E$2-'FL Characterization'!E$3)*VLOOKUP($A21,'FL Ratio'!$A$2:$B$21,2,FALSE)</f>
        <v>4.4226268499528913</v>
      </c>
      <c r="F21" s="2">
        <f>('FL Characterization'!F$2-'FL Characterization'!F$3)*VLOOKUP($A21,'FL Ratio'!$A$2:$B$21,2,FALSE)</f>
        <v>4.6368199632908285</v>
      </c>
      <c r="G21" s="2">
        <f>('FL Characterization'!G$2-'FL Characterization'!G$3)*VLOOKUP($A21,'FL Ratio'!$A$2:$B$21,2,FALSE)</f>
        <v>4.8109285601925125</v>
      </c>
      <c r="H21" s="2">
        <f>('FL Characterization'!H$2-'FL Characterization'!H$3)*VLOOKUP($A21,'FL Ratio'!$A$2:$B$21,2,FALSE)</f>
        <v>4.7383422341183872</v>
      </c>
      <c r="I21" s="2">
        <f>('FL Characterization'!I$2-'FL Characterization'!I$3)*VLOOKUP($A21,'FL Ratio'!$A$2:$B$21,2,FALSE)</f>
        <v>4.4990412368588419</v>
      </c>
      <c r="J21" s="2">
        <f>('FL Characterization'!J$2-'FL Characterization'!J$3)*VLOOKUP($A21,'FL Ratio'!$A$2:$B$21,2,FALSE)</f>
        <v>4.0141276614942916</v>
      </c>
      <c r="K21" s="2">
        <f>('FL Characterization'!K$2-'FL Characterization'!K$3)*VLOOKUP($A21,'FL Ratio'!$A$2:$B$21,2,FALSE)</f>
        <v>6.1215538081977643</v>
      </c>
      <c r="L21" s="2">
        <f>('FL Characterization'!L$2-'FL Characterization'!L$3)*VLOOKUP($A21,'FL Ratio'!$A$2:$B$21,2,FALSE)</f>
        <v>5.9897562957175294</v>
      </c>
      <c r="M21" s="2">
        <f>('FL Characterization'!M$2-'FL Characterization'!M$3)*VLOOKUP($A21,'FL Ratio'!$A$2:$B$21,2,FALSE)</f>
        <v>5.7236609702027934</v>
      </c>
      <c r="N21" s="2">
        <f>('FL Characterization'!N$2-'FL Characterization'!N$3)*VLOOKUP($A21,'FL Ratio'!$A$2:$B$21,2,FALSE)</f>
        <v>5.353321779926639</v>
      </c>
      <c r="O21" s="2">
        <f>('FL Characterization'!O$2-'FL Characterization'!O$3)*VLOOKUP($A21,'FL Ratio'!$A$2:$B$21,2,FALSE)</f>
        <v>5.1379854922581023</v>
      </c>
      <c r="P21" s="2">
        <f>('FL Characterization'!P$2-'FL Characterization'!P$3)*VLOOKUP($A21,'FL Ratio'!$A$2:$B$21,2,FALSE)</f>
        <v>4.959690150468572</v>
      </c>
      <c r="Q21" s="2">
        <f>('FL Characterization'!Q$2-'FL Characterization'!Q$3)*VLOOKUP($A21,'FL Ratio'!$A$2:$B$21,2,FALSE)</f>
        <v>4.6640579270889955</v>
      </c>
      <c r="R21" s="2">
        <f>('FL Characterization'!R$2-'FL Characterization'!R$3)*VLOOKUP($A21,'FL Ratio'!$A$2:$B$21,2,FALSE)</f>
        <v>4.4715064672482345</v>
      </c>
      <c r="S21" s="2">
        <f>('FL Characterization'!S$2-'FL Characterization'!S$3)*VLOOKUP($A21,'FL Ratio'!$A$2:$B$21,2,FALSE)</f>
        <v>4.3034818651096769</v>
      </c>
      <c r="T21" s="2">
        <f>('FL Characterization'!T$2-'FL Characterization'!T$3)*VLOOKUP($A21,'FL Ratio'!$A$2:$B$21,2,FALSE)</f>
        <v>2.6253470454924521</v>
      </c>
      <c r="U21" s="2">
        <f>('FL Characterization'!U$2-'FL Characterization'!U$3)*VLOOKUP($A21,'FL Ratio'!$A$2:$B$21,2,FALSE)</f>
        <v>2.7627607951656792</v>
      </c>
      <c r="V21" s="2">
        <f>('FL Characterization'!V$2-'FL Characterization'!V$3)*VLOOKUP($A21,'FL Ratio'!$A$2:$B$21,2,FALSE)</f>
        <v>2.9245661094322588</v>
      </c>
      <c r="W21" s="2">
        <f>('FL Characterization'!W$2-'FL Characterization'!W$3)*VLOOKUP($A21,'FL Ratio'!$A$2:$B$21,2,FALSE)</f>
        <v>3.0675247790007889</v>
      </c>
      <c r="X21" s="2">
        <f>('FL Characterization'!X$2-'FL Characterization'!X$3)*VLOOKUP($A21,'FL Ratio'!$A$2:$B$21,2,FALSE)</f>
        <v>3.2562953732802544</v>
      </c>
      <c r="Y21" s="2">
        <f>('FL Characterization'!Y$2-'FL Characterization'!Y$3)*VLOOKUP($A21,'FL Ratio'!$A$2:$B$21,2,FALSE)</f>
        <v>3.5540356520768075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9.4084300996616973E-4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0.57210935357044879</v>
      </c>
      <c r="J8" s="6">
        <f>VLOOKUP($A8,'RES installed'!$A$2:$C$6,3,FALSE)*'[2]Profiles, RES, Winter'!J$2</f>
        <v>11.334143732284904</v>
      </c>
      <c r="K8" s="6">
        <f>VLOOKUP($A8,'RES installed'!$A$2:$C$6,3,FALSE)*'[2]Profiles, RES, Winter'!K$2</f>
        <v>29.57405595684374</v>
      </c>
      <c r="L8" s="6">
        <f>VLOOKUP($A8,'RES installed'!$A$2:$C$6,3,FALSE)*'[2]Profiles, RES, Winter'!L$2</f>
        <v>36.906967175642308</v>
      </c>
      <c r="M8" s="6">
        <f>VLOOKUP($A8,'RES installed'!$A$2:$C$6,3,FALSE)*'[2]Profiles, RES, Winter'!M$2</f>
        <v>40.992683551248049</v>
      </c>
      <c r="N8" s="6">
        <f>VLOOKUP($A8,'RES installed'!$A$2:$C$6,3,FALSE)*'[2]Profiles, RES, Winter'!N$2</f>
        <v>41.752884703300722</v>
      </c>
      <c r="O8" s="6">
        <f>VLOOKUP($A8,'RES installed'!$A$2:$C$6,3,FALSE)*'[2]Profiles, RES, Winter'!O$2</f>
        <v>40.98619365456706</v>
      </c>
      <c r="P8" s="6">
        <f>VLOOKUP($A8,'RES installed'!$A$2:$C$6,3,FALSE)*'[2]Profiles, RES, Winter'!P$2</f>
        <v>34.996403035567333</v>
      </c>
      <c r="Q8" s="6">
        <f>VLOOKUP($A8,'RES installed'!$A$2:$C$6,3,FALSE)*'[2]Profiles, RES, Winter'!Q$2</f>
        <v>23.126593215689859</v>
      </c>
      <c r="R8" s="6">
        <f>VLOOKUP($A8,'RES installed'!$A$2:$C$6,3,FALSE)*'[2]Profiles, RES, Winter'!R$2</f>
        <v>5.6500982902075521</v>
      </c>
      <c r="S8" s="6">
        <f>VLOOKUP($A8,'RES installed'!$A$2:$C$6,3,FALSE)*'[2]Profiles, RES, Winter'!S$2</f>
        <v>4.4162018835146748E-2</v>
      </c>
      <c r="T8" s="6">
        <f>VLOOKUP($A8,'RES installed'!$A$2:$C$6,3,FALSE)*'[2]Profiles, RES, Winter'!T$2</f>
        <v>3.8017737953735028E-3</v>
      </c>
      <c r="U8" s="6">
        <f>VLOOKUP($A8,'RES installed'!$A$2:$C$6,3,FALSE)*'[2]Profiles, RES, Winter'!U$2</f>
        <v>2.9089329797933618E-3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9.4084300996616973E-4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0.57210935357044879</v>
      </c>
      <c r="J9" s="6">
        <f>VLOOKUP($A9,'RES installed'!$A$2:$C$6,3,FALSE)*'[2]Profiles, RES, Winter'!J$2</f>
        <v>11.334143732284904</v>
      </c>
      <c r="K9" s="6">
        <f>VLOOKUP($A9,'RES installed'!$A$2:$C$6,3,FALSE)*'[2]Profiles, RES, Winter'!K$2</f>
        <v>29.57405595684374</v>
      </c>
      <c r="L9" s="6">
        <f>VLOOKUP($A9,'RES installed'!$A$2:$C$6,3,FALSE)*'[2]Profiles, RES, Winter'!L$2</f>
        <v>36.906967175642308</v>
      </c>
      <c r="M9" s="6">
        <f>VLOOKUP($A9,'RES installed'!$A$2:$C$6,3,FALSE)*'[2]Profiles, RES, Winter'!M$2</f>
        <v>40.992683551248049</v>
      </c>
      <c r="N9" s="6">
        <f>VLOOKUP($A9,'RES installed'!$A$2:$C$6,3,FALSE)*'[2]Profiles, RES, Winter'!N$2</f>
        <v>41.752884703300722</v>
      </c>
      <c r="O9" s="6">
        <f>VLOOKUP($A9,'RES installed'!$A$2:$C$6,3,FALSE)*'[2]Profiles, RES, Winter'!O$2</f>
        <v>40.98619365456706</v>
      </c>
      <c r="P9" s="6">
        <f>VLOOKUP($A9,'RES installed'!$A$2:$C$6,3,FALSE)*'[2]Profiles, RES, Winter'!P$2</f>
        <v>34.996403035567333</v>
      </c>
      <c r="Q9" s="6">
        <f>VLOOKUP($A9,'RES installed'!$A$2:$C$6,3,FALSE)*'[2]Profiles, RES, Winter'!Q$2</f>
        <v>23.126593215689859</v>
      </c>
      <c r="R9" s="6">
        <f>VLOOKUP($A9,'RES installed'!$A$2:$C$6,3,FALSE)*'[2]Profiles, RES, Winter'!R$2</f>
        <v>5.6500982902075521</v>
      </c>
      <c r="S9" s="6">
        <f>VLOOKUP($A9,'RES installed'!$A$2:$C$6,3,FALSE)*'[2]Profiles, RES, Winter'!S$2</f>
        <v>4.4162018835146748E-2</v>
      </c>
      <c r="T9" s="6">
        <f>VLOOKUP($A9,'RES installed'!$A$2:$C$6,3,FALSE)*'[2]Profiles, RES, Winter'!T$2</f>
        <v>3.8017737953735028E-3</v>
      </c>
      <c r="U9" s="6">
        <f>VLOOKUP($A9,'RES installed'!$A$2:$C$6,3,FALSE)*'[2]Profiles, RES, Winter'!U$2</f>
        <v>2.9089329797933618E-3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9.4084300996616973E-4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0.57210935357044879</v>
      </c>
      <c r="J10" s="6">
        <f>VLOOKUP($A10,'RES installed'!$A$2:$C$6,3,FALSE)*'[2]Profiles, RES, Winter'!J$2</f>
        <v>11.334143732284904</v>
      </c>
      <c r="K10" s="6">
        <f>VLOOKUP($A10,'RES installed'!$A$2:$C$6,3,FALSE)*'[2]Profiles, RES, Winter'!K$2</f>
        <v>29.57405595684374</v>
      </c>
      <c r="L10" s="6">
        <f>VLOOKUP($A10,'RES installed'!$A$2:$C$6,3,FALSE)*'[2]Profiles, RES, Winter'!L$2</f>
        <v>36.906967175642308</v>
      </c>
      <c r="M10" s="6">
        <f>VLOOKUP($A10,'RES installed'!$A$2:$C$6,3,FALSE)*'[2]Profiles, RES, Winter'!M$2</f>
        <v>40.992683551248049</v>
      </c>
      <c r="N10" s="6">
        <f>VLOOKUP($A10,'RES installed'!$A$2:$C$6,3,FALSE)*'[2]Profiles, RES, Winter'!N$2</f>
        <v>41.752884703300722</v>
      </c>
      <c r="O10" s="6">
        <f>VLOOKUP($A10,'RES installed'!$A$2:$C$6,3,FALSE)*'[2]Profiles, RES, Winter'!O$2</f>
        <v>40.98619365456706</v>
      </c>
      <c r="P10" s="6">
        <f>VLOOKUP($A10,'RES installed'!$A$2:$C$6,3,FALSE)*'[2]Profiles, RES, Winter'!P$2</f>
        <v>34.996403035567333</v>
      </c>
      <c r="Q10" s="6">
        <f>VLOOKUP($A10,'RES installed'!$A$2:$C$6,3,FALSE)*'[2]Profiles, RES, Winter'!Q$2</f>
        <v>23.126593215689859</v>
      </c>
      <c r="R10" s="6">
        <f>VLOOKUP($A10,'RES installed'!$A$2:$C$6,3,FALSE)*'[2]Profiles, RES, Winter'!R$2</f>
        <v>5.6500982902075521</v>
      </c>
      <c r="S10" s="6">
        <f>VLOOKUP($A10,'RES installed'!$A$2:$C$6,3,FALSE)*'[2]Profiles, RES, Winter'!S$2</f>
        <v>4.4162018835146748E-2</v>
      </c>
      <c r="T10" s="6">
        <f>VLOOKUP($A10,'RES installed'!$A$2:$C$6,3,FALSE)*'[2]Profiles, RES, Winter'!T$2</f>
        <v>3.8017737953735028E-3</v>
      </c>
      <c r="U10" s="6">
        <f>VLOOKUP($A10,'RES installed'!$A$2:$C$6,3,FALSE)*'[2]Profiles, RES, Winter'!U$2</f>
        <v>2.9089329797933618E-3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30.61834909884697</v>
      </c>
      <c r="C11" s="9">
        <f>VLOOKUP($A11,'RES installed'!$A$2:$C$6,3,FALSE)*'[2]Profiles, RES, Winter'!C$5</f>
        <v>28.295813276614801</v>
      </c>
      <c r="D11" s="9">
        <f>VLOOKUP($A11,'RES installed'!$A$2:$C$6,3,FALSE)*'[2]Profiles, RES, Winter'!D$5</f>
        <v>29.957917552893765</v>
      </c>
      <c r="E11" s="9">
        <f>VLOOKUP($A11,'RES installed'!$A$2:$C$6,3,FALSE)*'[2]Profiles, RES, Winter'!E$5</f>
        <v>29.82746389790664</v>
      </c>
      <c r="F11" s="9">
        <f>VLOOKUP($A11,'RES installed'!$A$2:$C$6,3,FALSE)*'[2]Profiles, RES, Winter'!F$5</f>
        <v>24.557281988133884</v>
      </c>
      <c r="G11" s="9">
        <f>VLOOKUP($A11,'RES installed'!$A$2:$C$6,3,FALSE)*'[2]Profiles, RES, Winter'!G$5</f>
        <v>24.908308518974593</v>
      </c>
      <c r="H11" s="9">
        <f>VLOOKUP($A11,'RES installed'!$A$2:$C$6,3,FALSE)*'[2]Profiles, RES, Winter'!H$5</f>
        <v>24.961860517183474</v>
      </c>
      <c r="I11" s="9">
        <f>VLOOKUP($A11,'RES installed'!$A$2:$C$6,3,FALSE)*'[2]Profiles, RES, Winter'!I$5</f>
        <v>22.416306951751928</v>
      </c>
      <c r="J11" s="9">
        <f>VLOOKUP($A11,'RES installed'!$A$2:$C$6,3,FALSE)*'[2]Profiles, RES, Winter'!J$5</f>
        <v>20.24445371095937</v>
      </c>
      <c r="K11" s="9">
        <f>VLOOKUP($A11,'RES installed'!$A$2:$C$6,3,FALSE)*'[2]Profiles, RES, Winter'!K$5</f>
        <v>14.633847531624312</v>
      </c>
      <c r="L11" s="9">
        <f>VLOOKUP($A11,'RES installed'!$A$2:$C$6,3,FALSE)*'[2]Profiles, RES, Winter'!L$5</f>
        <v>13.497501399305943</v>
      </c>
      <c r="M11" s="9">
        <f>VLOOKUP($A11,'RES installed'!$A$2:$C$6,3,FALSE)*'[2]Profiles, RES, Winter'!M$5</f>
        <v>9.0554125153923657</v>
      </c>
      <c r="N11" s="9">
        <f>VLOOKUP($A11,'RES installed'!$A$2:$C$6,3,FALSE)*'[2]Profiles, RES, Winter'!N$5</f>
        <v>7.5261891301914252</v>
      </c>
      <c r="O11" s="9">
        <f>VLOOKUP($A11,'RES installed'!$A$2:$C$6,3,FALSE)*'[2]Profiles, RES, Winter'!O$5</f>
        <v>7.206128960035822</v>
      </c>
      <c r="P11" s="9">
        <f>VLOOKUP($A11,'RES installed'!$A$2:$C$6,3,FALSE)*'[2]Profiles, RES, Winter'!P$5</f>
        <v>9.9972388895108022</v>
      </c>
      <c r="Q11" s="9">
        <f>VLOOKUP($A11,'RES installed'!$A$2:$C$6,3,FALSE)*'[2]Profiles, RES, Winter'!Q$5</f>
        <v>13.523942404567331</v>
      </c>
      <c r="R11" s="9">
        <f>VLOOKUP($A11,'RES installed'!$A$2:$C$6,3,FALSE)*'[2]Profiles, RES, Winter'!R$5</f>
        <v>15.120505429307064</v>
      </c>
      <c r="S11" s="9">
        <f>VLOOKUP($A11,'RES installed'!$A$2:$C$6,3,FALSE)*'[2]Profiles, RES, Winter'!S$5</f>
        <v>20.766591570580996</v>
      </c>
      <c r="T11" s="9">
        <f>VLOOKUP($A11,'RES installed'!$A$2:$C$6,3,FALSE)*'[2]Profiles, RES, Winter'!T$5</f>
        <v>18.888857046904732</v>
      </c>
      <c r="U11" s="9">
        <f>VLOOKUP($A11,'RES installed'!$A$2:$C$6,3,FALSE)*'[2]Profiles, RES, Winter'!U$5</f>
        <v>17.956845404679278</v>
      </c>
      <c r="V11" s="9">
        <f>VLOOKUP($A11,'RES installed'!$A$2:$C$6,3,FALSE)*'[2]Profiles, RES, Winter'!V$5</f>
        <v>23.693603212806451</v>
      </c>
      <c r="W11" s="9">
        <f>VLOOKUP($A11,'RES installed'!$A$2:$C$6,3,FALSE)*'[2]Profiles, RES, Winter'!W$5</f>
        <v>28.338398634277397</v>
      </c>
      <c r="X11" s="9">
        <f>VLOOKUP($A11,'RES installed'!$A$2:$C$6,3,FALSE)*'[2]Profiles, RES, Winter'!X$5</f>
        <v>26.792243367289824</v>
      </c>
      <c r="Y11" s="9">
        <f>VLOOKUP($A11,'RES installed'!$A$2:$C$6,3,FALSE)*'[2]Profiles, RES, Winter'!Y$5</f>
        <v>38.083134445315125</v>
      </c>
    </row>
    <row r="12" spans="1:25" x14ac:dyDescent="0.3">
      <c r="A12" s="8">
        <v>11</v>
      </c>
      <c r="B12" s="9">
        <f>VLOOKUP($A12,'RES installed'!$A$2:$C$6,3,FALSE)*'[2]Profiles, RES, Winter'!B$5</f>
        <v>30.61834909884697</v>
      </c>
      <c r="C12" s="9">
        <f>VLOOKUP($A12,'RES installed'!$A$2:$C$6,3,FALSE)*'[2]Profiles, RES, Winter'!C$5</f>
        <v>28.295813276614801</v>
      </c>
      <c r="D12" s="9">
        <f>VLOOKUP($A12,'RES installed'!$A$2:$C$6,3,FALSE)*'[2]Profiles, RES, Winter'!D$5</f>
        <v>29.957917552893765</v>
      </c>
      <c r="E12" s="9">
        <f>VLOOKUP($A12,'RES installed'!$A$2:$C$6,3,FALSE)*'[2]Profiles, RES, Winter'!E$5</f>
        <v>29.82746389790664</v>
      </c>
      <c r="F12" s="9">
        <f>VLOOKUP($A12,'RES installed'!$A$2:$C$6,3,FALSE)*'[2]Profiles, RES, Winter'!F$5</f>
        <v>24.557281988133884</v>
      </c>
      <c r="G12" s="9">
        <f>VLOOKUP($A12,'RES installed'!$A$2:$C$6,3,FALSE)*'[2]Profiles, RES, Winter'!G$5</f>
        <v>24.908308518974593</v>
      </c>
      <c r="H12" s="9">
        <f>VLOOKUP($A12,'RES installed'!$A$2:$C$6,3,FALSE)*'[2]Profiles, RES, Winter'!H$5</f>
        <v>24.961860517183474</v>
      </c>
      <c r="I12" s="9">
        <f>VLOOKUP($A12,'RES installed'!$A$2:$C$6,3,FALSE)*'[2]Profiles, RES, Winter'!I$5</f>
        <v>22.416306951751928</v>
      </c>
      <c r="J12" s="9">
        <f>VLOOKUP($A12,'RES installed'!$A$2:$C$6,3,FALSE)*'[2]Profiles, RES, Winter'!J$5</f>
        <v>20.24445371095937</v>
      </c>
      <c r="K12" s="9">
        <f>VLOOKUP($A12,'RES installed'!$A$2:$C$6,3,FALSE)*'[2]Profiles, RES, Winter'!K$5</f>
        <v>14.633847531624312</v>
      </c>
      <c r="L12" s="9">
        <f>VLOOKUP($A12,'RES installed'!$A$2:$C$6,3,FALSE)*'[2]Profiles, RES, Winter'!L$5</f>
        <v>13.497501399305943</v>
      </c>
      <c r="M12" s="9">
        <f>VLOOKUP($A12,'RES installed'!$A$2:$C$6,3,FALSE)*'[2]Profiles, RES, Winter'!M$5</f>
        <v>9.0554125153923657</v>
      </c>
      <c r="N12" s="9">
        <f>VLOOKUP($A12,'RES installed'!$A$2:$C$6,3,FALSE)*'[2]Profiles, RES, Winter'!N$5</f>
        <v>7.5261891301914252</v>
      </c>
      <c r="O12" s="9">
        <f>VLOOKUP($A12,'RES installed'!$A$2:$C$6,3,FALSE)*'[2]Profiles, RES, Winter'!O$5</f>
        <v>7.206128960035822</v>
      </c>
      <c r="P12" s="9">
        <f>VLOOKUP($A12,'RES installed'!$A$2:$C$6,3,FALSE)*'[2]Profiles, RES, Winter'!P$5</f>
        <v>9.9972388895108022</v>
      </c>
      <c r="Q12" s="9">
        <f>VLOOKUP($A12,'RES installed'!$A$2:$C$6,3,FALSE)*'[2]Profiles, RES, Winter'!Q$5</f>
        <v>13.523942404567331</v>
      </c>
      <c r="R12" s="9">
        <f>VLOOKUP($A12,'RES installed'!$A$2:$C$6,3,FALSE)*'[2]Profiles, RES, Winter'!R$5</f>
        <v>15.120505429307064</v>
      </c>
      <c r="S12" s="9">
        <f>VLOOKUP($A12,'RES installed'!$A$2:$C$6,3,FALSE)*'[2]Profiles, RES, Winter'!S$5</f>
        <v>20.766591570580996</v>
      </c>
      <c r="T12" s="9">
        <f>VLOOKUP($A12,'RES installed'!$A$2:$C$6,3,FALSE)*'[2]Profiles, RES, Winter'!T$5</f>
        <v>18.888857046904732</v>
      </c>
      <c r="U12" s="9">
        <f>VLOOKUP($A12,'RES installed'!$A$2:$C$6,3,FALSE)*'[2]Profiles, RES, Winter'!U$5</f>
        <v>17.956845404679278</v>
      </c>
      <c r="V12" s="9">
        <f>VLOOKUP($A12,'RES installed'!$A$2:$C$6,3,FALSE)*'[2]Profiles, RES, Winter'!V$5</f>
        <v>23.693603212806451</v>
      </c>
      <c r="W12" s="9">
        <f>VLOOKUP($A12,'RES installed'!$A$2:$C$6,3,FALSE)*'[2]Profiles, RES, Winter'!W$5</f>
        <v>28.338398634277397</v>
      </c>
      <c r="X12" s="9">
        <f>VLOOKUP($A12,'RES installed'!$A$2:$C$6,3,FALSE)*'[2]Profiles, RES, Winter'!X$5</f>
        <v>26.792243367289824</v>
      </c>
      <c r="Y12" s="9">
        <f>VLOOKUP($A12,'RES installed'!$A$2:$C$6,3,FALSE)*'[2]Profiles, RES, Winter'!Y$5</f>
        <v>38.083134445315125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1.6352459016393441E-3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0.45840245901639337</v>
      </c>
      <c r="J8" s="6">
        <f>VLOOKUP($A8,'RES installed'!$A$2:$C$6,3,FALSE)*'[2]Profiles, RES, Winter'!J$3</f>
        <v>9.022426229508195</v>
      </c>
      <c r="K8" s="6">
        <f>VLOOKUP($A8,'RES installed'!$A$2:$C$6,3,FALSE)*'[2]Profiles, RES, Winter'!K$3</f>
        <v>21.463032786885247</v>
      </c>
      <c r="L8" s="6">
        <f>VLOOKUP($A8,'RES installed'!$A$2:$C$6,3,FALSE)*'[2]Profiles, RES, Winter'!L$3</f>
        <v>28.88284918032787</v>
      </c>
      <c r="M8" s="6">
        <f>VLOOKUP($A8,'RES installed'!$A$2:$C$6,3,FALSE)*'[2]Profiles, RES, Winter'!M$3</f>
        <v>35.423763934426226</v>
      </c>
      <c r="N8" s="6">
        <f>VLOOKUP($A8,'RES installed'!$A$2:$C$6,3,FALSE)*'[2]Profiles, RES, Winter'!N$3</f>
        <v>42.068508196721311</v>
      </c>
      <c r="O8" s="6">
        <f>VLOOKUP($A8,'RES installed'!$A$2:$C$6,3,FALSE)*'[2]Profiles, RES, Winter'!O$3</f>
        <v>35.107094262295078</v>
      </c>
      <c r="P8" s="6">
        <f>VLOOKUP($A8,'RES installed'!$A$2:$C$6,3,FALSE)*'[2]Profiles, RES, Winter'!P$3</f>
        <v>25.796692622950818</v>
      </c>
      <c r="Q8" s="6">
        <f>VLOOKUP($A8,'RES installed'!$A$2:$C$6,3,FALSE)*'[2]Profiles, RES, Winter'!Q$3</f>
        <v>12.374990163934426</v>
      </c>
      <c r="R8" s="6">
        <f>VLOOKUP($A8,'RES installed'!$A$2:$C$6,3,FALSE)*'[2]Profiles, RES, Winter'!R$3</f>
        <v>2.5853237704918026</v>
      </c>
      <c r="S8" s="6">
        <f>VLOOKUP($A8,'RES installed'!$A$2:$C$6,3,FALSE)*'[2]Profiles, RES, Winter'!S$3</f>
        <v>1.6524590163934424E-2</v>
      </c>
      <c r="T8" s="6">
        <f>VLOOKUP($A8,'RES installed'!$A$2:$C$6,3,FALSE)*'[2]Profiles, RES, Winter'!T$3</f>
        <v>7.2295081967213111E-3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1.6352459016393441E-3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0.45840245901639337</v>
      </c>
      <c r="J9" s="6">
        <f>VLOOKUP($A9,'RES installed'!$A$2:$C$6,3,FALSE)*'[2]Profiles, RES, Winter'!J$3</f>
        <v>9.022426229508195</v>
      </c>
      <c r="K9" s="6">
        <f>VLOOKUP($A9,'RES installed'!$A$2:$C$6,3,FALSE)*'[2]Profiles, RES, Winter'!K$3</f>
        <v>21.463032786885247</v>
      </c>
      <c r="L9" s="6">
        <f>VLOOKUP($A9,'RES installed'!$A$2:$C$6,3,FALSE)*'[2]Profiles, RES, Winter'!L$3</f>
        <v>28.88284918032787</v>
      </c>
      <c r="M9" s="6">
        <f>VLOOKUP($A9,'RES installed'!$A$2:$C$6,3,FALSE)*'[2]Profiles, RES, Winter'!M$3</f>
        <v>35.423763934426226</v>
      </c>
      <c r="N9" s="6">
        <f>VLOOKUP($A9,'RES installed'!$A$2:$C$6,3,FALSE)*'[2]Profiles, RES, Winter'!N$3</f>
        <v>42.068508196721311</v>
      </c>
      <c r="O9" s="6">
        <f>VLOOKUP($A9,'RES installed'!$A$2:$C$6,3,FALSE)*'[2]Profiles, RES, Winter'!O$3</f>
        <v>35.107094262295078</v>
      </c>
      <c r="P9" s="6">
        <f>VLOOKUP($A9,'RES installed'!$A$2:$C$6,3,FALSE)*'[2]Profiles, RES, Winter'!P$3</f>
        <v>25.796692622950818</v>
      </c>
      <c r="Q9" s="6">
        <f>VLOOKUP($A9,'RES installed'!$A$2:$C$6,3,FALSE)*'[2]Profiles, RES, Winter'!Q$3</f>
        <v>12.374990163934426</v>
      </c>
      <c r="R9" s="6">
        <f>VLOOKUP($A9,'RES installed'!$A$2:$C$6,3,FALSE)*'[2]Profiles, RES, Winter'!R$3</f>
        <v>2.5853237704918026</v>
      </c>
      <c r="S9" s="6">
        <f>VLOOKUP($A9,'RES installed'!$A$2:$C$6,3,FALSE)*'[2]Profiles, RES, Winter'!S$3</f>
        <v>1.6524590163934424E-2</v>
      </c>
      <c r="T9" s="6">
        <f>VLOOKUP($A9,'RES installed'!$A$2:$C$6,3,FALSE)*'[2]Profiles, RES, Winter'!T$3</f>
        <v>7.2295081967213111E-3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1.6352459016393441E-3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0.45840245901639337</v>
      </c>
      <c r="J10" s="6">
        <f>VLOOKUP($A10,'RES installed'!$A$2:$C$6,3,FALSE)*'[2]Profiles, RES, Winter'!J$3</f>
        <v>9.022426229508195</v>
      </c>
      <c r="K10" s="6">
        <f>VLOOKUP($A10,'RES installed'!$A$2:$C$6,3,FALSE)*'[2]Profiles, RES, Winter'!K$3</f>
        <v>21.463032786885247</v>
      </c>
      <c r="L10" s="6">
        <f>VLOOKUP($A10,'RES installed'!$A$2:$C$6,3,FALSE)*'[2]Profiles, RES, Winter'!L$3</f>
        <v>28.88284918032787</v>
      </c>
      <c r="M10" s="6">
        <f>VLOOKUP($A10,'RES installed'!$A$2:$C$6,3,FALSE)*'[2]Profiles, RES, Winter'!M$3</f>
        <v>35.423763934426226</v>
      </c>
      <c r="N10" s="6">
        <f>VLOOKUP($A10,'RES installed'!$A$2:$C$6,3,FALSE)*'[2]Profiles, RES, Winter'!N$3</f>
        <v>42.068508196721311</v>
      </c>
      <c r="O10" s="6">
        <f>VLOOKUP($A10,'RES installed'!$A$2:$C$6,3,FALSE)*'[2]Profiles, RES, Winter'!O$3</f>
        <v>35.107094262295078</v>
      </c>
      <c r="P10" s="6">
        <f>VLOOKUP($A10,'RES installed'!$A$2:$C$6,3,FALSE)*'[2]Profiles, RES, Winter'!P$3</f>
        <v>25.796692622950818</v>
      </c>
      <c r="Q10" s="6">
        <f>VLOOKUP($A10,'RES installed'!$A$2:$C$6,3,FALSE)*'[2]Profiles, RES, Winter'!Q$3</f>
        <v>12.374990163934426</v>
      </c>
      <c r="R10" s="6">
        <f>VLOOKUP($A10,'RES installed'!$A$2:$C$6,3,FALSE)*'[2]Profiles, RES, Winter'!R$3</f>
        <v>2.5853237704918026</v>
      </c>
      <c r="S10" s="6">
        <f>VLOOKUP($A10,'RES installed'!$A$2:$C$6,3,FALSE)*'[2]Profiles, RES, Winter'!S$3</f>
        <v>1.6524590163934424E-2</v>
      </c>
      <c r="T10" s="6">
        <f>VLOOKUP($A10,'RES installed'!$A$2:$C$6,3,FALSE)*'[2]Profiles, RES, Winter'!T$3</f>
        <v>7.2295081967213111E-3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41.555650270573828</v>
      </c>
      <c r="C11" s="9">
        <f>VLOOKUP($A11,'RES installed'!$A$2:$C$6,3,FALSE)*'[2]Profiles, RES, Winter'!C$6</f>
        <v>36.541969956095571</v>
      </c>
      <c r="D11" s="9">
        <f>VLOOKUP($A11,'RES installed'!$A$2:$C$6,3,FALSE)*'[2]Profiles, RES, Winter'!D$6</f>
        <v>30.075078491933823</v>
      </c>
      <c r="E11" s="9">
        <f>VLOOKUP($A11,'RES installed'!$A$2:$C$6,3,FALSE)*'[2]Profiles, RES, Winter'!E$6</f>
        <v>26.036537165611595</v>
      </c>
      <c r="F11" s="9">
        <f>VLOOKUP($A11,'RES installed'!$A$2:$C$6,3,FALSE)*'[2]Profiles, RES, Winter'!F$6</f>
        <v>24.273705202164592</v>
      </c>
      <c r="G11" s="9">
        <f>VLOOKUP($A11,'RES installed'!$A$2:$C$6,3,FALSE)*'[2]Profiles, RES, Winter'!G$6</f>
        <v>19.438015111292628</v>
      </c>
      <c r="H11" s="9">
        <f>VLOOKUP($A11,'RES installed'!$A$2:$C$6,3,FALSE)*'[2]Profiles, RES, Winter'!H$6</f>
        <v>18.924915254237288</v>
      </c>
      <c r="I11" s="9">
        <f>VLOOKUP($A11,'RES installed'!$A$2:$C$6,3,FALSE)*'[2]Profiles, RES, Winter'!I$6</f>
        <v>17.157819072901777</v>
      </c>
      <c r="J11" s="9">
        <f>VLOOKUP($A11,'RES installed'!$A$2:$C$6,3,FALSE)*'[2]Profiles, RES, Winter'!J$6</f>
        <v>17.684448642025728</v>
      </c>
      <c r="K11" s="9">
        <f>VLOOKUP($A11,'RES installed'!$A$2:$C$6,3,FALSE)*'[2]Profiles, RES, Winter'!K$6</f>
        <v>18.703326015928123</v>
      </c>
      <c r="L11" s="9">
        <f>VLOOKUP($A11,'RES installed'!$A$2:$C$6,3,FALSE)*'[2]Profiles, RES, Winter'!L$6</f>
        <v>18.720605345109249</v>
      </c>
      <c r="M11" s="9">
        <f>VLOOKUP($A11,'RES installed'!$A$2:$C$6,3,FALSE)*'[2]Profiles, RES, Winter'!M$6</f>
        <v>21.9431720951603</v>
      </c>
      <c r="N11" s="9">
        <f>VLOOKUP($A11,'RES installed'!$A$2:$C$6,3,FALSE)*'[2]Profiles, RES, Winter'!N$6</f>
        <v>21.952724372064527</v>
      </c>
      <c r="O11" s="9">
        <f>VLOOKUP($A11,'RES installed'!$A$2:$C$6,3,FALSE)*'[2]Profiles, RES, Winter'!O$6</f>
        <v>22.257335868899325</v>
      </c>
      <c r="P11" s="9">
        <f>VLOOKUP($A11,'RES installed'!$A$2:$C$6,3,FALSE)*'[2]Profiles, RES, Winter'!P$6</f>
        <v>25.063188559322036</v>
      </c>
      <c r="Q11" s="9">
        <f>VLOOKUP($A11,'RES installed'!$A$2:$C$6,3,FALSE)*'[2]Profiles, RES, Winter'!Q$6</f>
        <v>20.689910149070862</v>
      </c>
      <c r="R11" s="9">
        <f>VLOOKUP($A11,'RES installed'!$A$2:$C$6,3,FALSE)*'[2]Profiles, RES, Winter'!R$6</f>
        <v>21.432848938125378</v>
      </c>
      <c r="S11" s="9">
        <f>VLOOKUP($A11,'RES installed'!$A$2:$C$6,3,FALSE)*'[2]Profiles, RES, Winter'!S$6</f>
        <v>22.694778691035328</v>
      </c>
      <c r="T11" s="9">
        <f>VLOOKUP($A11,'RES installed'!$A$2:$C$6,3,FALSE)*'[2]Profiles, RES, Winter'!T$6</f>
        <v>19.797782698590972</v>
      </c>
      <c r="U11" s="9">
        <f>VLOOKUP($A11,'RES installed'!$A$2:$C$6,3,FALSE)*'[2]Profiles, RES, Winter'!U$6</f>
        <v>20.506117265672863</v>
      </c>
      <c r="V11" s="9">
        <f>VLOOKUP($A11,'RES installed'!$A$2:$C$6,3,FALSE)*'[2]Profiles, RES, Winter'!V$6</f>
        <v>19.216206095568715</v>
      </c>
      <c r="W11" s="9">
        <f>VLOOKUP($A11,'RES installed'!$A$2:$C$6,3,FALSE)*'[2]Profiles, RES, Winter'!W$6</f>
        <v>17.438276495813763</v>
      </c>
      <c r="X11" s="9">
        <f>VLOOKUP($A11,'RES installed'!$A$2:$C$6,3,FALSE)*'[2]Profiles, RES, Winter'!X$6</f>
        <v>17.873017663875842</v>
      </c>
      <c r="Y11" s="9">
        <f>VLOOKUP($A11,'RES installed'!$A$2:$C$6,3,FALSE)*'[2]Profiles, RES, Winter'!Y$6</f>
        <v>19.544837655707575</v>
      </c>
    </row>
    <row r="12" spans="1:25" x14ac:dyDescent="0.3">
      <c r="A12" s="8">
        <v>11</v>
      </c>
      <c r="B12" s="9">
        <f>VLOOKUP($A12,'RES installed'!$A$2:$C$6,3,FALSE)*'[2]Profiles, RES, Winter'!B$6</f>
        <v>41.555650270573828</v>
      </c>
      <c r="C12" s="9">
        <f>VLOOKUP($A12,'RES installed'!$A$2:$C$6,3,FALSE)*'[2]Profiles, RES, Winter'!C$6</f>
        <v>36.541969956095571</v>
      </c>
      <c r="D12" s="9">
        <f>VLOOKUP($A12,'RES installed'!$A$2:$C$6,3,FALSE)*'[2]Profiles, RES, Winter'!D$6</f>
        <v>30.075078491933823</v>
      </c>
      <c r="E12" s="9">
        <f>VLOOKUP($A12,'RES installed'!$A$2:$C$6,3,FALSE)*'[2]Profiles, RES, Winter'!E$6</f>
        <v>26.036537165611595</v>
      </c>
      <c r="F12" s="9">
        <f>VLOOKUP($A12,'RES installed'!$A$2:$C$6,3,FALSE)*'[2]Profiles, RES, Winter'!F$6</f>
        <v>24.273705202164592</v>
      </c>
      <c r="G12" s="9">
        <f>VLOOKUP($A12,'RES installed'!$A$2:$C$6,3,FALSE)*'[2]Profiles, RES, Winter'!G$6</f>
        <v>19.438015111292628</v>
      </c>
      <c r="H12" s="9">
        <f>VLOOKUP($A12,'RES installed'!$A$2:$C$6,3,FALSE)*'[2]Profiles, RES, Winter'!H$6</f>
        <v>18.924915254237288</v>
      </c>
      <c r="I12" s="9">
        <f>VLOOKUP($A12,'RES installed'!$A$2:$C$6,3,FALSE)*'[2]Profiles, RES, Winter'!I$6</f>
        <v>17.157819072901777</v>
      </c>
      <c r="J12" s="9">
        <f>VLOOKUP($A12,'RES installed'!$A$2:$C$6,3,FALSE)*'[2]Profiles, RES, Winter'!J$6</f>
        <v>17.684448642025728</v>
      </c>
      <c r="K12" s="9">
        <f>VLOOKUP($A12,'RES installed'!$A$2:$C$6,3,FALSE)*'[2]Profiles, RES, Winter'!K$6</f>
        <v>18.703326015928123</v>
      </c>
      <c r="L12" s="9">
        <f>VLOOKUP($A12,'RES installed'!$A$2:$C$6,3,FALSE)*'[2]Profiles, RES, Winter'!L$6</f>
        <v>18.720605345109249</v>
      </c>
      <c r="M12" s="9">
        <f>VLOOKUP($A12,'RES installed'!$A$2:$C$6,3,FALSE)*'[2]Profiles, RES, Winter'!M$6</f>
        <v>21.9431720951603</v>
      </c>
      <c r="N12" s="9">
        <f>VLOOKUP($A12,'RES installed'!$A$2:$C$6,3,FALSE)*'[2]Profiles, RES, Winter'!N$6</f>
        <v>21.952724372064527</v>
      </c>
      <c r="O12" s="9">
        <f>VLOOKUP($A12,'RES installed'!$A$2:$C$6,3,FALSE)*'[2]Profiles, RES, Winter'!O$6</f>
        <v>22.257335868899325</v>
      </c>
      <c r="P12" s="9">
        <f>VLOOKUP($A12,'RES installed'!$A$2:$C$6,3,FALSE)*'[2]Profiles, RES, Winter'!P$6</f>
        <v>25.063188559322036</v>
      </c>
      <c r="Q12" s="9">
        <f>VLOOKUP($A12,'RES installed'!$A$2:$C$6,3,FALSE)*'[2]Profiles, RES, Winter'!Q$6</f>
        <v>20.689910149070862</v>
      </c>
      <c r="R12" s="9">
        <f>VLOOKUP($A12,'RES installed'!$A$2:$C$6,3,FALSE)*'[2]Profiles, RES, Winter'!R$6</f>
        <v>21.432848938125378</v>
      </c>
      <c r="S12" s="9">
        <f>VLOOKUP($A12,'RES installed'!$A$2:$C$6,3,FALSE)*'[2]Profiles, RES, Winter'!S$6</f>
        <v>22.694778691035328</v>
      </c>
      <c r="T12" s="9">
        <f>VLOOKUP($A12,'RES installed'!$A$2:$C$6,3,FALSE)*'[2]Profiles, RES, Winter'!T$6</f>
        <v>19.797782698590972</v>
      </c>
      <c r="U12" s="9">
        <f>VLOOKUP($A12,'RES installed'!$A$2:$C$6,3,FALSE)*'[2]Profiles, RES, Winter'!U$6</f>
        <v>20.506117265672863</v>
      </c>
      <c r="V12" s="9">
        <f>VLOOKUP($A12,'RES installed'!$A$2:$C$6,3,FALSE)*'[2]Profiles, RES, Winter'!V$6</f>
        <v>19.216206095568715</v>
      </c>
      <c r="W12" s="9">
        <f>VLOOKUP($A12,'RES installed'!$A$2:$C$6,3,FALSE)*'[2]Profiles, RES, Winter'!W$6</f>
        <v>17.438276495813763</v>
      </c>
      <c r="X12" s="9">
        <f>VLOOKUP($A12,'RES installed'!$A$2:$C$6,3,FALSE)*'[2]Profiles, RES, Winter'!X$6</f>
        <v>17.873017663875842</v>
      </c>
      <c r="Y12" s="9">
        <f>VLOOKUP($A12,'RES installed'!$A$2:$C$6,3,FALSE)*'[2]Profiles, RES, Winter'!Y$6</f>
        <v>19.544837655707575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0.49563401670463164</v>
      </c>
      <c r="J8" s="6">
        <f>VLOOKUP($A8,'RES installed'!$A$2:$C$6,3,FALSE)*'[2]Profiles, RES, Winter'!J$4</f>
        <v>10.822693621867881</v>
      </c>
      <c r="K8" s="6">
        <f>VLOOKUP($A8,'RES installed'!$A$2:$C$6,3,FALSE)*'[2]Profiles, RES, Winter'!K$4</f>
        <v>25.197276006074407</v>
      </c>
      <c r="L8" s="6">
        <f>VLOOKUP($A8,'RES installed'!$A$2:$C$6,3,FALSE)*'[2]Profiles, RES, Winter'!L$4</f>
        <v>36.3370159453303</v>
      </c>
      <c r="M8" s="6">
        <f>VLOOKUP($A8,'RES installed'!$A$2:$C$6,3,FALSE)*'[2]Profiles, RES, Winter'!M$4</f>
        <v>37.406881169324208</v>
      </c>
      <c r="N8" s="6">
        <f>VLOOKUP($A8,'RES installed'!$A$2:$C$6,3,FALSE)*'[2]Profiles, RES, Winter'!N$4</f>
        <v>35.51842255125284</v>
      </c>
      <c r="O8" s="6">
        <f>VLOOKUP($A8,'RES installed'!$A$2:$C$6,3,FALSE)*'[2]Profiles, RES, Winter'!O$4</f>
        <v>27.808523158693998</v>
      </c>
      <c r="P8" s="6">
        <f>VLOOKUP($A8,'RES installed'!$A$2:$C$6,3,FALSE)*'[2]Profiles, RES, Winter'!P$4</f>
        <v>21.421275626423686</v>
      </c>
      <c r="Q8" s="6">
        <f>VLOOKUP($A8,'RES installed'!$A$2:$C$6,3,FALSE)*'[2]Profiles, RES, Winter'!Q$4</f>
        <v>9.0893697798025812</v>
      </c>
      <c r="R8" s="6">
        <f>VLOOKUP($A8,'RES installed'!$A$2:$C$6,3,FALSE)*'[2]Profiles, RES, Winter'!R$4</f>
        <v>1.6046981776765374</v>
      </c>
      <c r="S8" s="6">
        <f>VLOOKUP($A8,'RES installed'!$A$2:$C$6,3,FALSE)*'[2]Profiles, RES, Winter'!S$4</f>
        <v>2.6044039483675021E-3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0.49563401670463164</v>
      </c>
      <c r="J9" s="6">
        <f>VLOOKUP($A9,'RES installed'!$A$2:$C$6,3,FALSE)*'[2]Profiles, RES, Winter'!J$4</f>
        <v>10.822693621867881</v>
      </c>
      <c r="K9" s="6">
        <f>VLOOKUP($A9,'RES installed'!$A$2:$C$6,3,FALSE)*'[2]Profiles, RES, Winter'!K$4</f>
        <v>25.197276006074407</v>
      </c>
      <c r="L9" s="6">
        <f>VLOOKUP($A9,'RES installed'!$A$2:$C$6,3,FALSE)*'[2]Profiles, RES, Winter'!L$4</f>
        <v>36.3370159453303</v>
      </c>
      <c r="M9" s="6">
        <f>VLOOKUP($A9,'RES installed'!$A$2:$C$6,3,FALSE)*'[2]Profiles, RES, Winter'!M$4</f>
        <v>37.406881169324208</v>
      </c>
      <c r="N9" s="6">
        <f>VLOOKUP($A9,'RES installed'!$A$2:$C$6,3,FALSE)*'[2]Profiles, RES, Winter'!N$4</f>
        <v>35.51842255125284</v>
      </c>
      <c r="O9" s="6">
        <f>VLOOKUP($A9,'RES installed'!$A$2:$C$6,3,FALSE)*'[2]Profiles, RES, Winter'!O$4</f>
        <v>27.808523158693998</v>
      </c>
      <c r="P9" s="6">
        <f>VLOOKUP($A9,'RES installed'!$A$2:$C$6,3,FALSE)*'[2]Profiles, RES, Winter'!P$4</f>
        <v>21.421275626423686</v>
      </c>
      <c r="Q9" s="6">
        <f>VLOOKUP($A9,'RES installed'!$A$2:$C$6,3,FALSE)*'[2]Profiles, RES, Winter'!Q$4</f>
        <v>9.0893697798025812</v>
      </c>
      <c r="R9" s="6">
        <f>VLOOKUP($A9,'RES installed'!$A$2:$C$6,3,FALSE)*'[2]Profiles, RES, Winter'!R$4</f>
        <v>1.6046981776765374</v>
      </c>
      <c r="S9" s="6">
        <f>VLOOKUP($A9,'RES installed'!$A$2:$C$6,3,FALSE)*'[2]Profiles, RES, Winter'!S$4</f>
        <v>2.6044039483675021E-3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0.49563401670463164</v>
      </c>
      <c r="J10" s="6">
        <f>VLOOKUP($A10,'RES installed'!$A$2:$C$6,3,FALSE)*'[2]Profiles, RES, Winter'!J$4</f>
        <v>10.822693621867881</v>
      </c>
      <c r="K10" s="6">
        <f>VLOOKUP($A10,'RES installed'!$A$2:$C$6,3,FALSE)*'[2]Profiles, RES, Winter'!K$4</f>
        <v>25.197276006074407</v>
      </c>
      <c r="L10" s="6">
        <f>VLOOKUP($A10,'RES installed'!$A$2:$C$6,3,FALSE)*'[2]Profiles, RES, Winter'!L$4</f>
        <v>36.3370159453303</v>
      </c>
      <c r="M10" s="6">
        <f>VLOOKUP($A10,'RES installed'!$A$2:$C$6,3,FALSE)*'[2]Profiles, RES, Winter'!M$4</f>
        <v>37.406881169324208</v>
      </c>
      <c r="N10" s="6">
        <f>VLOOKUP($A10,'RES installed'!$A$2:$C$6,3,FALSE)*'[2]Profiles, RES, Winter'!N$4</f>
        <v>35.51842255125284</v>
      </c>
      <c r="O10" s="6">
        <f>VLOOKUP($A10,'RES installed'!$A$2:$C$6,3,FALSE)*'[2]Profiles, RES, Winter'!O$4</f>
        <v>27.808523158693998</v>
      </c>
      <c r="P10" s="6">
        <f>VLOOKUP($A10,'RES installed'!$A$2:$C$6,3,FALSE)*'[2]Profiles, RES, Winter'!P$4</f>
        <v>21.421275626423686</v>
      </c>
      <c r="Q10" s="6">
        <f>VLOOKUP($A10,'RES installed'!$A$2:$C$6,3,FALSE)*'[2]Profiles, RES, Winter'!Q$4</f>
        <v>9.0893697798025812</v>
      </c>
      <c r="R10" s="6">
        <f>VLOOKUP($A10,'RES installed'!$A$2:$C$6,3,FALSE)*'[2]Profiles, RES, Winter'!R$4</f>
        <v>1.6046981776765374</v>
      </c>
      <c r="S10" s="6">
        <f>VLOOKUP($A10,'RES installed'!$A$2:$C$6,3,FALSE)*'[2]Profiles, RES, Winter'!S$4</f>
        <v>2.6044039483675021E-3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37.916920688500092</v>
      </c>
      <c r="C11" s="9">
        <f>VLOOKUP($A11,'RES installed'!$A$2:$C$6,3,FALSE)*'[2]Profiles, RES, Winter'!C$7</f>
        <v>35.240588136772402</v>
      </c>
      <c r="D11" s="9">
        <f>VLOOKUP($A11,'RES installed'!$A$2:$C$6,3,FALSE)*'[2]Profiles, RES, Winter'!D$7</f>
        <v>38.194648921641885</v>
      </c>
      <c r="E11" s="9">
        <f>VLOOKUP($A11,'RES installed'!$A$2:$C$6,3,FALSE)*'[2]Profiles, RES, Winter'!E$7</f>
        <v>42.588399340359189</v>
      </c>
      <c r="F11" s="9">
        <f>VLOOKUP($A11,'RES installed'!$A$2:$C$6,3,FALSE)*'[2]Profiles, RES, Winter'!F$7</f>
        <v>36.428650055399515</v>
      </c>
      <c r="G11" s="9">
        <f>VLOOKUP($A11,'RES installed'!$A$2:$C$6,3,FALSE)*'[2]Profiles, RES, Winter'!G$7</f>
        <v>30.904733953464397</v>
      </c>
      <c r="H11" s="9">
        <f>VLOOKUP($A11,'RES installed'!$A$2:$C$6,3,FALSE)*'[2]Profiles, RES, Winter'!H$7</f>
        <v>22.244340230358933</v>
      </c>
      <c r="I11" s="9">
        <f>VLOOKUP($A11,'RES installed'!$A$2:$C$6,3,FALSE)*'[2]Profiles, RES, Winter'!I$7</f>
        <v>19.801437810817077</v>
      </c>
      <c r="J11" s="9">
        <f>VLOOKUP($A11,'RES installed'!$A$2:$C$6,3,FALSE)*'[2]Profiles, RES, Winter'!J$7</f>
        <v>20.202661238372539</v>
      </c>
      <c r="K11" s="9">
        <f>VLOOKUP($A11,'RES installed'!$A$2:$C$6,3,FALSE)*'[2]Profiles, RES, Winter'!K$7</f>
        <v>19.748771419000743</v>
      </c>
      <c r="L11" s="9">
        <f>VLOOKUP($A11,'RES installed'!$A$2:$C$6,3,FALSE)*'[2]Profiles, RES, Winter'!L$7</f>
        <v>19.977878069519956</v>
      </c>
      <c r="M11" s="9">
        <f>VLOOKUP($A11,'RES installed'!$A$2:$C$6,3,FALSE)*'[2]Profiles, RES, Winter'!M$7</f>
        <v>21.013257234146717</v>
      </c>
      <c r="N11" s="9">
        <f>VLOOKUP($A11,'RES installed'!$A$2:$C$6,3,FALSE)*'[2]Profiles, RES, Winter'!N$7</f>
        <v>19.221398644644282</v>
      </c>
      <c r="O11" s="9">
        <f>VLOOKUP($A11,'RES installed'!$A$2:$C$6,3,FALSE)*'[2]Profiles, RES, Winter'!O$7</f>
        <v>18.52269099951042</v>
      </c>
      <c r="P11" s="9">
        <f>VLOOKUP($A11,'RES installed'!$A$2:$C$6,3,FALSE)*'[2]Profiles, RES, Winter'!P$7</f>
        <v>25.379757272797544</v>
      </c>
      <c r="Q11" s="9">
        <f>VLOOKUP($A11,'RES installed'!$A$2:$C$6,3,FALSE)*'[2]Profiles, RES, Winter'!Q$7</f>
        <v>33.063352572856807</v>
      </c>
      <c r="R11" s="9">
        <f>VLOOKUP($A11,'RES installed'!$A$2:$C$6,3,FALSE)*'[2]Profiles, RES, Winter'!R$7</f>
        <v>33.756705918730191</v>
      </c>
      <c r="S11" s="9">
        <f>VLOOKUP($A11,'RES installed'!$A$2:$C$6,3,FALSE)*'[2]Profiles, RES, Winter'!S$7</f>
        <v>34.366441289391631</v>
      </c>
      <c r="T11" s="9">
        <f>VLOOKUP($A11,'RES installed'!$A$2:$C$6,3,FALSE)*'[2]Profiles, RES, Winter'!T$7</f>
        <v>35.31411167512691</v>
      </c>
      <c r="U11" s="9">
        <f>VLOOKUP($A11,'RES installed'!$A$2:$C$6,3,FALSE)*'[2]Profiles, RES, Winter'!U$7</f>
        <v>37.253950758844596</v>
      </c>
      <c r="V11" s="9">
        <f>VLOOKUP($A11,'RES installed'!$A$2:$C$6,3,FALSE)*'[2]Profiles, RES, Winter'!V$7</f>
        <v>36.743100827127726</v>
      </c>
      <c r="W11" s="9">
        <f>VLOOKUP($A11,'RES installed'!$A$2:$C$6,3,FALSE)*'[2]Profiles, RES, Winter'!W$7</f>
        <v>35.957915431987423</v>
      </c>
      <c r="X11" s="9">
        <f>VLOOKUP($A11,'RES installed'!$A$2:$C$6,3,FALSE)*'[2]Profiles, RES, Winter'!X$7</f>
        <v>34.430273519029093</v>
      </c>
      <c r="Y11" s="9">
        <f>VLOOKUP($A11,'RES installed'!$A$2:$C$6,3,FALSE)*'[2]Profiles, RES, Winter'!Y$7</f>
        <v>31.755658996624497</v>
      </c>
    </row>
    <row r="12" spans="1:25" x14ac:dyDescent="0.3">
      <c r="A12" s="8">
        <v>11</v>
      </c>
      <c r="B12" s="9">
        <f>VLOOKUP($A12,'RES installed'!$A$2:$C$6,3,FALSE)*'[2]Profiles, RES, Winter'!B$7</f>
        <v>37.916920688500092</v>
      </c>
      <c r="C12" s="9">
        <f>VLOOKUP($A12,'RES installed'!$A$2:$C$6,3,FALSE)*'[2]Profiles, RES, Winter'!C$7</f>
        <v>35.240588136772402</v>
      </c>
      <c r="D12" s="9">
        <f>VLOOKUP($A12,'RES installed'!$A$2:$C$6,3,FALSE)*'[2]Profiles, RES, Winter'!D$7</f>
        <v>38.194648921641885</v>
      </c>
      <c r="E12" s="9">
        <f>VLOOKUP($A12,'RES installed'!$A$2:$C$6,3,FALSE)*'[2]Profiles, RES, Winter'!E$7</f>
        <v>42.588399340359189</v>
      </c>
      <c r="F12" s="9">
        <f>VLOOKUP($A12,'RES installed'!$A$2:$C$6,3,FALSE)*'[2]Profiles, RES, Winter'!F$7</f>
        <v>36.428650055399515</v>
      </c>
      <c r="G12" s="9">
        <f>VLOOKUP($A12,'RES installed'!$A$2:$C$6,3,FALSE)*'[2]Profiles, RES, Winter'!G$7</f>
        <v>30.904733953464397</v>
      </c>
      <c r="H12" s="9">
        <f>VLOOKUP($A12,'RES installed'!$A$2:$C$6,3,FALSE)*'[2]Profiles, RES, Winter'!H$7</f>
        <v>22.244340230358933</v>
      </c>
      <c r="I12" s="9">
        <f>VLOOKUP($A12,'RES installed'!$A$2:$C$6,3,FALSE)*'[2]Profiles, RES, Winter'!I$7</f>
        <v>19.801437810817077</v>
      </c>
      <c r="J12" s="9">
        <f>VLOOKUP($A12,'RES installed'!$A$2:$C$6,3,FALSE)*'[2]Profiles, RES, Winter'!J$7</f>
        <v>20.202661238372539</v>
      </c>
      <c r="K12" s="9">
        <f>VLOOKUP($A12,'RES installed'!$A$2:$C$6,3,FALSE)*'[2]Profiles, RES, Winter'!K$7</f>
        <v>19.748771419000743</v>
      </c>
      <c r="L12" s="9">
        <f>VLOOKUP($A12,'RES installed'!$A$2:$C$6,3,FALSE)*'[2]Profiles, RES, Winter'!L$7</f>
        <v>19.977878069519956</v>
      </c>
      <c r="M12" s="9">
        <f>VLOOKUP($A12,'RES installed'!$A$2:$C$6,3,FALSE)*'[2]Profiles, RES, Winter'!M$7</f>
        <v>21.013257234146717</v>
      </c>
      <c r="N12" s="9">
        <f>VLOOKUP($A12,'RES installed'!$A$2:$C$6,3,FALSE)*'[2]Profiles, RES, Winter'!N$7</f>
        <v>19.221398644644282</v>
      </c>
      <c r="O12" s="9">
        <f>VLOOKUP($A12,'RES installed'!$A$2:$C$6,3,FALSE)*'[2]Profiles, RES, Winter'!O$7</f>
        <v>18.52269099951042</v>
      </c>
      <c r="P12" s="9">
        <f>VLOOKUP($A12,'RES installed'!$A$2:$C$6,3,FALSE)*'[2]Profiles, RES, Winter'!P$7</f>
        <v>25.379757272797544</v>
      </c>
      <c r="Q12" s="9">
        <f>VLOOKUP($A12,'RES installed'!$A$2:$C$6,3,FALSE)*'[2]Profiles, RES, Winter'!Q$7</f>
        <v>33.063352572856807</v>
      </c>
      <c r="R12" s="9">
        <f>VLOOKUP($A12,'RES installed'!$A$2:$C$6,3,FALSE)*'[2]Profiles, RES, Winter'!R$7</f>
        <v>33.756705918730191</v>
      </c>
      <c r="S12" s="9">
        <f>VLOOKUP($A12,'RES installed'!$A$2:$C$6,3,FALSE)*'[2]Profiles, RES, Winter'!S$7</f>
        <v>34.366441289391631</v>
      </c>
      <c r="T12" s="9">
        <f>VLOOKUP($A12,'RES installed'!$A$2:$C$6,3,FALSE)*'[2]Profiles, RES, Winter'!T$7</f>
        <v>35.31411167512691</v>
      </c>
      <c r="U12" s="9">
        <f>VLOOKUP($A12,'RES installed'!$A$2:$C$6,3,FALSE)*'[2]Profiles, RES, Winter'!U$7</f>
        <v>37.253950758844596</v>
      </c>
      <c r="V12" s="9">
        <f>VLOOKUP($A12,'RES installed'!$A$2:$C$6,3,FALSE)*'[2]Profiles, RES, Winter'!V$7</f>
        <v>36.743100827127726</v>
      </c>
      <c r="W12" s="9">
        <f>VLOOKUP($A12,'RES installed'!$A$2:$C$6,3,FALSE)*'[2]Profiles, RES, Winter'!W$7</f>
        <v>35.957915431987423</v>
      </c>
      <c r="X12" s="9">
        <f>VLOOKUP($A12,'RES installed'!$A$2:$C$6,3,FALSE)*'[2]Profiles, RES, Winter'!X$7</f>
        <v>34.430273519029093</v>
      </c>
      <c r="Y12" s="9">
        <f>VLOOKUP($A12,'RES installed'!$A$2:$C$6,3,FALSE)*'[2]Profiles, RES, Winter'!Y$7</f>
        <v>31.755658996624497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60</v>
      </c>
    </row>
    <row r="3" spans="1:3" x14ac:dyDescent="0.3">
      <c r="A3">
        <v>8</v>
      </c>
      <c r="B3">
        <v>13</v>
      </c>
      <c r="C3" s="4">
        <v>60</v>
      </c>
    </row>
    <row r="4" spans="1:3" x14ac:dyDescent="0.3">
      <c r="A4">
        <v>9</v>
      </c>
      <c r="B4">
        <v>26</v>
      </c>
      <c r="C4" s="4">
        <v>60</v>
      </c>
    </row>
    <row r="5" spans="1:3" x14ac:dyDescent="0.3">
      <c r="A5">
        <v>10</v>
      </c>
      <c r="B5">
        <v>29</v>
      </c>
      <c r="C5" s="4">
        <v>60</v>
      </c>
    </row>
    <row r="6" spans="1:3" x14ac:dyDescent="0.3">
      <c r="A6">
        <v>11</v>
      </c>
      <c r="B6">
        <v>30</v>
      </c>
      <c r="C6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1.2151397766702914</v>
      </c>
      <c r="C2" s="2">
        <f>('FL Characterization'!C$4-'FL Characterization'!C$2)*VLOOKUP($A2,'FL Ratio'!$A$2:$B$21,2,FALSE)</f>
        <v>1.469889359149775</v>
      </c>
      <c r="D2" s="2">
        <f>('FL Characterization'!D$4-'FL Characterization'!D$2)*VLOOKUP($A2,'FL Ratio'!$A$2:$B$21,2,FALSE)</f>
        <v>1.955605254113322</v>
      </c>
      <c r="E2" s="2">
        <f>('FL Characterization'!E$4-'FL Characterization'!E$2)*VLOOKUP($A2,'FL Ratio'!$A$2:$B$21,2,FALSE)</f>
        <v>2.3214063569321319</v>
      </c>
      <c r="F2" s="2">
        <f>('FL Characterization'!F$4-'FL Characterization'!F$2)*VLOOKUP($A2,'FL Ratio'!$A$2:$B$21,2,FALSE)</f>
        <v>2.6772440137503049</v>
      </c>
      <c r="G2" s="2">
        <f>('FL Characterization'!G$4-'FL Characterization'!G$2)*VLOOKUP($A2,'FL Ratio'!$A$2:$B$21,2,FALSE)</f>
        <v>2.8815408032501333</v>
      </c>
      <c r="H2" s="2">
        <f>('FL Characterization'!H$4-'FL Characterization'!H$2)*VLOOKUP($A2,'FL Ratio'!$A$2:$B$21,2,FALSE)</f>
        <v>2.66932674492306</v>
      </c>
      <c r="I2" s="2">
        <f>('FL Characterization'!I$4-'FL Characterization'!I$2)*VLOOKUP($A2,'FL Ratio'!$A$2:$B$21,2,FALSE)</f>
        <v>3.9338264818643034</v>
      </c>
      <c r="J2" s="2">
        <f>('FL Characterization'!J$4-'FL Characterization'!J$2)*VLOOKUP($A2,'FL Ratio'!$A$2:$B$21,2,FALSE)</f>
        <v>3.4999949697531343</v>
      </c>
      <c r="K2" s="2">
        <f>('FL Characterization'!K$4-'FL Characterization'!K$2)*VLOOKUP($A2,'FL Ratio'!$A$2:$B$21,2,FALSE)</f>
        <v>4.127017699816685</v>
      </c>
      <c r="L2" s="2">
        <f>('FL Characterization'!L$4-'FL Characterization'!L$2)*VLOOKUP($A2,'FL Ratio'!$A$2:$B$21,2,FALSE)</f>
        <v>4.2018714964437969</v>
      </c>
      <c r="M2" s="2">
        <f>('FL Characterization'!M$4-'FL Characterization'!M$2)*VLOOKUP($A2,'FL Ratio'!$A$2:$B$21,2,FALSE)</f>
        <v>4.0942159380150036</v>
      </c>
      <c r="N2" s="2">
        <f>('FL Characterization'!N$4-'FL Characterization'!N$2)*VLOOKUP($A2,'FL Ratio'!$A$2:$B$21,2,FALSE)</f>
        <v>3.783314471443501</v>
      </c>
      <c r="O2" s="2">
        <f>('FL Characterization'!O$4-'FL Characterization'!O$2)*VLOOKUP($A2,'FL Ratio'!$A$2:$B$21,2,FALSE)</f>
        <v>3.5804335400595519</v>
      </c>
      <c r="P2" s="2">
        <f>('FL Characterization'!P$4-'FL Characterization'!P$2)*VLOOKUP($A2,'FL Ratio'!$A$2:$B$21,2,FALSE)</f>
        <v>3.4675476968723178</v>
      </c>
      <c r="Q2" s="2">
        <f>('FL Characterization'!Q$4-'FL Characterization'!Q$2)*VLOOKUP($A2,'FL Ratio'!$A$2:$B$21,2,FALSE)</f>
        <v>3.2484808852643847</v>
      </c>
      <c r="R2" s="2">
        <f>('FL Characterization'!R$4-'FL Characterization'!R$2)*VLOOKUP($A2,'FL Ratio'!$A$2:$B$21,2,FALSE)</f>
        <v>3.1044860173117885</v>
      </c>
      <c r="S2" s="2">
        <f>('FL Characterization'!S$4-'FL Characterization'!S$2)*VLOOKUP($A2,'FL Ratio'!$A$2:$B$21,2,FALSE)</f>
        <v>2.9435941937258994</v>
      </c>
      <c r="T2" s="2">
        <f>('FL Characterization'!T$4-'FL Characterization'!T$2)*VLOOKUP($A2,'FL Ratio'!$A$2:$B$21,2,FALSE)</f>
        <v>2.108741321575557</v>
      </c>
      <c r="U2" s="2">
        <f>('FL Characterization'!U$4-'FL Characterization'!U$2)*VLOOKUP($A2,'FL Ratio'!$A$2:$B$21,2,FALSE)</f>
        <v>2.2009399045140969</v>
      </c>
      <c r="V2" s="2">
        <f>('FL Characterization'!V$4-'FL Characterization'!V$2)*VLOOKUP($A2,'FL Ratio'!$A$2:$B$21,2,FALSE)</f>
        <v>2.3138519672960696</v>
      </c>
      <c r="W2" s="2">
        <f>('FL Characterization'!W$4-'FL Characterization'!W$2)*VLOOKUP($A2,'FL Ratio'!$A$2:$B$21,2,FALSE)</f>
        <v>2.5070169656537113</v>
      </c>
      <c r="X2" s="2">
        <f>('FL Characterization'!X$4-'FL Characterization'!X$2)*VLOOKUP($A2,'FL Ratio'!$A$2:$B$21,2,FALSE)</f>
        <v>0.96477830556624733</v>
      </c>
      <c r="Y2" s="2">
        <f>('FL Characterization'!Y$4-'FL Characterization'!Y$2)*VLOOKUP($A2,'FL Ratio'!$A$2:$B$21,2,FALSE)</f>
        <v>1.0716367883149904</v>
      </c>
    </row>
    <row r="3" spans="1:25" x14ac:dyDescent="0.3">
      <c r="A3">
        <v>2</v>
      </c>
      <c r="B3" s="2">
        <f>('FL Characterization'!B$4-'FL Characterization'!B$2)*VLOOKUP($A3,'FL Ratio'!$A$2:$B$21,2,FALSE)</f>
        <v>1.2151397766702914</v>
      </c>
      <c r="C3" s="2">
        <f>('FL Characterization'!C$4-'FL Characterization'!C$2)*VLOOKUP($A3,'FL Ratio'!$A$2:$B$21,2,FALSE)</f>
        <v>1.469889359149775</v>
      </c>
      <c r="D3" s="2">
        <f>('FL Characterization'!D$4-'FL Characterization'!D$2)*VLOOKUP($A3,'FL Ratio'!$A$2:$B$21,2,FALSE)</f>
        <v>1.955605254113322</v>
      </c>
      <c r="E3" s="2">
        <f>('FL Characterization'!E$4-'FL Characterization'!E$2)*VLOOKUP($A3,'FL Ratio'!$A$2:$B$21,2,FALSE)</f>
        <v>2.3214063569321319</v>
      </c>
      <c r="F3" s="2">
        <f>('FL Characterization'!F$4-'FL Characterization'!F$2)*VLOOKUP($A3,'FL Ratio'!$A$2:$B$21,2,FALSE)</f>
        <v>2.6772440137503049</v>
      </c>
      <c r="G3" s="2">
        <f>('FL Characterization'!G$4-'FL Characterization'!G$2)*VLOOKUP($A3,'FL Ratio'!$A$2:$B$21,2,FALSE)</f>
        <v>2.8815408032501333</v>
      </c>
      <c r="H3" s="2">
        <f>('FL Characterization'!H$4-'FL Characterization'!H$2)*VLOOKUP($A3,'FL Ratio'!$A$2:$B$21,2,FALSE)</f>
        <v>2.66932674492306</v>
      </c>
      <c r="I3" s="2">
        <f>('FL Characterization'!I$4-'FL Characterization'!I$2)*VLOOKUP($A3,'FL Ratio'!$A$2:$B$21,2,FALSE)</f>
        <v>3.9338264818643034</v>
      </c>
      <c r="J3" s="2">
        <f>('FL Characterization'!J$4-'FL Characterization'!J$2)*VLOOKUP($A3,'FL Ratio'!$A$2:$B$21,2,FALSE)</f>
        <v>3.4999949697531343</v>
      </c>
      <c r="K3" s="2">
        <f>('FL Characterization'!K$4-'FL Characterization'!K$2)*VLOOKUP($A3,'FL Ratio'!$A$2:$B$21,2,FALSE)</f>
        <v>4.127017699816685</v>
      </c>
      <c r="L3" s="2">
        <f>('FL Characterization'!L$4-'FL Characterization'!L$2)*VLOOKUP($A3,'FL Ratio'!$A$2:$B$21,2,FALSE)</f>
        <v>4.2018714964437969</v>
      </c>
      <c r="M3" s="2">
        <f>('FL Characterization'!M$4-'FL Characterization'!M$2)*VLOOKUP($A3,'FL Ratio'!$A$2:$B$21,2,FALSE)</f>
        <v>4.0942159380150036</v>
      </c>
      <c r="N3" s="2">
        <f>('FL Characterization'!N$4-'FL Characterization'!N$2)*VLOOKUP($A3,'FL Ratio'!$A$2:$B$21,2,FALSE)</f>
        <v>3.783314471443501</v>
      </c>
      <c r="O3" s="2">
        <f>('FL Characterization'!O$4-'FL Characterization'!O$2)*VLOOKUP($A3,'FL Ratio'!$A$2:$B$21,2,FALSE)</f>
        <v>3.5804335400595519</v>
      </c>
      <c r="P3" s="2">
        <f>('FL Characterization'!P$4-'FL Characterization'!P$2)*VLOOKUP($A3,'FL Ratio'!$A$2:$B$21,2,FALSE)</f>
        <v>3.4675476968723178</v>
      </c>
      <c r="Q3" s="2">
        <f>('FL Characterization'!Q$4-'FL Characterization'!Q$2)*VLOOKUP($A3,'FL Ratio'!$A$2:$B$21,2,FALSE)</f>
        <v>3.2484808852643847</v>
      </c>
      <c r="R3" s="2">
        <f>('FL Characterization'!R$4-'FL Characterization'!R$2)*VLOOKUP($A3,'FL Ratio'!$A$2:$B$21,2,FALSE)</f>
        <v>3.1044860173117885</v>
      </c>
      <c r="S3" s="2">
        <f>('FL Characterization'!S$4-'FL Characterization'!S$2)*VLOOKUP($A3,'FL Ratio'!$A$2:$B$21,2,FALSE)</f>
        <v>2.9435941937258994</v>
      </c>
      <c r="T3" s="2">
        <f>('FL Characterization'!T$4-'FL Characterization'!T$2)*VLOOKUP($A3,'FL Ratio'!$A$2:$B$21,2,FALSE)</f>
        <v>2.108741321575557</v>
      </c>
      <c r="U3" s="2">
        <f>('FL Characterization'!U$4-'FL Characterization'!U$2)*VLOOKUP($A3,'FL Ratio'!$A$2:$B$21,2,FALSE)</f>
        <v>2.2009399045140969</v>
      </c>
      <c r="V3" s="2">
        <f>('FL Characterization'!V$4-'FL Characterization'!V$2)*VLOOKUP($A3,'FL Ratio'!$A$2:$B$21,2,FALSE)</f>
        <v>2.3138519672960696</v>
      </c>
      <c r="W3" s="2">
        <f>('FL Characterization'!W$4-'FL Characterization'!W$2)*VLOOKUP($A3,'FL Ratio'!$A$2:$B$21,2,FALSE)</f>
        <v>2.5070169656537113</v>
      </c>
      <c r="X3" s="2">
        <f>('FL Characterization'!X$4-'FL Characterization'!X$2)*VLOOKUP($A3,'FL Ratio'!$A$2:$B$21,2,FALSE)</f>
        <v>0.96477830556624733</v>
      </c>
      <c r="Y3" s="2">
        <f>('FL Characterization'!Y$4-'FL Characterization'!Y$2)*VLOOKUP($A3,'FL Ratio'!$A$2:$B$21,2,FALSE)</f>
        <v>1.0716367883149904</v>
      </c>
    </row>
    <row r="4" spans="1:25" x14ac:dyDescent="0.3">
      <c r="A4">
        <v>3</v>
      </c>
      <c r="B4" s="2">
        <f>('FL Characterization'!B$4-'FL Characterization'!B$2)*VLOOKUP($A4,'FL Ratio'!$A$2:$B$21,2,FALSE)</f>
        <v>1.2151397766702914</v>
      </c>
      <c r="C4" s="2">
        <f>('FL Characterization'!C$4-'FL Characterization'!C$2)*VLOOKUP($A4,'FL Ratio'!$A$2:$B$21,2,FALSE)</f>
        <v>1.469889359149775</v>
      </c>
      <c r="D4" s="2">
        <f>('FL Characterization'!D$4-'FL Characterization'!D$2)*VLOOKUP($A4,'FL Ratio'!$A$2:$B$21,2,FALSE)</f>
        <v>1.955605254113322</v>
      </c>
      <c r="E4" s="2">
        <f>('FL Characterization'!E$4-'FL Characterization'!E$2)*VLOOKUP($A4,'FL Ratio'!$A$2:$B$21,2,FALSE)</f>
        <v>2.3214063569321319</v>
      </c>
      <c r="F4" s="2">
        <f>('FL Characterization'!F$4-'FL Characterization'!F$2)*VLOOKUP($A4,'FL Ratio'!$A$2:$B$21,2,FALSE)</f>
        <v>2.6772440137503049</v>
      </c>
      <c r="G4" s="2">
        <f>('FL Characterization'!G$4-'FL Characterization'!G$2)*VLOOKUP($A4,'FL Ratio'!$A$2:$B$21,2,FALSE)</f>
        <v>2.8815408032501333</v>
      </c>
      <c r="H4" s="2">
        <f>('FL Characterization'!H$4-'FL Characterization'!H$2)*VLOOKUP($A4,'FL Ratio'!$A$2:$B$21,2,FALSE)</f>
        <v>2.66932674492306</v>
      </c>
      <c r="I4" s="2">
        <f>('FL Characterization'!I$4-'FL Characterization'!I$2)*VLOOKUP($A4,'FL Ratio'!$A$2:$B$21,2,FALSE)</f>
        <v>3.9338264818643034</v>
      </c>
      <c r="J4" s="2">
        <f>('FL Characterization'!J$4-'FL Characterization'!J$2)*VLOOKUP($A4,'FL Ratio'!$A$2:$B$21,2,FALSE)</f>
        <v>3.4999949697531343</v>
      </c>
      <c r="K4" s="2">
        <f>('FL Characterization'!K$4-'FL Characterization'!K$2)*VLOOKUP($A4,'FL Ratio'!$A$2:$B$21,2,FALSE)</f>
        <v>4.127017699816685</v>
      </c>
      <c r="L4" s="2">
        <f>('FL Characterization'!L$4-'FL Characterization'!L$2)*VLOOKUP($A4,'FL Ratio'!$A$2:$B$21,2,FALSE)</f>
        <v>4.2018714964437969</v>
      </c>
      <c r="M4" s="2">
        <f>('FL Characterization'!M$4-'FL Characterization'!M$2)*VLOOKUP($A4,'FL Ratio'!$A$2:$B$21,2,FALSE)</f>
        <v>4.0942159380150036</v>
      </c>
      <c r="N4" s="2">
        <f>('FL Characterization'!N$4-'FL Characterization'!N$2)*VLOOKUP($A4,'FL Ratio'!$A$2:$B$21,2,FALSE)</f>
        <v>3.783314471443501</v>
      </c>
      <c r="O4" s="2">
        <f>('FL Characterization'!O$4-'FL Characterization'!O$2)*VLOOKUP($A4,'FL Ratio'!$A$2:$B$21,2,FALSE)</f>
        <v>3.5804335400595519</v>
      </c>
      <c r="P4" s="2">
        <f>('FL Characterization'!P$4-'FL Characterization'!P$2)*VLOOKUP($A4,'FL Ratio'!$A$2:$B$21,2,FALSE)</f>
        <v>3.4675476968723178</v>
      </c>
      <c r="Q4" s="2">
        <f>('FL Characterization'!Q$4-'FL Characterization'!Q$2)*VLOOKUP($A4,'FL Ratio'!$A$2:$B$21,2,FALSE)</f>
        <v>3.2484808852643847</v>
      </c>
      <c r="R4" s="2">
        <f>('FL Characterization'!R$4-'FL Characterization'!R$2)*VLOOKUP($A4,'FL Ratio'!$A$2:$B$21,2,FALSE)</f>
        <v>3.1044860173117885</v>
      </c>
      <c r="S4" s="2">
        <f>('FL Characterization'!S$4-'FL Characterization'!S$2)*VLOOKUP($A4,'FL Ratio'!$A$2:$B$21,2,FALSE)</f>
        <v>2.9435941937258994</v>
      </c>
      <c r="T4" s="2">
        <f>('FL Characterization'!T$4-'FL Characterization'!T$2)*VLOOKUP($A4,'FL Ratio'!$A$2:$B$21,2,FALSE)</f>
        <v>2.108741321575557</v>
      </c>
      <c r="U4" s="2">
        <f>('FL Characterization'!U$4-'FL Characterization'!U$2)*VLOOKUP($A4,'FL Ratio'!$A$2:$B$21,2,FALSE)</f>
        <v>2.2009399045140969</v>
      </c>
      <c r="V4" s="2">
        <f>('FL Characterization'!V$4-'FL Characterization'!V$2)*VLOOKUP($A4,'FL Ratio'!$A$2:$B$21,2,FALSE)</f>
        <v>2.3138519672960696</v>
      </c>
      <c r="W4" s="2">
        <f>('FL Characterization'!W$4-'FL Characterization'!W$2)*VLOOKUP($A4,'FL Ratio'!$A$2:$B$21,2,FALSE)</f>
        <v>2.5070169656537113</v>
      </c>
      <c r="X4" s="2">
        <f>('FL Characterization'!X$4-'FL Characterization'!X$2)*VLOOKUP($A4,'FL Ratio'!$A$2:$B$21,2,FALSE)</f>
        <v>0.96477830556624733</v>
      </c>
      <c r="Y4" s="2">
        <f>('FL Characterization'!Y$4-'FL Characterization'!Y$2)*VLOOKUP($A4,'FL Ratio'!$A$2:$B$21,2,FALSE)</f>
        <v>1.0716367883149904</v>
      </c>
    </row>
    <row r="5" spans="1:25" x14ac:dyDescent="0.3">
      <c r="A5">
        <v>4</v>
      </c>
      <c r="B5" s="2">
        <f>('FL Characterization'!B$4-'FL Characterization'!B$2)*VLOOKUP($A5,'FL Ratio'!$A$2:$B$21,2,FALSE)</f>
        <v>1.2151397766702914</v>
      </c>
      <c r="C5" s="2">
        <f>('FL Characterization'!C$4-'FL Characterization'!C$2)*VLOOKUP($A5,'FL Ratio'!$A$2:$B$21,2,FALSE)</f>
        <v>1.469889359149775</v>
      </c>
      <c r="D5" s="2">
        <f>('FL Characterization'!D$4-'FL Characterization'!D$2)*VLOOKUP($A5,'FL Ratio'!$A$2:$B$21,2,FALSE)</f>
        <v>1.955605254113322</v>
      </c>
      <c r="E5" s="2">
        <f>('FL Characterization'!E$4-'FL Characterization'!E$2)*VLOOKUP($A5,'FL Ratio'!$A$2:$B$21,2,FALSE)</f>
        <v>2.3214063569321319</v>
      </c>
      <c r="F5" s="2">
        <f>('FL Characterization'!F$4-'FL Characterization'!F$2)*VLOOKUP($A5,'FL Ratio'!$A$2:$B$21,2,FALSE)</f>
        <v>2.6772440137503049</v>
      </c>
      <c r="G5" s="2">
        <f>('FL Characterization'!G$4-'FL Characterization'!G$2)*VLOOKUP($A5,'FL Ratio'!$A$2:$B$21,2,FALSE)</f>
        <v>2.8815408032501333</v>
      </c>
      <c r="H5" s="2">
        <f>('FL Characterization'!H$4-'FL Characterization'!H$2)*VLOOKUP($A5,'FL Ratio'!$A$2:$B$21,2,FALSE)</f>
        <v>2.66932674492306</v>
      </c>
      <c r="I5" s="2">
        <f>('FL Characterization'!I$4-'FL Characterization'!I$2)*VLOOKUP($A5,'FL Ratio'!$A$2:$B$21,2,FALSE)</f>
        <v>3.9338264818643034</v>
      </c>
      <c r="J5" s="2">
        <f>('FL Characterization'!J$4-'FL Characterization'!J$2)*VLOOKUP($A5,'FL Ratio'!$A$2:$B$21,2,FALSE)</f>
        <v>3.4999949697531343</v>
      </c>
      <c r="K5" s="2">
        <f>('FL Characterization'!K$4-'FL Characterization'!K$2)*VLOOKUP($A5,'FL Ratio'!$A$2:$B$21,2,FALSE)</f>
        <v>4.127017699816685</v>
      </c>
      <c r="L5" s="2">
        <f>('FL Characterization'!L$4-'FL Characterization'!L$2)*VLOOKUP($A5,'FL Ratio'!$A$2:$B$21,2,FALSE)</f>
        <v>4.2018714964437969</v>
      </c>
      <c r="M5" s="2">
        <f>('FL Characterization'!M$4-'FL Characterization'!M$2)*VLOOKUP($A5,'FL Ratio'!$A$2:$B$21,2,FALSE)</f>
        <v>4.0942159380150036</v>
      </c>
      <c r="N5" s="2">
        <f>('FL Characterization'!N$4-'FL Characterization'!N$2)*VLOOKUP($A5,'FL Ratio'!$A$2:$B$21,2,FALSE)</f>
        <v>3.783314471443501</v>
      </c>
      <c r="O5" s="2">
        <f>('FL Characterization'!O$4-'FL Characterization'!O$2)*VLOOKUP($A5,'FL Ratio'!$A$2:$B$21,2,FALSE)</f>
        <v>3.5804335400595519</v>
      </c>
      <c r="P5" s="2">
        <f>('FL Characterization'!P$4-'FL Characterization'!P$2)*VLOOKUP($A5,'FL Ratio'!$A$2:$B$21,2,FALSE)</f>
        <v>3.4675476968723178</v>
      </c>
      <c r="Q5" s="2">
        <f>('FL Characterization'!Q$4-'FL Characterization'!Q$2)*VLOOKUP($A5,'FL Ratio'!$A$2:$B$21,2,FALSE)</f>
        <v>3.2484808852643847</v>
      </c>
      <c r="R5" s="2">
        <f>('FL Characterization'!R$4-'FL Characterization'!R$2)*VLOOKUP($A5,'FL Ratio'!$A$2:$B$21,2,FALSE)</f>
        <v>3.1044860173117885</v>
      </c>
      <c r="S5" s="2">
        <f>('FL Characterization'!S$4-'FL Characterization'!S$2)*VLOOKUP($A5,'FL Ratio'!$A$2:$B$21,2,FALSE)</f>
        <v>2.9435941937258994</v>
      </c>
      <c r="T5" s="2">
        <f>('FL Characterization'!T$4-'FL Characterization'!T$2)*VLOOKUP($A5,'FL Ratio'!$A$2:$B$21,2,FALSE)</f>
        <v>2.108741321575557</v>
      </c>
      <c r="U5" s="2">
        <f>('FL Characterization'!U$4-'FL Characterization'!U$2)*VLOOKUP($A5,'FL Ratio'!$A$2:$B$21,2,FALSE)</f>
        <v>2.2009399045140969</v>
      </c>
      <c r="V5" s="2">
        <f>('FL Characterization'!V$4-'FL Characterization'!V$2)*VLOOKUP($A5,'FL Ratio'!$A$2:$B$21,2,FALSE)</f>
        <v>2.3138519672960696</v>
      </c>
      <c r="W5" s="2">
        <f>('FL Characterization'!W$4-'FL Characterization'!W$2)*VLOOKUP($A5,'FL Ratio'!$A$2:$B$21,2,FALSE)</f>
        <v>2.5070169656537113</v>
      </c>
      <c r="X5" s="2">
        <f>('FL Characterization'!X$4-'FL Characterization'!X$2)*VLOOKUP($A5,'FL Ratio'!$A$2:$B$21,2,FALSE)</f>
        <v>0.96477830556624733</v>
      </c>
      <c r="Y5" s="2">
        <f>('FL Characterization'!Y$4-'FL Characterization'!Y$2)*VLOOKUP($A5,'FL Ratio'!$A$2:$B$21,2,FALSE)</f>
        <v>1.0716367883149904</v>
      </c>
    </row>
    <row r="6" spans="1:25" x14ac:dyDescent="0.3">
      <c r="A6">
        <v>5</v>
      </c>
      <c r="B6" s="2">
        <f>('FL Characterization'!B$4-'FL Characterization'!B$2)*VLOOKUP($A6,'FL Ratio'!$A$2:$B$21,2,FALSE)</f>
        <v>1.2151397766702914</v>
      </c>
      <c r="C6" s="2">
        <f>('FL Characterization'!C$4-'FL Characterization'!C$2)*VLOOKUP($A6,'FL Ratio'!$A$2:$B$21,2,FALSE)</f>
        <v>1.469889359149775</v>
      </c>
      <c r="D6" s="2">
        <f>('FL Characterization'!D$4-'FL Characterization'!D$2)*VLOOKUP($A6,'FL Ratio'!$A$2:$B$21,2,FALSE)</f>
        <v>1.955605254113322</v>
      </c>
      <c r="E6" s="2">
        <f>('FL Characterization'!E$4-'FL Characterization'!E$2)*VLOOKUP($A6,'FL Ratio'!$A$2:$B$21,2,FALSE)</f>
        <v>2.3214063569321319</v>
      </c>
      <c r="F6" s="2">
        <f>('FL Characterization'!F$4-'FL Characterization'!F$2)*VLOOKUP($A6,'FL Ratio'!$A$2:$B$21,2,FALSE)</f>
        <v>2.6772440137503049</v>
      </c>
      <c r="G6" s="2">
        <f>('FL Characterization'!G$4-'FL Characterization'!G$2)*VLOOKUP($A6,'FL Ratio'!$A$2:$B$21,2,FALSE)</f>
        <v>2.8815408032501333</v>
      </c>
      <c r="H6" s="2">
        <f>('FL Characterization'!H$4-'FL Characterization'!H$2)*VLOOKUP($A6,'FL Ratio'!$A$2:$B$21,2,FALSE)</f>
        <v>2.66932674492306</v>
      </c>
      <c r="I6" s="2">
        <f>('FL Characterization'!I$4-'FL Characterization'!I$2)*VLOOKUP($A6,'FL Ratio'!$A$2:$B$21,2,FALSE)</f>
        <v>3.9338264818643034</v>
      </c>
      <c r="J6" s="2">
        <f>('FL Characterization'!J$4-'FL Characterization'!J$2)*VLOOKUP($A6,'FL Ratio'!$A$2:$B$21,2,FALSE)</f>
        <v>3.4999949697531343</v>
      </c>
      <c r="K6" s="2">
        <f>('FL Characterization'!K$4-'FL Characterization'!K$2)*VLOOKUP($A6,'FL Ratio'!$A$2:$B$21,2,FALSE)</f>
        <v>4.127017699816685</v>
      </c>
      <c r="L6" s="2">
        <f>('FL Characterization'!L$4-'FL Characterization'!L$2)*VLOOKUP($A6,'FL Ratio'!$A$2:$B$21,2,FALSE)</f>
        <v>4.2018714964437969</v>
      </c>
      <c r="M6" s="2">
        <f>('FL Characterization'!M$4-'FL Characterization'!M$2)*VLOOKUP($A6,'FL Ratio'!$A$2:$B$21,2,FALSE)</f>
        <v>4.0942159380150036</v>
      </c>
      <c r="N6" s="2">
        <f>('FL Characterization'!N$4-'FL Characterization'!N$2)*VLOOKUP($A6,'FL Ratio'!$A$2:$B$21,2,FALSE)</f>
        <v>3.783314471443501</v>
      </c>
      <c r="O6" s="2">
        <f>('FL Characterization'!O$4-'FL Characterization'!O$2)*VLOOKUP($A6,'FL Ratio'!$A$2:$B$21,2,FALSE)</f>
        <v>3.5804335400595519</v>
      </c>
      <c r="P6" s="2">
        <f>('FL Characterization'!P$4-'FL Characterization'!P$2)*VLOOKUP($A6,'FL Ratio'!$A$2:$B$21,2,FALSE)</f>
        <v>3.4675476968723178</v>
      </c>
      <c r="Q6" s="2">
        <f>('FL Characterization'!Q$4-'FL Characterization'!Q$2)*VLOOKUP($A6,'FL Ratio'!$A$2:$B$21,2,FALSE)</f>
        <v>3.2484808852643847</v>
      </c>
      <c r="R6" s="2">
        <f>('FL Characterization'!R$4-'FL Characterization'!R$2)*VLOOKUP($A6,'FL Ratio'!$A$2:$B$21,2,FALSE)</f>
        <v>3.1044860173117885</v>
      </c>
      <c r="S6" s="2">
        <f>('FL Characterization'!S$4-'FL Characterization'!S$2)*VLOOKUP($A6,'FL Ratio'!$A$2:$B$21,2,FALSE)</f>
        <v>2.9435941937258994</v>
      </c>
      <c r="T6" s="2">
        <f>('FL Characterization'!T$4-'FL Characterization'!T$2)*VLOOKUP($A6,'FL Ratio'!$A$2:$B$21,2,FALSE)</f>
        <v>2.108741321575557</v>
      </c>
      <c r="U6" s="2">
        <f>('FL Characterization'!U$4-'FL Characterization'!U$2)*VLOOKUP($A6,'FL Ratio'!$A$2:$B$21,2,FALSE)</f>
        <v>2.2009399045140969</v>
      </c>
      <c r="V6" s="2">
        <f>('FL Characterization'!V$4-'FL Characterization'!V$2)*VLOOKUP($A6,'FL Ratio'!$A$2:$B$21,2,FALSE)</f>
        <v>2.3138519672960696</v>
      </c>
      <c r="W6" s="2">
        <f>('FL Characterization'!W$4-'FL Characterization'!W$2)*VLOOKUP($A6,'FL Ratio'!$A$2:$B$21,2,FALSE)</f>
        <v>2.5070169656537113</v>
      </c>
      <c r="X6" s="2">
        <f>('FL Characterization'!X$4-'FL Characterization'!X$2)*VLOOKUP($A6,'FL Ratio'!$A$2:$B$21,2,FALSE)</f>
        <v>0.96477830556624733</v>
      </c>
      <c r="Y6" s="2">
        <f>('FL Characterization'!Y$4-'FL Characterization'!Y$2)*VLOOKUP($A6,'FL Ratio'!$A$2:$B$21,2,FALSE)</f>
        <v>1.0716367883149904</v>
      </c>
    </row>
    <row r="7" spans="1:25" x14ac:dyDescent="0.3">
      <c r="A7">
        <v>6</v>
      </c>
      <c r="B7" s="2">
        <f>('FL Characterization'!B$4-'FL Characterization'!B$2)*VLOOKUP($A7,'FL Ratio'!$A$2:$B$21,2,FALSE)</f>
        <v>1.2151397766702914</v>
      </c>
      <c r="C7" s="2">
        <f>('FL Characterization'!C$4-'FL Characterization'!C$2)*VLOOKUP($A7,'FL Ratio'!$A$2:$B$21,2,FALSE)</f>
        <v>1.469889359149775</v>
      </c>
      <c r="D7" s="2">
        <f>('FL Characterization'!D$4-'FL Characterization'!D$2)*VLOOKUP($A7,'FL Ratio'!$A$2:$B$21,2,FALSE)</f>
        <v>1.955605254113322</v>
      </c>
      <c r="E7" s="2">
        <f>('FL Characterization'!E$4-'FL Characterization'!E$2)*VLOOKUP($A7,'FL Ratio'!$A$2:$B$21,2,FALSE)</f>
        <v>2.3214063569321319</v>
      </c>
      <c r="F7" s="2">
        <f>('FL Characterization'!F$4-'FL Characterization'!F$2)*VLOOKUP($A7,'FL Ratio'!$A$2:$B$21,2,FALSE)</f>
        <v>2.6772440137503049</v>
      </c>
      <c r="G7" s="2">
        <f>('FL Characterization'!G$4-'FL Characterization'!G$2)*VLOOKUP($A7,'FL Ratio'!$A$2:$B$21,2,FALSE)</f>
        <v>2.8815408032501333</v>
      </c>
      <c r="H7" s="2">
        <f>('FL Characterization'!H$4-'FL Characterization'!H$2)*VLOOKUP($A7,'FL Ratio'!$A$2:$B$21,2,FALSE)</f>
        <v>2.66932674492306</v>
      </c>
      <c r="I7" s="2">
        <f>('FL Characterization'!I$4-'FL Characterization'!I$2)*VLOOKUP($A7,'FL Ratio'!$A$2:$B$21,2,FALSE)</f>
        <v>3.9338264818643034</v>
      </c>
      <c r="J7" s="2">
        <f>('FL Characterization'!J$4-'FL Characterization'!J$2)*VLOOKUP($A7,'FL Ratio'!$A$2:$B$21,2,FALSE)</f>
        <v>3.4999949697531343</v>
      </c>
      <c r="K7" s="2">
        <f>('FL Characterization'!K$4-'FL Characterization'!K$2)*VLOOKUP($A7,'FL Ratio'!$A$2:$B$21,2,FALSE)</f>
        <v>4.127017699816685</v>
      </c>
      <c r="L7" s="2">
        <f>('FL Characterization'!L$4-'FL Characterization'!L$2)*VLOOKUP($A7,'FL Ratio'!$A$2:$B$21,2,FALSE)</f>
        <v>4.2018714964437969</v>
      </c>
      <c r="M7" s="2">
        <f>('FL Characterization'!M$4-'FL Characterization'!M$2)*VLOOKUP($A7,'FL Ratio'!$A$2:$B$21,2,FALSE)</f>
        <v>4.0942159380150036</v>
      </c>
      <c r="N7" s="2">
        <f>('FL Characterization'!N$4-'FL Characterization'!N$2)*VLOOKUP($A7,'FL Ratio'!$A$2:$B$21,2,FALSE)</f>
        <v>3.783314471443501</v>
      </c>
      <c r="O7" s="2">
        <f>('FL Characterization'!O$4-'FL Characterization'!O$2)*VLOOKUP($A7,'FL Ratio'!$A$2:$B$21,2,FALSE)</f>
        <v>3.5804335400595519</v>
      </c>
      <c r="P7" s="2">
        <f>('FL Characterization'!P$4-'FL Characterization'!P$2)*VLOOKUP($A7,'FL Ratio'!$A$2:$B$21,2,FALSE)</f>
        <v>3.4675476968723178</v>
      </c>
      <c r="Q7" s="2">
        <f>('FL Characterization'!Q$4-'FL Characterization'!Q$2)*VLOOKUP($A7,'FL Ratio'!$A$2:$B$21,2,FALSE)</f>
        <v>3.2484808852643847</v>
      </c>
      <c r="R7" s="2">
        <f>('FL Characterization'!R$4-'FL Characterization'!R$2)*VLOOKUP($A7,'FL Ratio'!$A$2:$B$21,2,FALSE)</f>
        <v>3.1044860173117885</v>
      </c>
      <c r="S7" s="2">
        <f>('FL Characterization'!S$4-'FL Characterization'!S$2)*VLOOKUP($A7,'FL Ratio'!$A$2:$B$21,2,FALSE)</f>
        <v>2.9435941937258994</v>
      </c>
      <c r="T7" s="2">
        <f>('FL Characterization'!T$4-'FL Characterization'!T$2)*VLOOKUP($A7,'FL Ratio'!$A$2:$B$21,2,FALSE)</f>
        <v>2.108741321575557</v>
      </c>
      <c r="U7" s="2">
        <f>('FL Characterization'!U$4-'FL Characterization'!U$2)*VLOOKUP($A7,'FL Ratio'!$A$2:$B$21,2,FALSE)</f>
        <v>2.2009399045140969</v>
      </c>
      <c r="V7" s="2">
        <f>('FL Characterization'!V$4-'FL Characterization'!V$2)*VLOOKUP($A7,'FL Ratio'!$A$2:$B$21,2,FALSE)</f>
        <v>2.3138519672960696</v>
      </c>
      <c r="W7" s="2">
        <f>('FL Characterization'!W$4-'FL Characterization'!W$2)*VLOOKUP($A7,'FL Ratio'!$A$2:$B$21,2,FALSE)</f>
        <v>2.5070169656537113</v>
      </c>
      <c r="X7" s="2">
        <f>('FL Characterization'!X$4-'FL Characterization'!X$2)*VLOOKUP($A7,'FL Ratio'!$A$2:$B$21,2,FALSE)</f>
        <v>0.96477830556624733</v>
      </c>
      <c r="Y7" s="2">
        <f>('FL Characterization'!Y$4-'FL Characterization'!Y$2)*VLOOKUP($A7,'FL Ratio'!$A$2:$B$21,2,FALSE)</f>
        <v>1.0716367883149904</v>
      </c>
    </row>
    <row r="8" spans="1:25" x14ac:dyDescent="0.3">
      <c r="A8">
        <v>7</v>
      </c>
      <c r="B8" s="2">
        <f>('FL Characterization'!B$4-'FL Characterization'!B$2)*VLOOKUP($A8,'FL Ratio'!$A$2:$B$21,2,FALSE)</f>
        <v>1.2151397766702914</v>
      </c>
      <c r="C8" s="2">
        <f>('FL Characterization'!C$4-'FL Characterization'!C$2)*VLOOKUP($A8,'FL Ratio'!$A$2:$B$21,2,FALSE)</f>
        <v>1.469889359149775</v>
      </c>
      <c r="D8" s="2">
        <f>('FL Characterization'!D$4-'FL Characterization'!D$2)*VLOOKUP($A8,'FL Ratio'!$A$2:$B$21,2,FALSE)</f>
        <v>1.955605254113322</v>
      </c>
      <c r="E8" s="2">
        <f>('FL Characterization'!E$4-'FL Characterization'!E$2)*VLOOKUP($A8,'FL Ratio'!$A$2:$B$21,2,FALSE)</f>
        <v>2.3214063569321319</v>
      </c>
      <c r="F8" s="2">
        <f>('FL Characterization'!F$4-'FL Characterization'!F$2)*VLOOKUP($A8,'FL Ratio'!$A$2:$B$21,2,FALSE)</f>
        <v>2.6772440137503049</v>
      </c>
      <c r="G8" s="2">
        <f>('FL Characterization'!G$4-'FL Characterization'!G$2)*VLOOKUP($A8,'FL Ratio'!$A$2:$B$21,2,FALSE)</f>
        <v>2.8815408032501333</v>
      </c>
      <c r="H8" s="2">
        <f>('FL Characterization'!H$4-'FL Characterization'!H$2)*VLOOKUP($A8,'FL Ratio'!$A$2:$B$21,2,FALSE)</f>
        <v>2.66932674492306</v>
      </c>
      <c r="I8" s="2">
        <f>('FL Characterization'!I$4-'FL Characterization'!I$2)*VLOOKUP($A8,'FL Ratio'!$A$2:$B$21,2,FALSE)</f>
        <v>3.9338264818643034</v>
      </c>
      <c r="J8" s="2">
        <f>('FL Characterization'!J$4-'FL Characterization'!J$2)*VLOOKUP($A8,'FL Ratio'!$A$2:$B$21,2,FALSE)</f>
        <v>3.4999949697531343</v>
      </c>
      <c r="K8" s="2">
        <f>('FL Characterization'!K$4-'FL Characterization'!K$2)*VLOOKUP($A8,'FL Ratio'!$A$2:$B$21,2,FALSE)</f>
        <v>4.127017699816685</v>
      </c>
      <c r="L8" s="2">
        <f>('FL Characterization'!L$4-'FL Characterization'!L$2)*VLOOKUP($A8,'FL Ratio'!$A$2:$B$21,2,FALSE)</f>
        <v>4.2018714964437969</v>
      </c>
      <c r="M8" s="2">
        <f>('FL Characterization'!M$4-'FL Characterization'!M$2)*VLOOKUP($A8,'FL Ratio'!$A$2:$B$21,2,FALSE)</f>
        <v>4.0942159380150036</v>
      </c>
      <c r="N8" s="2">
        <f>('FL Characterization'!N$4-'FL Characterization'!N$2)*VLOOKUP($A8,'FL Ratio'!$A$2:$B$21,2,FALSE)</f>
        <v>3.783314471443501</v>
      </c>
      <c r="O8" s="2">
        <f>('FL Characterization'!O$4-'FL Characterization'!O$2)*VLOOKUP($A8,'FL Ratio'!$A$2:$B$21,2,FALSE)</f>
        <v>3.5804335400595519</v>
      </c>
      <c r="P8" s="2">
        <f>('FL Characterization'!P$4-'FL Characterization'!P$2)*VLOOKUP($A8,'FL Ratio'!$A$2:$B$21,2,FALSE)</f>
        <v>3.4675476968723178</v>
      </c>
      <c r="Q8" s="2">
        <f>('FL Characterization'!Q$4-'FL Characterization'!Q$2)*VLOOKUP($A8,'FL Ratio'!$A$2:$B$21,2,FALSE)</f>
        <v>3.2484808852643847</v>
      </c>
      <c r="R8" s="2">
        <f>('FL Characterization'!R$4-'FL Characterization'!R$2)*VLOOKUP($A8,'FL Ratio'!$A$2:$B$21,2,FALSE)</f>
        <v>3.1044860173117885</v>
      </c>
      <c r="S8" s="2">
        <f>('FL Characterization'!S$4-'FL Characterization'!S$2)*VLOOKUP($A8,'FL Ratio'!$A$2:$B$21,2,FALSE)</f>
        <v>2.9435941937258994</v>
      </c>
      <c r="T8" s="2">
        <f>('FL Characterization'!T$4-'FL Characterization'!T$2)*VLOOKUP($A8,'FL Ratio'!$A$2:$B$21,2,FALSE)</f>
        <v>2.108741321575557</v>
      </c>
      <c r="U8" s="2">
        <f>('FL Characterization'!U$4-'FL Characterization'!U$2)*VLOOKUP($A8,'FL Ratio'!$A$2:$B$21,2,FALSE)</f>
        <v>2.2009399045140969</v>
      </c>
      <c r="V8" s="2">
        <f>('FL Characterization'!V$4-'FL Characterization'!V$2)*VLOOKUP($A8,'FL Ratio'!$A$2:$B$21,2,FALSE)</f>
        <v>2.3138519672960696</v>
      </c>
      <c r="W8" s="2">
        <f>('FL Characterization'!W$4-'FL Characterization'!W$2)*VLOOKUP($A8,'FL Ratio'!$A$2:$B$21,2,FALSE)</f>
        <v>2.5070169656537113</v>
      </c>
      <c r="X8" s="2">
        <f>('FL Characterization'!X$4-'FL Characterization'!X$2)*VLOOKUP($A8,'FL Ratio'!$A$2:$B$21,2,FALSE)</f>
        <v>0.96477830556624733</v>
      </c>
      <c r="Y8" s="2">
        <f>('FL Characterization'!Y$4-'FL Characterization'!Y$2)*VLOOKUP($A8,'FL Ratio'!$A$2:$B$21,2,FALSE)</f>
        <v>1.0716367883149904</v>
      </c>
    </row>
    <row r="9" spans="1:25" x14ac:dyDescent="0.3">
      <c r="A9">
        <v>8</v>
      </c>
      <c r="B9" s="2">
        <f>('FL Characterization'!B$4-'FL Characterization'!B$2)*VLOOKUP($A9,'FL Ratio'!$A$2:$B$21,2,FALSE)</f>
        <v>1.2151397766702914</v>
      </c>
      <c r="C9" s="2">
        <f>('FL Characterization'!C$4-'FL Characterization'!C$2)*VLOOKUP($A9,'FL Ratio'!$A$2:$B$21,2,FALSE)</f>
        <v>1.469889359149775</v>
      </c>
      <c r="D9" s="2">
        <f>('FL Characterization'!D$4-'FL Characterization'!D$2)*VLOOKUP($A9,'FL Ratio'!$A$2:$B$21,2,FALSE)</f>
        <v>1.955605254113322</v>
      </c>
      <c r="E9" s="2">
        <f>('FL Characterization'!E$4-'FL Characterization'!E$2)*VLOOKUP($A9,'FL Ratio'!$A$2:$B$21,2,FALSE)</f>
        <v>2.3214063569321319</v>
      </c>
      <c r="F9" s="2">
        <f>('FL Characterization'!F$4-'FL Characterization'!F$2)*VLOOKUP($A9,'FL Ratio'!$A$2:$B$21,2,FALSE)</f>
        <v>2.6772440137503049</v>
      </c>
      <c r="G9" s="2">
        <f>('FL Characterization'!G$4-'FL Characterization'!G$2)*VLOOKUP($A9,'FL Ratio'!$A$2:$B$21,2,FALSE)</f>
        <v>2.8815408032501333</v>
      </c>
      <c r="H9" s="2">
        <f>('FL Characterization'!H$4-'FL Characterization'!H$2)*VLOOKUP($A9,'FL Ratio'!$A$2:$B$21,2,FALSE)</f>
        <v>2.66932674492306</v>
      </c>
      <c r="I9" s="2">
        <f>('FL Characterization'!I$4-'FL Characterization'!I$2)*VLOOKUP($A9,'FL Ratio'!$A$2:$B$21,2,FALSE)</f>
        <v>3.9338264818643034</v>
      </c>
      <c r="J9" s="2">
        <f>('FL Characterization'!J$4-'FL Characterization'!J$2)*VLOOKUP($A9,'FL Ratio'!$A$2:$B$21,2,FALSE)</f>
        <v>3.4999949697531343</v>
      </c>
      <c r="K9" s="2">
        <f>('FL Characterization'!K$4-'FL Characterization'!K$2)*VLOOKUP($A9,'FL Ratio'!$A$2:$B$21,2,FALSE)</f>
        <v>4.127017699816685</v>
      </c>
      <c r="L9" s="2">
        <f>('FL Characterization'!L$4-'FL Characterization'!L$2)*VLOOKUP($A9,'FL Ratio'!$A$2:$B$21,2,FALSE)</f>
        <v>4.2018714964437969</v>
      </c>
      <c r="M9" s="2">
        <f>('FL Characterization'!M$4-'FL Characterization'!M$2)*VLOOKUP($A9,'FL Ratio'!$A$2:$B$21,2,FALSE)</f>
        <v>4.0942159380150036</v>
      </c>
      <c r="N9" s="2">
        <f>('FL Characterization'!N$4-'FL Characterization'!N$2)*VLOOKUP($A9,'FL Ratio'!$A$2:$B$21,2,FALSE)</f>
        <v>3.783314471443501</v>
      </c>
      <c r="O9" s="2">
        <f>('FL Characterization'!O$4-'FL Characterization'!O$2)*VLOOKUP($A9,'FL Ratio'!$A$2:$B$21,2,FALSE)</f>
        <v>3.5804335400595519</v>
      </c>
      <c r="P9" s="2">
        <f>('FL Characterization'!P$4-'FL Characterization'!P$2)*VLOOKUP($A9,'FL Ratio'!$A$2:$B$21,2,FALSE)</f>
        <v>3.4675476968723178</v>
      </c>
      <c r="Q9" s="2">
        <f>('FL Characterization'!Q$4-'FL Characterization'!Q$2)*VLOOKUP($A9,'FL Ratio'!$A$2:$B$21,2,FALSE)</f>
        <v>3.2484808852643847</v>
      </c>
      <c r="R9" s="2">
        <f>('FL Characterization'!R$4-'FL Characterization'!R$2)*VLOOKUP($A9,'FL Ratio'!$A$2:$B$21,2,FALSE)</f>
        <v>3.1044860173117885</v>
      </c>
      <c r="S9" s="2">
        <f>('FL Characterization'!S$4-'FL Characterization'!S$2)*VLOOKUP($A9,'FL Ratio'!$A$2:$B$21,2,FALSE)</f>
        <v>2.9435941937258994</v>
      </c>
      <c r="T9" s="2">
        <f>('FL Characterization'!T$4-'FL Characterization'!T$2)*VLOOKUP($A9,'FL Ratio'!$A$2:$B$21,2,FALSE)</f>
        <v>2.108741321575557</v>
      </c>
      <c r="U9" s="2">
        <f>('FL Characterization'!U$4-'FL Characterization'!U$2)*VLOOKUP($A9,'FL Ratio'!$A$2:$B$21,2,FALSE)</f>
        <v>2.2009399045140969</v>
      </c>
      <c r="V9" s="2">
        <f>('FL Characterization'!V$4-'FL Characterization'!V$2)*VLOOKUP($A9,'FL Ratio'!$A$2:$B$21,2,FALSE)</f>
        <v>2.3138519672960696</v>
      </c>
      <c r="W9" s="2">
        <f>('FL Characterization'!W$4-'FL Characterization'!W$2)*VLOOKUP($A9,'FL Ratio'!$A$2:$B$21,2,FALSE)</f>
        <v>2.5070169656537113</v>
      </c>
      <c r="X9" s="2">
        <f>('FL Characterization'!X$4-'FL Characterization'!X$2)*VLOOKUP($A9,'FL Ratio'!$A$2:$B$21,2,FALSE)</f>
        <v>0.96477830556624733</v>
      </c>
      <c r="Y9" s="2">
        <f>('FL Characterization'!Y$4-'FL Characterization'!Y$2)*VLOOKUP($A9,'FL Ratio'!$A$2:$B$21,2,FALSE)</f>
        <v>1.0716367883149904</v>
      </c>
    </row>
    <row r="10" spans="1:25" x14ac:dyDescent="0.3">
      <c r="A10">
        <v>9</v>
      </c>
      <c r="B10" s="2">
        <f>('FL Characterization'!B$4-'FL Characterization'!B$2)*VLOOKUP($A10,'FL Ratio'!$A$2:$B$21,2,FALSE)</f>
        <v>1.2151397766702914</v>
      </c>
      <c r="C10" s="2">
        <f>('FL Characterization'!C$4-'FL Characterization'!C$2)*VLOOKUP($A10,'FL Ratio'!$A$2:$B$21,2,FALSE)</f>
        <v>1.469889359149775</v>
      </c>
      <c r="D10" s="2">
        <f>('FL Characterization'!D$4-'FL Characterization'!D$2)*VLOOKUP($A10,'FL Ratio'!$A$2:$B$21,2,FALSE)</f>
        <v>1.955605254113322</v>
      </c>
      <c r="E10" s="2">
        <f>('FL Characterization'!E$4-'FL Characterization'!E$2)*VLOOKUP($A10,'FL Ratio'!$A$2:$B$21,2,FALSE)</f>
        <v>2.3214063569321319</v>
      </c>
      <c r="F10" s="2">
        <f>('FL Characterization'!F$4-'FL Characterization'!F$2)*VLOOKUP($A10,'FL Ratio'!$A$2:$B$21,2,FALSE)</f>
        <v>2.6772440137503049</v>
      </c>
      <c r="G10" s="2">
        <f>('FL Characterization'!G$4-'FL Characterization'!G$2)*VLOOKUP($A10,'FL Ratio'!$A$2:$B$21,2,FALSE)</f>
        <v>2.8815408032501333</v>
      </c>
      <c r="H10" s="2">
        <f>('FL Characterization'!H$4-'FL Characterization'!H$2)*VLOOKUP($A10,'FL Ratio'!$A$2:$B$21,2,FALSE)</f>
        <v>2.66932674492306</v>
      </c>
      <c r="I10" s="2">
        <f>('FL Characterization'!I$4-'FL Characterization'!I$2)*VLOOKUP($A10,'FL Ratio'!$A$2:$B$21,2,FALSE)</f>
        <v>3.9338264818643034</v>
      </c>
      <c r="J10" s="2">
        <f>('FL Characterization'!J$4-'FL Characterization'!J$2)*VLOOKUP($A10,'FL Ratio'!$A$2:$B$21,2,FALSE)</f>
        <v>3.4999949697531343</v>
      </c>
      <c r="K10" s="2">
        <f>('FL Characterization'!K$4-'FL Characterization'!K$2)*VLOOKUP($A10,'FL Ratio'!$A$2:$B$21,2,FALSE)</f>
        <v>4.127017699816685</v>
      </c>
      <c r="L10" s="2">
        <f>('FL Characterization'!L$4-'FL Characterization'!L$2)*VLOOKUP($A10,'FL Ratio'!$A$2:$B$21,2,FALSE)</f>
        <v>4.2018714964437969</v>
      </c>
      <c r="M10" s="2">
        <f>('FL Characterization'!M$4-'FL Characterization'!M$2)*VLOOKUP($A10,'FL Ratio'!$A$2:$B$21,2,FALSE)</f>
        <v>4.0942159380150036</v>
      </c>
      <c r="N10" s="2">
        <f>('FL Characterization'!N$4-'FL Characterization'!N$2)*VLOOKUP($A10,'FL Ratio'!$A$2:$B$21,2,FALSE)</f>
        <v>3.783314471443501</v>
      </c>
      <c r="O10" s="2">
        <f>('FL Characterization'!O$4-'FL Characterization'!O$2)*VLOOKUP($A10,'FL Ratio'!$A$2:$B$21,2,FALSE)</f>
        <v>3.5804335400595519</v>
      </c>
      <c r="P10" s="2">
        <f>('FL Characterization'!P$4-'FL Characterization'!P$2)*VLOOKUP($A10,'FL Ratio'!$A$2:$B$21,2,FALSE)</f>
        <v>3.4675476968723178</v>
      </c>
      <c r="Q10" s="2">
        <f>('FL Characterization'!Q$4-'FL Characterization'!Q$2)*VLOOKUP($A10,'FL Ratio'!$A$2:$B$21,2,FALSE)</f>
        <v>3.2484808852643847</v>
      </c>
      <c r="R10" s="2">
        <f>('FL Characterization'!R$4-'FL Characterization'!R$2)*VLOOKUP($A10,'FL Ratio'!$A$2:$B$21,2,FALSE)</f>
        <v>3.1044860173117885</v>
      </c>
      <c r="S10" s="2">
        <f>('FL Characterization'!S$4-'FL Characterization'!S$2)*VLOOKUP($A10,'FL Ratio'!$A$2:$B$21,2,FALSE)</f>
        <v>2.9435941937258994</v>
      </c>
      <c r="T10" s="2">
        <f>('FL Characterization'!T$4-'FL Characterization'!T$2)*VLOOKUP($A10,'FL Ratio'!$A$2:$B$21,2,FALSE)</f>
        <v>2.108741321575557</v>
      </c>
      <c r="U10" s="2">
        <f>('FL Characterization'!U$4-'FL Characterization'!U$2)*VLOOKUP($A10,'FL Ratio'!$A$2:$B$21,2,FALSE)</f>
        <v>2.2009399045140969</v>
      </c>
      <c r="V10" s="2">
        <f>('FL Characterization'!V$4-'FL Characterization'!V$2)*VLOOKUP($A10,'FL Ratio'!$A$2:$B$21,2,FALSE)</f>
        <v>2.3138519672960696</v>
      </c>
      <c r="W10" s="2">
        <f>('FL Characterization'!W$4-'FL Characterization'!W$2)*VLOOKUP($A10,'FL Ratio'!$A$2:$B$21,2,FALSE)</f>
        <v>2.5070169656537113</v>
      </c>
      <c r="X10" s="2">
        <f>('FL Characterization'!X$4-'FL Characterization'!X$2)*VLOOKUP($A10,'FL Ratio'!$A$2:$B$21,2,FALSE)</f>
        <v>0.96477830556624733</v>
      </c>
      <c r="Y10" s="2">
        <f>('FL Characterization'!Y$4-'FL Characterization'!Y$2)*VLOOKUP($A10,'FL Ratio'!$A$2:$B$21,2,FALSE)</f>
        <v>1.0716367883149904</v>
      </c>
    </row>
    <row r="11" spans="1:25" x14ac:dyDescent="0.3">
      <c r="A11">
        <v>10</v>
      </c>
      <c r="B11" s="2">
        <f>('FL Characterization'!B$4-'FL Characterization'!B$2)*VLOOKUP($A11,'FL Ratio'!$A$2:$B$21,2,FALSE)</f>
        <v>1.2151397766702914</v>
      </c>
      <c r="C11" s="2">
        <f>('FL Characterization'!C$4-'FL Characterization'!C$2)*VLOOKUP($A11,'FL Ratio'!$A$2:$B$21,2,FALSE)</f>
        <v>1.469889359149775</v>
      </c>
      <c r="D11" s="2">
        <f>('FL Characterization'!D$4-'FL Characterization'!D$2)*VLOOKUP($A11,'FL Ratio'!$A$2:$B$21,2,FALSE)</f>
        <v>1.955605254113322</v>
      </c>
      <c r="E11" s="2">
        <f>('FL Characterization'!E$4-'FL Characterization'!E$2)*VLOOKUP($A11,'FL Ratio'!$A$2:$B$21,2,FALSE)</f>
        <v>2.3214063569321319</v>
      </c>
      <c r="F11" s="2">
        <f>('FL Characterization'!F$4-'FL Characterization'!F$2)*VLOOKUP($A11,'FL Ratio'!$A$2:$B$21,2,FALSE)</f>
        <v>2.6772440137503049</v>
      </c>
      <c r="G11" s="2">
        <f>('FL Characterization'!G$4-'FL Characterization'!G$2)*VLOOKUP($A11,'FL Ratio'!$A$2:$B$21,2,FALSE)</f>
        <v>2.8815408032501333</v>
      </c>
      <c r="H11" s="2">
        <f>('FL Characterization'!H$4-'FL Characterization'!H$2)*VLOOKUP($A11,'FL Ratio'!$A$2:$B$21,2,FALSE)</f>
        <v>2.66932674492306</v>
      </c>
      <c r="I11" s="2">
        <f>('FL Characterization'!I$4-'FL Characterization'!I$2)*VLOOKUP($A11,'FL Ratio'!$A$2:$B$21,2,FALSE)</f>
        <v>3.9338264818643034</v>
      </c>
      <c r="J11" s="2">
        <f>('FL Characterization'!J$4-'FL Characterization'!J$2)*VLOOKUP($A11,'FL Ratio'!$A$2:$B$21,2,FALSE)</f>
        <v>3.4999949697531343</v>
      </c>
      <c r="K11" s="2">
        <f>('FL Characterization'!K$4-'FL Characterization'!K$2)*VLOOKUP($A11,'FL Ratio'!$A$2:$B$21,2,FALSE)</f>
        <v>4.127017699816685</v>
      </c>
      <c r="L11" s="2">
        <f>('FL Characterization'!L$4-'FL Characterization'!L$2)*VLOOKUP($A11,'FL Ratio'!$A$2:$B$21,2,FALSE)</f>
        <v>4.2018714964437969</v>
      </c>
      <c r="M11" s="2">
        <f>('FL Characterization'!M$4-'FL Characterization'!M$2)*VLOOKUP($A11,'FL Ratio'!$A$2:$B$21,2,FALSE)</f>
        <v>4.0942159380150036</v>
      </c>
      <c r="N11" s="2">
        <f>('FL Characterization'!N$4-'FL Characterization'!N$2)*VLOOKUP($A11,'FL Ratio'!$A$2:$B$21,2,FALSE)</f>
        <v>3.783314471443501</v>
      </c>
      <c r="O11" s="2">
        <f>('FL Characterization'!O$4-'FL Characterization'!O$2)*VLOOKUP($A11,'FL Ratio'!$A$2:$B$21,2,FALSE)</f>
        <v>3.5804335400595519</v>
      </c>
      <c r="P11" s="2">
        <f>('FL Characterization'!P$4-'FL Characterization'!P$2)*VLOOKUP($A11,'FL Ratio'!$A$2:$B$21,2,FALSE)</f>
        <v>3.4675476968723178</v>
      </c>
      <c r="Q11" s="2">
        <f>('FL Characterization'!Q$4-'FL Characterization'!Q$2)*VLOOKUP($A11,'FL Ratio'!$A$2:$B$21,2,FALSE)</f>
        <v>3.2484808852643847</v>
      </c>
      <c r="R11" s="2">
        <f>('FL Characterization'!R$4-'FL Characterization'!R$2)*VLOOKUP($A11,'FL Ratio'!$A$2:$B$21,2,FALSE)</f>
        <v>3.1044860173117885</v>
      </c>
      <c r="S11" s="2">
        <f>('FL Characterization'!S$4-'FL Characterization'!S$2)*VLOOKUP($A11,'FL Ratio'!$A$2:$B$21,2,FALSE)</f>
        <v>2.9435941937258994</v>
      </c>
      <c r="T11" s="2">
        <f>('FL Characterization'!T$4-'FL Characterization'!T$2)*VLOOKUP($A11,'FL Ratio'!$A$2:$B$21,2,FALSE)</f>
        <v>2.108741321575557</v>
      </c>
      <c r="U11" s="2">
        <f>('FL Characterization'!U$4-'FL Characterization'!U$2)*VLOOKUP($A11,'FL Ratio'!$A$2:$B$21,2,FALSE)</f>
        <v>2.2009399045140969</v>
      </c>
      <c r="V11" s="2">
        <f>('FL Characterization'!V$4-'FL Characterization'!V$2)*VLOOKUP($A11,'FL Ratio'!$A$2:$B$21,2,FALSE)</f>
        <v>2.3138519672960696</v>
      </c>
      <c r="W11" s="2">
        <f>('FL Characterization'!W$4-'FL Characterization'!W$2)*VLOOKUP($A11,'FL Ratio'!$A$2:$B$21,2,FALSE)</f>
        <v>2.5070169656537113</v>
      </c>
      <c r="X11" s="2">
        <f>('FL Characterization'!X$4-'FL Characterization'!X$2)*VLOOKUP($A11,'FL Ratio'!$A$2:$B$21,2,FALSE)</f>
        <v>0.96477830556624733</v>
      </c>
      <c r="Y11" s="2">
        <f>('FL Characterization'!Y$4-'FL Characterization'!Y$2)*VLOOKUP($A11,'FL Ratio'!$A$2:$B$21,2,FALSE)</f>
        <v>1.0716367883149904</v>
      </c>
    </row>
    <row r="12" spans="1:25" x14ac:dyDescent="0.3">
      <c r="A12">
        <v>11</v>
      </c>
      <c r="B12" s="2">
        <f>('FL Characterization'!B$4-'FL Characterization'!B$2)*VLOOKUP($A12,'FL Ratio'!$A$2:$B$21,2,FALSE)</f>
        <v>1.2151397766702914</v>
      </c>
      <c r="C12" s="2">
        <f>('FL Characterization'!C$4-'FL Characterization'!C$2)*VLOOKUP($A12,'FL Ratio'!$A$2:$B$21,2,FALSE)</f>
        <v>1.469889359149775</v>
      </c>
      <c r="D12" s="2">
        <f>('FL Characterization'!D$4-'FL Characterization'!D$2)*VLOOKUP($A12,'FL Ratio'!$A$2:$B$21,2,FALSE)</f>
        <v>1.955605254113322</v>
      </c>
      <c r="E12" s="2">
        <f>('FL Characterization'!E$4-'FL Characterization'!E$2)*VLOOKUP($A12,'FL Ratio'!$A$2:$B$21,2,FALSE)</f>
        <v>2.3214063569321319</v>
      </c>
      <c r="F12" s="2">
        <f>('FL Characterization'!F$4-'FL Characterization'!F$2)*VLOOKUP($A12,'FL Ratio'!$A$2:$B$21,2,FALSE)</f>
        <v>2.6772440137503049</v>
      </c>
      <c r="G12" s="2">
        <f>('FL Characterization'!G$4-'FL Characterization'!G$2)*VLOOKUP($A12,'FL Ratio'!$A$2:$B$21,2,FALSE)</f>
        <v>2.8815408032501333</v>
      </c>
      <c r="H12" s="2">
        <f>('FL Characterization'!H$4-'FL Characterization'!H$2)*VLOOKUP($A12,'FL Ratio'!$A$2:$B$21,2,FALSE)</f>
        <v>2.66932674492306</v>
      </c>
      <c r="I12" s="2">
        <f>('FL Characterization'!I$4-'FL Characterization'!I$2)*VLOOKUP($A12,'FL Ratio'!$A$2:$B$21,2,FALSE)</f>
        <v>3.9338264818643034</v>
      </c>
      <c r="J12" s="2">
        <f>('FL Characterization'!J$4-'FL Characterization'!J$2)*VLOOKUP($A12,'FL Ratio'!$A$2:$B$21,2,FALSE)</f>
        <v>3.4999949697531343</v>
      </c>
      <c r="K12" s="2">
        <f>('FL Characterization'!K$4-'FL Characterization'!K$2)*VLOOKUP($A12,'FL Ratio'!$A$2:$B$21,2,FALSE)</f>
        <v>4.127017699816685</v>
      </c>
      <c r="L12" s="2">
        <f>('FL Characterization'!L$4-'FL Characterization'!L$2)*VLOOKUP($A12,'FL Ratio'!$A$2:$B$21,2,FALSE)</f>
        <v>4.2018714964437969</v>
      </c>
      <c r="M12" s="2">
        <f>('FL Characterization'!M$4-'FL Characterization'!M$2)*VLOOKUP($A12,'FL Ratio'!$A$2:$B$21,2,FALSE)</f>
        <v>4.0942159380150036</v>
      </c>
      <c r="N12" s="2">
        <f>('FL Characterization'!N$4-'FL Characterization'!N$2)*VLOOKUP($A12,'FL Ratio'!$A$2:$B$21,2,FALSE)</f>
        <v>3.783314471443501</v>
      </c>
      <c r="O12" s="2">
        <f>('FL Characterization'!O$4-'FL Characterization'!O$2)*VLOOKUP($A12,'FL Ratio'!$A$2:$B$21,2,FALSE)</f>
        <v>3.5804335400595519</v>
      </c>
      <c r="P12" s="2">
        <f>('FL Characterization'!P$4-'FL Characterization'!P$2)*VLOOKUP($A12,'FL Ratio'!$A$2:$B$21,2,FALSE)</f>
        <v>3.4675476968723178</v>
      </c>
      <c r="Q12" s="2">
        <f>('FL Characterization'!Q$4-'FL Characterization'!Q$2)*VLOOKUP($A12,'FL Ratio'!$A$2:$B$21,2,FALSE)</f>
        <v>3.2484808852643847</v>
      </c>
      <c r="R12" s="2">
        <f>('FL Characterization'!R$4-'FL Characterization'!R$2)*VLOOKUP($A12,'FL Ratio'!$A$2:$B$21,2,FALSE)</f>
        <v>3.1044860173117885</v>
      </c>
      <c r="S12" s="2">
        <f>('FL Characterization'!S$4-'FL Characterization'!S$2)*VLOOKUP($A12,'FL Ratio'!$A$2:$B$21,2,FALSE)</f>
        <v>2.9435941937258994</v>
      </c>
      <c r="T12" s="2">
        <f>('FL Characterization'!T$4-'FL Characterization'!T$2)*VLOOKUP($A12,'FL Ratio'!$A$2:$B$21,2,FALSE)</f>
        <v>2.108741321575557</v>
      </c>
      <c r="U12" s="2">
        <f>('FL Characterization'!U$4-'FL Characterization'!U$2)*VLOOKUP($A12,'FL Ratio'!$A$2:$B$21,2,FALSE)</f>
        <v>2.2009399045140969</v>
      </c>
      <c r="V12" s="2">
        <f>('FL Characterization'!V$4-'FL Characterization'!V$2)*VLOOKUP($A12,'FL Ratio'!$A$2:$B$21,2,FALSE)</f>
        <v>2.3138519672960696</v>
      </c>
      <c r="W12" s="2">
        <f>('FL Characterization'!W$4-'FL Characterization'!W$2)*VLOOKUP($A12,'FL Ratio'!$A$2:$B$21,2,FALSE)</f>
        <v>2.5070169656537113</v>
      </c>
      <c r="X12" s="2">
        <f>('FL Characterization'!X$4-'FL Characterization'!X$2)*VLOOKUP($A12,'FL Ratio'!$A$2:$B$21,2,FALSE)</f>
        <v>0.96477830556624733</v>
      </c>
      <c r="Y12" s="2">
        <f>('FL Characterization'!Y$4-'FL Characterization'!Y$2)*VLOOKUP($A12,'FL Ratio'!$A$2:$B$21,2,FALSE)</f>
        <v>1.0716367883149904</v>
      </c>
    </row>
    <row r="13" spans="1:25" x14ac:dyDescent="0.3">
      <c r="A13">
        <v>12</v>
      </c>
      <c r="B13" s="2">
        <f>('FL Characterization'!B$4-'FL Characterization'!B$2)*VLOOKUP($A13,'FL Ratio'!$A$2:$B$21,2,FALSE)</f>
        <v>1.2151397766702914</v>
      </c>
      <c r="C13" s="2">
        <f>('FL Characterization'!C$4-'FL Characterization'!C$2)*VLOOKUP($A13,'FL Ratio'!$A$2:$B$21,2,FALSE)</f>
        <v>1.469889359149775</v>
      </c>
      <c r="D13" s="2">
        <f>('FL Characterization'!D$4-'FL Characterization'!D$2)*VLOOKUP($A13,'FL Ratio'!$A$2:$B$21,2,FALSE)</f>
        <v>1.955605254113322</v>
      </c>
      <c r="E13" s="2">
        <f>('FL Characterization'!E$4-'FL Characterization'!E$2)*VLOOKUP($A13,'FL Ratio'!$A$2:$B$21,2,FALSE)</f>
        <v>2.3214063569321319</v>
      </c>
      <c r="F13" s="2">
        <f>('FL Characterization'!F$4-'FL Characterization'!F$2)*VLOOKUP($A13,'FL Ratio'!$A$2:$B$21,2,FALSE)</f>
        <v>2.6772440137503049</v>
      </c>
      <c r="G13" s="2">
        <f>('FL Characterization'!G$4-'FL Characterization'!G$2)*VLOOKUP($A13,'FL Ratio'!$A$2:$B$21,2,FALSE)</f>
        <v>2.8815408032501333</v>
      </c>
      <c r="H13" s="2">
        <f>('FL Characterization'!H$4-'FL Characterization'!H$2)*VLOOKUP($A13,'FL Ratio'!$A$2:$B$21,2,FALSE)</f>
        <v>2.66932674492306</v>
      </c>
      <c r="I13" s="2">
        <f>('FL Characterization'!I$4-'FL Characterization'!I$2)*VLOOKUP($A13,'FL Ratio'!$A$2:$B$21,2,FALSE)</f>
        <v>3.9338264818643034</v>
      </c>
      <c r="J13" s="2">
        <f>('FL Characterization'!J$4-'FL Characterization'!J$2)*VLOOKUP($A13,'FL Ratio'!$A$2:$B$21,2,FALSE)</f>
        <v>3.4999949697531343</v>
      </c>
      <c r="K13" s="2">
        <f>('FL Characterization'!K$4-'FL Characterization'!K$2)*VLOOKUP($A13,'FL Ratio'!$A$2:$B$21,2,FALSE)</f>
        <v>4.127017699816685</v>
      </c>
      <c r="L13" s="2">
        <f>('FL Characterization'!L$4-'FL Characterization'!L$2)*VLOOKUP($A13,'FL Ratio'!$A$2:$B$21,2,FALSE)</f>
        <v>4.2018714964437969</v>
      </c>
      <c r="M13" s="2">
        <f>('FL Characterization'!M$4-'FL Characterization'!M$2)*VLOOKUP($A13,'FL Ratio'!$A$2:$B$21,2,FALSE)</f>
        <v>4.0942159380150036</v>
      </c>
      <c r="N13" s="2">
        <f>('FL Characterization'!N$4-'FL Characterization'!N$2)*VLOOKUP($A13,'FL Ratio'!$A$2:$B$21,2,FALSE)</f>
        <v>3.783314471443501</v>
      </c>
      <c r="O13" s="2">
        <f>('FL Characterization'!O$4-'FL Characterization'!O$2)*VLOOKUP($A13,'FL Ratio'!$A$2:$B$21,2,FALSE)</f>
        <v>3.5804335400595519</v>
      </c>
      <c r="P13" s="2">
        <f>('FL Characterization'!P$4-'FL Characterization'!P$2)*VLOOKUP($A13,'FL Ratio'!$A$2:$B$21,2,FALSE)</f>
        <v>3.4675476968723178</v>
      </c>
      <c r="Q13" s="2">
        <f>('FL Characterization'!Q$4-'FL Characterization'!Q$2)*VLOOKUP($A13,'FL Ratio'!$A$2:$B$21,2,FALSE)</f>
        <v>3.2484808852643847</v>
      </c>
      <c r="R13" s="2">
        <f>('FL Characterization'!R$4-'FL Characterization'!R$2)*VLOOKUP($A13,'FL Ratio'!$A$2:$B$21,2,FALSE)</f>
        <v>3.1044860173117885</v>
      </c>
      <c r="S13" s="2">
        <f>('FL Characterization'!S$4-'FL Characterization'!S$2)*VLOOKUP($A13,'FL Ratio'!$A$2:$B$21,2,FALSE)</f>
        <v>2.9435941937258994</v>
      </c>
      <c r="T13" s="2">
        <f>('FL Characterization'!T$4-'FL Characterization'!T$2)*VLOOKUP($A13,'FL Ratio'!$A$2:$B$21,2,FALSE)</f>
        <v>2.108741321575557</v>
      </c>
      <c r="U13" s="2">
        <f>('FL Characterization'!U$4-'FL Characterization'!U$2)*VLOOKUP($A13,'FL Ratio'!$A$2:$B$21,2,FALSE)</f>
        <v>2.2009399045140969</v>
      </c>
      <c r="V13" s="2">
        <f>('FL Characterization'!V$4-'FL Characterization'!V$2)*VLOOKUP($A13,'FL Ratio'!$A$2:$B$21,2,FALSE)</f>
        <v>2.3138519672960696</v>
      </c>
      <c r="W13" s="2">
        <f>('FL Characterization'!W$4-'FL Characterization'!W$2)*VLOOKUP($A13,'FL Ratio'!$A$2:$B$21,2,FALSE)</f>
        <v>2.5070169656537113</v>
      </c>
      <c r="X13" s="2">
        <f>('FL Characterization'!X$4-'FL Characterization'!X$2)*VLOOKUP($A13,'FL Ratio'!$A$2:$B$21,2,FALSE)</f>
        <v>0.96477830556624733</v>
      </c>
      <c r="Y13" s="2">
        <f>('FL Characterization'!Y$4-'FL Characterization'!Y$2)*VLOOKUP($A13,'FL Ratio'!$A$2:$B$21,2,FALSE)</f>
        <v>1.0716367883149904</v>
      </c>
    </row>
    <row r="14" spans="1:25" x14ac:dyDescent="0.3">
      <c r="A14">
        <v>13</v>
      </c>
      <c r="B14" s="2">
        <f>('FL Characterization'!B$4-'FL Characterization'!B$2)*VLOOKUP($A14,'FL Ratio'!$A$2:$B$21,2,FALSE)</f>
        <v>1.2151397766702914</v>
      </c>
      <c r="C14" s="2">
        <f>('FL Characterization'!C$4-'FL Characterization'!C$2)*VLOOKUP($A14,'FL Ratio'!$A$2:$B$21,2,FALSE)</f>
        <v>1.469889359149775</v>
      </c>
      <c r="D14" s="2">
        <f>('FL Characterization'!D$4-'FL Characterization'!D$2)*VLOOKUP($A14,'FL Ratio'!$A$2:$B$21,2,FALSE)</f>
        <v>1.955605254113322</v>
      </c>
      <c r="E14" s="2">
        <f>('FL Characterization'!E$4-'FL Characterization'!E$2)*VLOOKUP($A14,'FL Ratio'!$A$2:$B$21,2,FALSE)</f>
        <v>2.3214063569321319</v>
      </c>
      <c r="F14" s="2">
        <f>('FL Characterization'!F$4-'FL Characterization'!F$2)*VLOOKUP($A14,'FL Ratio'!$A$2:$B$21,2,FALSE)</f>
        <v>2.6772440137503049</v>
      </c>
      <c r="G14" s="2">
        <f>('FL Characterization'!G$4-'FL Characterization'!G$2)*VLOOKUP($A14,'FL Ratio'!$A$2:$B$21,2,FALSE)</f>
        <v>2.8815408032501333</v>
      </c>
      <c r="H14" s="2">
        <f>('FL Characterization'!H$4-'FL Characterization'!H$2)*VLOOKUP($A14,'FL Ratio'!$A$2:$B$21,2,FALSE)</f>
        <v>2.66932674492306</v>
      </c>
      <c r="I14" s="2">
        <f>('FL Characterization'!I$4-'FL Characterization'!I$2)*VLOOKUP($A14,'FL Ratio'!$A$2:$B$21,2,FALSE)</f>
        <v>3.9338264818643034</v>
      </c>
      <c r="J14" s="2">
        <f>('FL Characterization'!J$4-'FL Characterization'!J$2)*VLOOKUP($A14,'FL Ratio'!$A$2:$B$21,2,FALSE)</f>
        <v>3.4999949697531343</v>
      </c>
      <c r="K14" s="2">
        <f>('FL Characterization'!K$4-'FL Characterization'!K$2)*VLOOKUP($A14,'FL Ratio'!$A$2:$B$21,2,FALSE)</f>
        <v>4.127017699816685</v>
      </c>
      <c r="L14" s="2">
        <f>('FL Characterization'!L$4-'FL Characterization'!L$2)*VLOOKUP($A14,'FL Ratio'!$A$2:$B$21,2,FALSE)</f>
        <v>4.2018714964437969</v>
      </c>
      <c r="M14" s="2">
        <f>('FL Characterization'!M$4-'FL Characterization'!M$2)*VLOOKUP($A14,'FL Ratio'!$A$2:$B$21,2,FALSE)</f>
        <v>4.0942159380150036</v>
      </c>
      <c r="N14" s="2">
        <f>('FL Characterization'!N$4-'FL Characterization'!N$2)*VLOOKUP($A14,'FL Ratio'!$A$2:$B$21,2,FALSE)</f>
        <v>3.783314471443501</v>
      </c>
      <c r="O14" s="2">
        <f>('FL Characterization'!O$4-'FL Characterization'!O$2)*VLOOKUP($A14,'FL Ratio'!$A$2:$B$21,2,FALSE)</f>
        <v>3.5804335400595519</v>
      </c>
      <c r="P14" s="2">
        <f>('FL Characterization'!P$4-'FL Characterization'!P$2)*VLOOKUP($A14,'FL Ratio'!$A$2:$B$21,2,FALSE)</f>
        <v>3.4675476968723178</v>
      </c>
      <c r="Q14" s="2">
        <f>('FL Characterization'!Q$4-'FL Characterization'!Q$2)*VLOOKUP($A14,'FL Ratio'!$A$2:$B$21,2,FALSE)</f>
        <v>3.2484808852643847</v>
      </c>
      <c r="R14" s="2">
        <f>('FL Characterization'!R$4-'FL Characterization'!R$2)*VLOOKUP($A14,'FL Ratio'!$A$2:$B$21,2,FALSE)</f>
        <v>3.1044860173117885</v>
      </c>
      <c r="S14" s="2">
        <f>('FL Characterization'!S$4-'FL Characterization'!S$2)*VLOOKUP($A14,'FL Ratio'!$A$2:$B$21,2,FALSE)</f>
        <v>2.9435941937258994</v>
      </c>
      <c r="T14" s="2">
        <f>('FL Characterization'!T$4-'FL Characterization'!T$2)*VLOOKUP($A14,'FL Ratio'!$A$2:$B$21,2,FALSE)</f>
        <v>2.108741321575557</v>
      </c>
      <c r="U14" s="2">
        <f>('FL Characterization'!U$4-'FL Characterization'!U$2)*VLOOKUP($A14,'FL Ratio'!$A$2:$B$21,2,FALSE)</f>
        <v>2.2009399045140969</v>
      </c>
      <c r="V14" s="2">
        <f>('FL Characterization'!V$4-'FL Characterization'!V$2)*VLOOKUP($A14,'FL Ratio'!$A$2:$B$21,2,FALSE)</f>
        <v>2.3138519672960696</v>
      </c>
      <c r="W14" s="2">
        <f>('FL Characterization'!W$4-'FL Characterization'!W$2)*VLOOKUP($A14,'FL Ratio'!$A$2:$B$21,2,FALSE)</f>
        <v>2.5070169656537113</v>
      </c>
      <c r="X14" s="2">
        <f>('FL Characterization'!X$4-'FL Characterization'!X$2)*VLOOKUP($A14,'FL Ratio'!$A$2:$B$21,2,FALSE)</f>
        <v>0.96477830556624733</v>
      </c>
      <c r="Y14" s="2">
        <f>('FL Characterization'!Y$4-'FL Characterization'!Y$2)*VLOOKUP($A14,'FL Ratio'!$A$2:$B$21,2,FALSE)</f>
        <v>1.0716367883149904</v>
      </c>
    </row>
    <row r="15" spans="1:25" x14ac:dyDescent="0.3">
      <c r="A15">
        <v>14</v>
      </c>
      <c r="B15" s="2">
        <f>('FL Characterization'!B$4-'FL Characterization'!B$2)*VLOOKUP($A15,'FL Ratio'!$A$2:$B$21,2,FALSE)</f>
        <v>1.2151397766702914</v>
      </c>
      <c r="C15" s="2">
        <f>('FL Characterization'!C$4-'FL Characterization'!C$2)*VLOOKUP($A15,'FL Ratio'!$A$2:$B$21,2,FALSE)</f>
        <v>1.469889359149775</v>
      </c>
      <c r="D15" s="2">
        <f>('FL Characterization'!D$4-'FL Characterization'!D$2)*VLOOKUP($A15,'FL Ratio'!$A$2:$B$21,2,FALSE)</f>
        <v>1.955605254113322</v>
      </c>
      <c r="E15" s="2">
        <f>('FL Characterization'!E$4-'FL Characterization'!E$2)*VLOOKUP($A15,'FL Ratio'!$A$2:$B$21,2,FALSE)</f>
        <v>2.3214063569321319</v>
      </c>
      <c r="F15" s="2">
        <f>('FL Characterization'!F$4-'FL Characterization'!F$2)*VLOOKUP($A15,'FL Ratio'!$A$2:$B$21,2,FALSE)</f>
        <v>2.6772440137503049</v>
      </c>
      <c r="G15" s="2">
        <f>('FL Characterization'!G$4-'FL Characterization'!G$2)*VLOOKUP($A15,'FL Ratio'!$A$2:$B$21,2,FALSE)</f>
        <v>2.8815408032501333</v>
      </c>
      <c r="H15" s="2">
        <f>('FL Characterization'!H$4-'FL Characterization'!H$2)*VLOOKUP($A15,'FL Ratio'!$A$2:$B$21,2,FALSE)</f>
        <v>2.66932674492306</v>
      </c>
      <c r="I15" s="2">
        <f>('FL Characterization'!I$4-'FL Characterization'!I$2)*VLOOKUP($A15,'FL Ratio'!$A$2:$B$21,2,FALSE)</f>
        <v>3.9338264818643034</v>
      </c>
      <c r="J15" s="2">
        <f>('FL Characterization'!J$4-'FL Characterization'!J$2)*VLOOKUP($A15,'FL Ratio'!$A$2:$B$21,2,FALSE)</f>
        <v>3.4999949697531343</v>
      </c>
      <c r="K15" s="2">
        <f>('FL Characterization'!K$4-'FL Characterization'!K$2)*VLOOKUP($A15,'FL Ratio'!$A$2:$B$21,2,FALSE)</f>
        <v>4.127017699816685</v>
      </c>
      <c r="L15" s="2">
        <f>('FL Characterization'!L$4-'FL Characterization'!L$2)*VLOOKUP($A15,'FL Ratio'!$A$2:$B$21,2,FALSE)</f>
        <v>4.2018714964437969</v>
      </c>
      <c r="M15" s="2">
        <f>('FL Characterization'!M$4-'FL Characterization'!M$2)*VLOOKUP($A15,'FL Ratio'!$A$2:$B$21,2,FALSE)</f>
        <v>4.0942159380150036</v>
      </c>
      <c r="N15" s="2">
        <f>('FL Characterization'!N$4-'FL Characterization'!N$2)*VLOOKUP($A15,'FL Ratio'!$A$2:$B$21,2,FALSE)</f>
        <v>3.783314471443501</v>
      </c>
      <c r="O15" s="2">
        <f>('FL Characterization'!O$4-'FL Characterization'!O$2)*VLOOKUP($A15,'FL Ratio'!$A$2:$B$21,2,FALSE)</f>
        <v>3.5804335400595519</v>
      </c>
      <c r="P15" s="2">
        <f>('FL Characterization'!P$4-'FL Characterization'!P$2)*VLOOKUP($A15,'FL Ratio'!$A$2:$B$21,2,FALSE)</f>
        <v>3.4675476968723178</v>
      </c>
      <c r="Q15" s="2">
        <f>('FL Characterization'!Q$4-'FL Characterization'!Q$2)*VLOOKUP($A15,'FL Ratio'!$A$2:$B$21,2,FALSE)</f>
        <v>3.2484808852643847</v>
      </c>
      <c r="R15" s="2">
        <f>('FL Characterization'!R$4-'FL Characterization'!R$2)*VLOOKUP($A15,'FL Ratio'!$A$2:$B$21,2,FALSE)</f>
        <v>3.1044860173117885</v>
      </c>
      <c r="S15" s="2">
        <f>('FL Characterization'!S$4-'FL Characterization'!S$2)*VLOOKUP($A15,'FL Ratio'!$A$2:$B$21,2,FALSE)</f>
        <v>2.9435941937258994</v>
      </c>
      <c r="T15" s="2">
        <f>('FL Characterization'!T$4-'FL Characterization'!T$2)*VLOOKUP($A15,'FL Ratio'!$A$2:$B$21,2,FALSE)</f>
        <v>2.108741321575557</v>
      </c>
      <c r="U15" s="2">
        <f>('FL Characterization'!U$4-'FL Characterization'!U$2)*VLOOKUP($A15,'FL Ratio'!$A$2:$B$21,2,FALSE)</f>
        <v>2.2009399045140969</v>
      </c>
      <c r="V15" s="2">
        <f>('FL Characterization'!V$4-'FL Characterization'!V$2)*VLOOKUP($A15,'FL Ratio'!$A$2:$B$21,2,FALSE)</f>
        <v>2.3138519672960696</v>
      </c>
      <c r="W15" s="2">
        <f>('FL Characterization'!W$4-'FL Characterization'!W$2)*VLOOKUP($A15,'FL Ratio'!$A$2:$B$21,2,FALSE)</f>
        <v>2.5070169656537113</v>
      </c>
      <c r="X15" s="2">
        <f>('FL Characterization'!X$4-'FL Characterization'!X$2)*VLOOKUP($A15,'FL Ratio'!$A$2:$B$21,2,FALSE)</f>
        <v>0.96477830556624733</v>
      </c>
      <c r="Y15" s="2">
        <f>('FL Characterization'!Y$4-'FL Characterization'!Y$2)*VLOOKUP($A15,'FL Ratio'!$A$2:$B$21,2,FALSE)</f>
        <v>1.0716367883149904</v>
      </c>
    </row>
    <row r="16" spans="1:25" x14ac:dyDescent="0.3">
      <c r="A16">
        <v>15</v>
      </c>
      <c r="B16" s="2">
        <f>('FL Characterization'!B$4-'FL Characterization'!B$2)*VLOOKUP($A16,'FL Ratio'!$A$2:$B$21,2,FALSE)</f>
        <v>1.2151397766702914</v>
      </c>
      <c r="C16" s="2">
        <f>('FL Characterization'!C$4-'FL Characterization'!C$2)*VLOOKUP($A16,'FL Ratio'!$A$2:$B$21,2,FALSE)</f>
        <v>1.469889359149775</v>
      </c>
      <c r="D16" s="2">
        <f>('FL Characterization'!D$4-'FL Characterization'!D$2)*VLOOKUP($A16,'FL Ratio'!$A$2:$B$21,2,FALSE)</f>
        <v>1.955605254113322</v>
      </c>
      <c r="E16" s="2">
        <f>('FL Characterization'!E$4-'FL Characterization'!E$2)*VLOOKUP($A16,'FL Ratio'!$A$2:$B$21,2,FALSE)</f>
        <v>2.3214063569321319</v>
      </c>
      <c r="F16" s="2">
        <f>('FL Characterization'!F$4-'FL Characterization'!F$2)*VLOOKUP($A16,'FL Ratio'!$A$2:$B$21,2,FALSE)</f>
        <v>2.6772440137503049</v>
      </c>
      <c r="G16" s="2">
        <f>('FL Characterization'!G$4-'FL Characterization'!G$2)*VLOOKUP($A16,'FL Ratio'!$A$2:$B$21,2,FALSE)</f>
        <v>2.8815408032501333</v>
      </c>
      <c r="H16" s="2">
        <f>('FL Characterization'!H$4-'FL Characterization'!H$2)*VLOOKUP($A16,'FL Ratio'!$A$2:$B$21,2,FALSE)</f>
        <v>2.66932674492306</v>
      </c>
      <c r="I16" s="2">
        <f>('FL Characterization'!I$4-'FL Characterization'!I$2)*VLOOKUP($A16,'FL Ratio'!$A$2:$B$21,2,FALSE)</f>
        <v>3.9338264818643034</v>
      </c>
      <c r="J16" s="2">
        <f>('FL Characterization'!J$4-'FL Characterization'!J$2)*VLOOKUP($A16,'FL Ratio'!$A$2:$B$21,2,FALSE)</f>
        <v>3.4999949697531343</v>
      </c>
      <c r="K16" s="2">
        <f>('FL Characterization'!K$4-'FL Characterization'!K$2)*VLOOKUP($A16,'FL Ratio'!$A$2:$B$21,2,FALSE)</f>
        <v>4.127017699816685</v>
      </c>
      <c r="L16" s="2">
        <f>('FL Characterization'!L$4-'FL Characterization'!L$2)*VLOOKUP($A16,'FL Ratio'!$A$2:$B$21,2,FALSE)</f>
        <v>4.2018714964437969</v>
      </c>
      <c r="M16" s="2">
        <f>('FL Characterization'!M$4-'FL Characterization'!M$2)*VLOOKUP($A16,'FL Ratio'!$A$2:$B$21,2,FALSE)</f>
        <v>4.0942159380150036</v>
      </c>
      <c r="N16" s="2">
        <f>('FL Characterization'!N$4-'FL Characterization'!N$2)*VLOOKUP($A16,'FL Ratio'!$A$2:$B$21,2,FALSE)</f>
        <v>3.783314471443501</v>
      </c>
      <c r="O16" s="2">
        <f>('FL Characterization'!O$4-'FL Characterization'!O$2)*VLOOKUP($A16,'FL Ratio'!$A$2:$B$21,2,FALSE)</f>
        <v>3.5804335400595519</v>
      </c>
      <c r="P16" s="2">
        <f>('FL Characterization'!P$4-'FL Characterization'!P$2)*VLOOKUP($A16,'FL Ratio'!$A$2:$B$21,2,FALSE)</f>
        <v>3.4675476968723178</v>
      </c>
      <c r="Q16" s="2">
        <f>('FL Characterization'!Q$4-'FL Characterization'!Q$2)*VLOOKUP($A16,'FL Ratio'!$A$2:$B$21,2,FALSE)</f>
        <v>3.2484808852643847</v>
      </c>
      <c r="R16" s="2">
        <f>('FL Characterization'!R$4-'FL Characterization'!R$2)*VLOOKUP($A16,'FL Ratio'!$A$2:$B$21,2,FALSE)</f>
        <v>3.1044860173117885</v>
      </c>
      <c r="S16" s="2">
        <f>('FL Characterization'!S$4-'FL Characterization'!S$2)*VLOOKUP($A16,'FL Ratio'!$A$2:$B$21,2,FALSE)</f>
        <v>2.9435941937258994</v>
      </c>
      <c r="T16" s="2">
        <f>('FL Characterization'!T$4-'FL Characterization'!T$2)*VLOOKUP($A16,'FL Ratio'!$A$2:$B$21,2,FALSE)</f>
        <v>2.108741321575557</v>
      </c>
      <c r="U16" s="2">
        <f>('FL Characterization'!U$4-'FL Characterization'!U$2)*VLOOKUP($A16,'FL Ratio'!$A$2:$B$21,2,FALSE)</f>
        <v>2.2009399045140969</v>
      </c>
      <c r="V16" s="2">
        <f>('FL Characterization'!V$4-'FL Characterization'!V$2)*VLOOKUP($A16,'FL Ratio'!$A$2:$B$21,2,FALSE)</f>
        <v>2.3138519672960696</v>
      </c>
      <c r="W16" s="2">
        <f>('FL Characterization'!W$4-'FL Characterization'!W$2)*VLOOKUP($A16,'FL Ratio'!$A$2:$B$21,2,FALSE)</f>
        <v>2.5070169656537113</v>
      </c>
      <c r="X16" s="2">
        <f>('FL Characterization'!X$4-'FL Characterization'!X$2)*VLOOKUP($A16,'FL Ratio'!$A$2:$B$21,2,FALSE)</f>
        <v>0.96477830556624733</v>
      </c>
      <c r="Y16" s="2">
        <f>('FL Characterization'!Y$4-'FL Characterization'!Y$2)*VLOOKUP($A16,'FL Ratio'!$A$2:$B$21,2,FALSE)</f>
        <v>1.0716367883149904</v>
      </c>
    </row>
    <row r="17" spans="1:25" x14ac:dyDescent="0.3">
      <c r="A17">
        <v>16</v>
      </c>
      <c r="B17" s="2">
        <f>('FL Characterization'!B$4-'FL Characterization'!B$2)*VLOOKUP($A17,'FL Ratio'!$A$2:$B$21,2,FALSE)</f>
        <v>1.2151397766702914</v>
      </c>
      <c r="C17" s="2">
        <f>('FL Characterization'!C$4-'FL Characterization'!C$2)*VLOOKUP($A17,'FL Ratio'!$A$2:$B$21,2,FALSE)</f>
        <v>1.469889359149775</v>
      </c>
      <c r="D17" s="2">
        <f>('FL Characterization'!D$4-'FL Characterization'!D$2)*VLOOKUP($A17,'FL Ratio'!$A$2:$B$21,2,FALSE)</f>
        <v>1.955605254113322</v>
      </c>
      <c r="E17" s="2">
        <f>('FL Characterization'!E$4-'FL Characterization'!E$2)*VLOOKUP($A17,'FL Ratio'!$A$2:$B$21,2,FALSE)</f>
        <v>2.3214063569321319</v>
      </c>
      <c r="F17" s="2">
        <f>('FL Characterization'!F$4-'FL Characterization'!F$2)*VLOOKUP($A17,'FL Ratio'!$A$2:$B$21,2,FALSE)</f>
        <v>2.6772440137503049</v>
      </c>
      <c r="G17" s="2">
        <f>('FL Characterization'!G$4-'FL Characterization'!G$2)*VLOOKUP($A17,'FL Ratio'!$A$2:$B$21,2,FALSE)</f>
        <v>2.8815408032501333</v>
      </c>
      <c r="H17" s="2">
        <f>('FL Characterization'!H$4-'FL Characterization'!H$2)*VLOOKUP($A17,'FL Ratio'!$A$2:$B$21,2,FALSE)</f>
        <v>2.66932674492306</v>
      </c>
      <c r="I17" s="2">
        <f>('FL Characterization'!I$4-'FL Characterization'!I$2)*VLOOKUP($A17,'FL Ratio'!$A$2:$B$21,2,FALSE)</f>
        <v>3.9338264818643034</v>
      </c>
      <c r="J17" s="2">
        <f>('FL Characterization'!J$4-'FL Characterization'!J$2)*VLOOKUP($A17,'FL Ratio'!$A$2:$B$21,2,FALSE)</f>
        <v>3.4999949697531343</v>
      </c>
      <c r="K17" s="2">
        <f>('FL Characterization'!K$4-'FL Characterization'!K$2)*VLOOKUP($A17,'FL Ratio'!$A$2:$B$21,2,FALSE)</f>
        <v>4.127017699816685</v>
      </c>
      <c r="L17" s="2">
        <f>('FL Characterization'!L$4-'FL Characterization'!L$2)*VLOOKUP($A17,'FL Ratio'!$A$2:$B$21,2,FALSE)</f>
        <v>4.2018714964437969</v>
      </c>
      <c r="M17" s="2">
        <f>('FL Characterization'!M$4-'FL Characterization'!M$2)*VLOOKUP($A17,'FL Ratio'!$A$2:$B$21,2,FALSE)</f>
        <v>4.0942159380150036</v>
      </c>
      <c r="N17" s="2">
        <f>('FL Characterization'!N$4-'FL Characterization'!N$2)*VLOOKUP($A17,'FL Ratio'!$A$2:$B$21,2,FALSE)</f>
        <v>3.783314471443501</v>
      </c>
      <c r="O17" s="2">
        <f>('FL Characterization'!O$4-'FL Characterization'!O$2)*VLOOKUP($A17,'FL Ratio'!$A$2:$B$21,2,FALSE)</f>
        <v>3.5804335400595519</v>
      </c>
      <c r="P17" s="2">
        <f>('FL Characterization'!P$4-'FL Characterization'!P$2)*VLOOKUP($A17,'FL Ratio'!$A$2:$B$21,2,FALSE)</f>
        <v>3.4675476968723178</v>
      </c>
      <c r="Q17" s="2">
        <f>('FL Characterization'!Q$4-'FL Characterization'!Q$2)*VLOOKUP($A17,'FL Ratio'!$A$2:$B$21,2,FALSE)</f>
        <v>3.2484808852643847</v>
      </c>
      <c r="R17" s="2">
        <f>('FL Characterization'!R$4-'FL Characterization'!R$2)*VLOOKUP($A17,'FL Ratio'!$A$2:$B$21,2,FALSE)</f>
        <v>3.1044860173117885</v>
      </c>
      <c r="S17" s="2">
        <f>('FL Characterization'!S$4-'FL Characterization'!S$2)*VLOOKUP($A17,'FL Ratio'!$A$2:$B$21,2,FALSE)</f>
        <v>2.9435941937258994</v>
      </c>
      <c r="T17" s="2">
        <f>('FL Characterization'!T$4-'FL Characterization'!T$2)*VLOOKUP($A17,'FL Ratio'!$A$2:$B$21,2,FALSE)</f>
        <v>2.108741321575557</v>
      </c>
      <c r="U17" s="2">
        <f>('FL Characterization'!U$4-'FL Characterization'!U$2)*VLOOKUP($A17,'FL Ratio'!$A$2:$B$21,2,FALSE)</f>
        <v>2.2009399045140969</v>
      </c>
      <c r="V17" s="2">
        <f>('FL Characterization'!V$4-'FL Characterization'!V$2)*VLOOKUP($A17,'FL Ratio'!$A$2:$B$21,2,FALSE)</f>
        <v>2.3138519672960696</v>
      </c>
      <c r="W17" s="2">
        <f>('FL Characterization'!W$4-'FL Characterization'!W$2)*VLOOKUP($A17,'FL Ratio'!$A$2:$B$21,2,FALSE)</f>
        <v>2.5070169656537113</v>
      </c>
      <c r="X17" s="2">
        <f>('FL Characterization'!X$4-'FL Characterization'!X$2)*VLOOKUP($A17,'FL Ratio'!$A$2:$B$21,2,FALSE)</f>
        <v>0.96477830556624733</v>
      </c>
      <c r="Y17" s="2">
        <f>('FL Characterization'!Y$4-'FL Characterization'!Y$2)*VLOOKUP($A17,'FL Ratio'!$A$2:$B$21,2,FALSE)</f>
        <v>1.0716367883149904</v>
      </c>
    </row>
    <row r="18" spans="1:25" x14ac:dyDescent="0.3">
      <c r="A18">
        <v>17</v>
      </c>
      <c r="B18" s="2">
        <f>('FL Characterization'!B$4-'FL Characterization'!B$2)*VLOOKUP($A18,'FL Ratio'!$A$2:$B$21,2,FALSE)</f>
        <v>1.2151397766702914</v>
      </c>
      <c r="C18" s="2">
        <f>('FL Characterization'!C$4-'FL Characterization'!C$2)*VLOOKUP($A18,'FL Ratio'!$A$2:$B$21,2,FALSE)</f>
        <v>1.469889359149775</v>
      </c>
      <c r="D18" s="2">
        <f>('FL Characterization'!D$4-'FL Characterization'!D$2)*VLOOKUP($A18,'FL Ratio'!$A$2:$B$21,2,FALSE)</f>
        <v>1.955605254113322</v>
      </c>
      <c r="E18" s="2">
        <f>('FL Characterization'!E$4-'FL Characterization'!E$2)*VLOOKUP($A18,'FL Ratio'!$A$2:$B$21,2,FALSE)</f>
        <v>2.3214063569321319</v>
      </c>
      <c r="F18" s="2">
        <f>('FL Characterization'!F$4-'FL Characterization'!F$2)*VLOOKUP($A18,'FL Ratio'!$A$2:$B$21,2,FALSE)</f>
        <v>2.6772440137503049</v>
      </c>
      <c r="G18" s="2">
        <f>('FL Characterization'!G$4-'FL Characterization'!G$2)*VLOOKUP($A18,'FL Ratio'!$A$2:$B$21,2,FALSE)</f>
        <v>2.8815408032501333</v>
      </c>
      <c r="H18" s="2">
        <f>('FL Characterization'!H$4-'FL Characterization'!H$2)*VLOOKUP($A18,'FL Ratio'!$A$2:$B$21,2,FALSE)</f>
        <v>2.66932674492306</v>
      </c>
      <c r="I18" s="2">
        <f>('FL Characterization'!I$4-'FL Characterization'!I$2)*VLOOKUP($A18,'FL Ratio'!$A$2:$B$21,2,FALSE)</f>
        <v>3.9338264818643034</v>
      </c>
      <c r="J18" s="2">
        <f>('FL Characterization'!J$4-'FL Characterization'!J$2)*VLOOKUP($A18,'FL Ratio'!$A$2:$B$21,2,FALSE)</f>
        <v>3.4999949697531343</v>
      </c>
      <c r="K18" s="2">
        <f>('FL Characterization'!K$4-'FL Characterization'!K$2)*VLOOKUP($A18,'FL Ratio'!$A$2:$B$21,2,FALSE)</f>
        <v>4.127017699816685</v>
      </c>
      <c r="L18" s="2">
        <f>('FL Characterization'!L$4-'FL Characterization'!L$2)*VLOOKUP($A18,'FL Ratio'!$A$2:$B$21,2,FALSE)</f>
        <v>4.2018714964437969</v>
      </c>
      <c r="M18" s="2">
        <f>('FL Characterization'!M$4-'FL Characterization'!M$2)*VLOOKUP($A18,'FL Ratio'!$A$2:$B$21,2,FALSE)</f>
        <v>4.0942159380150036</v>
      </c>
      <c r="N18" s="2">
        <f>('FL Characterization'!N$4-'FL Characterization'!N$2)*VLOOKUP($A18,'FL Ratio'!$A$2:$B$21,2,FALSE)</f>
        <v>3.783314471443501</v>
      </c>
      <c r="O18" s="2">
        <f>('FL Characterization'!O$4-'FL Characterization'!O$2)*VLOOKUP($A18,'FL Ratio'!$A$2:$B$21,2,FALSE)</f>
        <v>3.5804335400595519</v>
      </c>
      <c r="P18" s="2">
        <f>('FL Characterization'!P$4-'FL Characterization'!P$2)*VLOOKUP($A18,'FL Ratio'!$A$2:$B$21,2,FALSE)</f>
        <v>3.4675476968723178</v>
      </c>
      <c r="Q18" s="2">
        <f>('FL Characterization'!Q$4-'FL Characterization'!Q$2)*VLOOKUP($A18,'FL Ratio'!$A$2:$B$21,2,FALSE)</f>
        <v>3.2484808852643847</v>
      </c>
      <c r="R18" s="2">
        <f>('FL Characterization'!R$4-'FL Characterization'!R$2)*VLOOKUP($A18,'FL Ratio'!$A$2:$B$21,2,FALSE)</f>
        <v>3.1044860173117885</v>
      </c>
      <c r="S18" s="2">
        <f>('FL Characterization'!S$4-'FL Characterization'!S$2)*VLOOKUP($A18,'FL Ratio'!$A$2:$B$21,2,FALSE)</f>
        <v>2.9435941937258994</v>
      </c>
      <c r="T18" s="2">
        <f>('FL Characterization'!T$4-'FL Characterization'!T$2)*VLOOKUP($A18,'FL Ratio'!$A$2:$B$21,2,FALSE)</f>
        <v>2.108741321575557</v>
      </c>
      <c r="U18" s="2">
        <f>('FL Characterization'!U$4-'FL Characterization'!U$2)*VLOOKUP($A18,'FL Ratio'!$A$2:$B$21,2,FALSE)</f>
        <v>2.2009399045140969</v>
      </c>
      <c r="V18" s="2">
        <f>('FL Characterization'!V$4-'FL Characterization'!V$2)*VLOOKUP($A18,'FL Ratio'!$A$2:$B$21,2,FALSE)</f>
        <v>2.3138519672960696</v>
      </c>
      <c r="W18" s="2">
        <f>('FL Characterization'!W$4-'FL Characterization'!W$2)*VLOOKUP($A18,'FL Ratio'!$A$2:$B$21,2,FALSE)</f>
        <v>2.5070169656537113</v>
      </c>
      <c r="X18" s="2">
        <f>('FL Characterization'!X$4-'FL Characterization'!X$2)*VLOOKUP($A18,'FL Ratio'!$A$2:$B$21,2,FALSE)</f>
        <v>0.96477830556624733</v>
      </c>
      <c r="Y18" s="2">
        <f>('FL Characterization'!Y$4-'FL Characterization'!Y$2)*VLOOKUP($A18,'FL Ratio'!$A$2:$B$21,2,FALSE)</f>
        <v>1.0716367883149904</v>
      </c>
    </row>
    <row r="19" spans="1:25" x14ac:dyDescent="0.3">
      <c r="A19">
        <v>18</v>
      </c>
      <c r="B19" s="2">
        <f>('FL Characterization'!B$4-'FL Characterization'!B$2)*VLOOKUP($A19,'FL Ratio'!$A$2:$B$21,2,FALSE)</f>
        <v>1.2151397766702914</v>
      </c>
      <c r="C19" s="2">
        <f>('FL Characterization'!C$4-'FL Characterization'!C$2)*VLOOKUP($A19,'FL Ratio'!$A$2:$B$21,2,FALSE)</f>
        <v>1.469889359149775</v>
      </c>
      <c r="D19" s="2">
        <f>('FL Characterization'!D$4-'FL Characterization'!D$2)*VLOOKUP($A19,'FL Ratio'!$A$2:$B$21,2,FALSE)</f>
        <v>1.955605254113322</v>
      </c>
      <c r="E19" s="2">
        <f>('FL Characterization'!E$4-'FL Characterization'!E$2)*VLOOKUP($A19,'FL Ratio'!$A$2:$B$21,2,FALSE)</f>
        <v>2.3214063569321319</v>
      </c>
      <c r="F19" s="2">
        <f>('FL Characterization'!F$4-'FL Characterization'!F$2)*VLOOKUP($A19,'FL Ratio'!$A$2:$B$21,2,FALSE)</f>
        <v>2.6772440137503049</v>
      </c>
      <c r="G19" s="2">
        <f>('FL Characterization'!G$4-'FL Characterization'!G$2)*VLOOKUP($A19,'FL Ratio'!$A$2:$B$21,2,FALSE)</f>
        <v>2.8815408032501333</v>
      </c>
      <c r="H19" s="2">
        <f>('FL Characterization'!H$4-'FL Characterization'!H$2)*VLOOKUP($A19,'FL Ratio'!$A$2:$B$21,2,FALSE)</f>
        <v>2.66932674492306</v>
      </c>
      <c r="I19" s="2">
        <f>('FL Characterization'!I$4-'FL Characterization'!I$2)*VLOOKUP($A19,'FL Ratio'!$A$2:$B$21,2,FALSE)</f>
        <v>3.9338264818643034</v>
      </c>
      <c r="J19" s="2">
        <f>('FL Characterization'!J$4-'FL Characterization'!J$2)*VLOOKUP($A19,'FL Ratio'!$A$2:$B$21,2,FALSE)</f>
        <v>3.4999949697531343</v>
      </c>
      <c r="K19" s="2">
        <f>('FL Characterization'!K$4-'FL Characterization'!K$2)*VLOOKUP($A19,'FL Ratio'!$A$2:$B$21,2,FALSE)</f>
        <v>4.127017699816685</v>
      </c>
      <c r="L19" s="2">
        <f>('FL Characterization'!L$4-'FL Characterization'!L$2)*VLOOKUP($A19,'FL Ratio'!$A$2:$B$21,2,FALSE)</f>
        <v>4.2018714964437969</v>
      </c>
      <c r="M19" s="2">
        <f>('FL Characterization'!M$4-'FL Characterization'!M$2)*VLOOKUP($A19,'FL Ratio'!$A$2:$B$21,2,FALSE)</f>
        <v>4.0942159380150036</v>
      </c>
      <c r="N19" s="2">
        <f>('FL Characterization'!N$4-'FL Characterization'!N$2)*VLOOKUP($A19,'FL Ratio'!$A$2:$B$21,2,FALSE)</f>
        <v>3.783314471443501</v>
      </c>
      <c r="O19" s="2">
        <f>('FL Characterization'!O$4-'FL Characterization'!O$2)*VLOOKUP($A19,'FL Ratio'!$A$2:$B$21,2,FALSE)</f>
        <v>3.5804335400595519</v>
      </c>
      <c r="P19" s="2">
        <f>('FL Characterization'!P$4-'FL Characterization'!P$2)*VLOOKUP($A19,'FL Ratio'!$A$2:$B$21,2,FALSE)</f>
        <v>3.4675476968723178</v>
      </c>
      <c r="Q19" s="2">
        <f>('FL Characterization'!Q$4-'FL Characterization'!Q$2)*VLOOKUP($A19,'FL Ratio'!$A$2:$B$21,2,FALSE)</f>
        <v>3.2484808852643847</v>
      </c>
      <c r="R19" s="2">
        <f>('FL Characterization'!R$4-'FL Characterization'!R$2)*VLOOKUP($A19,'FL Ratio'!$A$2:$B$21,2,FALSE)</f>
        <v>3.1044860173117885</v>
      </c>
      <c r="S19" s="2">
        <f>('FL Characterization'!S$4-'FL Characterization'!S$2)*VLOOKUP($A19,'FL Ratio'!$A$2:$B$21,2,FALSE)</f>
        <v>2.9435941937258994</v>
      </c>
      <c r="T19" s="2">
        <f>('FL Characterization'!T$4-'FL Characterization'!T$2)*VLOOKUP($A19,'FL Ratio'!$A$2:$B$21,2,FALSE)</f>
        <v>2.108741321575557</v>
      </c>
      <c r="U19" s="2">
        <f>('FL Characterization'!U$4-'FL Characterization'!U$2)*VLOOKUP($A19,'FL Ratio'!$A$2:$B$21,2,FALSE)</f>
        <v>2.2009399045140969</v>
      </c>
      <c r="V19" s="2">
        <f>('FL Characterization'!V$4-'FL Characterization'!V$2)*VLOOKUP($A19,'FL Ratio'!$A$2:$B$21,2,FALSE)</f>
        <v>2.3138519672960696</v>
      </c>
      <c r="W19" s="2">
        <f>('FL Characterization'!W$4-'FL Characterization'!W$2)*VLOOKUP($A19,'FL Ratio'!$A$2:$B$21,2,FALSE)</f>
        <v>2.5070169656537113</v>
      </c>
      <c r="X19" s="2">
        <f>('FL Characterization'!X$4-'FL Characterization'!X$2)*VLOOKUP($A19,'FL Ratio'!$A$2:$B$21,2,FALSE)</f>
        <v>0.96477830556624733</v>
      </c>
      <c r="Y19" s="2">
        <f>('FL Characterization'!Y$4-'FL Characterization'!Y$2)*VLOOKUP($A19,'FL Ratio'!$A$2:$B$21,2,FALSE)</f>
        <v>1.0716367883149904</v>
      </c>
    </row>
    <row r="20" spans="1:25" x14ac:dyDescent="0.3">
      <c r="A20">
        <v>19</v>
      </c>
      <c r="B20" s="2">
        <f>('FL Characterization'!B$4-'FL Characterization'!B$2)*VLOOKUP($A20,'FL Ratio'!$A$2:$B$21,2,FALSE)</f>
        <v>1.2151397766702914</v>
      </c>
      <c r="C20" s="2">
        <f>('FL Characterization'!C$4-'FL Characterization'!C$2)*VLOOKUP($A20,'FL Ratio'!$A$2:$B$21,2,FALSE)</f>
        <v>1.469889359149775</v>
      </c>
      <c r="D20" s="2">
        <f>('FL Characterization'!D$4-'FL Characterization'!D$2)*VLOOKUP($A20,'FL Ratio'!$A$2:$B$21,2,FALSE)</f>
        <v>1.955605254113322</v>
      </c>
      <c r="E20" s="2">
        <f>('FL Characterization'!E$4-'FL Characterization'!E$2)*VLOOKUP($A20,'FL Ratio'!$A$2:$B$21,2,FALSE)</f>
        <v>2.3214063569321319</v>
      </c>
      <c r="F20" s="2">
        <f>('FL Characterization'!F$4-'FL Characterization'!F$2)*VLOOKUP($A20,'FL Ratio'!$A$2:$B$21,2,FALSE)</f>
        <v>2.6772440137503049</v>
      </c>
      <c r="G20" s="2">
        <f>('FL Characterization'!G$4-'FL Characterization'!G$2)*VLOOKUP($A20,'FL Ratio'!$A$2:$B$21,2,FALSE)</f>
        <v>2.8815408032501333</v>
      </c>
      <c r="H20" s="2">
        <f>('FL Characterization'!H$4-'FL Characterization'!H$2)*VLOOKUP($A20,'FL Ratio'!$A$2:$B$21,2,FALSE)</f>
        <v>2.66932674492306</v>
      </c>
      <c r="I20" s="2">
        <f>('FL Characterization'!I$4-'FL Characterization'!I$2)*VLOOKUP($A20,'FL Ratio'!$A$2:$B$21,2,FALSE)</f>
        <v>3.9338264818643034</v>
      </c>
      <c r="J20" s="2">
        <f>('FL Characterization'!J$4-'FL Characterization'!J$2)*VLOOKUP($A20,'FL Ratio'!$A$2:$B$21,2,FALSE)</f>
        <v>3.4999949697531343</v>
      </c>
      <c r="K20" s="2">
        <f>('FL Characterization'!K$4-'FL Characterization'!K$2)*VLOOKUP($A20,'FL Ratio'!$A$2:$B$21,2,FALSE)</f>
        <v>4.127017699816685</v>
      </c>
      <c r="L20" s="2">
        <f>('FL Characterization'!L$4-'FL Characterization'!L$2)*VLOOKUP($A20,'FL Ratio'!$A$2:$B$21,2,FALSE)</f>
        <v>4.2018714964437969</v>
      </c>
      <c r="M20" s="2">
        <f>('FL Characterization'!M$4-'FL Characterization'!M$2)*VLOOKUP($A20,'FL Ratio'!$A$2:$B$21,2,FALSE)</f>
        <v>4.0942159380150036</v>
      </c>
      <c r="N20" s="2">
        <f>('FL Characterization'!N$4-'FL Characterization'!N$2)*VLOOKUP($A20,'FL Ratio'!$A$2:$B$21,2,FALSE)</f>
        <v>3.783314471443501</v>
      </c>
      <c r="O20" s="2">
        <f>('FL Characterization'!O$4-'FL Characterization'!O$2)*VLOOKUP($A20,'FL Ratio'!$A$2:$B$21,2,FALSE)</f>
        <v>3.5804335400595519</v>
      </c>
      <c r="P20" s="2">
        <f>('FL Characterization'!P$4-'FL Characterization'!P$2)*VLOOKUP($A20,'FL Ratio'!$A$2:$B$21,2,FALSE)</f>
        <v>3.4675476968723178</v>
      </c>
      <c r="Q20" s="2">
        <f>('FL Characterization'!Q$4-'FL Characterization'!Q$2)*VLOOKUP($A20,'FL Ratio'!$A$2:$B$21,2,FALSE)</f>
        <v>3.2484808852643847</v>
      </c>
      <c r="R20" s="2">
        <f>('FL Characterization'!R$4-'FL Characterization'!R$2)*VLOOKUP($A20,'FL Ratio'!$A$2:$B$21,2,FALSE)</f>
        <v>3.1044860173117885</v>
      </c>
      <c r="S20" s="2">
        <f>('FL Characterization'!S$4-'FL Characterization'!S$2)*VLOOKUP($A20,'FL Ratio'!$A$2:$B$21,2,FALSE)</f>
        <v>2.9435941937258994</v>
      </c>
      <c r="T20" s="2">
        <f>('FL Characterization'!T$4-'FL Characterization'!T$2)*VLOOKUP($A20,'FL Ratio'!$A$2:$B$21,2,FALSE)</f>
        <v>2.108741321575557</v>
      </c>
      <c r="U20" s="2">
        <f>('FL Characterization'!U$4-'FL Characterization'!U$2)*VLOOKUP($A20,'FL Ratio'!$A$2:$B$21,2,FALSE)</f>
        <v>2.2009399045140969</v>
      </c>
      <c r="V20" s="2">
        <f>('FL Characterization'!V$4-'FL Characterization'!V$2)*VLOOKUP($A20,'FL Ratio'!$A$2:$B$21,2,FALSE)</f>
        <v>2.3138519672960696</v>
      </c>
      <c r="W20" s="2">
        <f>('FL Characterization'!W$4-'FL Characterization'!W$2)*VLOOKUP($A20,'FL Ratio'!$A$2:$B$21,2,FALSE)</f>
        <v>2.5070169656537113</v>
      </c>
      <c r="X20" s="2">
        <f>('FL Characterization'!X$4-'FL Characterization'!X$2)*VLOOKUP($A20,'FL Ratio'!$A$2:$B$21,2,FALSE)</f>
        <v>0.96477830556624733</v>
      </c>
      <c r="Y20" s="2">
        <f>('FL Characterization'!Y$4-'FL Characterization'!Y$2)*VLOOKUP($A20,'FL Ratio'!$A$2:$B$21,2,FALSE)</f>
        <v>1.0716367883149904</v>
      </c>
    </row>
    <row r="21" spans="1:25" x14ac:dyDescent="0.3">
      <c r="A21">
        <v>20</v>
      </c>
      <c r="B21" s="2">
        <f>('FL Characterization'!B$4-'FL Characterization'!B$2)*VLOOKUP($A21,'FL Ratio'!$A$2:$B$21,2,FALSE)</f>
        <v>1.2151397766702914</v>
      </c>
      <c r="C21" s="2">
        <f>('FL Characterization'!C$4-'FL Characterization'!C$2)*VLOOKUP($A21,'FL Ratio'!$A$2:$B$21,2,FALSE)</f>
        <v>1.469889359149775</v>
      </c>
      <c r="D21" s="2">
        <f>('FL Characterization'!D$4-'FL Characterization'!D$2)*VLOOKUP($A21,'FL Ratio'!$A$2:$B$21,2,FALSE)</f>
        <v>1.955605254113322</v>
      </c>
      <c r="E21" s="2">
        <f>('FL Characterization'!E$4-'FL Characterization'!E$2)*VLOOKUP($A21,'FL Ratio'!$A$2:$B$21,2,FALSE)</f>
        <v>2.3214063569321319</v>
      </c>
      <c r="F21" s="2">
        <f>('FL Characterization'!F$4-'FL Characterization'!F$2)*VLOOKUP($A21,'FL Ratio'!$A$2:$B$21,2,FALSE)</f>
        <v>2.6772440137503049</v>
      </c>
      <c r="G21" s="2">
        <f>('FL Characterization'!G$4-'FL Characterization'!G$2)*VLOOKUP($A21,'FL Ratio'!$A$2:$B$21,2,FALSE)</f>
        <v>2.8815408032501333</v>
      </c>
      <c r="H21" s="2">
        <f>('FL Characterization'!H$4-'FL Characterization'!H$2)*VLOOKUP($A21,'FL Ratio'!$A$2:$B$21,2,FALSE)</f>
        <v>2.66932674492306</v>
      </c>
      <c r="I21" s="2">
        <f>('FL Characterization'!I$4-'FL Characterization'!I$2)*VLOOKUP($A21,'FL Ratio'!$A$2:$B$21,2,FALSE)</f>
        <v>3.9338264818643034</v>
      </c>
      <c r="J21" s="2">
        <f>('FL Characterization'!J$4-'FL Characterization'!J$2)*VLOOKUP($A21,'FL Ratio'!$A$2:$B$21,2,FALSE)</f>
        <v>3.4999949697531343</v>
      </c>
      <c r="K21" s="2">
        <f>('FL Characterization'!K$4-'FL Characterization'!K$2)*VLOOKUP($A21,'FL Ratio'!$A$2:$B$21,2,FALSE)</f>
        <v>4.127017699816685</v>
      </c>
      <c r="L21" s="2">
        <f>('FL Characterization'!L$4-'FL Characterization'!L$2)*VLOOKUP($A21,'FL Ratio'!$A$2:$B$21,2,FALSE)</f>
        <v>4.2018714964437969</v>
      </c>
      <c r="M21" s="2">
        <f>('FL Characterization'!M$4-'FL Characterization'!M$2)*VLOOKUP($A21,'FL Ratio'!$A$2:$B$21,2,FALSE)</f>
        <v>4.0942159380150036</v>
      </c>
      <c r="N21" s="2">
        <f>('FL Characterization'!N$4-'FL Characterization'!N$2)*VLOOKUP($A21,'FL Ratio'!$A$2:$B$21,2,FALSE)</f>
        <v>3.783314471443501</v>
      </c>
      <c r="O21" s="2">
        <f>('FL Characterization'!O$4-'FL Characterization'!O$2)*VLOOKUP($A21,'FL Ratio'!$A$2:$B$21,2,FALSE)</f>
        <v>3.5804335400595519</v>
      </c>
      <c r="P21" s="2">
        <f>('FL Characterization'!P$4-'FL Characterization'!P$2)*VLOOKUP($A21,'FL Ratio'!$A$2:$B$21,2,FALSE)</f>
        <v>3.4675476968723178</v>
      </c>
      <c r="Q21" s="2">
        <f>('FL Characterization'!Q$4-'FL Characterization'!Q$2)*VLOOKUP($A21,'FL Ratio'!$A$2:$B$21,2,FALSE)</f>
        <v>3.2484808852643847</v>
      </c>
      <c r="R21" s="2">
        <f>('FL Characterization'!R$4-'FL Characterization'!R$2)*VLOOKUP($A21,'FL Ratio'!$A$2:$B$21,2,FALSE)</f>
        <v>3.1044860173117885</v>
      </c>
      <c r="S21" s="2">
        <f>('FL Characterization'!S$4-'FL Characterization'!S$2)*VLOOKUP($A21,'FL Ratio'!$A$2:$B$21,2,FALSE)</f>
        <v>2.9435941937258994</v>
      </c>
      <c r="T21" s="2">
        <f>('FL Characterization'!T$4-'FL Characterization'!T$2)*VLOOKUP($A21,'FL Ratio'!$A$2:$B$21,2,FALSE)</f>
        <v>2.108741321575557</v>
      </c>
      <c r="U21" s="2">
        <f>('FL Characterization'!U$4-'FL Characterization'!U$2)*VLOOKUP($A21,'FL Ratio'!$A$2:$B$21,2,FALSE)</f>
        <v>2.2009399045140969</v>
      </c>
      <c r="V21" s="2">
        <f>('FL Characterization'!V$4-'FL Characterization'!V$2)*VLOOKUP($A21,'FL Ratio'!$A$2:$B$21,2,FALSE)</f>
        <v>2.3138519672960696</v>
      </c>
      <c r="W21" s="2">
        <f>('FL Characterization'!W$4-'FL Characterization'!W$2)*VLOOKUP($A21,'FL Ratio'!$A$2:$B$21,2,FALSE)</f>
        <v>2.5070169656537113</v>
      </c>
      <c r="X21" s="2">
        <f>('FL Characterization'!X$4-'FL Characterization'!X$2)*VLOOKUP($A21,'FL Ratio'!$A$2:$B$21,2,FALSE)</f>
        <v>0.96477830556624733</v>
      </c>
      <c r="Y21" s="2">
        <f>('FL Characterization'!Y$4-'FL Characterization'!Y$2)*VLOOKUP($A21,'FL Ratio'!$A$2:$B$21,2,FALSE)</f>
        <v>1.0716367883149904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3.7931667463624481</v>
      </c>
      <c r="C2" s="2">
        <f>('FL Characterization'!C$2-'FL Characterization'!C$3)*VLOOKUP($A2,'FL Ratio'!$A$2:$B$21,2,FALSE)</f>
        <v>3.9964325813971584</v>
      </c>
      <c r="D2" s="2">
        <f>('FL Characterization'!D$2-'FL Characterization'!D$3)*VLOOKUP($A2,'FL Ratio'!$A$2:$B$21,2,FALSE)</f>
        <v>4.1812807243037406</v>
      </c>
      <c r="E2" s="2">
        <f>('FL Characterization'!E$2-'FL Characterization'!E$3)*VLOOKUP($A2,'FL Ratio'!$A$2:$B$21,2,FALSE)</f>
        <v>4.4226268499528913</v>
      </c>
      <c r="F2" s="2">
        <f>('FL Characterization'!F$2-'FL Characterization'!F$3)*VLOOKUP($A2,'FL Ratio'!$A$2:$B$21,2,FALSE)</f>
        <v>4.6368199632908285</v>
      </c>
      <c r="G2" s="2">
        <f>('FL Characterization'!G$2-'FL Characterization'!G$3)*VLOOKUP($A2,'FL Ratio'!$A$2:$B$21,2,FALSE)</f>
        <v>4.8109285601925125</v>
      </c>
      <c r="H2" s="2">
        <f>('FL Characterization'!H$2-'FL Characterization'!H$3)*VLOOKUP($A2,'FL Ratio'!$A$2:$B$21,2,FALSE)</f>
        <v>4.7383422341183872</v>
      </c>
      <c r="I2" s="2">
        <f>('FL Characterization'!I$2-'FL Characterization'!I$3)*VLOOKUP($A2,'FL Ratio'!$A$2:$B$21,2,FALSE)</f>
        <v>4.4990412368588419</v>
      </c>
      <c r="J2" s="2">
        <f>('FL Characterization'!J$2-'FL Characterization'!J$3)*VLOOKUP($A2,'FL Ratio'!$A$2:$B$21,2,FALSE)</f>
        <v>4.0141276614942916</v>
      </c>
      <c r="K2" s="2">
        <f>('FL Characterization'!K$2-'FL Characterization'!K$3)*VLOOKUP($A2,'FL Ratio'!$A$2:$B$21,2,FALSE)</f>
        <v>6.1215538081977643</v>
      </c>
      <c r="L2" s="2">
        <f>('FL Characterization'!L$2-'FL Characterization'!L$3)*VLOOKUP($A2,'FL Ratio'!$A$2:$B$21,2,FALSE)</f>
        <v>5.9897562957175294</v>
      </c>
      <c r="M2" s="2">
        <f>('FL Characterization'!M$2-'FL Characterization'!M$3)*VLOOKUP($A2,'FL Ratio'!$A$2:$B$21,2,FALSE)</f>
        <v>5.7236609702027934</v>
      </c>
      <c r="N2" s="2">
        <f>('FL Characterization'!N$2-'FL Characterization'!N$3)*VLOOKUP($A2,'FL Ratio'!$A$2:$B$21,2,FALSE)</f>
        <v>5.353321779926639</v>
      </c>
      <c r="O2" s="2">
        <f>('FL Characterization'!O$2-'FL Characterization'!O$3)*VLOOKUP($A2,'FL Ratio'!$A$2:$B$21,2,FALSE)</f>
        <v>5.1379854922581023</v>
      </c>
      <c r="P2" s="2">
        <f>('FL Characterization'!P$2-'FL Characterization'!P$3)*VLOOKUP($A2,'FL Ratio'!$A$2:$B$21,2,FALSE)</f>
        <v>4.959690150468572</v>
      </c>
      <c r="Q2" s="2">
        <f>('FL Characterization'!Q$2-'FL Characterization'!Q$3)*VLOOKUP($A2,'FL Ratio'!$A$2:$B$21,2,FALSE)</f>
        <v>4.6640579270889955</v>
      </c>
      <c r="R2" s="2">
        <f>('FL Characterization'!R$2-'FL Characterization'!R$3)*VLOOKUP($A2,'FL Ratio'!$A$2:$B$21,2,FALSE)</f>
        <v>4.4715064672482345</v>
      </c>
      <c r="S2" s="2">
        <f>('FL Characterization'!S$2-'FL Characterization'!S$3)*VLOOKUP($A2,'FL Ratio'!$A$2:$B$21,2,FALSE)</f>
        <v>4.3034818651096769</v>
      </c>
      <c r="T2" s="2">
        <f>('FL Characterization'!T$2-'FL Characterization'!T$3)*VLOOKUP($A2,'FL Ratio'!$A$2:$B$21,2,FALSE)</f>
        <v>2.6253470454924521</v>
      </c>
      <c r="U2" s="2">
        <f>('FL Characterization'!U$2-'FL Characterization'!U$3)*VLOOKUP($A2,'FL Ratio'!$A$2:$B$21,2,FALSE)</f>
        <v>2.7627607951656792</v>
      </c>
      <c r="V2" s="2">
        <f>('FL Characterization'!V$2-'FL Characterization'!V$3)*VLOOKUP($A2,'FL Ratio'!$A$2:$B$21,2,FALSE)</f>
        <v>2.9245661094322588</v>
      </c>
      <c r="W2" s="2">
        <f>('FL Characterization'!W$2-'FL Characterization'!W$3)*VLOOKUP($A2,'FL Ratio'!$A$2:$B$21,2,FALSE)</f>
        <v>3.0675247790007889</v>
      </c>
      <c r="X2" s="2">
        <f>('FL Characterization'!X$2-'FL Characterization'!X$3)*VLOOKUP($A2,'FL Ratio'!$A$2:$B$21,2,FALSE)</f>
        <v>3.2562953732802544</v>
      </c>
      <c r="Y2" s="2">
        <f>('FL Characterization'!Y$2-'FL Characterization'!Y$3)*VLOOKUP($A2,'FL Ratio'!$A$2:$B$21,2,FALSE)</f>
        <v>3.5540356520768075</v>
      </c>
    </row>
    <row r="3" spans="1:25" x14ac:dyDescent="0.3">
      <c r="A3">
        <v>2</v>
      </c>
      <c r="B3" s="2">
        <f>('FL Characterization'!B$2-'FL Characterization'!B$3)*VLOOKUP($A3,'FL Ratio'!$A$2:$B$21,2,FALSE)</f>
        <v>3.7931667463624481</v>
      </c>
      <c r="C3" s="2">
        <f>('FL Characterization'!C$2-'FL Characterization'!C$3)*VLOOKUP($A3,'FL Ratio'!$A$2:$B$21,2,FALSE)</f>
        <v>3.9964325813971584</v>
      </c>
      <c r="D3" s="2">
        <f>('FL Characterization'!D$2-'FL Characterization'!D$3)*VLOOKUP($A3,'FL Ratio'!$A$2:$B$21,2,FALSE)</f>
        <v>4.1812807243037406</v>
      </c>
      <c r="E3" s="2">
        <f>('FL Characterization'!E$2-'FL Characterization'!E$3)*VLOOKUP($A3,'FL Ratio'!$A$2:$B$21,2,FALSE)</f>
        <v>4.4226268499528913</v>
      </c>
      <c r="F3" s="2">
        <f>('FL Characterization'!F$2-'FL Characterization'!F$3)*VLOOKUP($A3,'FL Ratio'!$A$2:$B$21,2,FALSE)</f>
        <v>4.6368199632908285</v>
      </c>
      <c r="G3" s="2">
        <f>('FL Characterization'!G$2-'FL Characterization'!G$3)*VLOOKUP($A3,'FL Ratio'!$A$2:$B$21,2,FALSE)</f>
        <v>4.8109285601925125</v>
      </c>
      <c r="H3" s="2">
        <f>('FL Characterization'!H$2-'FL Characterization'!H$3)*VLOOKUP($A3,'FL Ratio'!$A$2:$B$21,2,FALSE)</f>
        <v>4.7383422341183872</v>
      </c>
      <c r="I3" s="2">
        <f>('FL Characterization'!I$2-'FL Characterization'!I$3)*VLOOKUP($A3,'FL Ratio'!$A$2:$B$21,2,FALSE)</f>
        <v>4.4990412368588419</v>
      </c>
      <c r="J3" s="2">
        <f>('FL Characterization'!J$2-'FL Characterization'!J$3)*VLOOKUP($A3,'FL Ratio'!$A$2:$B$21,2,FALSE)</f>
        <v>4.0141276614942916</v>
      </c>
      <c r="K3" s="2">
        <f>('FL Characterization'!K$2-'FL Characterization'!K$3)*VLOOKUP($A3,'FL Ratio'!$A$2:$B$21,2,FALSE)</f>
        <v>6.1215538081977643</v>
      </c>
      <c r="L3" s="2">
        <f>('FL Characterization'!L$2-'FL Characterization'!L$3)*VLOOKUP($A3,'FL Ratio'!$A$2:$B$21,2,FALSE)</f>
        <v>5.9897562957175294</v>
      </c>
      <c r="M3" s="2">
        <f>('FL Characterization'!M$2-'FL Characterization'!M$3)*VLOOKUP($A3,'FL Ratio'!$A$2:$B$21,2,FALSE)</f>
        <v>5.7236609702027934</v>
      </c>
      <c r="N3" s="2">
        <f>('FL Characterization'!N$2-'FL Characterization'!N$3)*VLOOKUP($A3,'FL Ratio'!$A$2:$B$21,2,FALSE)</f>
        <v>5.353321779926639</v>
      </c>
      <c r="O3" s="2">
        <f>('FL Characterization'!O$2-'FL Characterization'!O$3)*VLOOKUP($A3,'FL Ratio'!$A$2:$B$21,2,FALSE)</f>
        <v>5.1379854922581023</v>
      </c>
      <c r="P3" s="2">
        <f>('FL Characterization'!P$2-'FL Characterization'!P$3)*VLOOKUP($A3,'FL Ratio'!$A$2:$B$21,2,FALSE)</f>
        <v>4.959690150468572</v>
      </c>
      <c r="Q3" s="2">
        <f>('FL Characterization'!Q$2-'FL Characterization'!Q$3)*VLOOKUP($A3,'FL Ratio'!$A$2:$B$21,2,FALSE)</f>
        <v>4.6640579270889955</v>
      </c>
      <c r="R3" s="2">
        <f>('FL Characterization'!R$2-'FL Characterization'!R$3)*VLOOKUP($A3,'FL Ratio'!$A$2:$B$21,2,FALSE)</f>
        <v>4.4715064672482345</v>
      </c>
      <c r="S3" s="2">
        <f>('FL Characterization'!S$2-'FL Characterization'!S$3)*VLOOKUP($A3,'FL Ratio'!$A$2:$B$21,2,FALSE)</f>
        <v>4.3034818651096769</v>
      </c>
      <c r="T3" s="2">
        <f>('FL Characterization'!T$2-'FL Characterization'!T$3)*VLOOKUP($A3,'FL Ratio'!$A$2:$B$21,2,FALSE)</f>
        <v>2.6253470454924521</v>
      </c>
      <c r="U3" s="2">
        <f>('FL Characterization'!U$2-'FL Characterization'!U$3)*VLOOKUP($A3,'FL Ratio'!$A$2:$B$21,2,FALSE)</f>
        <v>2.7627607951656792</v>
      </c>
      <c r="V3" s="2">
        <f>('FL Characterization'!V$2-'FL Characterization'!V$3)*VLOOKUP($A3,'FL Ratio'!$A$2:$B$21,2,FALSE)</f>
        <v>2.9245661094322588</v>
      </c>
      <c r="W3" s="2">
        <f>('FL Characterization'!W$2-'FL Characterization'!W$3)*VLOOKUP($A3,'FL Ratio'!$A$2:$B$21,2,FALSE)</f>
        <v>3.0675247790007889</v>
      </c>
      <c r="X3" s="2">
        <f>('FL Characterization'!X$2-'FL Characterization'!X$3)*VLOOKUP($A3,'FL Ratio'!$A$2:$B$21,2,FALSE)</f>
        <v>3.2562953732802544</v>
      </c>
      <c r="Y3" s="2">
        <f>('FL Characterization'!Y$2-'FL Characterization'!Y$3)*VLOOKUP($A3,'FL Ratio'!$A$2:$B$21,2,FALSE)</f>
        <v>3.5540356520768075</v>
      </c>
    </row>
    <row r="4" spans="1:25" x14ac:dyDescent="0.3">
      <c r="A4">
        <v>3</v>
      </c>
      <c r="B4" s="2">
        <f>('FL Characterization'!B$2-'FL Characterization'!B$3)*VLOOKUP($A4,'FL Ratio'!$A$2:$B$21,2,FALSE)</f>
        <v>3.7931667463624481</v>
      </c>
      <c r="C4" s="2">
        <f>('FL Characterization'!C$2-'FL Characterization'!C$3)*VLOOKUP($A4,'FL Ratio'!$A$2:$B$21,2,FALSE)</f>
        <v>3.9964325813971584</v>
      </c>
      <c r="D4" s="2">
        <f>('FL Characterization'!D$2-'FL Characterization'!D$3)*VLOOKUP($A4,'FL Ratio'!$A$2:$B$21,2,FALSE)</f>
        <v>4.1812807243037406</v>
      </c>
      <c r="E4" s="2">
        <f>('FL Characterization'!E$2-'FL Characterization'!E$3)*VLOOKUP($A4,'FL Ratio'!$A$2:$B$21,2,FALSE)</f>
        <v>4.4226268499528913</v>
      </c>
      <c r="F4" s="2">
        <f>('FL Characterization'!F$2-'FL Characterization'!F$3)*VLOOKUP($A4,'FL Ratio'!$A$2:$B$21,2,FALSE)</f>
        <v>4.6368199632908285</v>
      </c>
      <c r="G4" s="2">
        <f>('FL Characterization'!G$2-'FL Characterization'!G$3)*VLOOKUP($A4,'FL Ratio'!$A$2:$B$21,2,FALSE)</f>
        <v>4.8109285601925125</v>
      </c>
      <c r="H4" s="2">
        <f>('FL Characterization'!H$2-'FL Characterization'!H$3)*VLOOKUP($A4,'FL Ratio'!$A$2:$B$21,2,FALSE)</f>
        <v>4.7383422341183872</v>
      </c>
      <c r="I4" s="2">
        <f>('FL Characterization'!I$2-'FL Characterization'!I$3)*VLOOKUP($A4,'FL Ratio'!$A$2:$B$21,2,FALSE)</f>
        <v>4.4990412368588419</v>
      </c>
      <c r="J4" s="2">
        <f>('FL Characterization'!J$2-'FL Characterization'!J$3)*VLOOKUP($A4,'FL Ratio'!$A$2:$B$21,2,FALSE)</f>
        <v>4.0141276614942916</v>
      </c>
      <c r="K4" s="2">
        <f>('FL Characterization'!K$2-'FL Characterization'!K$3)*VLOOKUP($A4,'FL Ratio'!$A$2:$B$21,2,FALSE)</f>
        <v>6.1215538081977643</v>
      </c>
      <c r="L4" s="2">
        <f>('FL Characterization'!L$2-'FL Characterization'!L$3)*VLOOKUP($A4,'FL Ratio'!$A$2:$B$21,2,FALSE)</f>
        <v>5.9897562957175294</v>
      </c>
      <c r="M4" s="2">
        <f>('FL Characterization'!M$2-'FL Characterization'!M$3)*VLOOKUP($A4,'FL Ratio'!$A$2:$B$21,2,FALSE)</f>
        <v>5.7236609702027934</v>
      </c>
      <c r="N4" s="2">
        <f>('FL Characterization'!N$2-'FL Characterization'!N$3)*VLOOKUP($A4,'FL Ratio'!$A$2:$B$21,2,FALSE)</f>
        <v>5.353321779926639</v>
      </c>
      <c r="O4" s="2">
        <f>('FL Characterization'!O$2-'FL Characterization'!O$3)*VLOOKUP($A4,'FL Ratio'!$A$2:$B$21,2,FALSE)</f>
        <v>5.1379854922581023</v>
      </c>
      <c r="P4" s="2">
        <f>('FL Characterization'!P$2-'FL Characterization'!P$3)*VLOOKUP($A4,'FL Ratio'!$A$2:$B$21,2,FALSE)</f>
        <v>4.959690150468572</v>
      </c>
      <c r="Q4" s="2">
        <f>('FL Characterization'!Q$2-'FL Characterization'!Q$3)*VLOOKUP($A4,'FL Ratio'!$A$2:$B$21,2,FALSE)</f>
        <v>4.6640579270889955</v>
      </c>
      <c r="R4" s="2">
        <f>('FL Characterization'!R$2-'FL Characterization'!R$3)*VLOOKUP($A4,'FL Ratio'!$A$2:$B$21,2,FALSE)</f>
        <v>4.4715064672482345</v>
      </c>
      <c r="S4" s="2">
        <f>('FL Characterization'!S$2-'FL Characterization'!S$3)*VLOOKUP($A4,'FL Ratio'!$A$2:$B$21,2,FALSE)</f>
        <v>4.3034818651096769</v>
      </c>
      <c r="T4" s="2">
        <f>('FL Characterization'!T$2-'FL Characterization'!T$3)*VLOOKUP($A4,'FL Ratio'!$A$2:$B$21,2,FALSE)</f>
        <v>2.6253470454924521</v>
      </c>
      <c r="U4" s="2">
        <f>('FL Characterization'!U$2-'FL Characterization'!U$3)*VLOOKUP($A4,'FL Ratio'!$A$2:$B$21,2,FALSE)</f>
        <v>2.7627607951656792</v>
      </c>
      <c r="V4" s="2">
        <f>('FL Characterization'!V$2-'FL Characterization'!V$3)*VLOOKUP($A4,'FL Ratio'!$A$2:$B$21,2,FALSE)</f>
        <v>2.9245661094322588</v>
      </c>
      <c r="W4" s="2">
        <f>('FL Characterization'!W$2-'FL Characterization'!W$3)*VLOOKUP($A4,'FL Ratio'!$A$2:$B$21,2,FALSE)</f>
        <v>3.0675247790007889</v>
      </c>
      <c r="X4" s="2">
        <f>('FL Characterization'!X$2-'FL Characterization'!X$3)*VLOOKUP($A4,'FL Ratio'!$A$2:$B$21,2,FALSE)</f>
        <v>3.2562953732802544</v>
      </c>
      <c r="Y4" s="2">
        <f>('FL Characterization'!Y$2-'FL Characterization'!Y$3)*VLOOKUP($A4,'FL Ratio'!$A$2:$B$21,2,FALSE)</f>
        <v>3.5540356520768075</v>
      </c>
    </row>
    <row r="5" spans="1:25" x14ac:dyDescent="0.3">
      <c r="A5">
        <v>4</v>
      </c>
      <c r="B5" s="2">
        <f>('FL Characterization'!B$2-'FL Characterization'!B$3)*VLOOKUP($A5,'FL Ratio'!$A$2:$B$21,2,FALSE)</f>
        <v>3.7931667463624481</v>
      </c>
      <c r="C5" s="2">
        <f>('FL Characterization'!C$2-'FL Characterization'!C$3)*VLOOKUP($A5,'FL Ratio'!$A$2:$B$21,2,FALSE)</f>
        <v>3.9964325813971584</v>
      </c>
      <c r="D5" s="2">
        <f>('FL Characterization'!D$2-'FL Characterization'!D$3)*VLOOKUP($A5,'FL Ratio'!$A$2:$B$21,2,FALSE)</f>
        <v>4.1812807243037406</v>
      </c>
      <c r="E5" s="2">
        <f>('FL Characterization'!E$2-'FL Characterization'!E$3)*VLOOKUP($A5,'FL Ratio'!$A$2:$B$21,2,FALSE)</f>
        <v>4.4226268499528913</v>
      </c>
      <c r="F5" s="2">
        <f>('FL Characterization'!F$2-'FL Characterization'!F$3)*VLOOKUP($A5,'FL Ratio'!$A$2:$B$21,2,FALSE)</f>
        <v>4.6368199632908285</v>
      </c>
      <c r="G5" s="2">
        <f>('FL Characterization'!G$2-'FL Characterization'!G$3)*VLOOKUP($A5,'FL Ratio'!$A$2:$B$21,2,FALSE)</f>
        <v>4.8109285601925125</v>
      </c>
      <c r="H5" s="2">
        <f>('FL Characterization'!H$2-'FL Characterization'!H$3)*VLOOKUP($A5,'FL Ratio'!$A$2:$B$21,2,FALSE)</f>
        <v>4.7383422341183872</v>
      </c>
      <c r="I5" s="2">
        <f>('FL Characterization'!I$2-'FL Characterization'!I$3)*VLOOKUP($A5,'FL Ratio'!$A$2:$B$21,2,FALSE)</f>
        <v>4.4990412368588419</v>
      </c>
      <c r="J5" s="2">
        <f>('FL Characterization'!J$2-'FL Characterization'!J$3)*VLOOKUP($A5,'FL Ratio'!$A$2:$B$21,2,FALSE)</f>
        <v>4.0141276614942916</v>
      </c>
      <c r="K5" s="2">
        <f>('FL Characterization'!K$2-'FL Characterization'!K$3)*VLOOKUP($A5,'FL Ratio'!$A$2:$B$21,2,FALSE)</f>
        <v>6.1215538081977643</v>
      </c>
      <c r="L5" s="2">
        <f>('FL Characterization'!L$2-'FL Characterization'!L$3)*VLOOKUP($A5,'FL Ratio'!$A$2:$B$21,2,FALSE)</f>
        <v>5.9897562957175294</v>
      </c>
      <c r="M5" s="2">
        <f>('FL Characterization'!M$2-'FL Characterization'!M$3)*VLOOKUP($A5,'FL Ratio'!$A$2:$B$21,2,FALSE)</f>
        <v>5.7236609702027934</v>
      </c>
      <c r="N5" s="2">
        <f>('FL Characterization'!N$2-'FL Characterization'!N$3)*VLOOKUP($A5,'FL Ratio'!$A$2:$B$21,2,FALSE)</f>
        <v>5.353321779926639</v>
      </c>
      <c r="O5" s="2">
        <f>('FL Characterization'!O$2-'FL Characterization'!O$3)*VLOOKUP($A5,'FL Ratio'!$A$2:$B$21,2,FALSE)</f>
        <v>5.1379854922581023</v>
      </c>
      <c r="P5" s="2">
        <f>('FL Characterization'!P$2-'FL Characterization'!P$3)*VLOOKUP($A5,'FL Ratio'!$A$2:$B$21,2,FALSE)</f>
        <v>4.959690150468572</v>
      </c>
      <c r="Q5" s="2">
        <f>('FL Characterization'!Q$2-'FL Characterization'!Q$3)*VLOOKUP($A5,'FL Ratio'!$A$2:$B$21,2,FALSE)</f>
        <v>4.6640579270889955</v>
      </c>
      <c r="R5" s="2">
        <f>('FL Characterization'!R$2-'FL Characterization'!R$3)*VLOOKUP($A5,'FL Ratio'!$A$2:$B$21,2,FALSE)</f>
        <v>4.4715064672482345</v>
      </c>
      <c r="S5" s="2">
        <f>('FL Characterization'!S$2-'FL Characterization'!S$3)*VLOOKUP($A5,'FL Ratio'!$A$2:$B$21,2,FALSE)</f>
        <v>4.3034818651096769</v>
      </c>
      <c r="T5" s="2">
        <f>('FL Characterization'!T$2-'FL Characterization'!T$3)*VLOOKUP($A5,'FL Ratio'!$A$2:$B$21,2,FALSE)</f>
        <v>2.6253470454924521</v>
      </c>
      <c r="U5" s="2">
        <f>('FL Characterization'!U$2-'FL Characterization'!U$3)*VLOOKUP($A5,'FL Ratio'!$A$2:$B$21,2,FALSE)</f>
        <v>2.7627607951656792</v>
      </c>
      <c r="V5" s="2">
        <f>('FL Characterization'!V$2-'FL Characterization'!V$3)*VLOOKUP($A5,'FL Ratio'!$A$2:$B$21,2,FALSE)</f>
        <v>2.9245661094322588</v>
      </c>
      <c r="W5" s="2">
        <f>('FL Characterization'!W$2-'FL Characterization'!W$3)*VLOOKUP($A5,'FL Ratio'!$A$2:$B$21,2,FALSE)</f>
        <v>3.0675247790007889</v>
      </c>
      <c r="X5" s="2">
        <f>('FL Characterization'!X$2-'FL Characterization'!X$3)*VLOOKUP($A5,'FL Ratio'!$A$2:$B$21,2,FALSE)</f>
        <v>3.2562953732802544</v>
      </c>
      <c r="Y5" s="2">
        <f>('FL Characterization'!Y$2-'FL Characterization'!Y$3)*VLOOKUP($A5,'FL Ratio'!$A$2:$B$21,2,FALSE)</f>
        <v>3.5540356520768075</v>
      </c>
    </row>
    <row r="6" spans="1:25" x14ac:dyDescent="0.3">
      <c r="A6">
        <v>5</v>
      </c>
      <c r="B6" s="2">
        <f>('FL Characterization'!B$2-'FL Characterization'!B$3)*VLOOKUP($A6,'FL Ratio'!$A$2:$B$21,2,FALSE)</f>
        <v>3.7931667463624481</v>
      </c>
      <c r="C6" s="2">
        <f>('FL Characterization'!C$2-'FL Characterization'!C$3)*VLOOKUP($A6,'FL Ratio'!$A$2:$B$21,2,FALSE)</f>
        <v>3.9964325813971584</v>
      </c>
      <c r="D6" s="2">
        <f>('FL Characterization'!D$2-'FL Characterization'!D$3)*VLOOKUP($A6,'FL Ratio'!$A$2:$B$21,2,FALSE)</f>
        <v>4.1812807243037406</v>
      </c>
      <c r="E6" s="2">
        <f>('FL Characterization'!E$2-'FL Characterization'!E$3)*VLOOKUP($A6,'FL Ratio'!$A$2:$B$21,2,FALSE)</f>
        <v>4.4226268499528913</v>
      </c>
      <c r="F6" s="2">
        <f>('FL Characterization'!F$2-'FL Characterization'!F$3)*VLOOKUP($A6,'FL Ratio'!$A$2:$B$21,2,FALSE)</f>
        <v>4.6368199632908285</v>
      </c>
      <c r="G6" s="2">
        <f>('FL Characterization'!G$2-'FL Characterization'!G$3)*VLOOKUP($A6,'FL Ratio'!$A$2:$B$21,2,FALSE)</f>
        <v>4.8109285601925125</v>
      </c>
      <c r="H6" s="2">
        <f>('FL Characterization'!H$2-'FL Characterization'!H$3)*VLOOKUP($A6,'FL Ratio'!$A$2:$B$21,2,FALSE)</f>
        <v>4.7383422341183872</v>
      </c>
      <c r="I6" s="2">
        <f>('FL Characterization'!I$2-'FL Characterization'!I$3)*VLOOKUP($A6,'FL Ratio'!$A$2:$B$21,2,FALSE)</f>
        <v>4.4990412368588419</v>
      </c>
      <c r="J6" s="2">
        <f>('FL Characterization'!J$2-'FL Characterization'!J$3)*VLOOKUP($A6,'FL Ratio'!$A$2:$B$21,2,FALSE)</f>
        <v>4.0141276614942916</v>
      </c>
      <c r="K6" s="2">
        <f>('FL Characterization'!K$2-'FL Characterization'!K$3)*VLOOKUP($A6,'FL Ratio'!$A$2:$B$21,2,FALSE)</f>
        <v>6.1215538081977643</v>
      </c>
      <c r="L6" s="2">
        <f>('FL Characterization'!L$2-'FL Characterization'!L$3)*VLOOKUP($A6,'FL Ratio'!$A$2:$B$21,2,FALSE)</f>
        <v>5.9897562957175294</v>
      </c>
      <c r="M6" s="2">
        <f>('FL Characterization'!M$2-'FL Characterization'!M$3)*VLOOKUP($A6,'FL Ratio'!$A$2:$B$21,2,FALSE)</f>
        <v>5.7236609702027934</v>
      </c>
      <c r="N6" s="2">
        <f>('FL Characterization'!N$2-'FL Characterization'!N$3)*VLOOKUP($A6,'FL Ratio'!$A$2:$B$21,2,FALSE)</f>
        <v>5.353321779926639</v>
      </c>
      <c r="O6" s="2">
        <f>('FL Characterization'!O$2-'FL Characterization'!O$3)*VLOOKUP($A6,'FL Ratio'!$A$2:$B$21,2,FALSE)</f>
        <v>5.1379854922581023</v>
      </c>
      <c r="P6" s="2">
        <f>('FL Characterization'!P$2-'FL Characterization'!P$3)*VLOOKUP($A6,'FL Ratio'!$A$2:$B$21,2,FALSE)</f>
        <v>4.959690150468572</v>
      </c>
      <c r="Q6" s="2">
        <f>('FL Characterization'!Q$2-'FL Characterization'!Q$3)*VLOOKUP($A6,'FL Ratio'!$A$2:$B$21,2,FALSE)</f>
        <v>4.6640579270889955</v>
      </c>
      <c r="R6" s="2">
        <f>('FL Characterization'!R$2-'FL Characterization'!R$3)*VLOOKUP($A6,'FL Ratio'!$A$2:$B$21,2,FALSE)</f>
        <v>4.4715064672482345</v>
      </c>
      <c r="S6" s="2">
        <f>('FL Characterization'!S$2-'FL Characterization'!S$3)*VLOOKUP($A6,'FL Ratio'!$A$2:$B$21,2,FALSE)</f>
        <v>4.3034818651096769</v>
      </c>
      <c r="T6" s="2">
        <f>('FL Characterization'!T$2-'FL Characterization'!T$3)*VLOOKUP($A6,'FL Ratio'!$A$2:$B$21,2,FALSE)</f>
        <v>2.6253470454924521</v>
      </c>
      <c r="U6" s="2">
        <f>('FL Characterization'!U$2-'FL Characterization'!U$3)*VLOOKUP($A6,'FL Ratio'!$A$2:$B$21,2,FALSE)</f>
        <v>2.7627607951656792</v>
      </c>
      <c r="V6" s="2">
        <f>('FL Characterization'!V$2-'FL Characterization'!V$3)*VLOOKUP($A6,'FL Ratio'!$A$2:$B$21,2,FALSE)</f>
        <v>2.9245661094322588</v>
      </c>
      <c r="W6" s="2">
        <f>('FL Characterization'!W$2-'FL Characterization'!W$3)*VLOOKUP($A6,'FL Ratio'!$A$2:$B$21,2,FALSE)</f>
        <v>3.0675247790007889</v>
      </c>
      <c r="X6" s="2">
        <f>('FL Characterization'!X$2-'FL Characterization'!X$3)*VLOOKUP($A6,'FL Ratio'!$A$2:$B$21,2,FALSE)</f>
        <v>3.2562953732802544</v>
      </c>
      <c r="Y6" s="2">
        <f>('FL Characterization'!Y$2-'FL Characterization'!Y$3)*VLOOKUP($A6,'FL Ratio'!$A$2:$B$21,2,FALSE)</f>
        <v>3.5540356520768075</v>
      </c>
    </row>
    <row r="7" spans="1:25" x14ac:dyDescent="0.3">
      <c r="A7">
        <v>6</v>
      </c>
      <c r="B7" s="2">
        <f>('FL Characterization'!B$2-'FL Characterization'!B$3)*VLOOKUP($A7,'FL Ratio'!$A$2:$B$21,2,FALSE)</f>
        <v>3.7931667463624481</v>
      </c>
      <c r="C7" s="2">
        <f>('FL Characterization'!C$2-'FL Characterization'!C$3)*VLOOKUP($A7,'FL Ratio'!$A$2:$B$21,2,FALSE)</f>
        <v>3.9964325813971584</v>
      </c>
      <c r="D7" s="2">
        <f>('FL Characterization'!D$2-'FL Characterization'!D$3)*VLOOKUP($A7,'FL Ratio'!$A$2:$B$21,2,FALSE)</f>
        <v>4.1812807243037406</v>
      </c>
      <c r="E7" s="2">
        <f>('FL Characterization'!E$2-'FL Characterization'!E$3)*VLOOKUP($A7,'FL Ratio'!$A$2:$B$21,2,FALSE)</f>
        <v>4.4226268499528913</v>
      </c>
      <c r="F7" s="2">
        <f>('FL Characterization'!F$2-'FL Characterization'!F$3)*VLOOKUP($A7,'FL Ratio'!$A$2:$B$21,2,FALSE)</f>
        <v>4.6368199632908285</v>
      </c>
      <c r="G7" s="2">
        <f>('FL Characterization'!G$2-'FL Characterization'!G$3)*VLOOKUP($A7,'FL Ratio'!$A$2:$B$21,2,FALSE)</f>
        <v>4.8109285601925125</v>
      </c>
      <c r="H7" s="2">
        <f>('FL Characterization'!H$2-'FL Characterization'!H$3)*VLOOKUP($A7,'FL Ratio'!$A$2:$B$21,2,FALSE)</f>
        <v>4.7383422341183872</v>
      </c>
      <c r="I7" s="2">
        <f>('FL Characterization'!I$2-'FL Characterization'!I$3)*VLOOKUP($A7,'FL Ratio'!$A$2:$B$21,2,FALSE)</f>
        <v>4.4990412368588419</v>
      </c>
      <c r="J7" s="2">
        <f>('FL Characterization'!J$2-'FL Characterization'!J$3)*VLOOKUP($A7,'FL Ratio'!$A$2:$B$21,2,FALSE)</f>
        <v>4.0141276614942916</v>
      </c>
      <c r="K7" s="2">
        <f>('FL Characterization'!K$2-'FL Characterization'!K$3)*VLOOKUP($A7,'FL Ratio'!$A$2:$B$21,2,FALSE)</f>
        <v>6.1215538081977643</v>
      </c>
      <c r="L7" s="2">
        <f>('FL Characterization'!L$2-'FL Characterization'!L$3)*VLOOKUP($A7,'FL Ratio'!$A$2:$B$21,2,FALSE)</f>
        <v>5.9897562957175294</v>
      </c>
      <c r="M7" s="2">
        <f>('FL Characterization'!M$2-'FL Characterization'!M$3)*VLOOKUP($A7,'FL Ratio'!$A$2:$B$21,2,FALSE)</f>
        <v>5.7236609702027934</v>
      </c>
      <c r="N7" s="2">
        <f>('FL Characterization'!N$2-'FL Characterization'!N$3)*VLOOKUP($A7,'FL Ratio'!$A$2:$B$21,2,FALSE)</f>
        <v>5.353321779926639</v>
      </c>
      <c r="O7" s="2">
        <f>('FL Characterization'!O$2-'FL Characterization'!O$3)*VLOOKUP($A7,'FL Ratio'!$A$2:$B$21,2,FALSE)</f>
        <v>5.1379854922581023</v>
      </c>
      <c r="P7" s="2">
        <f>('FL Characterization'!P$2-'FL Characterization'!P$3)*VLOOKUP($A7,'FL Ratio'!$A$2:$B$21,2,FALSE)</f>
        <v>4.959690150468572</v>
      </c>
      <c r="Q7" s="2">
        <f>('FL Characterization'!Q$2-'FL Characterization'!Q$3)*VLOOKUP($A7,'FL Ratio'!$A$2:$B$21,2,FALSE)</f>
        <v>4.6640579270889955</v>
      </c>
      <c r="R7" s="2">
        <f>('FL Characterization'!R$2-'FL Characterization'!R$3)*VLOOKUP($A7,'FL Ratio'!$A$2:$B$21,2,FALSE)</f>
        <v>4.4715064672482345</v>
      </c>
      <c r="S7" s="2">
        <f>('FL Characterization'!S$2-'FL Characterization'!S$3)*VLOOKUP($A7,'FL Ratio'!$A$2:$B$21,2,FALSE)</f>
        <v>4.3034818651096769</v>
      </c>
      <c r="T7" s="2">
        <f>('FL Characterization'!T$2-'FL Characterization'!T$3)*VLOOKUP($A7,'FL Ratio'!$A$2:$B$21,2,FALSE)</f>
        <v>2.6253470454924521</v>
      </c>
      <c r="U7" s="2">
        <f>('FL Characterization'!U$2-'FL Characterization'!U$3)*VLOOKUP($A7,'FL Ratio'!$A$2:$B$21,2,FALSE)</f>
        <v>2.7627607951656792</v>
      </c>
      <c r="V7" s="2">
        <f>('FL Characterization'!V$2-'FL Characterization'!V$3)*VLOOKUP($A7,'FL Ratio'!$A$2:$B$21,2,FALSE)</f>
        <v>2.9245661094322588</v>
      </c>
      <c r="W7" s="2">
        <f>('FL Characterization'!W$2-'FL Characterization'!W$3)*VLOOKUP($A7,'FL Ratio'!$A$2:$B$21,2,FALSE)</f>
        <v>3.0675247790007889</v>
      </c>
      <c r="X7" s="2">
        <f>('FL Characterization'!X$2-'FL Characterization'!X$3)*VLOOKUP($A7,'FL Ratio'!$A$2:$B$21,2,FALSE)</f>
        <v>3.2562953732802544</v>
      </c>
      <c r="Y7" s="2">
        <f>('FL Characterization'!Y$2-'FL Characterization'!Y$3)*VLOOKUP($A7,'FL Ratio'!$A$2:$B$21,2,FALSE)</f>
        <v>3.5540356520768075</v>
      </c>
    </row>
    <row r="8" spans="1:25" x14ac:dyDescent="0.3">
      <c r="A8">
        <v>7</v>
      </c>
      <c r="B8" s="2">
        <f>('FL Characterization'!B$2-'FL Characterization'!B$3)*VLOOKUP($A8,'FL Ratio'!$A$2:$B$21,2,FALSE)</f>
        <v>3.7931667463624481</v>
      </c>
      <c r="C8" s="2">
        <f>('FL Characterization'!C$2-'FL Characterization'!C$3)*VLOOKUP($A8,'FL Ratio'!$A$2:$B$21,2,FALSE)</f>
        <v>3.9964325813971584</v>
      </c>
      <c r="D8" s="2">
        <f>('FL Characterization'!D$2-'FL Characterization'!D$3)*VLOOKUP($A8,'FL Ratio'!$A$2:$B$21,2,FALSE)</f>
        <v>4.1812807243037406</v>
      </c>
      <c r="E8" s="2">
        <f>('FL Characterization'!E$2-'FL Characterization'!E$3)*VLOOKUP($A8,'FL Ratio'!$A$2:$B$21,2,FALSE)</f>
        <v>4.4226268499528913</v>
      </c>
      <c r="F8" s="2">
        <f>('FL Characterization'!F$2-'FL Characterization'!F$3)*VLOOKUP($A8,'FL Ratio'!$A$2:$B$21,2,FALSE)</f>
        <v>4.6368199632908285</v>
      </c>
      <c r="G8" s="2">
        <f>('FL Characterization'!G$2-'FL Characterization'!G$3)*VLOOKUP($A8,'FL Ratio'!$A$2:$B$21,2,FALSE)</f>
        <v>4.8109285601925125</v>
      </c>
      <c r="H8" s="2">
        <f>('FL Characterization'!H$2-'FL Characterization'!H$3)*VLOOKUP($A8,'FL Ratio'!$A$2:$B$21,2,FALSE)</f>
        <v>4.7383422341183872</v>
      </c>
      <c r="I8" s="2">
        <f>('FL Characterization'!I$2-'FL Characterization'!I$3)*VLOOKUP($A8,'FL Ratio'!$A$2:$B$21,2,FALSE)</f>
        <v>4.4990412368588419</v>
      </c>
      <c r="J8" s="2">
        <f>('FL Characterization'!J$2-'FL Characterization'!J$3)*VLOOKUP($A8,'FL Ratio'!$A$2:$B$21,2,FALSE)</f>
        <v>4.0141276614942916</v>
      </c>
      <c r="K8" s="2">
        <f>('FL Characterization'!K$2-'FL Characterization'!K$3)*VLOOKUP($A8,'FL Ratio'!$A$2:$B$21,2,FALSE)</f>
        <v>6.1215538081977643</v>
      </c>
      <c r="L8" s="2">
        <f>('FL Characterization'!L$2-'FL Characterization'!L$3)*VLOOKUP($A8,'FL Ratio'!$A$2:$B$21,2,FALSE)</f>
        <v>5.9897562957175294</v>
      </c>
      <c r="M8" s="2">
        <f>('FL Characterization'!M$2-'FL Characterization'!M$3)*VLOOKUP($A8,'FL Ratio'!$A$2:$B$21,2,FALSE)</f>
        <v>5.7236609702027934</v>
      </c>
      <c r="N8" s="2">
        <f>('FL Characterization'!N$2-'FL Characterization'!N$3)*VLOOKUP($A8,'FL Ratio'!$A$2:$B$21,2,FALSE)</f>
        <v>5.353321779926639</v>
      </c>
      <c r="O8" s="2">
        <f>('FL Characterization'!O$2-'FL Characterization'!O$3)*VLOOKUP($A8,'FL Ratio'!$A$2:$B$21,2,FALSE)</f>
        <v>5.1379854922581023</v>
      </c>
      <c r="P8" s="2">
        <f>('FL Characterization'!P$2-'FL Characterization'!P$3)*VLOOKUP($A8,'FL Ratio'!$A$2:$B$21,2,FALSE)</f>
        <v>4.959690150468572</v>
      </c>
      <c r="Q8" s="2">
        <f>('FL Characterization'!Q$2-'FL Characterization'!Q$3)*VLOOKUP($A8,'FL Ratio'!$A$2:$B$21,2,FALSE)</f>
        <v>4.6640579270889955</v>
      </c>
      <c r="R8" s="2">
        <f>('FL Characterization'!R$2-'FL Characterization'!R$3)*VLOOKUP($A8,'FL Ratio'!$A$2:$B$21,2,FALSE)</f>
        <v>4.4715064672482345</v>
      </c>
      <c r="S8" s="2">
        <f>('FL Characterization'!S$2-'FL Characterization'!S$3)*VLOOKUP($A8,'FL Ratio'!$A$2:$B$21,2,FALSE)</f>
        <v>4.3034818651096769</v>
      </c>
      <c r="T8" s="2">
        <f>('FL Characterization'!T$2-'FL Characterization'!T$3)*VLOOKUP($A8,'FL Ratio'!$A$2:$B$21,2,FALSE)</f>
        <v>2.6253470454924521</v>
      </c>
      <c r="U8" s="2">
        <f>('FL Characterization'!U$2-'FL Characterization'!U$3)*VLOOKUP($A8,'FL Ratio'!$A$2:$B$21,2,FALSE)</f>
        <v>2.7627607951656792</v>
      </c>
      <c r="V8" s="2">
        <f>('FL Characterization'!V$2-'FL Characterization'!V$3)*VLOOKUP($A8,'FL Ratio'!$A$2:$B$21,2,FALSE)</f>
        <v>2.9245661094322588</v>
      </c>
      <c r="W8" s="2">
        <f>('FL Characterization'!W$2-'FL Characterization'!W$3)*VLOOKUP($A8,'FL Ratio'!$A$2:$B$21,2,FALSE)</f>
        <v>3.0675247790007889</v>
      </c>
      <c r="X8" s="2">
        <f>('FL Characterization'!X$2-'FL Characterization'!X$3)*VLOOKUP($A8,'FL Ratio'!$A$2:$B$21,2,FALSE)</f>
        <v>3.2562953732802544</v>
      </c>
      <c r="Y8" s="2">
        <f>('FL Characterization'!Y$2-'FL Characterization'!Y$3)*VLOOKUP($A8,'FL Ratio'!$A$2:$B$21,2,FALSE)</f>
        <v>3.5540356520768075</v>
      </c>
    </row>
    <row r="9" spans="1:25" x14ac:dyDescent="0.3">
      <c r="A9">
        <v>8</v>
      </c>
      <c r="B9" s="2">
        <f>('FL Characterization'!B$2-'FL Characterization'!B$3)*VLOOKUP($A9,'FL Ratio'!$A$2:$B$21,2,FALSE)</f>
        <v>3.7931667463624481</v>
      </c>
      <c r="C9" s="2">
        <f>('FL Characterization'!C$2-'FL Characterization'!C$3)*VLOOKUP($A9,'FL Ratio'!$A$2:$B$21,2,FALSE)</f>
        <v>3.9964325813971584</v>
      </c>
      <c r="D9" s="2">
        <f>('FL Characterization'!D$2-'FL Characterization'!D$3)*VLOOKUP($A9,'FL Ratio'!$A$2:$B$21,2,FALSE)</f>
        <v>4.1812807243037406</v>
      </c>
      <c r="E9" s="2">
        <f>('FL Characterization'!E$2-'FL Characterization'!E$3)*VLOOKUP($A9,'FL Ratio'!$A$2:$B$21,2,FALSE)</f>
        <v>4.4226268499528913</v>
      </c>
      <c r="F9" s="2">
        <f>('FL Characterization'!F$2-'FL Characterization'!F$3)*VLOOKUP($A9,'FL Ratio'!$A$2:$B$21,2,FALSE)</f>
        <v>4.6368199632908285</v>
      </c>
      <c r="G9" s="2">
        <f>('FL Characterization'!G$2-'FL Characterization'!G$3)*VLOOKUP($A9,'FL Ratio'!$A$2:$B$21,2,FALSE)</f>
        <v>4.8109285601925125</v>
      </c>
      <c r="H9" s="2">
        <f>('FL Characterization'!H$2-'FL Characterization'!H$3)*VLOOKUP($A9,'FL Ratio'!$A$2:$B$21,2,FALSE)</f>
        <v>4.7383422341183872</v>
      </c>
      <c r="I9" s="2">
        <f>('FL Characterization'!I$2-'FL Characterization'!I$3)*VLOOKUP($A9,'FL Ratio'!$A$2:$B$21,2,FALSE)</f>
        <v>4.4990412368588419</v>
      </c>
      <c r="J9" s="2">
        <f>('FL Characterization'!J$2-'FL Characterization'!J$3)*VLOOKUP($A9,'FL Ratio'!$A$2:$B$21,2,FALSE)</f>
        <v>4.0141276614942916</v>
      </c>
      <c r="K9" s="2">
        <f>('FL Characterization'!K$2-'FL Characterization'!K$3)*VLOOKUP($A9,'FL Ratio'!$A$2:$B$21,2,FALSE)</f>
        <v>6.1215538081977643</v>
      </c>
      <c r="L9" s="2">
        <f>('FL Characterization'!L$2-'FL Characterization'!L$3)*VLOOKUP($A9,'FL Ratio'!$A$2:$B$21,2,FALSE)</f>
        <v>5.9897562957175294</v>
      </c>
      <c r="M9" s="2">
        <f>('FL Characterization'!M$2-'FL Characterization'!M$3)*VLOOKUP($A9,'FL Ratio'!$A$2:$B$21,2,FALSE)</f>
        <v>5.7236609702027934</v>
      </c>
      <c r="N9" s="2">
        <f>('FL Characterization'!N$2-'FL Characterization'!N$3)*VLOOKUP($A9,'FL Ratio'!$A$2:$B$21,2,FALSE)</f>
        <v>5.353321779926639</v>
      </c>
      <c r="O9" s="2">
        <f>('FL Characterization'!O$2-'FL Characterization'!O$3)*VLOOKUP($A9,'FL Ratio'!$A$2:$B$21,2,FALSE)</f>
        <v>5.1379854922581023</v>
      </c>
      <c r="P9" s="2">
        <f>('FL Characterization'!P$2-'FL Characterization'!P$3)*VLOOKUP($A9,'FL Ratio'!$A$2:$B$21,2,FALSE)</f>
        <v>4.959690150468572</v>
      </c>
      <c r="Q9" s="2">
        <f>('FL Characterization'!Q$2-'FL Characterization'!Q$3)*VLOOKUP($A9,'FL Ratio'!$A$2:$B$21,2,FALSE)</f>
        <v>4.6640579270889955</v>
      </c>
      <c r="R9" s="2">
        <f>('FL Characterization'!R$2-'FL Characterization'!R$3)*VLOOKUP($A9,'FL Ratio'!$A$2:$B$21,2,FALSE)</f>
        <v>4.4715064672482345</v>
      </c>
      <c r="S9" s="2">
        <f>('FL Characterization'!S$2-'FL Characterization'!S$3)*VLOOKUP($A9,'FL Ratio'!$A$2:$B$21,2,FALSE)</f>
        <v>4.3034818651096769</v>
      </c>
      <c r="T9" s="2">
        <f>('FL Characterization'!T$2-'FL Characterization'!T$3)*VLOOKUP($A9,'FL Ratio'!$A$2:$B$21,2,FALSE)</f>
        <v>2.6253470454924521</v>
      </c>
      <c r="U9" s="2">
        <f>('FL Characterization'!U$2-'FL Characterization'!U$3)*VLOOKUP($A9,'FL Ratio'!$A$2:$B$21,2,FALSE)</f>
        <v>2.7627607951656792</v>
      </c>
      <c r="V9" s="2">
        <f>('FL Characterization'!V$2-'FL Characterization'!V$3)*VLOOKUP($A9,'FL Ratio'!$A$2:$B$21,2,FALSE)</f>
        <v>2.9245661094322588</v>
      </c>
      <c r="W9" s="2">
        <f>('FL Characterization'!W$2-'FL Characterization'!W$3)*VLOOKUP($A9,'FL Ratio'!$A$2:$B$21,2,FALSE)</f>
        <v>3.0675247790007889</v>
      </c>
      <c r="X9" s="2">
        <f>('FL Characterization'!X$2-'FL Characterization'!X$3)*VLOOKUP($A9,'FL Ratio'!$A$2:$B$21,2,FALSE)</f>
        <v>3.2562953732802544</v>
      </c>
      <c r="Y9" s="2">
        <f>('FL Characterization'!Y$2-'FL Characterization'!Y$3)*VLOOKUP($A9,'FL Ratio'!$A$2:$B$21,2,FALSE)</f>
        <v>3.5540356520768075</v>
      </c>
    </row>
    <row r="10" spans="1:25" x14ac:dyDescent="0.3">
      <c r="A10">
        <v>9</v>
      </c>
      <c r="B10" s="2">
        <f>('FL Characterization'!B$2-'FL Characterization'!B$3)*VLOOKUP($A10,'FL Ratio'!$A$2:$B$21,2,FALSE)</f>
        <v>3.7931667463624481</v>
      </c>
      <c r="C10" s="2">
        <f>('FL Characterization'!C$2-'FL Characterization'!C$3)*VLOOKUP($A10,'FL Ratio'!$A$2:$B$21,2,FALSE)</f>
        <v>3.9964325813971584</v>
      </c>
      <c r="D10" s="2">
        <f>('FL Characterization'!D$2-'FL Characterization'!D$3)*VLOOKUP($A10,'FL Ratio'!$A$2:$B$21,2,FALSE)</f>
        <v>4.1812807243037406</v>
      </c>
      <c r="E10" s="2">
        <f>('FL Characterization'!E$2-'FL Characterization'!E$3)*VLOOKUP($A10,'FL Ratio'!$A$2:$B$21,2,FALSE)</f>
        <v>4.4226268499528913</v>
      </c>
      <c r="F10" s="2">
        <f>('FL Characterization'!F$2-'FL Characterization'!F$3)*VLOOKUP($A10,'FL Ratio'!$A$2:$B$21,2,FALSE)</f>
        <v>4.6368199632908285</v>
      </c>
      <c r="G10" s="2">
        <f>('FL Characterization'!G$2-'FL Characterization'!G$3)*VLOOKUP($A10,'FL Ratio'!$A$2:$B$21,2,FALSE)</f>
        <v>4.8109285601925125</v>
      </c>
      <c r="H10" s="2">
        <f>('FL Characterization'!H$2-'FL Characterization'!H$3)*VLOOKUP($A10,'FL Ratio'!$A$2:$B$21,2,FALSE)</f>
        <v>4.7383422341183872</v>
      </c>
      <c r="I10" s="2">
        <f>('FL Characterization'!I$2-'FL Characterization'!I$3)*VLOOKUP($A10,'FL Ratio'!$A$2:$B$21,2,FALSE)</f>
        <v>4.4990412368588419</v>
      </c>
      <c r="J10" s="2">
        <f>('FL Characterization'!J$2-'FL Characterization'!J$3)*VLOOKUP($A10,'FL Ratio'!$A$2:$B$21,2,FALSE)</f>
        <v>4.0141276614942916</v>
      </c>
      <c r="K10" s="2">
        <f>('FL Characterization'!K$2-'FL Characterization'!K$3)*VLOOKUP($A10,'FL Ratio'!$A$2:$B$21,2,FALSE)</f>
        <v>6.1215538081977643</v>
      </c>
      <c r="L10" s="2">
        <f>('FL Characterization'!L$2-'FL Characterization'!L$3)*VLOOKUP($A10,'FL Ratio'!$A$2:$B$21,2,FALSE)</f>
        <v>5.9897562957175294</v>
      </c>
      <c r="M10" s="2">
        <f>('FL Characterization'!M$2-'FL Characterization'!M$3)*VLOOKUP($A10,'FL Ratio'!$A$2:$B$21,2,FALSE)</f>
        <v>5.7236609702027934</v>
      </c>
      <c r="N10" s="2">
        <f>('FL Characterization'!N$2-'FL Characterization'!N$3)*VLOOKUP($A10,'FL Ratio'!$A$2:$B$21,2,FALSE)</f>
        <v>5.353321779926639</v>
      </c>
      <c r="O10" s="2">
        <f>('FL Characterization'!O$2-'FL Characterization'!O$3)*VLOOKUP($A10,'FL Ratio'!$A$2:$B$21,2,FALSE)</f>
        <v>5.1379854922581023</v>
      </c>
      <c r="P10" s="2">
        <f>('FL Characterization'!P$2-'FL Characterization'!P$3)*VLOOKUP($A10,'FL Ratio'!$A$2:$B$21,2,FALSE)</f>
        <v>4.959690150468572</v>
      </c>
      <c r="Q10" s="2">
        <f>('FL Characterization'!Q$2-'FL Characterization'!Q$3)*VLOOKUP($A10,'FL Ratio'!$A$2:$B$21,2,FALSE)</f>
        <v>4.6640579270889955</v>
      </c>
      <c r="R10" s="2">
        <f>('FL Characterization'!R$2-'FL Characterization'!R$3)*VLOOKUP($A10,'FL Ratio'!$A$2:$B$21,2,FALSE)</f>
        <v>4.4715064672482345</v>
      </c>
      <c r="S10" s="2">
        <f>('FL Characterization'!S$2-'FL Characterization'!S$3)*VLOOKUP($A10,'FL Ratio'!$A$2:$B$21,2,FALSE)</f>
        <v>4.3034818651096769</v>
      </c>
      <c r="T10" s="2">
        <f>('FL Characterization'!T$2-'FL Characterization'!T$3)*VLOOKUP($A10,'FL Ratio'!$A$2:$B$21,2,FALSE)</f>
        <v>2.6253470454924521</v>
      </c>
      <c r="U10" s="2">
        <f>('FL Characterization'!U$2-'FL Characterization'!U$3)*VLOOKUP($A10,'FL Ratio'!$A$2:$B$21,2,FALSE)</f>
        <v>2.7627607951656792</v>
      </c>
      <c r="V10" s="2">
        <f>('FL Characterization'!V$2-'FL Characterization'!V$3)*VLOOKUP($A10,'FL Ratio'!$A$2:$B$21,2,FALSE)</f>
        <v>2.9245661094322588</v>
      </c>
      <c r="W10" s="2">
        <f>('FL Characterization'!W$2-'FL Characterization'!W$3)*VLOOKUP($A10,'FL Ratio'!$A$2:$B$21,2,FALSE)</f>
        <v>3.0675247790007889</v>
      </c>
      <c r="X10" s="2">
        <f>('FL Characterization'!X$2-'FL Characterization'!X$3)*VLOOKUP($A10,'FL Ratio'!$A$2:$B$21,2,FALSE)</f>
        <v>3.2562953732802544</v>
      </c>
      <c r="Y10" s="2">
        <f>('FL Characterization'!Y$2-'FL Characterization'!Y$3)*VLOOKUP($A10,'FL Ratio'!$A$2:$B$21,2,FALSE)</f>
        <v>3.5540356520768075</v>
      </c>
    </row>
    <row r="11" spans="1:25" x14ac:dyDescent="0.3">
      <c r="A11">
        <v>10</v>
      </c>
      <c r="B11" s="2">
        <f>('FL Characterization'!B$2-'FL Characterization'!B$3)*VLOOKUP($A11,'FL Ratio'!$A$2:$B$21,2,FALSE)</f>
        <v>3.7931667463624481</v>
      </c>
      <c r="C11" s="2">
        <f>('FL Characterization'!C$2-'FL Characterization'!C$3)*VLOOKUP($A11,'FL Ratio'!$A$2:$B$21,2,FALSE)</f>
        <v>3.9964325813971584</v>
      </c>
      <c r="D11" s="2">
        <f>('FL Characterization'!D$2-'FL Characterization'!D$3)*VLOOKUP($A11,'FL Ratio'!$A$2:$B$21,2,FALSE)</f>
        <v>4.1812807243037406</v>
      </c>
      <c r="E11" s="2">
        <f>('FL Characterization'!E$2-'FL Characterization'!E$3)*VLOOKUP($A11,'FL Ratio'!$A$2:$B$21,2,FALSE)</f>
        <v>4.4226268499528913</v>
      </c>
      <c r="F11" s="2">
        <f>('FL Characterization'!F$2-'FL Characterization'!F$3)*VLOOKUP($A11,'FL Ratio'!$A$2:$B$21,2,FALSE)</f>
        <v>4.6368199632908285</v>
      </c>
      <c r="G11" s="2">
        <f>('FL Characterization'!G$2-'FL Characterization'!G$3)*VLOOKUP($A11,'FL Ratio'!$A$2:$B$21,2,FALSE)</f>
        <v>4.8109285601925125</v>
      </c>
      <c r="H11" s="2">
        <f>('FL Characterization'!H$2-'FL Characterization'!H$3)*VLOOKUP($A11,'FL Ratio'!$A$2:$B$21,2,FALSE)</f>
        <v>4.7383422341183872</v>
      </c>
      <c r="I11" s="2">
        <f>('FL Characterization'!I$2-'FL Characterization'!I$3)*VLOOKUP($A11,'FL Ratio'!$A$2:$B$21,2,FALSE)</f>
        <v>4.4990412368588419</v>
      </c>
      <c r="J11" s="2">
        <f>('FL Characterization'!J$2-'FL Characterization'!J$3)*VLOOKUP($A11,'FL Ratio'!$A$2:$B$21,2,FALSE)</f>
        <v>4.0141276614942916</v>
      </c>
      <c r="K11" s="2">
        <f>('FL Characterization'!K$2-'FL Characterization'!K$3)*VLOOKUP($A11,'FL Ratio'!$A$2:$B$21,2,FALSE)</f>
        <v>6.1215538081977643</v>
      </c>
      <c r="L11" s="2">
        <f>('FL Characterization'!L$2-'FL Characterization'!L$3)*VLOOKUP($A11,'FL Ratio'!$A$2:$B$21,2,FALSE)</f>
        <v>5.9897562957175294</v>
      </c>
      <c r="M11" s="2">
        <f>('FL Characterization'!M$2-'FL Characterization'!M$3)*VLOOKUP($A11,'FL Ratio'!$A$2:$B$21,2,FALSE)</f>
        <v>5.7236609702027934</v>
      </c>
      <c r="N11" s="2">
        <f>('FL Characterization'!N$2-'FL Characterization'!N$3)*VLOOKUP($A11,'FL Ratio'!$A$2:$B$21,2,FALSE)</f>
        <v>5.353321779926639</v>
      </c>
      <c r="O11" s="2">
        <f>('FL Characterization'!O$2-'FL Characterization'!O$3)*VLOOKUP($A11,'FL Ratio'!$A$2:$B$21,2,FALSE)</f>
        <v>5.1379854922581023</v>
      </c>
      <c r="P11" s="2">
        <f>('FL Characterization'!P$2-'FL Characterization'!P$3)*VLOOKUP($A11,'FL Ratio'!$A$2:$B$21,2,FALSE)</f>
        <v>4.959690150468572</v>
      </c>
      <c r="Q11" s="2">
        <f>('FL Characterization'!Q$2-'FL Characterization'!Q$3)*VLOOKUP($A11,'FL Ratio'!$A$2:$B$21,2,FALSE)</f>
        <v>4.6640579270889955</v>
      </c>
      <c r="R11" s="2">
        <f>('FL Characterization'!R$2-'FL Characterization'!R$3)*VLOOKUP($A11,'FL Ratio'!$A$2:$B$21,2,FALSE)</f>
        <v>4.4715064672482345</v>
      </c>
      <c r="S11" s="2">
        <f>('FL Characterization'!S$2-'FL Characterization'!S$3)*VLOOKUP($A11,'FL Ratio'!$A$2:$B$21,2,FALSE)</f>
        <v>4.3034818651096769</v>
      </c>
      <c r="T11" s="2">
        <f>('FL Characterization'!T$2-'FL Characterization'!T$3)*VLOOKUP($A11,'FL Ratio'!$A$2:$B$21,2,FALSE)</f>
        <v>2.6253470454924521</v>
      </c>
      <c r="U11" s="2">
        <f>('FL Characterization'!U$2-'FL Characterization'!U$3)*VLOOKUP($A11,'FL Ratio'!$A$2:$B$21,2,FALSE)</f>
        <v>2.7627607951656792</v>
      </c>
      <c r="V11" s="2">
        <f>('FL Characterization'!V$2-'FL Characterization'!V$3)*VLOOKUP($A11,'FL Ratio'!$A$2:$B$21,2,FALSE)</f>
        <v>2.9245661094322588</v>
      </c>
      <c r="W11" s="2">
        <f>('FL Characterization'!W$2-'FL Characterization'!W$3)*VLOOKUP($A11,'FL Ratio'!$A$2:$B$21,2,FALSE)</f>
        <v>3.0675247790007889</v>
      </c>
      <c r="X11" s="2">
        <f>('FL Characterization'!X$2-'FL Characterization'!X$3)*VLOOKUP($A11,'FL Ratio'!$A$2:$B$21,2,FALSE)</f>
        <v>3.2562953732802544</v>
      </c>
      <c r="Y11" s="2">
        <f>('FL Characterization'!Y$2-'FL Characterization'!Y$3)*VLOOKUP($A11,'FL Ratio'!$A$2:$B$21,2,FALSE)</f>
        <v>3.5540356520768075</v>
      </c>
    </row>
    <row r="12" spans="1:25" x14ac:dyDescent="0.3">
      <c r="A12">
        <v>11</v>
      </c>
      <c r="B12" s="2">
        <f>('FL Characterization'!B$2-'FL Characterization'!B$3)*VLOOKUP($A12,'FL Ratio'!$A$2:$B$21,2,FALSE)</f>
        <v>3.7931667463624481</v>
      </c>
      <c r="C12" s="2">
        <f>('FL Characterization'!C$2-'FL Characterization'!C$3)*VLOOKUP($A12,'FL Ratio'!$A$2:$B$21,2,FALSE)</f>
        <v>3.9964325813971584</v>
      </c>
      <c r="D12" s="2">
        <f>('FL Characterization'!D$2-'FL Characterization'!D$3)*VLOOKUP($A12,'FL Ratio'!$A$2:$B$21,2,FALSE)</f>
        <v>4.1812807243037406</v>
      </c>
      <c r="E12" s="2">
        <f>('FL Characterization'!E$2-'FL Characterization'!E$3)*VLOOKUP($A12,'FL Ratio'!$A$2:$B$21,2,FALSE)</f>
        <v>4.4226268499528913</v>
      </c>
      <c r="F12" s="2">
        <f>('FL Characterization'!F$2-'FL Characterization'!F$3)*VLOOKUP($A12,'FL Ratio'!$A$2:$B$21,2,FALSE)</f>
        <v>4.6368199632908285</v>
      </c>
      <c r="G12" s="2">
        <f>('FL Characterization'!G$2-'FL Characterization'!G$3)*VLOOKUP($A12,'FL Ratio'!$A$2:$B$21,2,FALSE)</f>
        <v>4.8109285601925125</v>
      </c>
      <c r="H12" s="2">
        <f>('FL Characterization'!H$2-'FL Characterization'!H$3)*VLOOKUP($A12,'FL Ratio'!$A$2:$B$21,2,FALSE)</f>
        <v>4.7383422341183872</v>
      </c>
      <c r="I12" s="2">
        <f>('FL Characterization'!I$2-'FL Characterization'!I$3)*VLOOKUP($A12,'FL Ratio'!$A$2:$B$21,2,FALSE)</f>
        <v>4.4990412368588419</v>
      </c>
      <c r="J12" s="2">
        <f>('FL Characterization'!J$2-'FL Characterization'!J$3)*VLOOKUP($A12,'FL Ratio'!$A$2:$B$21,2,FALSE)</f>
        <v>4.0141276614942916</v>
      </c>
      <c r="K12" s="2">
        <f>('FL Characterization'!K$2-'FL Characterization'!K$3)*VLOOKUP($A12,'FL Ratio'!$A$2:$B$21,2,FALSE)</f>
        <v>6.1215538081977643</v>
      </c>
      <c r="L12" s="2">
        <f>('FL Characterization'!L$2-'FL Characterization'!L$3)*VLOOKUP($A12,'FL Ratio'!$A$2:$B$21,2,FALSE)</f>
        <v>5.9897562957175294</v>
      </c>
      <c r="M12" s="2">
        <f>('FL Characterization'!M$2-'FL Characterization'!M$3)*VLOOKUP($A12,'FL Ratio'!$A$2:$B$21,2,FALSE)</f>
        <v>5.7236609702027934</v>
      </c>
      <c r="N12" s="2">
        <f>('FL Characterization'!N$2-'FL Characterization'!N$3)*VLOOKUP($A12,'FL Ratio'!$A$2:$B$21,2,FALSE)</f>
        <v>5.353321779926639</v>
      </c>
      <c r="O12" s="2">
        <f>('FL Characterization'!O$2-'FL Characterization'!O$3)*VLOOKUP($A12,'FL Ratio'!$A$2:$B$21,2,FALSE)</f>
        <v>5.1379854922581023</v>
      </c>
      <c r="P12" s="2">
        <f>('FL Characterization'!P$2-'FL Characterization'!P$3)*VLOOKUP($A12,'FL Ratio'!$A$2:$B$21,2,FALSE)</f>
        <v>4.959690150468572</v>
      </c>
      <c r="Q12" s="2">
        <f>('FL Characterization'!Q$2-'FL Characterization'!Q$3)*VLOOKUP($A12,'FL Ratio'!$A$2:$B$21,2,FALSE)</f>
        <v>4.6640579270889955</v>
      </c>
      <c r="R12" s="2">
        <f>('FL Characterization'!R$2-'FL Characterization'!R$3)*VLOOKUP($A12,'FL Ratio'!$A$2:$B$21,2,FALSE)</f>
        <v>4.4715064672482345</v>
      </c>
      <c r="S12" s="2">
        <f>('FL Characterization'!S$2-'FL Characterization'!S$3)*VLOOKUP($A12,'FL Ratio'!$A$2:$B$21,2,FALSE)</f>
        <v>4.3034818651096769</v>
      </c>
      <c r="T12" s="2">
        <f>('FL Characterization'!T$2-'FL Characterization'!T$3)*VLOOKUP($A12,'FL Ratio'!$A$2:$B$21,2,FALSE)</f>
        <v>2.6253470454924521</v>
      </c>
      <c r="U12" s="2">
        <f>('FL Characterization'!U$2-'FL Characterization'!U$3)*VLOOKUP($A12,'FL Ratio'!$A$2:$B$21,2,FALSE)</f>
        <v>2.7627607951656792</v>
      </c>
      <c r="V12" s="2">
        <f>('FL Characterization'!V$2-'FL Characterization'!V$3)*VLOOKUP($A12,'FL Ratio'!$A$2:$B$21,2,FALSE)</f>
        <v>2.9245661094322588</v>
      </c>
      <c r="W12" s="2">
        <f>('FL Characterization'!W$2-'FL Characterization'!W$3)*VLOOKUP($A12,'FL Ratio'!$A$2:$B$21,2,FALSE)</f>
        <v>3.0675247790007889</v>
      </c>
      <c r="X12" s="2">
        <f>('FL Characterization'!X$2-'FL Characterization'!X$3)*VLOOKUP($A12,'FL Ratio'!$A$2:$B$21,2,FALSE)</f>
        <v>3.2562953732802544</v>
      </c>
      <c r="Y12" s="2">
        <f>('FL Characterization'!Y$2-'FL Characterization'!Y$3)*VLOOKUP($A12,'FL Ratio'!$A$2:$B$21,2,FALSE)</f>
        <v>3.5540356520768075</v>
      </c>
    </row>
    <row r="13" spans="1:25" x14ac:dyDescent="0.3">
      <c r="A13">
        <v>12</v>
      </c>
      <c r="B13" s="2">
        <f>('FL Characterization'!B$2-'FL Characterization'!B$3)*VLOOKUP($A13,'FL Ratio'!$A$2:$B$21,2,FALSE)</f>
        <v>3.7931667463624481</v>
      </c>
      <c r="C13" s="2">
        <f>('FL Characterization'!C$2-'FL Characterization'!C$3)*VLOOKUP($A13,'FL Ratio'!$A$2:$B$21,2,FALSE)</f>
        <v>3.9964325813971584</v>
      </c>
      <c r="D13" s="2">
        <f>('FL Characterization'!D$2-'FL Characterization'!D$3)*VLOOKUP($A13,'FL Ratio'!$A$2:$B$21,2,FALSE)</f>
        <v>4.1812807243037406</v>
      </c>
      <c r="E13" s="2">
        <f>('FL Characterization'!E$2-'FL Characterization'!E$3)*VLOOKUP($A13,'FL Ratio'!$A$2:$B$21,2,FALSE)</f>
        <v>4.4226268499528913</v>
      </c>
      <c r="F13" s="2">
        <f>('FL Characterization'!F$2-'FL Characterization'!F$3)*VLOOKUP($A13,'FL Ratio'!$A$2:$B$21,2,FALSE)</f>
        <v>4.6368199632908285</v>
      </c>
      <c r="G13" s="2">
        <f>('FL Characterization'!G$2-'FL Characterization'!G$3)*VLOOKUP($A13,'FL Ratio'!$A$2:$B$21,2,FALSE)</f>
        <v>4.8109285601925125</v>
      </c>
      <c r="H13" s="2">
        <f>('FL Characterization'!H$2-'FL Characterization'!H$3)*VLOOKUP($A13,'FL Ratio'!$A$2:$B$21,2,FALSE)</f>
        <v>4.7383422341183872</v>
      </c>
      <c r="I13" s="2">
        <f>('FL Characterization'!I$2-'FL Characterization'!I$3)*VLOOKUP($A13,'FL Ratio'!$A$2:$B$21,2,FALSE)</f>
        <v>4.4990412368588419</v>
      </c>
      <c r="J13" s="2">
        <f>('FL Characterization'!J$2-'FL Characterization'!J$3)*VLOOKUP($A13,'FL Ratio'!$A$2:$B$21,2,FALSE)</f>
        <v>4.0141276614942916</v>
      </c>
      <c r="K13" s="2">
        <f>('FL Characterization'!K$2-'FL Characterization'!K$3)*VLOOKUP($A13,'FL Ratio'!$A$2:$B$21,2,FALSE)</f>
        <v>6.1215538081977643</v>
      </c>
      <c r="L13" s="2">
        <f>('FL Characterization'!L$2-'FL Characterization'!L$3)*VLOOKUP($A13,'FL Ratio'!$A$2:$B$21,2,FALSE)</f>
        <v>5.9897562957175294</v>
      </c>
      <c r="M13" s="2">
        <f>('FL Characterization'!M$2-'FL Characterization'!M$3)*VLOOKUP($A13,'FL Ratio'!$A$2:$B$21,2,FALSE)</f>
        <v>5.7236609702027934</v>
      </c>
      <c r="N13" s="2">
        <f>('FL Characterization'!N$2-'FL Characterization'!N$3)*VLOOKUP($A13,'FL Ratio'!$A$2:$B$21,2,FALSE)</f>
        <v>5.353321779926639</v>
      </c>
      <c r="O13" s="2">
        <f>('FL Characterization'!O$2-'FL Characterization'!O$3)*VLOOKUP($A13,'FL Ratio'!$A$2:$B$21,2,FALSE)</f>
        <v>5.1379854922581023</v>
      </c>
      <c r="P13" s="2">
        <f>('FL Characterization'!P$2-'FL Characterization'!P$3)*VLOOKUP($A13,'FL Ratio'!$A$2:$B$21,2,FALSE)</f>
        <v>4.959690150468572</v>
      </c>
      <c r="Q13" s="2">
        <f>('FL Characterization'!Q$2-'FL Characterization'!Q$3)*VLOOKUP($A13,'FL Ratio'!$A$2:$B$21,2,FALSE)</f>
        <v>4.6640579270889955</v>
      </c>
      <c r="R13" s="2">
        <f>('FL Characterization'!R$2-'FL Characterization'!R$3)*VLOOKUP($A13,'FL Ratio'!$A$2:$B$21,2,FALSE)</f>
        <v>4.4715064672482345</v>
      </c>
      <c r="S13" s="2">
        <f>('FL Characterization'!S$2-'FL Characterization'!S$3)*VLOOKUP($A13,'FL Ratio'!$A$2:$B$21,2,FALSE)</f>
        <v>4.3034818651096769</v>
      </c>
      <c r="T13" s="2">
        <f>('FL Characterization'!T$2-'FL Characterization'!T$3)*VLOOKUP($A13,'FL Ratio'!$A$2:$B$21,2,FALSE)</f>
        <v>2.6253470454924521</v>
      </c>
      <c r="U13" s="2">
        <f>('FL Characterization'!U$2-'FL Characterization'!U$3)*VLOOKUP($A13,'FL Ratio'!$A$2:$B$21,2,FALSE)</f>
        <v>2.7627607951656792</v>
      </c>
      <c r="V13" s="2">
        <f>('FL Characterization'!V$2-'FL Characterization'!V$3)*VLOOKUP($A13,'FL Ratio'!$A$2:$B$21,2,FALSE)</f>
        <v>2.9245661094322588</v>
      </c>
      <c r="W13" s="2">
        <f>('FL Characterization'!W$2-'FL Characterization'!W$3)*VLOOKUP($A13,'FL Ratio'!$A$2:$B$21,2,FALSE)</f>
        <v>3.0675247790007889</v>
      </c>
      <c r="X13" s="2">
        <f>('FL Characterization'!X$2-'FL Characterization'!X$3)*VLOOKUP($A13,'FL Ratio'!$A$2:$B$21,2,FALSE)</f>
        <v>3.2562953732802544</v>
      </c>
      <c r="Y13" s="2">
        <f>('FL Characterization'!Y$2-'FL Characterization'!Y$3)*VLOOKUP($A13,'FL Ratio'!$A$2:$B$21,2,FALSE)</f>
        <v>3.5540356520768075</v>
      </c>
    </row>
    <row r="14" spans="1:25" x14ac:dyDescent="0.3">
      <c r="A14">
        <v>13</v>
      </c>
      <c r="B14" s="2">
        <f>('FL Characterization'!B$2-'FL Characterization'!B$3)*VLOOKUP($A14,'FL Ratio'!$A$2:$B$21,2,FALSE)</f>
        <v>3.7931667463624481</v>
      </c>
      <c r="C14" s="2">
        <f>('FL Characterization'!C$2-'FL Characterization'!C$3)*VLOOKUP($A14,'FL Ratio'!$A$2:$B$21,2,FALSE)</f>
        <v>3.9964325813971584</v>
      </c>
      <c r="D14" s="2">
        <f>('FL Characterization'!D$2-'FL Characterization'!D$3)*VLOOKUP($A14,'FL Ratio'!$A$2:$B$21,2,FALSE)</f>
        <v>4.1812807243037406</v>
      </c>
      <c r="E14" s="2">
        <f>('FL Characterization'!E$2-'FL Characterization'!E$3)*VLOOKUP($A14,'FL Ratio'!$A$2:$B$21,2,FALSE)</f>
        <v>4.4226268499528913</v>
      </c>
      <c r="F14" s="2">
        <f>('FL Characterization'!F$2-'FL Characterization'!F$3)*VLOOKUP($A14,'FL Ratio'!$A$2:$B$21,2,FALSE)</f>
        <v>4.6368199632908285</v>
      </c>
      <c r="G14" s="2">
        <f>('FL Characterization'!G$2-'FL Characterization'!G$3)*VLOOKUP($A14,'FL Ratio'!$A$2:$B$21,2,FALSE)</f>
        <v>4.8109285601925125</v>
      </c>
      <c r="H14" s="2">
        <f>('FL Characterization'!H$2-'FL Characterization'!H$3)*VLOOKUP($A14,'FL Ratio'!$A$2:$B$21,2,FALSE)</f>
        <v>4.7383422341183872</v>
      </c>
      <c r="I14" s="2">
        <f>('FL Characterization'!I$2-'FL Characterization'!I$3)*VLOOKUP($A14,'FL Ratio'!$A$2:$B$21,2,FALSE)</f>
        <v>4.4990412368588419</v>
      </c>
      <c r="J14" s="2">
        <f>('FL Characterization'!J$2-'FL Characterization'!J$3)*VLOOKUP($A14,'FL Ratio'!$A$2:$B$21,2,FALSE)</f>
        <v>4.0141276614942916</v>
      </c>
      <c r="K14" s="2">
        <f>('FL Characterization'!K$2-'FL Characterization'!K$3)*VLOOKUP($A14,'FL Ratio'!$A$2:$B$21,2,FALSE)</f>
        <v>6.1215538081977643</v>
      </c>
      <c r="L14" s="2">
        <f>('FL Characterization'!L$2-'FL Characterization'!L$3)*VLOOKUP($A14,'FL Ratio'!$A$2:$B$21,2,FALSE)</f>
        <v>5.9897562957175294</v>
      </c>
      <c r="M14" s="2">
        <f>('FL Characterization'!M$2-'FL Characterization'!M$3)*VLOOKUP($A14,'FL Ratio'!$A$2:$B$21,2,FALSE)</f>
        <v>5.7236609702027934</v>
      </c>
      <c r="N14" s="2">
        <f>('FL Characterization'!N$2-'FL Characterization'!N$3)*VLOOKUP($A14,'FL Ratio'!$A$2:$B$21,2,FALSE)</f>
        <v>5.353321779926639</v>
      </c>
      <c r="O14" s="2">
        <f>('FL Characterization'!O$2-'FL Characterization'!O$3)*VLOOKUP($A14,'FL Ratio'!$A$2:$B$21,2,FALSE)</f>
        <v>5.1379854922581023</v>
      </c>
      <c r="P14" s="2">
        <f>('FL Characterization'!P$2-'FL Characterization'!P$3)*VLOOKUP($A14,'FL Ratio'!$A$2:$B$21,2,FALSE)</f>
        <v>4.959690150468572</v>
      </c>
      <c r="Q14" s="2">
        <f>('FL Characterization'!Q$2-'FL Characterization'!Q$3)*VLOOKUP($A14,'FL Ratio'!$A$2:$B$21,2,FALSE)</f>
        <v>4.6640579270889955</v>
      </c>
      <c r="R14" s="2">
        <f>('FL Characterization'!R$2-'FL Characterization'!R$3)*VLOOKUP($A14,'FL Ratio'!$A$2:$B$21,2,FALSE)</f>
        <v>4.4715064672482345</v>
      </c>
      <c r="S14" s="2">
        <f>('FL Characterization'!S$2-'FL Characterization'!S$3)*VLOOKUP($A14,'FL Ratio'!$A$2:$B$21,2,FALSE)</f>
        <v>4.3034818651096769</v>
      </c>
      <c r="T14" s="2">
        <f>('FL Characterization'!T$2-'FL Characterization'!T$3)*VLOOKUP($A14,'FL Ratio'!$A$2:$B$21,2,FALSE)</f>
        <v>2.6253470454924521</v>
      </c>
      <c r="U14" s="2">
        <f>('FL Characterization'!U$2-'FL Characterization'!U$3)*VLOOKUP($A14,'FL Ratio'!$A$2:$B$21,2,FALSE)</f>
        <v>2.7627607951656792</v>
      </c>
      <c r="V14" s="2">
        <f>('FL Characterization'!V$2-'FL Characterization'!V$3)*VLOOKUP($A14,'FL Ratio'!$A$2:$B$21,2,FALSE)</f>
        <v>2.9245661094322588</v>
      </c>
      <c r="W14" s="2">
        <f>('FL Characterization'!W$2-'FL Characterization'!W$3)*VLOOKUP($A14,'FL Ratio'!$A$2:$B$21,2,FALSE)</f>
        <v>3.0675247790007889</v>
      </c>
      <c r="X14" s="2">
        <f>('FL Characterization'!X$2-'FL Characterization'!X$3)*VLOOKUP($A14,'FL Ratio'!$A$2:$B$21,2,FALSE)</f>
        <v>3.2562953732802544</v>
      </c>
      <c r="Y14" s="2">
        <f>('FL Characterization'!Y$2-'FL Characterization'!Y$3)*VLOOKUP($A14,'FL Ratio'!$A$2:$B$21,2,FALSE)</f>
        <v>3.5540356520768075</v>
      </c>
    </row>
    <row r="15" spans="1:25" x14ac:dyDescent="0.3">
      <c r="A15">
        <v>14</v>
      </c>
      <c r="B15" s="2">
        <f>('FL Characterization'!B$2-'FL Characterization'!B$3)*VLOOKUP($A15,'FL Ratio'!$A$2:$B$21,2,FALSE)</f>
        <v>3.7931667463624481</v>
      </c>
      <c r="C15" s="2">
        <f>('FL Characterization'!C$2-'FL Characterization'!C$3)*VLOOKUP($A15,'FL Ratio'!$A$2:$B$21,2,FALSE)</f>
        <v>3.9964325813971584</v>
      </c>
      <c r="D15" s="2">
        <f>('FL Characterization'!D$2-'FL Characterization'!D$3)*VLOOKUP($A15,'FL Ratio'!$A$2:$B$21,2,FALSE)</f>
        <v>4.1812807243037406</v>
      </c>
      <c r="E15" s="2">
        <f>('FL Characterization'!E$2-'FL Characterization'!E$3)*VLOOKUP($A15,'FL Ratio'!$A$2:$B$21,2,FALSE)</f>
        <v>4.4226268499528913</v>
      </c>
      <c r="F15" s="2">
        <f>('FL Characterization'!F$2-'FL Characterization'!F$3)*VLOOKUP($A15,'FL Ratio'!$A$2:$B$21,2,FALSE)</f>
        <v>4.6368199632908285</v>
      </c>
      <c r="G15" s="2">
        <f>('FL Characterization'!G$2-'FL Characterization'!G$3)*VLOOKUP($A15,'FL Ratio'!$A$2:$B$21,2,FALSE)</f>
        <v>4.8109285601925125</v>
      </c>
      <c r="H15" s="2">
        <f>('FL Characterization'!H$2-'FL Characterization'!H$3)*VLOOKUP($A15,'FL Ratio'!$A$2:$B$21,2,FALSE)</f>
        <v>4.7383422341183872</v>
      </c>
      <c r="I15" s="2">
        <f>('FL Characterization'!I$2-'FL Characterization'!I$3)*VLOOKUP($A15,'FL Ratio'!$A$2:$B$21,2,FALSE)</f>
        <v>4.4990412368588419</v>
      </c>
      <c r="J15" s="2">
        <f>('FL Characterization'!J$2-'FL Characterization'!J$3)*VLOOKUP($A15,'FL Ratio'!$A$2:$B$21,2,FALSE)</f>
        <v>4.0141276614942916</v>
      </c>
      <c r="K15" s="2">
        <f>('FL Characterization'!K$2-'FL Characterization'!K$3)*VLOOKUP($A15,'FL Ratio'!$A$2:$B$21,2,FALSE)</f>
        <v>6.1215538081977643</v>
      </c>
      <c r="L15" s="2">
        <f>('FL Characterization'!L$2-'FL Characterization'!L$3)*VLOOKUP($A15,'FL Ratio'!$A$2:$B$21,2,FALSE)</f>
        <v>5.9897562957175294</v>
      </c>
      <c r="M15" s="2">
        <f>('FL Characterization'!M$2-'FL Characterization'!M$3)*VLOOKUP($A15,'FL Ratio'!$A$2:$B$21,2,FALSE)</f>
        <v>5.7236609702027934</v>
      </c>
      <c r="N15" s="2">
        <f>('FL Characterization'!N$2-'FL Characterization'!N$3)*VLOOKUP($A15,'FL Ratio'!$A$2:$B$21,2,FALSE)</f>
        <v>5.353321779926639</v>
      </c>
      <c r="O15" s="2">
        <f>('FL Characterization'!O$2-'FL Characterization'!O$3)*VLOOKUP($A15,'FL Ratio'!$A$2:$B$21,2,FALSE)</f>
        <v>5.1379854922581023</v>
      </c>
      <c r="P15" s="2">
        <f>('FL Characterization'!P$2-'FL Characterization'!P$3)*VLOOKUP($A15,'FL Ratio'!$A$2:$B$21,2,FALSE)</f>
        <v>4.959690150468572</v>
      </c>
      <c r="Q15" s="2">
        <f>('FL Characterization'!Q$2-'FL Characterization'!Q$3)*VLOOKUP($A15,'FL Ratio'!$A$2:$B$21,2,FALSE)</f>
        <v>4.6640579270889955</v>
      </c>
      <c r="R15" s="2">
        <f>('FL Characterization'!R$2-'FL Characterization'!R$3)*VLOOKUP($A15,'FL Ratio'!$A$2:$B$21,2,FALSE)</f>
        <v>4.4715064672482345</v>
      </c>
      <c r="S15" s="2">
        <f>('FL Characterization'!S$2-'FL Characterization'!S$3)*VLOOKUP($A15,'FL Ratio'!$A$2:$B$21,2,FALSE)</f>
        <v>4.3034818651096769</v>
      </c>
      <c r="T15" s="2">
        <f>('FL Characterization'!T$2-'FL Characterization'!T$3)*VLOOKUP($A15,'FL Ratio'!$A$2:$B$21,2,FALSE)</f>
        <v>2.6253470454924521</v>
      </c>
      <c r="U15" s="2">
        <f>('FL Characterization'!U$2-'FL Characterization'!U$3)*VLOOKUP($A15,'FL Ratio'!$A$2:$B$21,2,FALSE)</f>
        <v>2.7627607951656792</v>
      </c>
      <c r="V15" s="2">
        <f>('FL Characterization'!V$2-'FL Characterization'!V$3)*VLOOKUP($A15,'FL Ratio'!$A$2:$B$21,2,FALSE)</f>
        <v>2.9245661094322588</v>
      </c>
      <c r="W15" s="2">
        <f>('FL Characterization'!W$2-'FL Characterization'!W$3)*VLOOKUP($A15,'FL Ratio'!$A$2:$B$21,2,FALSE)</f>
        <v>3.0675247790007889</v>
      </c>
      <c r="X15" s="2">
        <f>('FL Characterization'!X$2-'FL Characterization'!X$3)*VLOOKUP($A15,'FL Ratio'!$A$2:$B$21,2,FALSE)</f>
        <v>3.2562953732802544</v>
      </c>
      <c r="Y15" s="2">
        <f>('FL Characterization'!Y$2-'FL Characterization'!Y$3)*VLOOKUP($A15,'FL Ratio'!$A$2:$B$21,2,FALSE)</f>
        <v>3.5540356520768075</v>
      </c>
    </row>
    <row r="16" spans="1:25" x14ac:dyDescent="0.3">
      <c r="A16">
        <v>15</v>
      </c>
      <c r="B16" s="2">
        <f>('FL Characterization'!B$2-'FL Characterization'!B$3)*VLOOKUP($A16,'FL Ratio'!$A$2:$B$21,2,FALSE)</f>
        <v>3.7931667463624481</v>
      </c>
      <c r="C16" s="2">
        <f>('FL Characterization'!C$2-'FL Characterization'!C$3)*VLOOKUP($A16,'FL Ratio'!$A$2:$B$21,2,FALSE)</f>
        <v>3.9964325813971584</v>
      </c>
      <c r="D16" s="2">
        <f>('FL Characterization'!D$2-'FL Characterization'!D$3)*VLOOKUP($A16,'FL Ratio'!$A$2:$B$21,2,FALSE)</f>
        <v>4.1812807243037406</v>
      </c>
      <c r="E16" s="2">
        <f>('FL Characterization'!E$2-'FL Characterization'!E$3)*VLOOKUP($A16,'FL Ratio'!$A$2:$B$21,2,FALSE)</f>
        <v>4.4226268499528913</v>
      </c>
      <c r="F16" s="2">
        <f>('FL Characterization'!F$2-'FL Characterization'!F$3)*VLOOKUP($A16,'FL Ratio'!$A$2:$B$21,2,FALSE)</f>
        <v>4.6368199632908285</v>
      </c>
      <c r="G16" s="2">
        <f>('FL Characterization'!G$2-'FL Characterization'!G$3)*VLOOKUP($A16,'FL Ratio'!$A$2:$B$21,2,FALSE)</f>
        <v>4.8109285601925125</v>
      </c>
      <c r="H16" s="2">
        <f>('FL Characterization'!H$2-'FL Characterization'!H$3)*VLOOKUP($A16,'FL Ratio'!$A$2:$B$21,2,FALSE)</f>
        <v>4.7383422341183872</v>
      </c>
      <c r="I16" s="2">
        <f>('FL Characterization'!I$2-'FL Characterization'!I$3)*VLOOKUP($A16,'FL Ratio'!$A$2:$B$21,2,FALSE)</f>
        <v>4.4990412368588419</v>
      </c>
      <c r="J16" s="2">
        <f>('FL Characterization'!J$2-'FL Characterization'!J$3)*VLOOKUP($A16,'FL Ratio'!$A$2:$B$21,2,FALSE)</f>
        <v>4.0141276614942916</v>
      </c>
      <c r="K16" s="2">
        <f>('FL Characterization'!K$2-'FL Characterization'!K$3)*VLOOKUP($A16,'FL Ratio'!$A$2:$B$21,2,FALSE)</f>
        <v>6.1215538081977643</v>
      </c>
      <c r="L16" s="2">
        <f>('FL Characterization'!L$2-'FL Characterization'!L$3)*VLOOKUP($A16,'FL Ratio'!$A$2:$B$21,2,FALSE)</f>
        <v>5.9897562957175294</v>
      </c>
      <c r="M16" s="2">
        <f>('FL Characterization'!M$2-'FL Characterization'!M$3)*VLOOKUP($A16,'FL Ratio'!$A$2:$B$21,2,FALSE)</f>
        <v>5.7236609702027934</v>
      </c>
      <c r="N16" s="2">
        <f>('FL Characterization'!N$2-'FL Characterization'!N$3)*VLOOKUP($A16,'FL Ratio'!$A$2:$B$21,2,FALSE)</f>
        <v>5.353321779926639</v>
      </c>
      <c r="O16" s="2">
        <f>('FL Characterization'!O$2-'FL Characterization'!O$3)*VLOOKUP($A16,'FL Ratio'!$A$2:$B$21,2,FALSE)</f>
        <v>5.1379854922581023</v>
      </c>
      <c r="P16" s="2">
        <f>('FL Characterization'!P$2-'FL Characterization'!P$3)*VLOOKUP($A16,'FL Ratio'!$A$2:$B$21,2,FALSE)</f>
        <v>4.959690150468572</v>
      </c>
      <c r="Q16" s="2">
        <f>('FL Characterization'!Q$2-'FL Characterization'!Q$3)*VLOOKUP($A16,'FL Ratio'!$A$2:$B$21,2,FALSE)</f>
        <v>4.6640579270889955</v>
      </c>
      <c r="R16" s="2">
        <f>('FL Characterization'!R$2-'FL Characterization'!R$3)*VLOOKUP($A16,'FL Ratio'!$A$2:$B$21,2,FALSE)</f>
        <v>4.4715064672482345</v>
      </c>
      <c r="S16" s="2">
        <f>('FL Characterization'!S$2-'FL Characterization'!S$3)*VLOOKUP($A16,'FL Ratio'!$A$2:$B$21,2,FALSE)</f>
        <v>4.3034818651096769</v>
      </c>
      <c r="T16" s="2">
        <f>('FL Characterization'!T$2-'FL Characterization'!T$3)*VLOOKUP($A16,'FL Ratio'!$A$2:$B$21,2,FALSE)</f>
        <v>2.6253470454924521</v>
      </c>
      <c r="U16" s="2">
        <f>('FL Characterization'!U$2-'FL Characterization'!U$3)*VLOOKUP($A16,'FL Ratio'!$A$2:$B$21,2,FALSE)</f>
        <v>2.7627607951656792</v>
      </c>
      <c r="V16" s="2">
        <f>('FL Characterization'!V$2-'FL Characterization'!V$3)*VLOOKUP($A16,'FL Ratio'!$A$2:$B$21,2,FALSE)</f>
        <v>2.9245661094322588</v>
      </c>
      <c r="W16" s="2">
        <f>('FL Characterization'!W$2-'FL Characterization'!W$3)*VLOOKUP($A16,'FL Ratio'!$A$2:$B$21,2,FALSE)</f>
        <v>3.0675247790007889</v>
      </c>
      <c r="X16" s="2">
        <f>('FL Characterization'!X$2-'FL Characterization'!X$3)*VLOOKUP($A16,'FL Ratio'!$A$2:$B$21,2,FALSE)</f>
        <v>3.2562953732802544</v>
      </c>
      <c r="Y16" s="2">
        <f>('FL Characterization'!Y$2-'FL Characterization'!Y$3)*VLOOKUP($A16,'FL Ratio'!$A$2:$B$21,2,FALSE)</f>
        <v>3.5540356520768075</v>
      </c>
    </row>
    <row r="17" spans="1:25" x14ac:dyDescent="0.3">
      <c r="A17">
        <v>16</v>
      </c>
      <c r="B17" s="2">
        <f>('FL Characterization'!B$2-'FL Characterization'!B$3)*VLOOKUP($A17,'FL Ratio'!$A$2:$B$21,2,FALSE)</f>
        <v>3.7931667463624481</v>
      </c>
      <c r="C17" s="2">
        <f>('FL Characterization'!C$2-'FL Characterization'!C$3)*VLOOKUP($A17,'FL Ratio'!$A$2:$B$21,2,FALSE)</f>
        <v>3.9964325813971584</v>
      </c>
      <c r="D17" s="2">
        <f>('FL Characterization'!D$2-'FL Characterization'!D$3)*VLOOKUP($A17,'FL Ratio'!$A$2:$B$21,2,FALSE)</f>
        <v>4.1812807243037406</v>
      </c>
      <c r="E17" s="2">
        <f>('FL Characterization'!E$2-'FL Characterization'!E$3)*VLOOKUP($A17,'FL Ratio'!$A$2:$B$21,2,FALSE)</f>
        <v>4.4226268499528913</v>
      </c>
      <c r="F17" s="2">
        <f>('FL Characterization'!F$2-'FL Characterization'!F$3)*VLOOKUP($A17,'FL Ratio'!$A$2:$B$21,2,FALSE)</f>
        <v>4.6368199632908285</v>
      </c>
      <c r="G17" s="2">
        <f>('FL Characterization'!G$2-'FL Characterization'!G$3)*VLOOKUP($A17,'FL Ratio'!$A$2:$B$21,2,FALSE)</f>
        <v>4.8109285601925125</v>
      </c>
      <c r="H17" s="2">
        <f>('FL Characterization'!H$2-'FL Characterization'!H$3)*VLOOKUP($A17,'FL Ratio'!$A$2:$B$21,2,FALSE)</f>
        <v>4.7383422341183872</v>
      </c>
      <c r="I17" s="2">
        <f>('FL Characterization'!I$2-'FL Characterization'!I$3)*VLOOKUP($A17,'FL Ratio'!$A$2:$B$21,2,FALSE)</f>
        <v>4.4990412368588419</v>
      </c>
      <c r="J17" s="2">
        <f>('FL Characterization'!J$2-'FL Characterization'!J$3)*VLOOKUP($A17,'FL Ratio'!$A$2:$B$21,2,FALSE)</f>
        <v>4.0141276614942916</v>
      </c>
      <c r="K17" s="2">
        <f>('FL Characterization'!K$2-'FL Characterization'!K$3)*VLOOKUP($A17,'FL Ratio'!$A$2:$B$21,2,FALSE)</f>
        <v>6.1215538081977643</v>
      </c>
      <c r="L17" s="2">
        <f>('FL Characterization'!L$2-'FL Characterization'!L$3)*VLOOKUP($A17,'FL Ratio'!$A$2:$B$21,2,FALSE)</f>
        <v>5.9897562957175294</v>
      </c>
      <c r="M17" s="2">
        <f>('FL Characterization'!M$2-'FL Characterization'!M$3)*VLOOKUP($A17,'FL Ratio'!$A$2:$B$21,2,FALSE)</f>
        <v>5.7236609702027934</v>
      </c>
      <c r="N17" s="2">
        <f>('FL Characterization'!N$2-'FL Characterization'!N$3)*VLOOKUP($A17,'FL Ratio'!$A$2:$B$21,2,FALSE)</f>
        <v>5.353321779926639</v>
      </c>
      <c r="O17" s="2">
        <f>('FL Characterization'!O$2-'FL Characterization'!O$3)*VLOOKUP($A17,'FL Ratio'!$A$2:$B$21,2,FALSE)</f>
        <v>5.1379854922581023</v>
      </c>
      <c r="P17" s="2">
        <f>('FL Characterization'!P$2-'FL Characterization'!P$3)*VLOOKUP($A17,'FL Ratio'!$A$2:$B$21,2,FALSE)</f>
        <v>4.959690150468572</v>
      </c>
      <c r="Q17" s="2">
        <f>('FL Characterization'!Q$2-'FL Characterization'!Q$3)*VLOOKUP($A17,'FL Ratio'!$A$2:$B$21,2,FALSE)</f>
        <v>4.6640579270889955</v>
      </c>
      <c r="R17" s="2">
        <f>('FL Characterization'!R$2-'FL Characterization'!R$3)*VLOOKUP($A17,'FL Ratio'!$A$2:$B$21,2,FALSE)</f>
        <v>4.4715064672482345</v>
      </c>
      <c r="S17" s="2">
        <f>('FL Characterization'!S$2-'FL Characterization'!S$3)*VLOOKUP($A17,'FL Ratio'!$A$2:$B$21,2,FALSE)</f>
        <v>4.3034818651096769</v>
      </c>
      <c r="T17" s="2">
        <f>('FL Characterization'!T$2-'FL Characterization'!T$3)*VLOOKUP($A17,'FL Ratio'!$A$2:$B$21,2,FALSE)</f>
        <v>2.6253470454924521</v>
      </c>
      <c r="U17" s="2">
        <f>('FL Characterization'!U$2-'FL Characterization'!U$3)*VLOOKUP($A17,'FL Ratio'!$A$2:$B$21,2,FALSE)</f>
        <v>2.7627607951656792</v>
      </c>
      <c r="V17" s="2">
        <f>('FL Characterization'!V$2-'FL Characterization'!V$3)*VLOOKUP($A17,'FL Ratio'!$A$2:$B$21,2,FALSE)</f>
        <v>2.9245661094322588</v>
      </c>
      <c r="W17" s="2">
        <f>('FL Characterization'!W$2-'FL Characterization'!W$3)*VLOOKUP($A17,'FL Ratio'!$A$2:$B$21,2,FALSE)</f>
        <v>3.0675247790007889</v>
      </c>
      <c r="X17" s="2">
        <f>('FL Characterization'!X$2-'FL Characterization'!X$3)*VLOOKUP($A17,'FL Ratio'!$A$2:$B$21,2,FALSE)</f>
        <v>3.2562953732802544</v>
      </c>
      <c r="Y17" s="2">
        <f>('FL Characterization'!Y$2-'FL Characterization'!Y$3)*VLOOKUP($A17,'FL Ratio'!$A$2:$B$21,2,FALSE)</f>
        <v>3.5540356520768075</v>
      </c>
    </row>
    <row r="18" spans="1:25" x14ac:dyDescent="0.3">
      <c r="A18">
        <v>17</v>
      </c>
      <c r="B18" s="2">
        <f>('FL Characterization'!B$2-'FL Characterization'!B$3)*VLOOKUP($A18,'FL Ratio'!$A$2:$B$21,2,FALSE)</f>
        <v>3.7931667463624481</v>
      </c>
      <c r="C18" s="2">
        <f>('FL Characterization'!C$2-'FL Characterization'!C$3)*VLOOKUP($A18,'FL Ratio'!$A$2:$B$21,2,FALSE)</f>
        <v>3.9964325813971584</v>
      </c>
      <c r="D18" s="2">
        <f>('FL Characterization'!D$2-'FL Characterization'!D$3)*VLOOKUP($A18,'FL Ratio'!$A$2:$B$21,2,FALSE)</f>
        <v>4.1812807243037406</v>
      </c>
      <c r="E18" s="2">
        <f>('FL Characterization'!E$2-'FL Characterization'!E$3)*VLOOKUP($A18,'FL Ratio'!$A$2:$B$21,2,FALSE)</f>
        <v>4.4226268499528913</v>
      </c>
      <c r="F18" s="2">
        <f>('FL Characterization'!F$2-'FL Characterization'!F$3)*VLOOKUP($A18,'FL Ratio'!$A$2:$B$21,2,FALSE)</f>
        <v>4.6368199632908285</v>
      </c>
      <c r="G18" s="2">
        <f>('FL Characterization'!G$2-'FL Characterization'!G$3)*VLOOKUP($A18,'FL Ratio'!$A$2:$B$21,2,FALSE)</f>
        <v>4.8109285601925125</v>
      </c>
      <c r="H18" s="2">
        <f>('FL Characterization'!H$2-'FL Characterization'!H$3)*VLOOKUP($A18,'FL Ratio'!$A$2:$B$21,2,FALSE)</f>
        <v>4.7383422341183872</v>
      </c>
      <c r="I18" s="2">
        <f>('FL Characterization'!I$2-'FL Characterization'!I$3)*VLOOKUP($A18,'FL Ratio'!$A$2:$B$21,2,FALSE)</f>
        <v>4.4990412368588419</v>
      </c>
      <c r="J18" s="2">
        <f>('FL Characterization'!J$2-'FL Characterization'!J$3)*VLOOKUP($A18,'FL Ratio'!$A$2:$B$21,2,FALSE)</f>
        <v>4.0141276614942916</v>
      </c>
      <c r="K18" s="2">
        <f>('FL Characterization'!K$2-'FL Characterization'!K$3)*VLOOKUP($A18,'FL Ratio'!$A$2:$B$21,2,FALSE)</f>
        <v>6.1215538081977643</v>
      </c>
      <c r="L18" s="2">
        <f>('FL Characterization'!L$2-'FL Characterization'!L$3)*VLOOKUP($A18,'FL Ratio'!$A$2:$B$21,2,FALSE)</f>
        <v>5.9897562957175294</v>
      </c>
      <c r="M18" s="2">
        <f>('FL Characterization'!M$2-'FL Characterization'!M$3)*VLOOKUP($A18,'FL Ratio'!$A$2:$B$21,2,FALSE)</f>
        <v>5.7236609702027934</v>
      </c>
      <c r="N18" s="2">
        <f>('FL Characterization'!N$2-'FL Characterization'!N$3)*VLOOKUP($A18,'FL Ratio'!$A$2:$B$21,2,FALSE)</f>
        <v>5.353321779926639</v>
      </c>
      <c r="O18" s="2">
        <f>('FL Characterization'!O$2-'FL Characterization'!O$3)*VLOOKUP($A18,'FL Ratio'!$A$2:$B$21,2,FALSE)</f>
        <v>5.1379854922581023</v>
      </c>
      <c r="P18" s="2">
        <f>('FL Characterization'!P$2-'FL Characterization'!P$3)*VLOOKUP($A18,'FL Ratio'!$A$2:$B$21,2,FALSE)</f>
        <v>4.959690150468572</v>
      </c>
      <c r="Q18" s="2">
        <f>('FL Characterization'!Q$2-'FL Characterization'!Q$3)*VLOOKUP($A18,'FL Ratio'!$A$2:$B$21,2,FALSE)</f>
        <v>4.6640579270889955</v>
      </c>
      <c r="R18" s="2">
        <f>('FL Characterization'!R$2-'FL Characterization'!R$3)*VLOOKUP($A18,'FL Ratio'!$A$2:$B$21,2,FALSE)</f>
        <v>4.4715064672482345</v>
      </c>
      <c r="S18" s="2">
        <f>('FL Characterization'!S$2-'FL Characterization'!S$3)*VLOOKUP($A18,'FL Ratio'!$A$2:$B$21,2,FALSE)</f>
        <v>4.3034818651096769</v>
      </c>
      <c r="T18" s="2">
        <f>('FL Characterization'!T$2-'FL Characterization'!T$3)*VLOOKUP($A18,'FL Ratio'!$A$2:$B$21,2,FALSE)</f>
        <v>2.6253470454924521</v>
      </c>
      <c r="U18" s="2">
        <f>('FL Characterization'!U$2-'FL Characterization'!U$3)*VLOOKUP($A18,'FL Ratio'!$A$2:$B$21,2,FALSE)</f>
        <v>2.7627607951656792</v>
      </c>
      <c r="V18" s="2">
        <f>('FL Characterization'!V$2-'FL Characterization'!V$3)*VLOOKUP($A18,'FL Ratio'!$A$2:$B$21,2,FALSE)</f>
        <v>2.9245661094322588</v>
      </c>
      <c r="W18" s="2">
        <f>('FL Characterization'!W$2-'FL Characterization'!W$3)*VLOOKUP($A18,'FL Ratio'!$A$2:$B$21,2,FALSE)</f>
        <v>3.0675247790007889</v>
      </c>
      <c r="X18" s="2">
        <f>('FL Characterization'!X$2-'FL Characterization'!X$3)*VLOOKUP($A18,'FL Ratio'!$A$2:$B$21,2,FALSE)</f>
        <v>3.2562953732802544</v>
      </c>
      <c r="Y18" s="2">
        <f>('FL Characterization'!Y$2-'FL Characterization'!Y$3)*VLOOKUP($A18,'FL Ratio'!$A$2:$B$21,2,FALSE)</f>
        <v>3.5540356520768075</v>
      </c>
    </row>
    <row r="19" spans="1:25" x14ac:dyDescent="0.3">
      <c r="A19">
        <v>18</v>
      </c>
      <c r="B19" s="2">
        <f>('FL Characterization'!B$2-'FL Characterization'!B$3)*VLOOKUP($A19,'FL Ratio'!$A$2:$B$21,2,FALSE)</f>
        <v>3.7931667463624481</v>
      </c>
      <c r="C19" s="2">
        <f>('FL Characterization'!C$2-'FL Characterization'!C$3)*VLOOKUP($A19,'FL Ratio'!$A$2:$B$21,2,FALSE)</f>
        <v>3.9964325813971584</v>
      </c>
      <c r="D19" s="2">
        <f>('FL Characterization'!D$2-'FL Characterization'!D$3)*VLOOKUP($A19,'FL Ratio'!$A$2:$B$21,2,FALSE)</f>
        <v>4.1812807243037406</v>
      </c>
      <c r="E19" s="2">
        <f>('FL Characterization'!E$2-'FL Characterization'!E$3)*VLOOKUP($A19,'FL Ratio'!$A$2:$B$21,2,FALSE)</f>
        <v>4.4226268499528913</v>
      </c>
      <c r="F19" s="2">
        <f>('FL Characterization'!F$2-'FL Characterization'!F$3)*VLOOKUP($A19,'FL Ratio'!$A$2:$B$21,2,FALSE)</f>
        <v>4.6368199632908285</v>
      </c>
      <c r="G19" s="2">
        <f>('FL Characterization'!G$2-'FL Characterization'!G$3)*VLOOKUP($A19,'FL Ratio'!$A$2:$B$21,2,FALSE)</f>
        <v>4.8109285601925125</v>
      </c>
      <c r="H19" s="2">
        <f>('FL Characterization'!H$2-'FL Characterization'!H$3)*VLOOKUP($A19,'FL Ratio'!$A$2:$B$21,2,FALSE)</f>
        <v>4.7383422341183872</v>
      </c>
      <c r="I19" s="2">
        <f>('FL Characterization'!I$2-'FL Characterization'!I$3)*VLOOKUP($A19,'FL Ratio'!$A$2:$B$21,2,FALSE)</f>
        <v>4.4990412368588419</v>
      </c>
      <c r="J19" s="2">
        <f>('FL Characterization'!J$2-'FL Characterization'!J$3)*VLOOKUP($A19,'FL Ratio'!$A$2:$B$21,2,FALSE)</f>
        <v>4.0141276614942916</v>
      </c>
      <c r="K19" s="2">
        <f>('FL Characterization'!K$2-'FL Characterization'!K$3)*VLOOKUP($A19,'FL Ratio'!$A$2:$B$21,2,FALSE)</f>
        <v>6.1215538081977643</v>
      </c>
      <c r="L19" s="2">
        <f>('FL Characterization'!L$2-'FL Characterization'!L$3)*VLOOKUP($A19,'FL Ratio'!$A$2:$B$21,2,FALSE)</f>
        <v>5.9897562957175294</v>
      </c>
      <c r="M19" s="2">
        <f>('FL Characterization'!M$2-'FL Characterization'!M$3)*VLOOKUP($A19,'FL Ratio'!$A$2:$B$21,2,FALSE)</f>
        <v>5.7236609702027934</v>
      </c>
      <c r="N19" s="2">
        <f>('FL Characterization'!N$2-'FL Characterization'!N$3)*VLOOKUP($A19,'FL Ratio'!$A$2:$B$21,2,FALSE)</f>
        <v>5.353321779926639</v>
      </c>
      <c r="O19" s="2">
        <f>('FL Characterization'!O$2-'FL Characterization'!O$3)*VLOOKUP($A19,'FL Ratio'!$A$2:$B$21,2,FALSE)</f>
        <v>5.1379854922581023</v>
      </c>
      <c r="P19" s="2">
        <f>('FL Characterization'!P$2-'FL Characterization'!P$3)*VLOOKUP($A19,'FL Ratio'!$A$2:$B$21,2,FALSE)</f>
        <v>4.959690150468572</v>
      </c>
      <c r="Q19" s="2">
        <f>('FL Characterization'!Q$2-'FL Characterization'!Q$3)*VLOOKUP($A19,'FL Ratio'!$A$2:$B$21,2,FALSE)</f>
        <v>4.6640579270889955</v>
      </c>
      <c r="R19" s="2">
        <f>('FL Characterization'!R$2-'FL Characterization'!R$3)*VLOOKUP($A19,'FL Ratio'!$A$2:$B$21,2,FALSE)</f>
        <v>4.4715064672482345</v>
      </c>
      <c r="S19" s="2">
        <f>('FL Characterization'!S$2-'FL Characterization'!S$3)*VLOOKUP($A19,'FL Ratio'!$A$2:$B$21,2,FALSE)</f>
        <v>4.3034818651096769</v>
      </c>
      <c r="T19" s="2">
        <f>('FL Characterization'!T$2-'FL Characterization'!T$3)*VLOOKUP($A19,'FL Ratio'!$A$2:$B$21,2,FALSE)</f>
        <v>2.6253470454924521</v>
      </c>
      <c r="U19" s="2">
        <f>('FL Characterization'!U$2-'FL Characterization'!U$3)*VLOOKUP($A19,'FL Ratio'!$A$2:$B$21,2,FALSE)</f>
        <v>2.7627607951656792</v>
      </c>
      <c r="V19" s="2">
        <f>('FL Characterization'!V$2-'FL Characterization'!V$3)*VLOOKUP($A19,'FL Ratio'!$A$2:$B$21,2,FALSE)</f>
        <v>2.9245661094322588</v>
      </c>
      <c r="W19" s="2">
        <f>('FL Characterization'!W$2-'FL Characterization'!W$3)*VLOOKUP($A19,'FL Ratio'!$A$2:$B$21,2,FALSE)</f>
        <v>3.0675247790007889</v>
      </c>
      <c r="X19" s="2">
        <f>('FL Characterization'!X$2-'FL Characterization'!X$3)*VLOOKUP($A19,'FL Ratio'!$A$2:$B$21,2,FALSE)</f>
        <v>3.2562953732802544</v>
      </c>
      <c r="Y19" s="2">
        <f>('FL Characterization'!Y$2-'FL Characterization'!Y$3)*VLOOKUP($A19,'FL Ratio'!$A$2:$B$21,2,FALSE)</f>
        <v>3.5540356520768075</v>
      </c>
    </row>
    <row r="20" spans="1:25" x14ac:dyDescent="0.3">
      <c r="A20">
        <v>19</v>
      </c>
      <c r="B20" s="2">
        <f>('FL Characterization'!B$2-'FL Characterization'!B$3)*VLOOKUP($A20,'FL Ratio'!$A$2:$B$21,2,FALSE)</f>
        <v>3.7931667463624481</v>
      </c>
      <c r="C20" s="2">
        <f>('FL Characterization'!C$2-'FL Characterization'!C$3)*VLOOKUP($A20,'FL Ratio'!$A$2:$B$21,2,FALSE)</f>
        <v>3.9964325813971584</v>
      </c>
      <c r="D20" s="2">
        <f>('FL Characterization'!D$2-'FL Characterization'!D$3)*VLOOKUP($A20,'FL Ratio'!$A$2:$B$21,2,FALSE)</f>
        <v>4.1812807243037406</v>
      </c>
      <c r="E20" s="2">
        <f>('FL Characterization'!E$2-'FL Characterization'!E$3)*VLOOKUP($A20,'FL Ratio'!$A$2:$B$21,2,FALSE)</f>
        <v>4.4226268499528913</v>
      </c>
      <c r="F20" s="2">
        <f>('FL Characterization'!F$2-'FL Characterization'!F$3)*VLOOKUP($A20,'FL Ratio'!$A$2:$B$21,2,FALSE)</f>
        <v>4.6368199632908285</v>
      </c>
      <c r="G20" s="2">
        <f>('FL Characterization'!G$2-'FL Characterization'!G$3)*VLOOKUP($A20,'FL Ratio'!$A$2:$B$21,2,FALSE)</f>
        <v>4.8109285601925125</v>
      </c>
      <c r="H20" s="2">
        <f>('FL Characterization'!H$2-'FL Characterization'!H$3)*VLOOKUP($A20,'FL Ratio'!$A$2:$B$21,2,FALSE)</f>
        <v>4.7383422341183872</v>
      </c>
      <c r="I20" s="2">
        <f>('FL Characterization'!I$2-'FL Characterization'!I$3)*VLOOKUP($A20,'FL Ratio'!$A$2:$B$21,2,FALSE)</f>
        <v>4.4990412368588419</v>
      </c>
      <c r="J20" s="2">
        <f>('FL Characterization'!J$2-'FL Characterization'!J$3)*VLOOKUP($A20,'FL Ratio'!$A$2:$B$21,2,FALSE)</f>
        <v>4.0141276614942916</v>
      </c>
      <c r="K20" s="2">
        <f>('FL Characterization'!K$2-'FL Characterization'!K$3)*VLOOKUP($A20,'FL Ratio'!$A$2:$B$21,2,FALSE)</f>
        <v>6.1215538081977643</v>
      </c>
      <c r="L20" s="2">
        <f>('FL Characterization'!L$2-'FL Characterization'!L$3)*VLOOKUP($A20,'FL Ratio'!$A$2:$B$21,2,FALSE)</f>
        <v>5.9897562957175294</v>
      </c>
      <c r="M20" s="2">
        <f>('FL Characterization'!M$2-'FL Characterization'!M$3)*VLOOKUP($A20,'FL Ratio'!$A$2:$B$21,2,FALSE)</f>
        <v>5.7236609702027934</v>
      </c>
      <c r="N20" s="2">
        <f>('FL Characterization'!N$2-'FL Characterization'!N$3)*VLOOKUP($A20,'FL Ratio'!$A$2:$B$21,2,FALSE)</f>
        <v>5.353321779926639</v>
      </c>
      <c r="O20" s="2">
        <f>('FL Characterization'!O$2-'FL Characterization'!O$3)*VLOOKUP($A20,'FL Ratio'!$A$2:$B$21,2,FALSE)</f>
        <v>5.1379854922581023</v>
      </c>
      <c r="P20" s="2">
        <f>('FL Characterization'!P$2-'FL Characterization'!P$3)*VLOOKUP($A20,'FL Ratio'!$A$2:$B$21,2,FALSE)</f>
        <v>4.959690150468572</v>
      </c>
      <c r="Q20" s="2">
        <f>('FL Characterization'!Q$2-'FL Characterization'!Q$3)*VLOOKUP($A20,'FL Ratio'!$A$2:$B$21,2,FALSE)</f>
        <v>4.6640579270889955</v>
      </c>
      <c r="R20" s="2">
        <f>('FL Characterization'!R$2-'FL Characterization'!R$3)*VLOOKUP($A20,'FL Ratio'!$A$2:$B$21,2,FALSE)</f>
        <v>4.4715064672482345</v>
      </c>
      <c r="S20" s="2">
        <f>('FL Characterization'!S$2-'FL Characterization'!S$3)*VLOOKUP($A20,'FL Ratio'!$A$2:$B$21,2,FALSE)</f>
        <v>4.3034818651096769</v>
      </c>
      <c r="T20" s="2">
        <f>('FL Characterization'!T$2-'FL Characterization'!T$3)*VLOOKUP($A20,'FL Ratio'!$A$2:$B$21,2,FALSE)</f>
        <v>2.6253470454924521</v>
      </c>
      <c r="U20" s="2">
        <f>('FL Characterization'!U$2-'FL Characterization'!U$3)*VLOOKUP($A20,'FL Ratio'!$A$2:$B$21,2,FALSE)</f>
        <v>2.7627607951656792</v>
      </c>
      <c r="V20" s="2">
        <f>('FL Characterization'!V$2-'FL Characterization'!V$3)*VLOOKUP($A20,'FL Ratio'!$A$2:$B$21,2,FALSE)</f>
        <v>2.9245661094322588</v>
      </c>
      <c r="W20" s="2">
        <f>('FL Characterization'!W$2-'FL Characterization'!W$3)*VLOOKUP($A20,'FL Ratio'!$A$2:$B$21,2,FALSE)</f>
        <v>3.0675247790007889</v>
      </c>
      <c r="X20" s="2">
        <f>('FL Characterization'!X$2-'FL Characterization'!X$3)*VLOOKUP($A20,'FL Ratio'!$A$2:$B$21,2,FALSE)</f>
        <v>3.2562953732802544</v>
      </c>
      <c r="Y20" s="2">
        <f>('FL Characterization'!Y$2-'FL Characterization'!Y$3)*VLOOKUP($A20,'FL Ratio'!$A$2:$B$21,2,FALSE)</f>
        <v>3.5540356520768075</v>
      </c>
    </row>
    <row r="21" spans="1:25" x14ac:dyDescent="0.3">
      <c r="A21">
        <v>20</v>
      </c>
      <c r="B21" s="2">
        <f>('FL Characterization'!B$2-'FL Characterization'!B$3)*VLOOKUP($A21,'FL Ratio'!$A$2:$B$21,2,FALSE)</f>
        <v>3.7931667463624481</v>
      </c>
      <c r="C21" s="2">
        <f>('FL Characterization'!C$2-'FL Characterization'!C$3)*VLOOKUP($A21,'FL Ratio'!$A$2:$B$21,2,FALSE)</f>
        <v>3.9964325813971584</v>
      </c>
      <c r="D21" s="2">
        <f>('FL Characterization'!D$2-'FL Characterization'!D$3)*VLOOKUP($A21,'FL Ratio'!$A$2:$B$21,2,FALSE)</f>
        <v>4.1812807243037406</v>
      </c>
      <c r="E21" s="2">
        <f>('FL Characterization'!E$2-'FL Characterization'!E$3)*VLOOKUP($A21,'FL Ratio'!$A$2:$B$21,2,FALSE)</f>
        <v>4.4226268499528913</v>
      </c>
      <c r="F21" s="2">
        <f>('FL Characterization'!F$2-'FL Characterization'!F$3)*VLOOKUP($A21,'FL Ratio'!$A$2:$B$21,2,FALSE)</f>
        <v>4.6368199632908285</v>
      </c>
      <c r="G21" s="2">
        <f>('FL Characterization'!G$2-'FL Characterization'!G$3)*VLOOKUP($A21,'FL Ratio'!$A$2:$B$21,2,FALSE)</f>
        <v>4.8109285601925125</v>
      </c>
      <c r="H21" s="2">
        <f>('FL Characterization'!H$2-'FL Characterization'!H$3)*VLOOKUP($A21,'FL Ratio'!$A$2:$B$21,2,FALSE)</f>
        <v>4.7383422341183872</v>
      </c>
      <c r="I21" s="2">
        <f>('FL Characterization'!I$2-'FL Characterization'!I$3)*VLOOKUP($A21,'FL Ratio'!$A$2:$B$21,2,FALSE)</f>
        <v>4.4990412368588419</v>
      </c>
      <c r="J21" s="2">
        <f>('FL Characterization'!J$2-'FL Characterization'!J$3)*VLOOKUP($A21,'FL Ratio'!$A$2:$B$21,2,FALSE)</f>
        <v>4.0141276614942916</v>
      </c>
      <c r="K21" s="2">
        <f>('FL Characterization'!K$2-'FL Characterization'!K$3)*VLOOKUP($A21,'FL Ratio'!$A$2:$B$21,2,FALSE)</f>
        <v>6.1215538081977643</v>
      </c>
      <c r="L21" s="2">
        <f>('FL Characterization'!L$2-'FL Characterization'!L$3)*VLOOKUP($A21,'FL Ratio'!$A$2:$B$21,2,FALSE)</f>
        <v>5.9897562957175294</v>
      </c>
      <c r="M21" s="2">
        <f>('FL Characterization'!M$2-'FL Characterization'!M$3)*VLOOKUP($A21,'FL Ratio'!$A$2:$B$21,2,FALSE)</f>
        <v>5.7236609702027934</v>
      </c>
      <c r="N21" s="2">
        <f>('FL Characterization'!N$2-'FL Characterization'!N$3)*VLOOKUP($A21,'FL Ratio'!$A$2:$B$21,2,FALSE)</f>
        <v>5.353321779926639</v>
      </c>
      <c r="O21" s="2">
        <f>('FL Characterization'!O$2-'FL Characterization'!O$3)*VLOOKUP($A21,'FL Ratio'!$A$2:$B$21,2,FALSE)</f>
        <v>5.1379854922581023</v>
      </c>
      <c r="P21" s="2">
        <f>('FL Characterization'!P$2-'FL Characterization'!P$3)*VLOOKUP($A21,'FL Ratio'!$A$2:$B$21,2,FALSE)</f>
        <v>4.959690150468572</v>
      </c>
      <c r="Q21" s="2">
        <f>('FL Characterization'!Q$2-'FL Characterization'!Q$3)*VLOOKUP($A21,'FL Ratio'!$A$2:$B$21,2,FALSE)</f>
        <v>4.6640579270889955</v>
      </c>
      <c r="R21" s="2">
        <f>('FL Characterization'!R$2-'FL Characterization'!R$3)*VLOOKUP($A21,'FL Ratio'!$A$2:$B$21,2,FALSE)</f>
        <v>4.4715064672482345</v>
      </c>
      <c r="S21" s="2">
        <f>('FL Characterization'!S$2-'FL Characterization'!S$3)*VLOOKUP($A21,'FL Ratio'!$A$2:$B$21,2,FALSE)</f>
        <v>4.3034818651096769</v>
      </c>
      <c r="T21" s="2">
        <f>('FL Characterization'!T$2-'FL Characterization'!T$3)*VLOOKUP($A21,'FL Ratio'!$A$2:$B$21,2,FALSE)</f>
        <v>2.6253470454924521</v>
      </c>
      <c r="U21" s="2">
        <f>('FL Characterization'!U$2-'FL Characterization'!U$3)*VLOOKUP($A21,'FL Ratio'!$A$2:$B$21,2,FALSE)</f>
        <v>2.7627607951656792</v>
      </c>
      <c r="V21" s="2">
        <f>('FL Characterization'!V$2-'FL Characterization'!V$3)*VLOOKUP($A21,'FL Ratio'!$A$2:$B$21,2,FALSE)</f>
        <v>2.9245661094322588</v>
      </c>
      <c r="W21" s="2">
        <f>('FL Characterization'!W$2-'FL Characterization'!W$3)*VLOOKUP($A21,'FL Ratio'!$A$2:$B$21,2,FALSE)</f>
        <v>3.0675247790007889</v>
      </c>
      <c r="X21" s="2">
        <f>('FL Characterization'!X$2-'FL Characterization'!X$3)*VLOOKUP($A21,'FL Ratio'!$A$2:$B$21,2,FALSE)</f>
        <v>3.2562953732802544</v>
      </c>
      <c r="Y21" s="2">
        <f>('FL Characterization'!Y$2-'FL Characterization'!Y$3)*VLOOKUP($A21,'FL Ratio'!$A$2:$B$21,2,FALSE)</f>
        <v>3.5540356520768075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1.1854621925573741E-3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0.6922523178202431</v>
      </c>
      <c r="J8" s="6">
        <f>VLOOKUP($A8,'RES installed'!$A$2:$C$6,3,FALSE)*'[2]Profiles, RES, Summer'!J$2</f>
        <v>14.394362540001826</v>
      </c>
      <c r="K8" s="6">
        <f>VLOOKUP($A8,'RES installed'!$A$2:$C$6,3,FALSE)*'[2]Profiles, RES, Summer'!K$2</f>
        <v>38.150532184328419</v>
      </c>
      <c r="L8" s="6">
        <f>VLOOKUP($A8,'RES installed'!$A$2:$C$6,3,FALSE)*'[2]Profiles, RES, Summer'!L$2</f>
        <v>47.979057328335003</v>
      </c>
      <c r="M8" s="6">
        <f>VLOOKUP($A8,'RES installed'!$A$2:$C$6,3,FALSE)*'[2]Profiles, RES, Summer'!M$2</f>
        <v>49.601147097010134</v>
      </c>
      <c r="N8" s="6">
        <f>VLOOKUP($A8,'RES installed'!$A$2:$C$6,3,FALSE)*'[2]Profiles, RES, Summer'!N$2</f>
        <v>54.278750114290936</v>
      </c>
      <c r="O8" s="6">
        <f>VLOOKUP($A8,'RES installed'!$A$2:$C$6,3,FALSE)*'[2]Profiles, RES, Summer'!O$2</f>
        <v>52.872189814391504</v>
      </c>
      <c r="P8" s="6">
        <f>VLOOKUP($A8,'RES installed'!$A$2:$C$6,3,FALSE)*'[2]Profiles, RES, Summer'!P$2</f>
        <v>44.445431855170511</v>
      </c>
      <c r="Q8" s="6">
        <f>VLOOKUP($A8,'RES installed'!$A$2:$C$6,3,FALSE)*'[2]Profiles, RES, Summer'!Q$2</f>
        <v>28.445709655298526</v>
      </c>
      <c r="R8" s="6">
        <f>VLOOKUP($A8,'RES installed'!$A$2:$C$6,3,FALSE)*'[2]Profiles, RES, Summer'!R$2</f>
        <v>7.1191238456615142</v>
      </c>
      <c r="S8" s="6">
        <f>VLOOKUP($A8,'RES installed'!$A$2:$C$6,3,FALSE)*'[2]Profiles, RES, Summer'!S$2</f>
        <v>5.5644143732284906E-2</v>
      </c>
      <c r="T8" s="6">
        <f>VLOOKUP($A8,'RES installed'!$A$2:$C$6,3,FALSE)*'[2]Profiles, RES, Summer'!T$2</f>
        <v>4.7141995062631439E-3</v>
      </c>
      <c r="U8" s="6">
        <f>VLOOKUP($A8,'RES installed'!$A$2:$C$6,3,FALSE)*'[2]Profiles, RES, Summer'!U$2</f>
        <v>3.519808905549968E-3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1.1854621925573741E-3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0.6922523178202431</v>
      </c>
      <c r="J9" s="6">
        <f>VLOOKUP($A9,'RES installed'!$A$2:$C$6,3,FALSE)*'[2]Profiles, RES, Summer'!J$2</f>
        <v>14.394362540001826</v>
      </c>
      <c r="K9" s="6">
        <f>VLOOKUP($A9,'RES installed'!$A$2:$C$6,3,FALSE)*'[2]Profiles, RES, Summer'!K$2</f>
        <v>38.150532184328419</v>
      </c>
      <c r="L9" s="6">
        <f>VLOOKUP($A9,'RES installed'!$A$2:$C$6,3,FALSE)*'[2]Profiles, RES, Summer'!L$2</f>
        <v>47.979057328335003</v>
      </c>
      <c r="M9" s="6">
        <f>VLOOKUP($A9,'RES installed'!$A$2:$C$6,3,FALSE)*'[2]Profiles, RES, Summer'!M$2</f>
        <v>49.601147097010134</v>
      </c>
      <c r="N9" s="6">
        <f>VLOOKUP($A9,'RES installed'!$A$2:$C$6,3,FALSE)*'[2]Profiles, RES, Summer'!N$2</f>
        <v>54.278750114290936</v>
      </c>
      <c r="O9" s="6">
        <f>VLOOKUP($A9,'RES installed'!$A$2:$C$6,3,FALSE)*'[2]Profiles, RES, Summer'!O$2</f>
        <v>52.872189814391504</v>
      </c>
      <c r="P9" s="6">
        <f>VLOOKUP($A9,'RES installed'!$A$2:$C$6,3,FALSE)*'[2]Profiles, RES, Summer'!P$2</f>
        <v>44.445431855170511</v>
      </c>
      <c r="Q9" s="6">
        <f>VLOOKUP($A9,'RES installed'!$A$2:$C$6,3,FALSE)*'[2]Profiles, RES, Summer'!Q$2</f>
        <v>28.445709655298526</v>
      </c>
      <c r="R9" s="6">
        <f>VLOOKUP($A9,'RES installed'!$A$2:$C$6,3,FALSE)*'[2]Profiles, RES, Summer'!R$2</f>
        <v>7.1191238456615142</v>
      </c>
      <c r="S9" s="6">
        <f>VLOOKUP($A9,'RES installed'!$A$2:$C$6,3,FALSE)*'[2]Profiles, RES, Summer'!S$2</f>
        <v>5.5644143732284906E-2</v>
      </c>
      <c r="T9" s="6">
        <f>VLOOKUP($A9,'RES installed'!$A$2:$C$6,3,FALSE)*'[2]Profiles, RES, Summer'!T$2</f>
        <v>4.7141995062631439E-3</v>
      </c>
      <c r="U9" s="6">
        <f>VLOOKUP($A9,'RES installed'!$A$2:$C$6,3,FALSE)*'[2]Profiles, RES, Summer'!U$2</f>
        <v>3.519808905549968E-3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1.1854621925573741E-3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0.6922523178202431</v>
      </c>
      <c r="J10" s="6">
        <f>VLOOKUP($A10,'RES installed'!$A$2:$C$6,3,FALSE)*'[2]Profiles, RES, Summer'!J$2</f>
        <v>14.394362540001826</v>
      </c>
      <c r="K10" s="6">
        <f>VLOOKUP($A10,'RES installed'!$A$2:$C$6,3,FALSE)*'[2]Profiles, RES, Summer'!K$2</f>
        <v>38.150532184328419</v>
      </c>
      <c r="L10" s="6">
        <f>VLOOKUP($A10,'RES installed'!$A$2:$C$6,3,FALSE)*'[2]Profiles, RES, Summer'!L$2</f>
        <v>47.979057328335003</v>
      </c>
      <c r="M10" s="6">
        <f>VLOOKUP($A10,'RES installed'!$A$2:$C$6,3,FALSE)*'[2]Profiles, RES, Summer'!M$2</f>
        <v>49.601147097010134</v>
      </c>
      <c r="N10" s="6">
        <f>VLOOKUP($A10,'RES installed'!$A$2:$C$6,3,FALSE)*'[2]Profiles, RES, Summer'!N$2</f>
        <v>54.278750114290936</v>
      </c>
      <c r="O10" s="6">
        <f>VLOOKUP($A10,'RES installed'!$A$2:$C$6,3,FALSE)*'[2]Profiles, RES, Summer'!O$2</f>
        <v>52.872189814391504</v>
      </c>
      <c r="P10" s="6">
        <f>VLOOKUP($A10,'RES installed'!$A$2:$C$6,3,FALSE)*'[2]Profiles, RES, Summer'!P$2</f>
        <v>44.445431855170511</v>
      </c>
      <c r="Q10" s="6">
        <f>VLOOKUP($A10,'RES installed'!$A$2:$C$6,3,FALSE)*'[2]Profiles, RES, Summer'!Q$2</f>
        <v>28.445709655298526</v>
      </c>
      <c r="R10" s="6">
        <f>VLOOKUP($A10,'RES installed'!$A$2:$C$6,3,FALSE)*'[2]Profiles, RES, Summer'!R$2</f>
        <v>7.1191238456615142</v>
      </c>
      <c r="S10" s="6">
        <f>VLOOKUP($A10,'RES installed'!$A$2:$C$6,3,FALSE)*'[2]Profiles, RES, Summer'!S$2</f>
        <v>5.5644143732284906E-2</v>
      </c>
      <c r="T10" s="6">
        <f>VLOOKUP($A10,'RES installed'!$A$2:$C$6,3,FALSE)*'[2]Profiles, RES, Summer'!T$2</f>
        <v>4.7141995062631439E-3</v>
      </c>
      <c r="U10" s="6">
        <f>VLOOKUP($A10,'RES installed'!$A$2:$C$6,3,FALSE)*'[2]Profiles, RES, Summer'!U$2</f>
        <v>3.519808905549968E-3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23.576128806112166</v>
      </c>
      <c r="C11" s="9">
        <f>VLOOKUP($A11,'RES installed'!$A$2:$C$6,3,FALSE)*'[2]Profiles, RES, Summer'!C$5</f>
        <v>21.221859957461103</v>
      </c>
      <c r="D11" s="9">
        <f>VLOOKUP($A11,'RES installed'!$A$2:$C$6,3,FALSE)*'[2]Profiles, RES, Summer'!D$5</f>
        <v>21.869279813612451</v>
      </c>
      <c r="E11" s="9">
        <f>VLOOKUP($A11,'RES installed'!$A$2:$C$6,3,FALSE)*'[2]Profiles, RES, Summer'!E$5</f>
        <v>21.475774006492781</v>
      </c>
      <c r="F11" s="9">
        <f>VLOOKUP($A11,'RES installed'!$A$2:$C$6,3,FALSE)*'[2]Profiles, RES, Summer'!F$5</f>
        <v>18.41796149110041</v>
      </c>
      <c r="G11" s="9">
        <f>VLOOKUP($A11,'RES installed'!$A$2:$C$6,3,FALSE)*'[2]Profiles, RES, Summer'!G$5</f>
        <v>17.435815963282217</v>
      </c>
      <c r="H11" s="9">
        <f>VLOOKUP($A11,'RES installed'!$A$2:$C$6,3,FALSE)*'[2]Profiles, RES, Summer'!H$5</f>
        <v>19.220632598231276</v>
      </c>
      <c r="I11" s="9">
        <f>VLOOKUP($A11,'RES installed'!$A$2:$C$6,3,FALSE)*'[2]Profiles, RES, Summer'!I$5</f>
        <v>17.484719422366503</v>
      </c>
      <c r="J11" s="9">
        <f>VLOOKUP($A11,'RES installed'!$A$2:$C$6,3,FALSE)*'[2]Profiles, RES, Summer'!J$5</f>
        <v>14.373562134781153</v>
      </c>
      <c r="K11" s="9">
        <f>VLOOKUP($A11,'RES installed'!$A$2:$C$6,3,FALSE)*'[2]Profiles, RES, Summer'!K$5</f>
        <v>10.390031747453261</v>
      </c>
      <c r="L11" s="9">
        <f>VLOOKUP($A11,'RES installed'!$A$2:$C$6,3,FALSE)*'[2]Profiles, RES, Summer'!L$5</f>
        <v>10.663026105451696</v>
      </c>
      <c r="M11" s="9">
        <f>VLOOKUP($A11,'RES installed'!$A$2:$C$6,3,FALSE)*'[2]Profiles, RES, Summer'!M$5</f>
        <v>6.6104511362364269</v>
      </c>
      <c r="N11" s="9">
        <f>VLOOKUP($A11,'RES installed'!$A$2:$C$6,3,FALSE)*'[2]Profiles, RES, Summer'!N$5</f>
        <v>5.4188561737378258</v>
      </c>
      <c r="O11" s="9">
        <f>VLOOKUP($A11,'RES installed'!$A$2:$C$6,3,FALSE)*'[2]Profiles, RES, Summer'!O$5</f>
        <v>5.7649031680286562</v>
      </c>
      <c r="P11" s="9">
        <f>VLOOKUP($A11,'RES installed'!$A$2:$C$6,3,FALSE)*'[2]Profiles, RES, Summer'!P$5</f>
        <v>7.6978739449233178</v>
      </c>
      <c r="Q11" s="9">
        <f>VLOOKUP($A11,'RES installed'!$A$2:$C$6,3,FALSE)*'[2]Profiles, RES, Summer'!Q$5</f>
        <v>9.7372385312884777</v>
      </c>
      <c r="R11" s="9">
        <f>VLOOKUP($A11,'RES installed'!$A$2:$C$6,3,FALSE)*'[2]Profiles, RES, Summer'!R$5</f>
        <v>11.49158412627337</v>
      </c>
      <c r="S11" s="9">
        <f>VLOOKUP($A11,'RES installed'!$A$2:$C$6,3,FALSE)*'[2]Profiles, RES, Summer'!S$5</f>
        <v>15.782609593641556</v>
      </c>
      <c r="T11" s="9">
        <f>VLOOKUP($A11,'RES installed'!$A$2:$C$6,3,FALSE)*'[2]Profiles, RES, Summer'!T$5</f>
        <v>14.355531355647598</v>
      </c>
      <c r="U11" s="9">
        <f>VLOOKUP($A11,'RES installed'!$A$2:$C$6,3,FALSE)*'[2]Profiles, RES, Summer'!U$5</f>
        <v>12.749360237322287</v>
      </c>
      <c r="V11" s="9">
        <f>VLOOKUP($A11,'RES installed'!$A$2:$C$6,3,FALSE)*'[2]Profiles, RES, Summer'!V$5</f>
        <v>18.954882570245161</v>
      </c>
      <c r="W11" s="9">
        <f>VLOOKUP($A11,'RES installed'!$A$2:$C$6,3,FALSE)*'[2]Profiles, RES, Summer'!W$5</f>
        <v>20.403647016679727</v>
      </c>
      <c r="X11" s="9">
        <f>VLOOKUP($A11,'RES installed'!$A$2:$C$6,3,FALSE)*'[2]Profiles, RES, Summer'!X$5</f>
        <v>19.82626009179447</v>
      </c>
      <c r="Y11" s="9">
        <f>VLOOKUP($A11,'RES installed'!$A$2:$C$6,3,FALSE)*'[2]Profiles, RES, Summer'!Y$5</f>
        <v>28.943182178439496</v>
      </c>
    </row>
    <row r="12" spans="1:25" x14ac:dyDescent="0.3">
      <c r="A12" s="8">
        <v>11</v>
      </c>
      <c r="B12" s="9">
        <f>VLOOKUP($A12,'RES installed'!$A$2:$C$6,3,FALSE)*'[2]Profiles, RES, Summer'!B$5</f>
        <v>23.576128806112166</v>
      </c>
      <c r="C12" s="9">
        <f>VLOOKUP($A12,'RES installed'!$A$2:$C$6,3,FALSE)*'[2]Profiles, RES, Summer'!C$5</f>
        <v>21.221859957461103</v>
      </c>
      <c r="D12" s="9">
        <f>VLOOKUP($A12,'RES installed'!$A$2:$C$6,3,FALSE)*'[2]Profiles, RES, Summer'!D$5</f>
        <v>21.869279813612451</v>
      </c>
      <c r="E12" s="9">
        <f>VLOOKUP($A12,'RES installed'!$A$2:$C$6,3,FALSE)*'[2]Profiles, RES, Summer'!E$5</f>
        <v>21.475774006492781</v>
      </c>
      <c r="F12" s="9">
        <f>VLOOKUP($A12,'RES installed'!$A$2:$C$6,3,FALSE)*'[2]Profiles, RES, Summer'!F$5</f>
        <v>18.41796149110041</v>
      </c>
      <c r="G12" s="9">
        <f>VLOOKUP($A12,'RES installed'!$A$2:$C$6,3,FALSE)*'[2]Profiles, RES, Summer'!G$5</f>
        <v>17.435815963282217</v>
      </c>
      <c r="H12" s="9">
        <f>VLOOKUP($A12,'RES installed'!$A$2:$C$6,3,FALSE)*'[2]Profiles, RES, Summer'!H$5</f>
        <v>19.220632598231276</v>
      </c>
      <c r="I12" s="9">
        <f>VLOOKUP($A12,'RES installed'!$A$2:$C$6,3,FALSE)*'[2]Profiles, RES, Summer'!I$5</f>
        <v>17.484719422366503</v>
      </c>
      <c r="J12" s="9">
        <f>VLOOKUP($A12,'RES installed'!$A$2:$C$6,3,FALSE)*'[2]Profiles, RES, Summer'!J$5</f>
        <v>14.373562134781153</v>
      </c>
      <c r="K12" s="9">
        <f>VLOOKUP($A12,'RES installed'!$A$2:$C$6,3,FALSE)*'[2]Profiles, RES, Summer'!K$5</f>
        <v>10.390031747453261</v>
      </c>
      <c r="L12" s="9">
        <f>VLOOKUP($A12,'RES installed'!$A$2:$C$6,3,FALSE)*'[2]Profiles, RES, Summer'!L$5</f>
        <v>10.663026105451696</v>
      </c>
      <c r="M12" s="9">
        <f>VLOOKUP($A12,'RES installed'!$A$2:$C$6,3,FALSE)*'[2]Profiles, RES, Summer'!M$5</f>
        <v>6.6104511362364269</v>
      </c>
      <c r="N12" s="9">
        <f>VLOOKUP($A12,'RES installed'!$A$2:$C$6,3,FALSE)*'[2]Profiles, RES, Summer'!N$5</f>
        <v>5.4188561737378258</v>
      </c>
      <c r="O12" s="9">
        <f>VLOOKUP($A12,'RES installed'!$A$2:$C$6,3,FALSE)*'[2]Profiles, RES, Summer'!O$5</f>
        <v>5.7649031680286562</v>
      </c>
      <c r="P12" s="9">
        <f>VLOOKUP($A12,'RES installed'!$A$2:$C$6,3,FALSE)*'[2]Profiles, RES, Summer'!P$5</f>
        <v>7.6978739449233178</v>
      </c>
      <c r="Q12" s="9">
        <f>VLOOKUP($A12,'RES installed'!$A$2:$C$6,3,FALSE)*'[2]Profiles, RES, Summer'!Q$5</f>
        <v>9.7372385312884777</v>
      </c>
      <c r="R12" s="9">
        <f>VLOOKUP($A12,'RES installed'!$A$2:$C$6,3,FALSE)*'[2]Profiles, RES, Summer'!R$5</f>
        <v>11.49158412627337</v>
      </c>
      <c r="S12" s="9">
        <f>VLOOKUP($A12,'RES installed'!$A$2:$C$6,3,FALSE)*'[2]Profiles, RES, Summer'!S$5</f>
        <v>15.782609593641556</v>
      </c>
      <c r="T12" s="9">
        <f>VLOOKUP($A12,'RES installed'!$A$2:$C$6,3,FALSE)*'[2]Profiles, RES, Summer'!T$5</f>
        <v>14.355531355647598</v>
      </c>
      <c r="U12" s="9">
        <f>VLOOKUP($A12,'RES installed'!$A$2:$C$6,3,FALSE)*'[2]Profiles, RES, Summer'!U$5</f>
        <v>12.749360237322287</v>
      </c>
      <c r="V12" s="9">
        <f>VLOOKUP($A12,'RES installed'!$A$2:$C$6,3,FALSE)*'[2]Profiles, RES, Summer'!V$5</f>
        <v>18.954882570245161</v>
      </c>
      <c r="W12" s="9">
        <f>VLOOKUP($A12,'RES installed'!$A$2:$C$6,3,FALSE)*'[2]Profiles, RES, Summer'!W$5</f>
        <v>20.403647016679727</v>
      </c>
      <c r="X12" s="9">
        <f>VLOOKUP($A12,'RES installed'!$A$2:$C$6,3,FALSE)*'[2]Profiles, RES, Summer'!X$5</f>
        <v>19.82626009179447</v>
      </c>
      <c r="Y12" s="9">
        <f>VLOOKUP($A12,'RES installed'!$A$2:$C$6,3,FALSE)*'[2]Profiles, RES, Summer'!Y$5</f>
        <v>28.943182178439496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1.6352459016393441E-3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0.45840245901639337</v>
      </c>
      <c r="J8" s="6">
        <f>VLOOKUP($A8,'RES installed'!$A$2:$C$6,3,FALSE)*'[2]Profiles, RES, Winter'!J$3</f>
        <v>9.022426229508195</v>
      </c>
      <c r="K8" s="6">
        <f>VLOOKUP($A8,'RES installed'!$A$2:$C$6,3,FALSE)*'[2]Profiles, RES, Winter'!K$3</f>
        <v>21.463032786885247</v>
      </c>
      <c r="L8" s="6">
        <f>VLOOKUP($A8,'RES installed'!$A$2:$C$6,3,FALSE)*'[2]Profiles, RES, Winter'!L$3</f>
        <v>28.88284918032787</v>
      </c>
      <c r="M8" s="6">
        <f>VLOOKUP($A8,'RES installed'!$A$2:$C$6,3,FALSE)*'[2]Profiles, RES, Winter'!M$3</f>
        <v>35.423763934426226</v>
      </c>
      <c r="N8" s="6">
        <f>VLOOKUP($A8,'RES installed'!$A$2:$C$6,3,FALSE)*'[2]Profiles, RES, Winter'!N$3</f>
        <v>42.068508196721311</v>
      </c>
      <c r="O8" s="6">
        <f>VLOOKUP($A8,'RES installed'!$A$2:$C$6,3,FALSE)*'[2]Profiles, RES, Winter'!O$3</f>
        <v>35.107094262295078</v>
      </c>
      <c r="P8" s="6">
        <f>VLOOKUP($A8,'RES installed'!$A$2:$C$6,3,FALSE)*'[2]Profiles, RES, Winter'!P$3</f>
        <v>25.796692622950818</v>
      </c>
      <c r="Q8" s="6">
        <f>VLOOKUP($A8,'RES installed'!$A$2:$C$6,3,FALSE)*'[2]Profiles, RES, Winter'!Q$3</f>
        <v>12.374990163934426</v>
      </c>
      <c r="R8" s="6">
        <f>VLOOKUP($A8,'RES installed'!$A$2:$C$6,3,FALSE)*'[2]Profiles, RES, Winter'!R$3</f>
        <v>2.5853237704918026</v>
      </c>
      <c r="S8" s="6">
        <f>VLOOKUP($A8,'RES installed'!$A$2:$C$6,3,FALSE)*'[2]Profiles, RES, Winter'!S$3</f>
        <v>1.6524590163934424E-2</v>
      </c>
      <c r="T8" s="6">
        <f>VLOOKUP($A8,'RES installed'!$A$2:$C$6,3,FALSE)*'[2]Profiles, RES, Winter'!T$3</f>
        <v>7.2295081967213111E-3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1.6352459016393441E-3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0.45840245901639337</v>
      </c>
      <c r="J9" s="6">
        <f>VLOOKUP($A9,'RES installed'!$A$2:$C$6,3,FALSE)*'[2]Profiles, RES, Winter'!J$3</f>
        <v>9.022426229508195</v>
      </c>
      <c r="K9" s="6">
        <f>VLOOKUP($A9,'RES installed'!$A$2:$C$6,3,FALSE)*'[2]Profiles, RES, Winter'!K$3</f>
        <v>21.463032786885247</v>
      </c>
      <c r="L9" s="6">
        <f>VLOOKUP($A9,'RES installed'!$A$2:$C$6,3,FALSE)*'[2]Profiles, RES, Winter'!L$3</f>
        <v>28.88284918032787</v>
      </c>
      <c r="M9" s="6">
        <f>VLOOKUP($A9,'RES installed'!$A$2:$C$6,3,FALSE)*'[2]Profiles, RES, Winter'!M$3</f>
        <v>35.423763934426226</v>
      </c>
      <c r="N9" s="6">
        <f>VLOOKUP($A9,'RES installed'!$A$2:$C$6,3,FALSE)*'[2]Profiles, RES, Winter'!N$3</f>
        <v>42.068508196721311</v>
      </c>
      <c r="O9" s="6">
        <f>VLOOKUP($A9,'RES installed'!$A$2:$C$6,3,FALSE)*'[2]Profiles, RES, Winter'!O$3</f>
        <v>35.107094262295078</v>
      </c>
      <c r="P9" s="6">
        <f>VLOOKUP($A9,'RES installed'!$A$2:$C$6,3,FALSE)*'[2]Profiles, RES, Winter'!P$3</f>
        <v>25.796692622950818</v>
      </c>
      <c r="Q9" s="6">
        <f>VLOOKUP($A9,'RES installed'!$A$2:$C$6,3,FALSE)*'[2]Profiles, RES, Winter'!Q$3</f>
        <v>12.374990163934426</v>
      </c>
      <c r="R9" s="6">
        <f>VLOOKUP($A9,'RES installed'!$A$2:$C$6,3,FALSE)*'[2]Profiles, RES, Winter'!R$3</f>
        <v>2.5853237704918026</v>
      </c>
      <c r="S9" s="6">
        <f>VLOOKUP($A9,'RES installed'!$A$2:$C$6,3,FALSE)*'[2]Profiles, RES, Winter'!S$3</f>
        <v>1.6524590163934424E-2</v>
      </c>
      <c r="T9" s="6">
        <f>VLOOKUP($A9,'RES installed'!$A$2:$C$6,3,FALSE)*'[2]Profiles, RES, Winter'!T$3</f>
        <v>7.2295081967213111E-3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1.6352459016393441E-3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0.45840245901639337</v>
      </c>
      <c r="J10" s="6">
        <f>VLOOKUP($A10,'RES installed'!$A$2:$C$6,3,FALSE)*'[2]Profiles, RES, Winter'!J$3</f>
        <v>9.022426229508195</v>
      </c>
      <c r="K10" s="6">
        <f>VLOOKUP($A10,'RES installed'!$A$2:$C$6,3,FALSE)*'[2]Profiles, RES, Winter'!K$3</f>
        <v>21.463032786885247</v>
      </c>
      <c r="L10" s="6">
        <f>VLOOKUP($A10,'RES installed'!$A$2:$C$6,3,FALSE)*'[2]Profiles, RES, Winter'!L$3</f>
        <v>28.88284918032787</v>
      </c>
      <c r="M10" s="6">
        <f>VLOOKUP($A10,'RES installed'!$A$2:$C$6,3,FALSE)*'[2]Profiles, RES, Winter'!M$3</f>
        <v>35.423763934426226</v>
      </c>
      <c r="N10" s="6">
        <f>VLOOKUP($A10,'RES installed'!$A$2:$C$6,3,FALSE)*'[2]Profiles, RES, Winter'!N$3</f>
        <v>42.068508196721311</v>
      </c>
      <c r="O10" s="6">
        <f>VLOOKUP($A10,'RES installed'!$A$2:$C$6,3,FALSE)*'[2]Profiles, RES, Winter'!O$3</f>
        <v>35.107094262295078</v>
      </c>
      <c r="P10" s="6">
        <f>VLOOKUP($A10,'RES installed'!$A$2:$C$6,3,FALSE)*'[2]Profiles, RES, Winter'!P$3</f>
        <v>25.796692622950818</v>
      </c>
      <c r="Q10" s="6">
        <f>VLOOKUP($A10,'RES installed'!$A$2:$C$6,3,FALSE)*'[2]Profiles, RES, Winter'!Q$3</f>
        <v>12.374990163934426</v>
      </c>
      <c r="R10" s="6">
        <f>VLOOKUP($A10,'RES installed'!$A$2:$C$6,3,FALSE)*'[2]Profiles, RES, Winter'!R$3</f>
        <v>2.5853237704918026</v>
      </c>
      <c r="S10" s="6">
        <f>VLOOKUP($A10,'RES installed'!$A$2:$C$6,3,FALSE)*'[2]Profiles, RES, Winter'!S$3</f>
        <v>1.6524590163934424E-2</v>
      </c>
      <c r="T10" s="6">
        <f>VLOOKUP($A10,'RES installed'!$A$2:$C$6,3,FALSE)*'[2]Profiles, RES, Winter'!T$3</f>
        <v>7.2295081967213111E-3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31.166737702930373</v>
      </c>
      <c r="C11" s="9">
        <f>VLOOKUP($A11,'RES installed'!$A$2:$C$6,3,FALSE)*'[2]Profiles, RES, Summer'!C$6</f>
        <v>25.579378969266898</v>
      </c>
      <c r="D11" s="9">
        <f>VLOOKUP($A11,'RES installed'!$A$2:$C$6,3,FALSE)*'[2]Profiles, RES, Summer'!D$6</f>
        <v>23.157810438789046</v>
      </c>
      <c r="E11" s="9">
        <f>VLOOKUP($A11,'RES installed'!$A$2:$C$6,3,FALSE)*'[2]Profiles, RES, Summer'!E$6</f>
        <v>20.308498989177046</v>
      </c>
      <c r="F11" s="9">
        <f>VLOOKUP($A11,'RES installed'!$A$2:$C$6,3,FALSE)*'[2]Profiles, RES, Summer'!F$6</f>
        <v>18.205278901623444</v>
      </c>
      <c r="G11" s="9">
        <f>VLOOKUP($A11,'RES installed'!$A$2:$C$6,3,FALSE)*'[2]Profiles, RES, Summer'!G$6</f>
        <v>15.550412089034102</v>
      </c>
      <c r="H11" s="9">
        <f>VLOOKUP($A11,'RES installed'!$A$2:$C$6,3,FALSE)*'[2]Profiles, RES, Summer'!H$6</f>
        <v>14.57218474576271</v>
      </c>
      <c r="I11" s="9">
        <f>VLOOKUP($A11,'RES installed'!$A$2:$C$6,3,FALSE)*'[2]Profiles, RES, Summer'!I$6</f>
        <v>13.554677067592403</v>
      </c>
      <c r="J11" s="9">
        <f>VLOOKUP($A11,'RES installed'!$A$2:$C$6,3,FALSE)*'[2]Profiles, RES, Summer'!J$6</f>
        <v>12.732803022258523</v>
      </c>
      <c r="K11" s="9">
        <f>VLOOKUP($A11,'RES installed'!$A$2:$C$6,3,FALSE)*'[2]Profiles, RES, Summer'!K$6</f>
        <v>14.214527772105374</v>
      </c>
      <c r="L11" s="9">
        <f>VLOOKUP($A11,'RES installed'!$A$2:$C$6,3,FALSE)*'[2]Profiles, RES, Summer'!L$6</f>
        <v>13.291629795027566</v>
      </c>
      <c r="M11" s="9">
        <f>VLOOKUP($A11,'RES installed'!$A$2:$C$6,3,FALSE)*'[2]Profiles, RES, Summer'!M$6</f>
        <v>15.36022046661221</v>
      </c>
      <c r="N11" s="9">
        <f>VLOOKUP($A11,'RES installed'!$A$2:$C$6,3,FALSE)*'[2]Profiles, RES, Summer'!N$6</f>
        <v>16.903597766489689</v>
      </c>
      <c r="O11" s="9">
        <f>VLOOKUP($A11,'RES installed'!$A$2:$C$6,3,FALSE)*'[2]Profiles, RES, Summer'!O$6</f>
        <v>16.247855184296508</v>
      </c>
      <c r="P11" s="9">
        <f>VLOOKUP($A11,'RES installed'!$A$2:$C$6,3,FALSE)*'[2]Profiles, RES, Summer'!P$6</f>
        <v>18.546759533898307</v>
      </c>
      <c r="Q11" s="9">
        <f>VLOOKUP($A11,'RES installed'!$A$2:$C$6,3,FALSE)*'[2]Profiles, RES, Summer'!Q$6</f>
        <v>16.345029017765981</v>
      </c>
      <c r="R11" s="9">
        <f>VLOOKUP($A11,'RES installed'!$A$2:$C$6,3,FALSE)*'[2]Profiles, RES, Summer'!R$6</f>
        <v>15.431651235450271</v>
      </c>
      <c r="S11" s="9">
        <f>VLOOKUP($A11,'RES installed'!$A$2:$C$6,3,FALSE)*'[2]Profiles, RES, Summer'!S$6</f>
        <v>15.886345083724727</v>
      </c>
      <c r="T11" s="9">
        <f>VLOOKUP($A11,'RES installed'!$A$2:$C$6,3,FALSE)*'[2]Profiles, RES, Summer'!T$6</f>
        <v>15.244292677915046</v>
      </c>
      <c r="U11" s="9">
        <f>VLOOKUP($A11,'RES installed'!$A$2:$C$6,3,FALSE)*'[2]Profiles, RES, Summer'!U$6</f>
        <v>15.994771467224833</v>
      </c>
      <c r="V11" s="9">
        <f>VLOOKUP($A11,'RES installed'!$A$2:$C$6,3,FALSE)*'[2]Profiles, RES, Summer'!V$6</f>
        <v>14.988640754543599</v>
      </c>
      <c r="W11" s="9">
        <f>VLOOKUP($A11,'RES installed'!$A$2:$C$6,3,FALSE)*'[2]Profiles, RES, Summer'!W$6</f>
        <v>12.729941841944047</v>
      </c>
      <c r="X11" s="9">
        <f>VLOOKUP($A11,'RES installed'!$A$2:$C$6,3,FALSE)*'[2]Profiles, RES, Summer'!X$6</f>
        <v>14.298414131100673</v>
      </c>
      <c r="Y11" s="9">
        <f>VLOOKUP($A11,'RES installed'!$A$2:$C$6,3,FALSE)*'[2]Profiles, RES, Summer'!Y$6</f>
        <v>13.681386358995303</v>
      </c>
    </row>
    <row r="12" spans="1:25" x14ac:dyDescent="0.3">
      <c r="A12" s="8">
        <v>11</v>
      </c>
      <c r="B12" s="9">
        <f>VLOOKUP($A12,'RES installed'!$A$2:$C$6,3,FALSE)*'[2]Profiles, RES, Summer'!B$6</f>
        <v>31.166737702930373</v>
      </c>
      <c r="C12" s="9">
        <f>VLOOKUP($A12,'RES installed'!$A$2:$C$6,3,FALSE)*'[2]Profiles, RES, Summer'!C$6</f>
        <v>25.579378969266898</v>
      </c>
      <c r="D12" s="9">
        <f>VLOOKUP($A12,'RES installed'!$A$2:$C$6,3,FALSE)*'[2]Profiles, RES, Summer'!D$6</f>
        <v>23.157810438789046</v>
      </c>
      <c r="E12" s="9">
        <f>VLOOKUP($A12,'RES installed'!$A$2:$C$6,3,FALSE)*'[2]Profiles, RES, Summer'!E$6</f>
        <v>20.308498989177046</v>
      </c>
      <c r="F12" s="9">
        <f>VLOOKUP($A12,'RES installed'!$A$2:$C$6,3,FALSE)*'[2]Profiles, RES, Summer'!F$6</f>
        <v>18.205278901623444</v>
      </c>
      <c r="G12" s="9">
        <f>VLOOKUP($A12,'RES installed'!$A$2:$C$6,3,FALSE)*'[2]Profiles, RES, Summer'!G$6</f>
        <v>15.550412089034102</v>
      </c>
      <c r="H12" s="9">
        <f>VLOOKUP($A12,'RES installed'!$A$2:$C$6,3,FALSE)*'[2]Profiles, RES, Summer'!H$6</f>
        <v>14.57218474576271</v>
      </c>
      <c r="I12" s="9">
        <f>VLOOKUP($A12,'RES installed'!$A$2:$C$6,3,FALSE)*'[2]Profiles, RES, Summer'!I$6</f>
        <v>13.554677067592403</v>
      </c>
      <c r="J12" s="9">
        <f>VLOOKUP($A12,'RES installed'!$A$2:$C$6,3,FALSE)*'[2]Profiles, RES, Summer'!J$6</f>
        <v>12.732803022258523</v>
      </c>
      <c r="K12" s="9">
        <f>VLOOKUP($A12,'RES installed'!$A$2:$C$6,3,FALSE)*'[2]Profiles, RES, Summer'!K$6</f>
        <v>14.214527772105374</v>
      </c>
      <c r="L12" s="9">
        <f>VLOOKUP($A12,'RES installed'!$A$2:$C$6,3,FALSE)*'[2]Profiles, RES, Summer'!L$6</f>
        <v>13.291629795027566</v>
      </c>
      <c r="M12" s="9">
        <f>VLOOKUP($A12,'RES installed'!$A$2:$C$6,3,FALSE)*'[2]Profiles, RES, Summer'!M$6</f>
        <v>15.36022046661221</v>
      </c>
      <c r="N12" s="9">
        <f>VLOOKUP($A12,'RES installed'!$A$2:$C$6,3,FALSE)*'[2]Profiles, RES, Summer'!N$6</f>
        <v>16.903597766489689</v>
      </c>
      <c r="O12" s="9">
        <f>VLOOKUP($A12,'RES installed'!$A$2:$C$6,3,FALSE)*'[2]Profiles, RES, Summer'!O$6</f>
        <v>16.247855184296508</v>
      </c>
      <c r="P12" s="9">
        <f>VLOOKUP($A12,'RES installed'!$A$2:$C$6,3,FALSE)*'[2]Profiles, RES, Summer'!P$6</f>
        <v>18.546759533898307</v>
      </c>
      <c r="Q12" s="9">
        <f>VLOOKUP($A12,'RES installed'!$A$2:$C$6,3,FALSE)*'[2]Profiles, RES, Summer'!Q$6</f>
        <v>16.345029017765981</v>
      </c>
      <c r="R12" s="9">
        <f>VLOOKUP($A12,'RES installed'!$A$2:$C$6,3,FALSE)*'[2]Profiles, RES, Summer'!R$6</f>
        <v>15.431651235450271</v>
      </c>
      <c r="S12" s="9">
        <f>VLOOKUP($A12,'RES installed'!$A$2:$C$6,3,FALSE)*'[2]Profiles, RES, Summer'!S$6</f>
        <v>15.886345083724727</v>
      </c>
      <c r="T12" s="9">
        <f>VLOOKUP($A12,'RES installed'!$A$2:$C$6,3,FALSE)*'[2]Profiles, RES, Summer'!T$6</f>
        <v>15.244292677915046</v>
      </c>
      <c r="U12" s="9">
        <f>VLOOKUP($A12,'RES installed'!$A$2:$C$6,3,FALSE)*'[2]Profiles, RES, Summer'!U$6</f>
        <v>15.994771467224833</v>
      </c>
      <c r="V12" s="9">
        <f>VLOOKUP($A12,'RES installed'!$A$2:$C$6,3,FALSE)*'[2]Profiles, RES, Summer'!V$6</f>
        <v>14.988640754543599</v>
      </c>
      <c r="W12" s="9">
        <f>VLOOKUP($A12,'RES installed'!$A$2:$C$6,3,FALSE)*'[2]Profiles, RES, Summer'!W$6</f>
        <v>12.729941841944047</v>
      </c>
      <c r="X12" s="9">
        <f>VLOOKUP($A12,'RES installed'!$A$2:$C$6,3,FALSE)*'[2]Profiles, RES, Summer'!X$6</f>
        <v>14.298414131100673</v>
      </c>
      <c r="Y12" s="9">
        <f>VLOOKUP($A12,'RES installed'!$A$2:$C$6,3,FALSE)*'[2]Profiles, RES, Summer'!Y$6</f>
        <v>13.681386358995303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0.49563401670463164</v>
      </c>
      <c r="J8" s="6">
        <f>VLOOKUP($A8,'RES installed'!$A$2:$C$6,3,FALSE)*'[2]Profiles, RES, Winter'!J$4</f>
        <v>10.822693621867881</v>
      </c>
      <c r="K8" s="6">
        <f>VLOOKUP($A8,'RES installed'!$A$2:$C$6,3,FALSE)*'[2]Profiles, RES, Winter'!K$4</f>
        <v>25.197276006074407</v>
      </c>
      <c r="L8" s="6">
        <f>VLOOKUP($A8,'RES installed'!$A$2:$C$6,3,FALSE)*'[2]Profiles, RES, Winter'!L$4</f>
        <v>36.3370159453303</v>
      </c>
      <c r="M8" s="6">
        <f>VLOOKUP($A8,'RES installed'!$A$2:$C$6,3,FALSE)*'[2]Profiles, RES, Winter'!M$4</f>
        <v>37.406881169324208</v>
      </c>
      <c r="N8" s="6">
        <f>VLOOKUP($A8,'RES installed'!$A$2:$C$6,3,FALSE)*'[2]Profiles, RES, Winter'!N$4</f>
        <v>35.51842255125284</v>
      </c>
      <c r="O8" s="6">
        <f>VLOOKUP($A8,'RES installed'!$A$2:$C$6,3,FALSE)*'[2]Profiles, RES, Winter'!O$4</f>
        <v>27.808523158693998</v>
      </c>
      <c r="P8" s="6">
        <f>VLOOKUP($A8,'RES installed'!$A$2:$C$6,3,FALSE)*'[2]Profiles, RES, Winter'!P$4</f>
        <v>21.421275626423686</v>
      </c>
      <c r="Q8" s="6">
        <f>VLOOKUP($A8,'RES installed'!$A$2:$C$6,3,FALSE)*'[2]Profiles, RES, Winter'!Q$4</f>
        <v>9.0893697798025812</v>
      </c>
      <c r="R8" s="6">
        <f>VLOOKUP($A8,'RES installed'!$A$2:$C$6,3,FALSE)*'[2]Profiles, RES, Winter'!R$4</f>
        <v>1.6046981776765374</v>
      </c>
      <c r="S8" s="6">
        <f>VLOOKUP($A8,'RES installed'!$A$2:$C$6,3,FALSE)*'[2]Profiles, RES, Winter'!S$4</f>
        <v>2.6044039483675021E-3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0.49563401670463164</v>
      </c>
      <c r="J9" s="6">
        <f>VLOOKUP($A9,'RES installed'!$A$2:$C$6,3,FALSE)*'[2]Profiles, RES, Winter'!J$4</f>
        <v>10.822693621867881</v>
      </c>
      <c r="K9" s="6">
        <f>VLOOKUP($A9,'RES installed'!$A$2:$C$6,3,FALSE)*'[2]Profiles, RES, Winter'!K$4</f>
        <v>25.197276006074407</v>
      </c>
      <c r="L9" s="6">
        <f>VLOOKUP($A9,'RES installed'!$A$2:$C$6,3,FALSE)*'[2]Profiles, RES, Winter'!L$4</f>
        <v>36.3370159453303</v>
      </c>
      <c r="M9" s="6">
        <f>VLOOKUP($A9,'RES installed'!$A$2:$C$6,3,FALSE)*'[2]Profiles, RES, Winter'!M$4</f>
        <v>37.406881169324208</v>
      </c>
      <c r="N9" s="6">
        <f>VLOOKUP($A9,'RES installed'!$A$2:$C$6,3,FALSE)*'[2]Profiles, RES, Winter'!N$4</f>
        <v>35.51842255125284</v>
      </c>
      <c r="O9" s="6">
        <f>VLOOKUP($A9,'RES installed'!$A$2:$C$6,3,FALSE)*'[2]Profiles, RES, Winter'!O$4</f>
        <v>27.808523158693998</v>
      </c>
      <c r="P9" s="6">
        <f>VLOOKUP($A9,'RES installed'!$A$2:$C$6,3,FALSE)*'[2]Profiles, RES, Winter'!P$4</f>
        <v>21.421275626423686</v>
      </c>
      <c r="Q9" s="6">
        <f>VLOOKUP($A9,'RES installed'!$A$2:$C$6,3,FALSE)*'[2]Profiles, RES, Winter'!Q$4</f>
        <v>9.0893697798025812</v>
      </c>
      <c r="R9" s="6">
        <f>VLOOKUP($A9,'RES installed'!$A$2:$C$6,3,FALSE)*'[2]Profiles, RES, Winter'!R$4</f>
        <v>1.6046981776765374</v>
      </c>
      <c r="S9" s="6">
        <f>VLOOKUP($A9,'RES installed'!$A$2:$C$6,3,FALSE)*'[2]Profiles, RES, Winter'!S$4</f>
        <v>2.6044039483675021E-3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0.49563401670463164</v>
      </c>
      <c r="J10" s="6">
        <f>VLOOKUP($A10,'RES installed'!$A$2:$C$6,3,FALSE)*'[2]Profiles, RES, Winter'!J$4</f>
        <v>10.822693621867881</v>
      </c>
      <c r="K10" s="6">
        <f>VLOOKUP($A10,'RES installed'!$A$2:$C$6,3,FALSE)*'[2]Profiles, RES, Winter'!K$4</f>
        <v>25.197276006074407</v>
      </c>
      <c r="L10" s="6">
        <f>VLOOKUP($A10,'RES installed'!$A$2:$C$6,3,FALSE)*'[2]Profiles, RES, Winter'!L$4</f>
        <v>36.3370159453303</v>
      </c>
      <c r="M10" s="6">
        <f>VLOOKUP($A10,'RES installed'!$A$2:$C$6,3,FALSE)*'[2]Profiles, RES, Winter'!M$4</f>
        <v>37.406881169324208</v>
      </c>
      <c r="N10" s="6">
        <f>VLOOKUP($A10,'RES installed'!$A$2:$C$6,3,FALSE)*'[2]Profiles, RES, Winter'!N$4</f>
        <v>35.51842255125284</v>
      </c>
      <c r="O10" s="6">
        <f>VLOOKUP($A10,'RES installed'!$A$2:$C$6,3,FALSE)*'[2]Profiles, RES, Winter'!O$4</f>
        <v>27.808523158693998</v>
      </c>
      <c r="P10" s="6">
        <f>VLOOKUP($A10,'RES installed'!$A$2:$C$6,3,FALSE)*'[2]Profiles, RES, Winter'!P$4</f>
        <v>21.421275626423686</v>
      </c>
      <c r="Q10" s="6">
        <f>VLOOKUP($A10,'RES installed'!$A$2:$C$6,3,FALSE)*'[2]Profiles, RES, Winter'!Q$4</f>
        <v>9.0893697798025812</v>
      </c>
      <c r="R10" s="6">
        <f>VLOOKUP($A10,'RES installed'!$A$2:$C$6,3,FALSE)*'[2]Profiles, RES, Winter'!R$4</f>
        <v>1.6046981776765374</v>
      </c>
      <c r="S10" s="6">
        <f>VLOOKUP($A10,'RES installed'!$A$2:$C$6,3,FALSE)*'[2]Profiles, RES, Winter'!S$4</f>
        <v>2.6044039483675021E-3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26.921013688835068</v>
      </c>
      <c r="C11" s="9">
        <f>VLOOKUP($A11,'RES installed'!$A$2:$C$6,3,FALSE)*'[2]Profiles, RES, Summer'!C$7</f>
        <v>25.020817577108403</v>
      </c>
      <c r="D11" s="9">
        <f>VLOOKUP($A11,'RES installed'!$A$2:$C$6,3,FALSE)*'[2]Profiles, RES, Summer'!D$7</f>
        <v>30.173772648097092</v>
      </c>
      <c r="E11" s="9">
        <f>VLOOKUP($A11,'RES installed'!$A$2:$C$6,3,FALSE)*'[2]Profiles, RES, Summer'!E$7</f>
        <v>30.663647525058614</v>
      </c>
      <c r="F11" s="9">
        <f>VLOOKUP($A11,'RES installed'!$A$2:$C$6,3,FALSE)*'[2]Profiles, RES, Summer'!F$7</f>
        <v>27.321487541549637</v>
      </c>
      <c r="G11" s="9">
        <f>VLOOKUP($A11,'RES installed'!$A$2:$C$6,3,FALSE)*'[2]Profiles, RES, Summer'!G$7</f>
        <v>24.105692483702231</v>
      </c>
      <c r="H11" s="9">
        <f>VLOOKUP($A11,'RES installed'!$A$2:$C$6,3,FALSE)*'[2]Profiles, RES, Summer'!H$7</f>
        <v>17.573028781983556</v>
      </c>
      <c r="I11" s="9">
        <f>VLOOKUP($A11,'RES installed'!$A$2:$C$6,3,FALSE)*'[2]Profiles, RES, Summer'!I$7</f>
        <v>15.049092736220981</v>
      </c>
      <c r="J11" s="9">
        <f>VLOOKUP($A11,'RES installed'!$A$2:$C$6,3,FALSE)*'[2]Profiles, RES, Summer'!J$7</f>
        <v>15.556049153546855</v>
      </c>
      <c r="K11" s="9">
        <f>VLOOKUP($A11,'RES installed'!$A$2:$C$6,3,FALSE)*'[2]Profiles, RES, Summer'!K$7</f>
        <v>14.614090850060551</v>
      </c>
      <c r="L11" s="9">
        <f>VLOOKUP($A11,'RES installed'!$A$2:$C$6,3,FALSE)*'[2]Profiles, RES, Summer'!L$7</f>
        <v>15.982302455615965</v>
      </c>
      <c r="M11" s="9">
        <f>VLOOKUP($A11,'RES installed'!$A$2:$C$6,3,FALSE)*'[2]Profiles, RES, Summer'!M$7</f>
        <v>16.600473214975906</v>
      </c>
      <c r="N11" s="9">
        <f>VLOOKUP($A11,'RES installed'!$A$2:$C$6,3,FALSE)*'[2]Profiles, RES, Summer'!N$7</f>
        <v>13.647193037697441</v>
      </c>
      <c r="O11" s="9">
        <f>VLOOKUP($A11,'RES installed'!$A$2:$C$6,3,FALSE)*'[2]Profiles, RES, Summer'!O$7</f>
        <v>14.447698979618128</v>
      </c>
      <c r="P11" s="9">
        <f>VLOOKUP($A11,'RES installed'!$A$2:$C$6,3,FALSE)*'[2]Profiles, RES, Summer'!P$7</f>
        <v>18.527222809142209</v>
      </c>
      <c r="Q11" s="9">
        <f>VLOOKUP($A11,'RES installed'!$A$2:$C$6,3,FALSE)*'[2]Profiles, RES, Summer'!Q$7</f>
        <v>24.13624737818547</v>
      </c>
      <c r="R11" s="9">
        <f>VLOOKUP($A11,'RES installed'!$A$2:$C$6,3,FALSE)*'[2]Profiles, RES, Summer'!R$7</f>
        <v>23.629694143111134</v>
      </c>
      <c r="S11" s="9">
        <f>VLOOKUP($A11,'RES installed'!$A$2:$C$6,3,FALSE)*'[2]Profiles, RES, Summer'!S$7</f>
        <v>25.431166554149808</v>
      </c>
      <c r="T11" s="9">
        <f>VLOOKUP($A11,'RES installed'!$A$2:$C$6,3,FALSE)*'[2]Profiles, RES, Summer'!T$7</f>
        <v>24.719878172588835</v>
      </c>
      <c r="U11" s="9">
        <f>VLOOKUP($A11,'RES installed'!$A$2:$C$6,3,FALSE)*'[2]Profiles, RES, Summer'!U$7</f>
        <v>27.940463069133447</v>
      </c>
      <c r="V11" s="9">
        <f>VLOOKUP($A11,'RES installed'!$A$2:$C$6,3,FALSE)*'[2]Profiles, RES, Summer'!V$7</f>
        <v>28.29218763688835</v>
      </c>
      <c r="W11" s="9">
        <f>VLOOKUP($A11,'RES installed'!$A$2:$C$6,3,FALSE)*'[2]Profiles, RES, Summer'!W$7</f>
        <v>27.32801572831044</v>
      </c>
      <c r="X11" s="9">
        <f>VLOOKUP($A11,'RES installed'!$A$2:$C$6,3,FALSE)*'[2]Profiles, RES, Summer'!X$7</f>
        <v>25.134099668891238</v>
      </c>
      <c r="Y11" s="9">
        <f>VLOOKUP($A11,'RES installed'!$A$2:$C$6,3,FALSE)*'[2]Profiles, RES, Summer'!Y$7</f>
        <v>24.45185742740086</v>
      </c>
    </row>
    <row r="12" spans="1:25" x14ac:dyDescent="0.3">
      <c r="A12" s="8">
        <v>11</v>
      </c>
      <c r="B12" s="9">
        <f>VLOOKUP($A12,'RES installed'!$A$2:$C$6,3,FALSE)*'[2]Profiles, RES, Summer'!B$7</f>
        <v>26.921013688835068</v>
      </c>
      <c r="C12" s="9">
        <f>VLOOKUP($A12,'RES installed'!$A$2:$C$6,3,FALSE)*'[2]Profiles, RES, Summer'!C$7</f>
        <v>25.020817577108403</v>
      </c>
      <c r="D12" s="9">
        <f>VLOOKUP($A12,'RES installed'!$A$2:$C$6,3,FALSE)*'[2]Profiles, RES, Summer'!D$7</f>
        <v>30.173772648097092</v>
      </c>
      <c r="E12" s="9">
        <f>VLOOKUP($A12,'RES installed'!$A$2:$C$6,3,FALSE)*'[2]Profiles, RES, Summer'!E$7</f>
        <v>30.663647525058614</v>
      </c>
      <c r="F12" s="9">
        <f>VLOOKUP($A12,'RES installed'!$A$2:$C$6,3,FALSE)*'[2]Profiles, RES, Summer'!F$7</f>
        <v>27.321487541549637</v>
      </c>
      <c r="G12" s="9">
        <f>VLOOKUP($A12,'RES installed'!$A$2:$C$6,3,FALSE)*'[2]Profiles, RES, Summer'!G$7</f>
        <v>24.105692483702231</v>
      </c>
      <c r="H12" s="9">
        <f>VLOOKUP($A12,'RES installed'!$A$2:$C$6,3,FALSE)*'[2]Profiles, RES, Summer'!H$7</f>
        <v>17.573028781983556</v>
      </c>
      <c r="I12" s="9">
        <f>VLOOKUP($A12,'RES installed'!$A$2:$C$6,3,FALSE)*'[2]Profiles, RES, Summer'!I$7</f>
        <v>15.049092736220981</v>
      </c>
      <c r="J12" s="9">
        <f>VLOOKUP($A12,'RES installed'!$A$2:$C$6,3,FALSE)*'[2]Profiles, RES, Summer'!J$7</f>
        <v>15.556049153546855</v>
      </c>
      <c r="K12" s="9">
        <f>VLOOKUP($A12,'RES installed'!$A$2:$C$6,3,FALSE)*'[2]Profiles, RES, Summer'!K$7</f>
        <v>14.614090850060551</v>
      </c>
      <c r="L12" s="9">
        <f>VLOOKUP($A12,'RES installed'!$A$2:$C$6,3,FALSE)*'[2]Profiles, RES, Summer'!L$7</f>
        <v>15.982302455615965</v>
      </c>
      <c r="M12" s="9">
        <f>VLOOKUP($A12,'RES installed'!$A$2:$C$6,3,FALSE)*'[2]Profiles, RES, Summer'!M$7</f>
        <v>16.600473214975906</v>
      </c>
      <c r="N12" s="9">
        <f>VLOOKUP($A12,'RES installed'!$A$2:$C$6,3,FALSE)*'[2]Profiles, RES, Summer'!N$7</f>
        <v>13.647193037697441</v>
      </c>
      <c r="O12" s="9">
        <f>VLOOKUP($A12,'RES installed'!$A$2:$C$6,3,FALSE)*'[2]Profiles, RES, Summer'!O$7</f>
        <v>14.447698979618128</v>
      </c>
      <c r="P12" s="9">
        <f>VLOOKUP($A12,'RES installed'!$A$2:$C$6,3,FALSE)*'[2]Profiles, RES, Summer'!P$7</f>
        <v>18.527222809142209</v>
      </c>
      <c r="Q12" s="9">
        <f>VLOOKUP($A12,'RES installed'!$A$2:$C$6,3,FALSE)*'[2]Profiles, RES, Summer'!Q$7</f>
        <v>24.13624737818547</v>
      </c>
      <c r="R12" s="9">
        <f>VLOOKUP($A12,'RES installed'!$A$2:$C$6,3,FALSE)*'[2]Profiles, RES, Summer'!R$7</f>
        <v>23.629694143111134</v>
      </c>
      <c r="S12" s="9">
        <f>VLOOKUP($A12,'RES installed'!$A$2:$C$6,3,FALSE)*'[2]Profiles, RES, Summer'!S$7</f>
        <v>25.431166554149808</v>
      </c>
      <c r="T12" s="9">
        <f>VLOOKUP($A12,'RES installed'!$A$2:$C$6,3,FALSE)*'[2]Profiles, RES, Summer'!T$7</f>
        <v>24.719878172588835</v>
      </c>
      <c r="U12" s="9">
        <f>VLOOKUP($A12,'RES installed'!$A$2:$C$6,3,FALSE)*'[2]Profiles, RES, Summer'!U$7</f>
        <v>27.940463069133447</v>
      </c>
      <c r="V12" s="9">
        <f>VLOOKUP($A12,'RES installed'!$A$2:$C$6,3,FALSE)*'[2]Profiles, RES, Summer'!V$7</f>
        <v>28.29218763688835</v>
      </c>
      <c r="W12" s="9">
        <f>VLOOKUP($A12,'RES installed'!$A$2:$C$6,3,FALSE)*'[2]Profiles, RES, Summer'!W$7</f>
        <v>27.32801572831044</v>
      </c>
      <c r="X12" s="9">
        <f>VLOOKUP($A12,'RES installed'!$A$2:$C$6,3,FALSE)*'[2]Profiles, RES, Summer'!X$7</f>
        <v>25.134099668891238</v>
      </c>
      <c r="Y12" s="9">
        <f>VLOOKUP($A12,'RES installed'!$A$2:$C$6,3,FALSE)*'[2]Profiles, RES, Summer'!Y$7</f>
        <v>24.45185742740086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24.76723894676612</v>
      </c>
      <c r="C2" s="2">
        <f>'[2]FL Profiles'!C2*Main!$B$6</f>
        <v>24.13482232167296</v>
      </c>
      <c r="D2" s="2">
        <f>'[2]FL Profiles'!D2*Main!$B$6</f>
        <v>20.908973141803077</v>
      </c>
      <c r="E2" s="2">
        <f>'[2]FL Profiles'!E2*Main!$B$6</f>
        <v>19.496051620533589</v>
      </c>
      <c r="F2" s="2">
        <f>'[2]FL Profiles'!F2*Main!$B$6</f>
        <v>17.912597855084744</v>
      </c>
      <c r="G2" s="2">
        <f>'[2]FL Profiles'!G2*Main!$B$6</f>
        <v>17.529791771902321</v>
      </c>
      <c r="H2" s="2">
        <f>'[2]FL Profiles'!H2*Main!$B$6</f>
        <v>18.965157266267983</v>
      </c>
      <c r="I2" s="2">
        <f>'[2]FL Profiles'!I2*Main!$B$6</f>
        <v>3.9771978866969779</v>
      </c>
      <c r="J2" s="2">
        <f>'[2]FL Profiles'!J2*Main!$B$6</f>
        <v>3.7542264530405842</v>
      </c>
      <c r="K2" s="2">
        <f>'[2]FL Profiles'!K2*Main!$B$6</f>
        <v>5.0163328653740962</v>
      </c>
      <c r="L2" s="2">
        <f>'[2]FL Profiles'!L2*Main!$B$6</f>
        <v>3.8813390483329409</v>
      </c>
      <c r="M2" s="2">
        <f>'[2]FL Profiles'!M2*Main!$B$6</f>
        <v>3.6055089116836858</v>
      </c>
      <c r="N2" s="2">
        <f>'[2]FL Profiles'!N2*Main!$B$6</f>
        <v>4.2589012125676629</v>
      </c>
      <c r="O2" s="2">
        <f>'[2]FL Profiles'!O2*Main!$B$6</f>
        <v>5.1530942715302288</v>
      </c>
      <c r="P2" s="2">
        <f>'[2]FL Profiles'!P2*Main!$B$6</f>
        <v>5.0788403792307335</v>
      </c>
      <c r="Q2" s="2">
        <f>'[2]FL Profiles'!Q2*Main!$B$6</f>
        <v>5.2271384070718154</v>
      </c>
      <c r="R2" s="2">
        <f>'[2]FL Profiles'!R2*Main!$B$6</f>
        <v>5.4467537326016782</v>
      </c>
      <c r="S2" s="2">
        <f>'[2]FL Profiles'!S2*Main!$B$6</f>
        <v>6.1607657365211201</v>
      </c>
      <c r="T2" s="2">
        <f>'[2]FL Profiles'!T2*Main!$B$6</f>
        <v>4.8103517291082643</v>
      </c>
      <c r="U2" s="2">
        <f>'[2]FL Profiles'!U2*Main!$B$6</f>
        <v>5.2862898128019218</v>
      </c>
      <c r="V2" s="2">
        <f>'[2]FL Profiles'!V2*Main!$B$6</f>
        <v>5.852842815911913</v>
      </c>
      <c r="W2" s="2">
        <f>'[2]FL Profiles'!W2*Main!$B$6</f>
        <v>5.4188560837998914</v>
      </c>
      <c r="X2" s="2">
        <f>'[2]FL Profiles'!X2*Main!$B$6</f>
        <v>22.106684229458779</v>
      </c>
      <c r="Y2" s="2">
        <f>'[2]FL Profiles'!Y2*Main!$B$6</f>
        <v>23.941846104397435</v>
      </c>
    </row>
    <row r="3" spans="1:25" x14ac:dyDescent="0.3">
      <c r="A3" t="s">
        <v>17</v>
      </c>
      <c r="B3" s="2">
        <f>'[2]FL Profiles'!B3*Main!$B$6</f>
        <v>-51.096095980482843</v>
      </c>
      <c r="C3" s="2">
        <f>'[2]FL Profiles'!C3*Main!$B$6</f>
        <v>-55.793829306270204</v>
      </c>
      <c r="D3" s="2">
        <f>'[2]FL Profiles'!D3*Main!$B$6</f>
        <v>-62.716641344271736</v>
      </c>
      <c r="E3" s="2">
        <f>'[2]FL Profiles'!E3*Main!$B$6</f>
        <v>-68.956485378524235</v>
      </c>
      <c r="F3" s="2">
        <f>'[2]FL Profiles'!F3*Main!$B$6</f>
        <v>-74.823801410731818</v>
      </c>
      <c r="G3" s="2">
        <f>'[2]FL Profiles'!G3*Main!$B$6</f>
        <v>-78.688779431947921</v>
      </c>
      <c r="H3" s="2">
        <f>'[2]FL Profiles'!H3*Main!$B$6</f>
        <v>-75.801687416099753</v>
      </c>
      <c r="I3" s="2">
        <f>'[2]FL Profiles'!I3*Main!$B$6</f>
        <v>-86.003626850479847</v>
      </c>
      <c r="J3" s="2">
        <f>'[2]FL Profiles'!J3*Main!$B$6</f>
        <v>-76.528326776845248</v>
      </c>
      <c r="K3" s="2">
        <f>'[2]FL Profiles'!K3*Main!$B$6</f>
        <v>-117.41474329858119</v>
      </c>
      <c r="L3" s="2">
        <f>'[2]FL Profiles'!L3*Main!$B$6</f>
        <v>-115.91378686601763</v>
      </c>
      <c r="M3" s="2">
        <f>'[2]FL Profiles'!M3*Main!$B$6</f>
        <v>-110.86771049237217</v>
      </c>
      <c r="N3" s="2">
        <f>'[2]FL Profiles'!N3*Main!$B$6</f>
        <v>-102.80753438596511</v>
      </c>
      <c r="O3" s="2">
        <f>'[2]FL Profiles'!O3*Main!$B$6</f>
        <v>-97.606615573631814</v>
      </c>
      <c r="P3" s="2">
        <f>'[2]FL Profiles'!P3*Main!$B$6</f>
        <v>-94.114962630140695</v>
      </c>
      <c r="Q3" s="2">
        <f>'[2]FL Profiles'!Q3*Main!$B$6</f>
        <v>-88.054020134708082</v>
      </c>
      <c r="R3" s="2">
        <f>'[2]FL Profiles'!R3*Main!$B$6</f>
        <v>-83.983375612363005</v>
      </c>
      <c r="S3" s="2">
        <f>'[2]FL Profiles'!S3*Main!$B$6</f>
        <v>-79.908871565672428</v>
      </c>
      <c r="T3" s="2">
        <f>'[2]FL Profiles'!T3*Main!$B$6</f>
        <v>-47.69658918074078</v>
      </c>
      <c r="U3" s="2">
        <f>'[2]FL Profiles'!U3*Main!$B$6</f>
        <v>-49.968926090511665</v>
      </c>
      <c r="V3" s="2">
        <f>'[2]FL Profiles'!V3*Main!$B$6</f>
        <v>-52.638479372733258</v>
      </c>
      <c r="W3" s="2">
        <f>'[2]FL Profiles'!W3*Main!$B$6</f>
        <v>-55.93163949621588</v>
      </c>
      <c r="X3" s="2">
        <f>'[2]FL Profiles'!X3*Main!$B$6</f>
        <v>-43.019223236146303</v>
      </c>
      <c r="Y3" s="2">
        <f>'[2]FL Profiles'!Y3*Main!$B$6</f>
        <v>-47.138866937138715</v>
      </c>
    </row>
    <row r="4" spans="1:25" x14ac:dyDescent="0.3">
      <c r="A4" t="s">
        <v>18</v>
      </c>
      <c r="B4" s="2">
        <f>'[2]FL Profiles'!B4*Main!$B$6</f>
        <v>49.070034480171948</v>
      </c>
      <c r="C4" s="2">
        <f>'[2]FL Profiles'!C4*Main!$B$6</f>
        <v>53.532609504668457</v>
      </c>
      <c r="D4" s="2">
        <f>'[2]FL Profiles'!D4*Main!$B$6</f>
        <v>60.02107822406952</v>
      </c>
      <c r="E4" s="2">
        <f>'[2]FL Profiles'!E4*Main!$B$6</f>
        <v>65.924178759176229</v>
      </c>
      <c r="F4" s="2">
        <f>'[2]FL Profiles'!F4*Main!$B$6</f>
        <v>71.457478130090834</v>
      </c>
      <c r="G4" s="2">
        <f>'[2]FL Profiles'!G4*Main!$B$6</f>
        <v>75.160607836904987</v>
      </c>
      <c r="H4" s="2">
        <f>'[2]FL Profiles'!H4*Main!$B$6</f>
        <v>72.351692164729172</v>
      </c>
      <c r="I4" s="2">
        <f>'[2]FL Profiles'!I4*Main!$B$6</f>
        <v>82.653727523983051</v>
      </c>
      <c r="J4" s="2">
        <f>'[2]FL Profiles'!J4*Main!$B$6</f>
        <v>73.754125848103271</v>
      </c>
      <c r="K4" s="2">
        <f>'[2]FL Profiles'!K4*Main!$B$6</f>
        <v>87.556686861707789</v>
      </c>
      <c r="L4" s="2">
        <f>'[2]FL Profiles'!L4*Main!$B$6</f>
        <v>87.918768977208885</v>
      </c>
      <c r="M4" s="2">
        <f>'[2]FL Profiles'!M4*Main!$B$6</f>
        <v>85.489827671983761</v>
      </c>
      <c r="N4" s="2">
        <f>'[2]FL Profiles'!N4*Main!$B$6</f>
        <v>79.92519064143768</v>
      </c>
      <c r="O4" s="2">
        <f>'[2]FL Profiles'!O4*Main!$B$6</f>
        <v>76.761765072721275</v>
      </c>
      <c r="P4" s="2">
        <f>'[2]FL Profiles'!P4*Main!$B$6</f>
        <v>74.429794316677089</v>
      </c>
      <c r="Q4" s="2">
        <f>'[2]FL Profiles'!Q4*Main!$B$6</f>
        <v>70.196756112359509</v>
      </c>
      <c r="R4" s="2">
        <f>'[2]FL Profiles'!R4*Main!$B$6</f>
        <v>67.536474078837443</v>
      </c>
      <c r="S4" s="2">
        <f>'[2]FL Profiles'!S4*Main!$B$6</f>
        <v>65.032649611039105</v>
      </c>
      <c r="T4" s="2">
        <f>'[2]FL Profiles'!T4*Main!$B$6</f>
        <v>46.985178160619398</v>
      </c>
      <c r="U4" s="2">
        <f>'[2]FL Profiles'!U4*Main!$B$6</f>
        <v>49.305087903083852</v>
      </c>
      <c r="V4" s="2">
        <f>'[2]FL Profiles'!V4*Main!$B$6</f>
        <v>52.129882161833301</v>
      </c>
      <c r="W4" s="2">
        <f>'[2]FL Profiles'!W4*Main!$B$6</f>
        <v>55.559195396874117</v>
      </c>
      <c r="X4" s="2">
        <f>'[2]FL Profiles'!X4*Main!$B$6</f>
        <v>41.402250340783723</v>
      </c>
      <c r="Y4" s="2">
        <f>'[2]FL Profiles'!Y4*Main!$B$6</f>
        <v>45.374581870697241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2024-08-29T08:28:06Z</dcterms:modified>
</cp:coreProperties>
</file>