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3C211B22-0A70-449B-B5B3-A453E57A5EBF}" xr6:coauthVersionLast="47" xr6:coauthVersionMax="47" xr10:uidLastSave="{00000000-0000-0000-0000-000000000000}"/>
  <bookViews>
    <workbookView xWindow="-120" yWindow="-120" windowWidth="38640" windowHeight="21240" tabRatio="722" firstSheet="18" activeTab="19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K3" i="134" s="1"/>
  <c r="Q3" i="59"/>
  <c r="C2" i="59"/>
  <c r="S3" i="59"/>
  <c r="E2" i="59"/>
  <c r="W3" i="59"/>
  <c r="S2" i="59"/>
  <c r="N4" i="59"/>
  <c r="Y2" i="59"/>
  <c r="R4" i="59"/>
  <c r="D2" i="59"/>
  <c r="B3" i="59"/>
  <c r="V3" i="59"/>
  <c r="V3" i="135" s="1"/>
  <c r="V4" i="59"/>
  <c r="V2" i="134" s="1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U4" i="134" s="1"/>
  <c r="I2" i="59"/>
  <c r="I2" i="135" s="1"/>
  <c r="T4" i="59"/>
  <c r="H4" i="59"/>
  <c r="T3" i="59"/>
  <c r="H3" i="59"/>
  <c r="T2" i="59"/>
  <c r="H2" i="59"/>
  <c r="P2" i="59"/>
  <c r="G3" i="59"/>
  <c r="Y3" i="59"/>
  <c r="P4" i="59"/>
  <c r="B2" i="59"/>
  <c r="Q2" i="59"/>
  <c r="J3" i="59"/>
  <c r="B4" i="59"/>
  <c r="Q4" i="59"/>
  <c r="S4" i="59"/>
  <c r="V4" i="134"/>
  <c r="E1" i="1"/>
  <c r="D1" i="1"/>
  <c r="T4" i="135" l="1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M2" i="128"/>
  <c r="M4" i="128"/>
  <c r="M2" i="129"/>
  <c r="M3" i="129"/>
  <c r="M4" i="129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</calcChain>
</file>

<file path=xl/sharedStrings.xml><?xml version="1.0" encoding="utf-8"?>
<sst xmlns="http://schemas.openxmlformats.org/spreadsheetml/2006/main" count="55" uniqueCount="19">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</sst>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53.345852930370519</v>
          </cell>
          <cell r="C2">
            <v>47.980182112575157</v>
          </cell>
          <cell r="D2">
            <v>50.081028969922819</v>
          </cell>
          <cell r="E2">
            <v>43.664376289063469</v>
          </cell>
          <cell r="F2">
            <v>52.305295259295072</v>
          </cell>
          <cell r="G2">
            <v>54.281049735333688</v>
          </cell>
          <cell r="H2">
            <v>64.176359308110079</v>
          </cell>
          <cell r="I2">
            <v>68.786478518766842</v>
          </cell>
          <cell r="J2">
            <v>81.415484867557737</v>
          </cell>
          <cell r="K2">
            <v>77.709389951019659</v>
          </cell>
          <cell r="L2">
            <v>82.504791844794326</v>
          </cell>
          <cell r="M2">
            <v>75.177367267660586</v>
          </cell>
          <cell r="N2">
            <v>78.769655218865324</v>
          </cell>
          <cell r="O2">
            <v>76.35807073501941</v>
          </cell>
          <cell r="P2">
            <v>72.403181097320868</v>
          </cell>
          <cell r="Q2">
            <v>74.833896610931816</v>
          </cell>
          <cell r="R2">
            <v>77.505418341412778</v>
          </cell>
          <cell r="S2">
            <v>90.379525786878375</v>
          </cell>
          <cell r="T2">
            <v>80.521773003926072</v>
          </cell>
          <cell r="U2">
            <v>97.2</v>
          </cell>
          <cell r="V2">
            <v>79.464544760881481</v>
          </cell>
          <cell r="W2">
            <v>85.831924633066535</v>
          </cell>
          <cell r="X2">
            <v>68.387902423988734</v>
          </cell>
          <cell r="Y2">
            <v>62.463488040991962</v>
          </cell>
        </row>
        <row r="3">
          <cell r="B3">
            <v>63.009561742481864</v>
          </cell>
          <cell r="C3">
            <v>53.429146562836614</v>
          </cell>
          <cell r="D3">
            <v>59.625893132070708</v>
          </cell>
          <cell r="E3">
            <v>52.501666367793781</v>
          </cell>
          <cell r="F3">
            <v>57.091814066201827</v>
          </cell>
          <cell r="G3">
            <v>63.377579449269767</v>
          </cell>
          <cell r="H3">
            <v>68.952112448080143</v>
          </cell>
          <cell r="I3">
            <v>86.56709867948814</v>
          </cell>
          <cell r="J3">
            <v>93.276418192593312</v>
          </cell>
          <cell r="K3">
            <v>91.48832301780881</v>
          </cell>
          <cell r="L3">
            <v>92.848149400130353</v>
          </cell>
          <cell r="M3">
            <v>96.213093991960193</v>
          </cell>
          <cell r="N3">
            <v>104.78609135609095</v>
          </cell>
          <cell r="O3">
            <v>101.18370637754681</v>
          </cell>
          <cell r="P3">
            <v>82.041036251393038</v>
          </cell>
          <cell r="Q3">
            <v>87.48634299507394</v>
          </cell>
          <cell r="R3">
            <v>87.50415604013692</v>
          </cell>
          <cell r="S3">
            <v>106</v>
          </cell>
          <cell r="T3">
            <v>93.659251486676368</v>
          </cell>
          <cell r="U3">
            <v>93.671661140952665</v>
          </cell>
          <cell r="V3">
            <v>96.855581754478948</v>
          </cell>
          <cell r="W3">
            <v>97.970205240143954</v>
          </cell>
          <cell r="X3">
            <v>70.766175552125503</v>
          </cell>
          <cell r="Y3">
            <v>64.202884371166334</v>
          </cell>
        </row>
        <row r="4">
          <cell r="B4">
            <v>70.08880930820591</v>
          </cell>
          <cell r="C4">
            <v>70.393171273107555</v>
          </cell>
          <cell r="D4">
            <v>61.32108457333905</v>
          </cell>
          <cell r="E4">
            <v>65.954346385392256</v>
          </cell>
          <cell r="F4">
            <v>64.448123425868317</v>
          </cell>
          <cell r="G4">
            <v>60.534801628319428</v>
          </cell>
          <cell r="H4">
            <v>94.049094681755264</v>
          </cell>
          <cell r="I4">
            <v>111.36341920653354</v>
          </cell>
          <cell r="J4">
            <v>118.46681406049095</v>
          </cell>
          <cell r="K4">
            <v>112.48192436834316</v>
          </cell>
          <cell r="L4">
            <v>125.67355148870749</v>
          </cell>
          <cell r="M4">
            <v>122.5</v>
          </cell>
          <cell r="N4">
            <v>116.70677967063178</v>
          </cell>
          <cell r="O4">
            <v>109.25295857577144</v>
          </cell>
          <cell r="P4">
            <v>101.65637363697931</v>
          </cell>
          <cell r="Q4">
            <v>99.988044126192861</v>
          </cell>
          <cell r="R4">
            <v>99.051334073102836</v>
          </cell>
          <cell r="S4">
            <v>100.6259123453416</v>
          </cell>
          <cell r="T4">
            <v>111.21811364485124</v>
          </cell>
          <cell r="U4">
            <v>111.81782833372856</v>
          </cell>
          <cell r="V4">
            <v>104.61396666703429</v>
          </cell>
          <cell r="W4">
            <v>91.696633077086361</v>
          </cell>
          <cell r="X4">
            <v>73.556714514571254</v>
          </cell>
          <cell r="Y4">
            <v>71.179292716270893</v>
          </cell>
        </row>
      </sheetData>
      <sheetData sheetId="5">
        <row r="2">
          <cell r="B2">
            <v>54.531316328823202</v>
          </cell>
          <cell r="C2">
            <v>49.023229549805052</v>
          </cell>
          <cell r="D2">
            <v>44.680133688852706</v>
          </cell>
          <cell r="E2">
            <v>46.575334708334367</v>
          </cell>
          <cell r="F2">
            <v>48.242748054689628</v>
          </cell>
          <cell r="G2">
            <v>54.829343167003728</v>
          </cell>
          <cell r="H2">
            <v>72.777314679300105</v>
          </cell>
          <cell r="I2">
            <v>78.401792720314901</v>
          </cell>
          <cell r="J2">
            <v>85.329690870805706</v>
          </cell>
          <cell r="K2">
            <v>84.185172446937969</v>
          </cell>
          <cell r="L2">
            <v>79.237275336089596</v>
          </cell>
          <cell r="M2">
            <v>74.369008479836268</v>
          </cell>
          <cell r="N2">
            <v>80.377199202923805</v>
          </cell>
          <cell r="O2">
            <v>78.719660551566406</v>
          </cell>
          <cell r="P2">
            <v>80.024568581249383</v>
          </cell>
          <cell r="Q2">
            <v>72.588879712603855</v>
          </cell>
          <cell r="R2">
            <v>84.480905992139938</v>
          </cell>
          <cell r="S2">
            <v>85.114699042011679</v>
          </cell>
          <cell r="T2">
            <v>81.41645937063636</v>
          </cell>
          <cell r="U2">
            <v>90</v>
          </cell>
          <cell r="V2">
            <v>85.577202050180063</v>
          </cell>
          <cell r="W2">
            <v>86.665244289698251</v>
          </cell>
          <cell r="X2">
            <v>72.187230336432549</v>
          </cell>
          <cell r="Y2">
            <v>61.120187222906111</v>
          </cell>
        </row>
        <row r="3">
          <cell r="B3">
            <v>68.101243499450092</v>
          </cell>
          <cell r="C3">
            <v>56.991089667025712</v>
          </cell>
          <cell r="D3">
            <v>52.313283597005437</v>
          </cell>
          <cell r="E3">
            <v>60.321063486401371</v>
          </cell>
          <cell r="F3">
            <v>53.134955665573976</v>
          </cell>
          <cell r="G3">
            <v>59.649486540489193</v>
          </cell>
          <cell r="H3">
            <v>79.332000343490051</v>
          </cell>
          <cell r="I3">
            <v>91.921764577188441</v>
          </cell>
          <cell r="J3">
            <v>92.304788836420457</v>
          </cell>
          <cell r="K3">
            <v>94.439559244189724</v>
          </cell>
          <cell r="L3">
            <v>105.29171581458083</v>
          </cell>
          <cell r="M3">
            <v>93.326701172201382</v>
          </cell>
          <cell r="N3">
            <v>87.481966178020883</v>
          </cell>
          <cell r="O3">
            <v>87.94471675805471</v>
          </cell>
          <cell r="P3">
            <v>97.200792950020002</v>
          </cell>
          <cell r="Q3">
            <v>95.282155737209251</v>
          </cell>
          <cell r="R3">
            <v>88.406260741581633</v>
          </cell>
          <cell r="S3">
            <v>104</v>
          </cell>
          <cell r="T3">
            <v>104.61937666064914</v>
          </cell>
          <cell r="U3">
            <v>99.526139962262206</v>
          </cell>
          <cell r="V3">
            <v>101.65041253440366</v>
          </cell>
          <cell r="W3">
            <v>94.374968350597385</v>
          </cell>
          <cell r="X3">
            <v>84.919410662550604</v>
          </cell>
          <cell r="Y3">
            <v>69.196442044479269</v>
          </cell>
        </row>
        <row r="4">
          <cell r="B4">
            <v>77.168487016105502</v>
          </cell>
          <cell r="C4">
            <v>64.472250324902234</v>
          </cell>
          <cell r="D4">
            <v>58.939683230685098</v>
          </cell>
          <cell r="E4">
            <v>65.954346385392256</v>
          </cell>
          <cell r="F4">
            <v>58.705221338414702</v>
          </cell>
          <cell r="G4">
            <v>69.182630432365059</v>
          </cell>
          <cell r="H4">
            <v>91.079123270752476</v>
          </cell>
          <cell r="I4">
            <v>113.56863542844509</v>
          </cell>
          <cell r="J4">
            <v>124.51103926765886</v>
          </cell>
          <cell r="K4">
            <v>116.1103735415155</v>
          </cell>
          <cell r="L4">
            <v>119.96111733012988</v>
          </cell>
          <cell r="M4">
            <v>135</v>
          </cell>
          <cell r="N4">
            <v>111.99135422939412</v>
          </cell>
          <cell r="O4">
            <v>118.0814804808843</v>
          </cell>
          <cell r="P4">
            <v>112.35704454613503</v>
          </cell>
          <cell r="Q4">
            <v>90.989120154835504</v>
          </cell>
          <cell r="R4">
            <v>93.048222917157219</v>
          </cell>
          <cell r="S4">
            <v>115.4549941646551</v>
          </cell>
          <cell r="T4">
            <v>98.507472085439673</v>
          </cell>
          <cell r="U4">
            <v>117.19368546515781</v>
          </cell>
          <cell r="V4">
            <v>110.89080466705636</v>
          </cell>
          <cell r="W4">
            <v>103.04054644744758</v>
          </cell>
          <cell r="X4">
            <v>87.94824561524824</v>
          </cell>
          <cell r="Y4">
            <v>69.631916787656309</v>
          </cell>
        </row>
      </sheetData>
      <sheetData sheetId="6">
        <row r="2">
          <cell r="B2">
            <v>62.829560117991953</v>
          </cell>
          <cell r="C2">
            <v>53.716943017339581</v>
          </cell>
          <cell r="D2">
            <v>47.135086089339119</v>
          </cell>
          <cell r="E2">
            <v>43.664376289063469</v>
          </cell>
          <cell r="F2">
            <v>50.781840057568033</v>
          </cell>
          <cell r="G2">
            <v>52.087876008653538</v>
          </cell>
          <cell r="H2">
            <v>64.176359308110079</v>
          </cell>
          <cell r="I2">
            <v>72.484676288593022</v>
          </cell>
          <cell r="J2">
            <v>83.764008469506507</v>
          </cell>
          <cell r="K2">
            <v>83.375699634948177</v>
          </cell>
          <cell r="L2">
            <v>88.222945735027608</v>
          </cell>
          <cell r="M2">
            <v>88.919466660673805</v>
          </cell>
          <cell r="N2">
            <v>82.788515179011526</v>
          </cell>
          <cell r="O2">
            <v>81.868446973629062</v>
          </cell>
          <cell r="P2">
            <v>75.451736090892268</v>
          </cell>
          <cell r="Q2">
            <v>80.82060833980637</v>
          </cell>
          <cell r="R2">
            <v>75.180255791170396</v>
          </cell>
          <cell r="S2">
            <v>92.134468035167288</v>
          </cell>
          <cell r="T2">
            <v>89.46863667102896</v>
          </cell>
          <cell r="U2">
            <v>84.6</v>
          </cell>
          <cell r="V2">
            <v>86.450438805794136</v>
          </cell>
          <cell r="W2">
            <v>81.665326349907957</v>
          </cell>
          <cell r="X2">
            <v>78.266154996342649</v>
          </cell>
          <cell r="Y2">
            <v>66.4933904952495</v>
          </cell>
        </row>
        <row r="3">
          <cell r="B3">
            <v>67.464783279829064</v>
          </cell>
          <cell r="C3">
            <v>62.334004323309379</v>
          </cell>
          <cell r="D3">
            <v>52.875792022779684</v>
          </cell>
          <cell r="E3">
            <v>51.384609636564129</v>
          </cell>
          <cell r="F3">
            <v>61.613937952633663</v>
          </cell>
          <cell r="G3">
            <v>63.998928267399869</v>
          </cell>
          <cell r="H3">
            <v>81.556262035363602</v>
          </cell>
          <cell r="I3">
            <v>80.319988465504466</v>
          </cell>
          <cell r="J3">
            <v>105.90759982284034</v>
          </cell>
          <cell r="K3">
            <v>106.24450414971345</v>
          </cell>
          <cell r="L3">
            <v>93.805346816626539</v>
          </cell>
          <cell r="M3">
            <v>102.94801057139742</v>
          </cell>
          <cell r="N3">
            <v>97.095369054726476</v>
          </cell>
          <cell r="O3">
            <v>91.727285220766731</v>
          </cell>
          <cell r="P3">
            <v>95.41729216194625</v>
          </cell>
          <cell r="Q3">
            <v>83.155335916109877</v>
          </cell>
          <cell r="R3">
            <v>82.993632532913381</v>
          </cell>
          <cell r="S3">
            <v>98</v>
          </cell>
          <cell r="T3">
            <v>101.63025161320202</v>
          </cell>
          <cell r="U3">
            <v>99.526139962262206</v>
          </cell>
          <cell r="V3">
            <v>88.224886350614497</v>
          </cell>
          <cell r="W3">
            <v>85.386876126730954</v>
          </cell>
          <cell r="X3">
            <v>86.491992341486721</v>
          </cell>
          <cell r="Y3">
            <v>78.470192009203302</v>
          </cell>
        </row>
        <row r="4">
          <cell r="B4">
            <v>75.044583703735626</v>
          </cell>
          <cell r="C4">
            <v>71.051051378463697</v>
          </cell>
          <cell r="D4">
            <v>57.748982559358126</v>
          </cell>
          <cell r="E4">
            <v>69.796347145706378</v>
          </cell>
          <cell r="F4">
            <v>62.533822730050439</v>
          </cell>
          <cell r="G4">
            <v>69.182630432365059</v>
          </cell>
          <cell r="H4">
            <v>106.91897079610072</v>
          </cell>
          <cell r="I4">
            <v>115.77385165035665</v>
          </cell>
          <cell r="J4">
            <v>112.42258885332305</v>
          </cell>
          <cell r="K4">
            <v>120.94830577241198</v>
          </cell>
          <cell r="L4">
            <v>116.5336568349833</v>
          </cell>
          <cell r="M4">
            <v>112.5</v>
          </cell>
          <cell r="N4">
            <v>115.52792331032236</v>
          </cell>
          <cell r="O4">
            <v>109.25295857577144</v>
          </cell>
          <cell r="P4">
            <v>110.21691036430389</v>
          </cell>
          <cell r="Q4">
            <v>107.9870876562883</v>
          </cell>
          <cell r="R4">
            <v>110.05703785900316</v>
          </cell>
          <cell r="S4">
            <v>114.39577403470415</v>
          </cell>
          <cell r="T4">
            <v>110.15889351490029</v>
          </cell>
          <cell r="U4">
            <v>96.765428365726635</v>
          </cell>
          <cell r="V4">
            <v>96.244849333671553</v>
          </cell>
          <cell r="W4">
            <v>97.368589762266978</v>
          </cell>
          <cell r="X4">
            <v>84.750127592875572</v>
          </cell>
          <cell r="Y4">
            <v>83.558300145187573</v>
          </cell>
        </row>
      </sheetData>
      <sheetData sheetId="7">
        <row r="2">
          <cell r="B2">
            <v>11.388435706142491</v>
          </cell>
          <cell r="C2">
            <v>8.9621956837424133</v>
          </cell>
          <cell r="D2">
            <v>7.5961367846516046</v>
          </cell>
          <cell r="E2">
            <v>8.176657126814149</v>
          </cell>
          <cell r="F2">
            <v>8.6173937063137149</v>
          </cell>
          <cell r="G2">
            <v>9.9653898262285168</v>
          </cell>
          <cell r="H2">
            <v>14.810378351287854</v>
          </cell>
          <cell r="I2">
            <v>20.067521415869454</v>
          </cell>
          <cell r="J2">
            <v>24.792072150320028</v>
          </cell>
          <cell r="K2">
            <v>24.014446126256086</v>
          </cell>
          <cell r="L2">
            <v>26.766279072614047</v>
          </cell>
          <cell r="M2">
            <v>24.283569410551301</v>
          </cell>
          <cell r="N2">
            <v>26.398290172587117</v>
          </cell>
          <cell r="O2">
            <v>24.138136644772068</v>
          </cell>
          <cell r="P2">
            <v>20.428454431666598</v>
          </cell>
          <cell r="Q2">
            <v>20.262003063769829</v>
          </cell>
          <cell r="R2">
            <v>22.01099874677239</v>
          </cell>
          <cell r="S2">
            <v>30.3</v>
          </cell>
          <cell r="T2">
            <v>32.652529518319184</v>
          </cell>
          <cell r="U2">
            <v>31.656127895941694</v>
          </cell>
          <cell r="V2">
            <v>24.46237425307066</v>
          </cell>
          <cell r="W2">
            <v>24.624022482795553</v>
          </cell>
          <cell r="X2">
            <v>17.939039792003484</v>
          </cell>
          <cell r="Y2">
            <v>14.809861311821411</v>
          </cell>
        </row>
        <row r="3">
          <cell r="B3">
            <v>-26.477511239440371</v>
          </cell>
          <cell r="C3">
            <v>-32.888478552585298</v>
          </cell>
          <cell r="D3">
            <v>-30.656624782507482</v>
          </cell>
          <cell r="E3">
            <v>-32.12419976923784</v>
          </cell>
          <cell r="F3">
            <v>-33.25</v>
          </cell>
          <cell r="G3">
            <v>-32.091286045662528</v>
          </cell>
          <cell r="H3">
            <v>-22.737824767768746</v>
          </cell>
          <cell r="I3">
            <v>-10.218872426865063</v>
          </cell>
          <cell r="J3">
            <v>-3.0375243851877078</v>
          </cell>
          <cell r="K3">
            <v>-0.47077042064057217</v>
          </cell>
          <cell r="L3">
            <v>-3.6338353085281616</v>
          </cell>
          <cell r="M3">
            <v>-2.6715251531427726</v>
          </cell>
          <cell r="N3">
            <v>-4.0594912600311215</v>
          </cell>
          <cell r="O3">
            <v>-4.2167238257296438</v>
          </cell>
          <cell r="P3">
            <v>-10.454996986558173</v>
          </cell>
          <cell r="Q3">
            <v>-15.352073897049898</v>
          </cell>
          <cell r="R3">
            <v>-12.208812759637116</v>
          </cell>
          <cell r="S3">
            <v>-4.9293153105021688</v>
          </cell>
          <cell r="T3">
            <v>-5.9318649619408612</v>
          </cell>
          <cell r="U3">
            <v>-8.1941074192990548</v>
          </cell>
          <cell r="V3">
            <v>-12.099201218912656</v>
          </cell>
          <cell r="W3">
            <v>-18.211753550434707</v>
          </cell>
          <cell r="X3">
            <v>-22.191934802360052</v>
          </cell>
          <cell r="Y3">
            <v>-25.735847104036036</v>
          </cell>
        </row>
        <row r="4">
          <cell r="B4">
            <v>39.153484322237276</v>
          </cell>
          <cell r="C4">
            <v>50</v>
          </cell>
          <cell r="D4">
            <v>49</v>
          </cell>
          <cell r="E4">
            <v>46</v>
          </cell>
          <cell r="F4">
            <v>52</v>
          </cell>
          <cell r="G4">
            <v>37.271648996155214</v>
          </cell>
          <cell r="H4">
            <v>17.640518327623312</v>
          </cell>
          <cell r="I4">
            <v>2.1290942754628754</v>
          </cell>
          <cell r="J4">
            <v>-14.810788388588996</v>
          </cell>
          <cell r="K4">
            <v>-12.872928225596043</v>
          </cell>
          <cell r="L4">
            <v>-1.2635986981622949</v>
          </cell>
          <cell r="M4">
            <v>-15.300929136764116</v>
          </cell>
          <cell r="N4">
            <v>-15.445277524846796</v>
          </cell>
          <cell r="O4">
            <v>-11.620505217207103</v>
          </cell>
          <cell r="P4">
            <v>-1.3202476900774478</v>
          </cell>
          <cell r="Q4">
            <v>8.4780027081262332</v>
          </cell>
          <cell r="R4">
            <v>11.072561207213832</v>
          </cell>
          <cell r="S4">
            <v>12.704307069329555</v>
          </cell>
          <cell r="T4">
            <v>11.655327586540876</v>
          </cell>
          <cell r="U4">
            <v>12.704307069329555</v>
          </cell>
          <cell r="V4">
            <v>10.722901379617607</v>
          </cell>
          <cell r="W4">
            <v>25.763418231124426</v>
          </cell>
          <cell r="X4">
            <v>39.381709115562217</v>
          </cell>
          <cell r="Y4">
            <v>37.524081327092304</v>
          </cell>
        </row>
      </sheetData>
      <sheetData sheetId="8">
        <row r="2">
          <cell r="B2">
            <v>11.963609226654738</v>
          </cell>
          <cell r="C2">
            <v>8.4297880193616752</v>
          </cell>
          <cell r="D2">
            <v>7.0644072097259922</v>
          </cell>
          <cell r="E2">
            <v>7.0616584277031276</v>
          </cell>
          <cell r="F2">
            <v>9.2087834704725005</v>
          </cell>
          <cell r="G2">
            <v>11.224175909541595</v>
          </cell>
          <cell r="H2">
            <v>16.763395276732407</v>
          </cell>
          <cell r="I2">
            <v>18.478014769067915</v>
          </cell>
          <cell r="J2">
            <v>21.578285019722983</v>
          </cell>
          <cell r="K2">
            <v>27.300633490901657</v>
          </cell>
          <cell r="L2">
            <v>27.785946846808869</v>
          </cell>
          <cell r="M2">
            <v>25.28495371614105</v>
          </cell>
          <cell r="N2">
            <v>26.901114747303062</v>
          </cell>
          <cell r="O2">
            <v>23.640443105704602</v>
          </cell>
          <cell r="P2">
            <v>21.775385493095161</v>
          </cell>
          <cell r="Q2">
            <v>23.247982462641176</v>
          </cell>
          <cell r="R2">
            <v>22.231108734240113</v>
          </cell>
          <cell r="S2">
            <v>28.799999999999997</v>
          </cell>
          <cell r="T2">
            <v>30.555578081362903</v>
          </cell>
          <cell r="U2">
            <v>27.009356828647501</v>
          </cell>
          <cell r="V2">
            <v>25.000008852039247</v>
          </cell>
          <cell r="W2">
            <v>22.711477047238613</v>
          </cell>
          <cell r="X2">
            <v>20.668893673395321</v>
          </cell>
          <cell r="Y2">
            <v>15.857023222758279</v>
          </cell>
        </row>
        <row r="3">
          <cell r="B3">
            <v>-29.09616619718722</v>
          </cell>
          <cell r="C3">
            <v>-34.153420035377039</v>
          </cell>
          <cell r="D3">
            <v>-33.041028932258058</v>
          </cell>
          <cell r="E3">
            <v>-31.786050297982708</v>
          </cell>
          <cell r="F3">
            <v>-35.35</v>
          </cell>
          <cell r="G3">
            <v>-28.975627206277821</v>
          </cell>
          <cell r="H3">
            <v>-20.881675807134563</v>
          </cell>
          <cell r="I3">
            <v>-10.218872426865063</v>
          </cell>
          <cell r="J3">
            <v>-2.8968982562438326</v>
          </cell>
          <cell r="K3">
            <v>-0.48396959131273776</v>
          </cell>
          <cell r="L3">
            <v>-3.7128317282787733</v>
          </cell>
          <cell r="M3">
            <v>-2.7586401037887325</v>
          </cell>
          <cell r="N3">
            <v>-3.9389123117133655</v>
          </cell>
          <cell r="O3">
            <v>-4.1356329829271505</v>
          </cell>
          <cell r="P3">
            <v>-11.274996750209795</v>
          </cell>
          <cell r="Q3">
            <v>-14.023529040574426</v>
          </cell>
          <cell r="R3">
            <v>-12.340090316192352</v>
          </cell>
          <cell r="S3">
            <v>-4.4811957368201529</v>
          </cell>
          <cell r="T3">
            <v>-6.5837182544618349</v>
          </cell>
          <cell r="U3">
            <v>-8.1941074192990548</v>
          </cell>
          <cell r="V3">
            <v>-12.742775751833543</v>
          </cell>
          <cell r="W3">
            <v>-17.37635201142394</v>
          </cell>
          <cell r="X3">
            <v>-24.657705335955615</v>
          </cell>
          <cell r="Y3">
            <v>-27.249720463096981</v>
          </cell>
        </row>
        <row r="4">
          <cell r="B4">
            <v>40.768060995319225</v>
          </cell>
          <cell r="C4">
            <v>47</v>
          </cell>
          <cell r="D4">
            <v>54</v>
          </cell>
          <cell r="E4">
            <v>46</v>
          </cell>
          <cell r="F4">
            <v>54.500000000000007</v>
          </cell>
          <cell r="G4">
            <v>40.512661952342619</v>
          </cell>
          <cell r="H4">
            <v>16.905496730639008</v>
          </cell>
          <cell r="I4">
            <v>2.2946904968877657</v>
          </cell>
          <cell r="J4">
            <v>-13.703439724021594</v>
          </cell>
          <cell r="K4">
            <v>-12.457672476383268</v>
          </cell>
          <cell r="L4">
            <v>-1.0728668191944013</v>
          </cell>
          <cell r="M4">
            <v>-15.300929136764116</v>
          </cell>
          <cell r="N4">
            <v>-14.867883972516074</v>
          </cell>
          <cell r="O4">
            <v>-10.056206437967687</v>
          </cell>
          <cell r="P4">
            <v>-1.2507609695470558</v>
          </cell>
          <cell r="Q4">
            <v>8.6458839498713065</v>
          </cell>
          <cell r="R4">
            <v>10.839454655483015</v>
          </cell>
          <cell r="S4">
            <v>10.606348103752197</v>
          </cell>
          <cell r="T4">
            <v>10.722901379617607</v>
          </cell>
          <cell r="U4">
            <v>12.704307069329555</v>
          </cell>
          <cell r="V4">
            <v>12.23809396586792</v>
          </cell>
          <cell r="W4">
            <v>22.846804846468828</v>
          </cell>
          <cell r="X4">
            <v>39.753234673256202</v>
          </cell>
          <cell r="Y4">
            <v>39.381709115562217</v>
          </cell>
        </row>
      </sheetData>
      <sheetData sheetId="9">
        <row r="2">
          <cell r="B2">
            <v>12.423748043064537</v>
          </cell>
          <cell r="C2">
            <v>8.6959918515520442</v>
          </cell>
          <cell r="D2">
            <v>7.444214048958572</v>
          </cell>
          <cell r="E2">
            <v>6.764325441273523</v>
          </cell>
          <cell r="F2">
            <v>9.2932677224951838</v>
          </cell>
          <cell r="G2">
            <v>11.224175909541595</v>
          </cell>
          <cell r="H2">
            <v>14.810378351287854</v>
          </cell>
          <cell r="I2">
            <v>19.074079761618489</v>
          </cell>
          <cell r="J2">
            <v>22.726066137793357</v>
          </cell>
          <cell r="K2">
            <v>23.003311552518987</v>
          </cell>
          <cell r="L2">
            <v>24.217109637126995</v>
          </cell>
          <cell r="M2">
            <v>25.034607639743612</v>
          </cell>
          <cell r="N2">
            <v>24.638404161081308</v>
          </cell>
          <cell r="O2">
            <v>24.635830183839534</v>
          </cell>
          <cell r="P2">
            <v>23.122316554523731</v>
          </cell>
          <cell r="Q2">
            <v>23.247982462641176</v>
          </cell>
          <cell r="R2">
            <v>22.891438696643288</v>
          </cell>
          <cell r="S2">
            <v>33</v>
          </cell>
          <cell r="T2">
            <v>28.159062153412869</v>
          </cell>
          <cell r="U2">
            <v>27.299780020353385</v>
          </cell>
          <cell r="V2">
            <v>25.537643451007831</v>
          </cell>
          <cell r="W2">
            <v>25.102158841684787</v>
          </cell>
          <cell r="X2">
            <v>18.718998043829721</v>
          </cell>
          <cell r="Y2">
            <v>14.061888518295078</v>
          </cell>
        </row>
        <row r="3">
          <cell r="B3">
            <v>-30.841936169018453</v>
          </cell>
          <cell r="C3">
            <v>-32.888478552585298</v>
          </cell>
          <cell r="D3">
            <v>-34.403545589258393</v>
          </cell>
          <cell r="E3">
            <v>-34.829395539278927</v>
          </cell>
          <cell r="F3">
            <v>-36.050000000000004</v>
          </cell>
          <cell r="G3">
            <v>-33.337549581416418</v>
          </cell>
          <cell r="H3">
            <v>-23.433880628006566</v>
          </cell>
          <cell r="I3">
            <v>-9.6458515431156204</v>
          </cell>
          <cell r="J3">
            <v>-2.8968982562438326</v>
          </cell>
          <cell r="K3">
            <v>-0.46197097352579508</v>
          </cell>
          <cell r="L3">
            <v>-4.305304876408365</v>
          </cell>
          <cell r="M3">
            <v>-2.9328700050806527</v>
          </cell>
          <cell r="N3">
            <v>-4.3006491566666343</v>
          </cell>
          <cell r="O3">
            <v>-3.8518150331184242</v>
          </cell>
          <cell r="P3">
            <v>-10.967496838840438</v>
          </cell>
          <cell r="Q3">
            <v>-15.204457801885956</v>
          </cell>
          <cell r="R3">
            <v>-12.471367872747591</v>
          </cell>
          <cell r="S3">
            <v>-4.6604435662929591</v>
          </cell>
          <cell r="T3">
            <v>-7.1052008884786142</v>
          </cell>
          <cell r="U3">
            <v>-7.948284196720083</v>
          </cell>
          <cell r="V3">
            <v>-14.029924817675315</v>
          </cell>
          <cell r="W3">
            <v>-15.371388317798102</v>
          </cell>
          <cell r="X3">
            <v>-22.640256717559247</v>
          </cell>
          <cell r="Y3">
            <v>-26.240471557056349</v>
          </cell>
        </row>
        <row r="4">
          <cell r="B4">
            <v>39.960772658778247</v>
          </cell>
          <cell r="C4">
            <v>54</v>
          </cell>
          <cell r="D4">
            <v>54</v>
          </cell>
          <cell r="E4">
            <v>52.5</v>
          </cell>
          <cell r="F4">
            <v>47.5</v>
          </cell>
          <cell r="G4">
            <v>39.702408713295767</v>
          </cell>
          <cell r="H4">
            <v>17.824273726869389</v>
          </cell>
          <cell r="I4">
            <v>2.5312565274947518</v>
          </cell>
          <cell r="J4">
            <v>-13.841858307092519</v>
          </cell>
          <cell r="K4">
            <v>-14.11869547323437</v>
          </cell>
          <cell r="L4">
            <v>-1.1801535011138413</v>
          </cell>
          <cell r="M4">
            <v>-15.300929136764116</v>
          </cell>
          <cell r="N4">
            <v>-15.589625912929476</v>
          </cell>
          <cell r="O4">
            <v>-10.726620200498864</v>
          </cell>
          <cell r="P4">
            <v>-1.4453237870321534</v>
          </cell>
          <cell r="Q4">
            <v>8.8137651916163815</v>
          </cell>
          <cell r="R4">
            <v>10.489794827886788</v>
          </cell>
          <cell r="S4">
            <v>12.121540690002512</v>
          </cell>
          <cell r="T4">
            <v>10.956007931348424</v>
          </cell>
          <cell r="U4">
            <v>11.305667758944649</v>
          </cell>
          <cell r="V4">
            <v>12.121540690002512</v>
          </cell>
          <cell r="W4">
            <v>25.763418231124426</v>
          </cell>
          <cell r="X4">
            <v>40.124760230950187</v>
          </cell>
          <cell r="Y4">
            <v>35.666453538622385</v>
          </cell>
        </row>
      </sheetData>
      <sheetData sheetId="10">
        <row r="2">
          <cell r="B2">
            <v>60.084366391108787</v>
          </cell>
          <cell r="C2">
            <v>53.461139946800223</v>
          </cell>
          <cell r="D2">
            <v>55.931244385164135</v>
          </cell>
          <cell r="E2">
            <v>54.678063923937877</v>
          </cell>
          <cell r="F2">
            <v>52.995534550049037</v>
          </cell>
          <cell r="G2">
            <v>53.091176480765199</v>
          </cell>
          <cell r="H2">
            <v>60.487226914758452</v>
          </cell>
          <cell r="I2">
            <v>70.206488958322353</v>
          </cell>
          <cell r="J2">
            <v>82.969424951232611</v>
          </cell>
          <cell r="K2">
            <v>87.383824241762397</v>
          </cell>
          <cell r="L2">
            <v>84.168275910791152</v>
          </cell>
          <cell r="M2">
            <v>84.627909658470699</v>
          </cell>
          <cell r="N2">
            <v>85.400009082065864</v>
          </cell>
          <cell r="O2">
            <v>82.511988695362149</v>
          </cell>
          <cell r="P2">
            <v>99.000000000000014</v>
          </cell>
          <cell r="Q2">
            <v>90.07135452915179</v>
          </cell>
          <cell r="R2">
            <v>86.650420267926251</v>
          </cell>
          <cell r="S2">
            <v>82.439431491030234</v>
          </cell>
          <cell r="T2">
            <v>83.710294906507926</v>
          </cell>
          <cell r="U2">
            <v>82.710566652055149</v>
          </cell>
          <cell r="V2">
            <v>82.867716224872666</v>
          </cell>
          <cell r="W2">
            <v>94.508902315233939</v>
          </cell>
          <cell r="X2">
            <v>77.088291863237529</v>
          </cell>
          <cell r="Y2">
            <v>70.410508912331025</v>
          </cell>
        </row>
        <row r="3">
          <cell r="B3">
            <v>77.303152226424046</v>
          </cell>
          <cell r="C3">
            <v>72.221110146398729</v>
          </cell>
          <cell r="D3">
            <v>62.496524084707048</v>
          </cell>
          <cell r="E3">
            <v>65.583584831497305</v>
          </cell>
          <cell r="F3">
            <v>68.835723540077041</v>
          </cell>
          <cell r="G3">
            <v>69.514261656233217</v>
          </cell>
          <cell r="H3">
            <v>75.046850778962721</v>
          </cell>
          <cell r="I3">
            <v>79.199063479870105</v>
          </cell>
          <cell r="J3">
            <v>85.563140889459717</v>
          </cell>
          <cell r="K3">
            <v>97.88379405524276</v>
          </cell>
          <cell r="L3">
            <v>98.811914116902088</v>
          </cell>
          <cell r="M3">
            <v>102.59264522486689</v>
          </cell>
          <cell r="N3">
            <v>93</v>
          </cell>
          <cell r="O3">
            <v>106.00220233070868</v>
          </cell>
          <cell r="P3">
            <v>90.5423503554089</v>
          </cell>
          <cell r="Q3">
            <v>95.044881048182802</v>
          </cell>
          <cell r="R3">
            <v>91.177211143766925</v>
          </cell>
          <cell r="S3">
            <v>87.427614202813601</v>
          </cell>
          <cell r="T3">
            <v>101.80914470498028</v>
          </cell>
          <cell r="U3">
            <v>90.019505139466972</v>
          </cell>
          <cell r="V3">
            <v>88.447321565564536</v>
          </cell>
          <cell r="W3">
            <v>91.151144335688855</v>
          </cell>
          <cell r="X3">
            <v>97.484894873025439</v>
          </cell>
          <cell r="Y3">
            <v>77.066080724905206</v>
          </cell>
        </row>
        <row r="4">
          <cell r="B4">
            <v>90.673838861083524</v>
          </cell>
          <cell r="C4">
            <v>79.531483733543794</v>
          </cell>
          <cell r="D4">
            <v>65.55352936596563</v>
          </cell>
          <cell r="E4">
            <v>67.388153834443699</v>
          </cell>
          <cell r="F4">
            <v>75.030109423916699</v>
          </cell>
          <cell r="G4">
            <v>73.744986800804185</v>
          </cell>
          <cell r="H4">
            <v>101.7336458898196</v>
          </cell>
          <cell r="I4">
            <v>105.66507845707133</v>
          </cell>
          <cell r="J4">
            <v>116.27478684861634</v>
          </cell>
          <cell r="K4">
            <v>111.49402086189069</v>
          </cell>
          <cell r="L4">
            <v>117.30638638065362</v>
          </cell>
          <cell r="M4">
            <v>115</v>
          </cell>
          <cell r="N4">
            <v>122.5</v>
          </cell>
          <cell r="O4">
            <v>131.25</v>
          </cell>
          <cell r="P4">
            <v>115.16619429455505</v>
          </cell>
          <cell r="Q4">
            <v>110.15231154251752</v>
          </cell>
          <cell r="R4">
            <v>100.51844759873973</v>
          </cell>
          <cell r="S4">
            <v>97.377246111279121</v>
          </cell>
          <cell r="T4">
            <v>100.51844759873973</v>
          </cell>
          <cell r="U4">
            <v>108.8949848986347</v>
          </cell>
          <cell r="V4">
            <v>103.65964908620035</v>
          </cell>
          <cell r="W4">
            <v>113.08325354858221</v>
          </cell>
          <cell r="X4">
            <v>104.98130510466393</v>
          </cell>
          <cell r="Y4">
            <v>94.448616607568312</v>
          </cell>
        </row>
      </sheetData>
      <sheetData sheetId="11">
        <row r="2">
          <cell r="B2">
            <v>63.960777126019032</v>
          </cell>
          <cell r="C2">
            <v>60.285966322987498</v>
          </cell>
          <cell r="D2">
            <v>57.006845238724985</v>
          </cell>
          <cell r="E2">
            <v>49.470629264515217</v>
          </cell>
          <cell r="F2">
            <v>55.755718641197433</v>
          </cell>
          <cell r="G2">
            <v>55.61932774175402</v>
          </cell>
          <cell r="H2">
            <v>57.522166771878133</v>
          </cell>
          <cell r="I2">
            <v>65.388396578829642</v>
          </cell>
          <cell r="J2">
            <v>82.194009764772488</v>
          </cell>
          <cell r="K2">
            <v>84.887143549140603</v>
          </cell>
          <cell r="L2">
            <v>91.898015535251574</v>
          </cell>
          <cell r="M2">
            <v>92.479983750493759</v>
          </cell>
          <cell r="N2">
            <v>96.075010217324106</v>
          </cell>
          <cell r="O2">
            <v>89.686944234089282</v>
          </cell>
          <cell r="P2">
            <v>87.3</v>
          </cell>
          <cell r="Q2">
            <v>85.741000946019483</v>
          </cell>
          <cell r="R2">
            <v>81.451395051850668</v>
          </cell>
          <cell r="S2">
            <v>76.610380779543249</v>
          </cell>
          <cell r="T2">
            <v>89.570015549963486</v>
          </cell>
          <cell r="U2">
            <v>79.334625156052894</v>
          </cell>
          <cell r="V2">
            <v>92.075240249858538</v>
          </cell>
          <cell r="W2">
            <v>87.572469117785573</v>
          </cell>
          <cell r="X2">
            <v>83.018160468101954</v>
          </cell>
          <cell r="Y2">
            <v>78.738633622391674</v>
          </cell>
        </row>
        <row r="3">
          <cell r="B3">
            <v>77.303152226424046</v>
          </cell>
          <cell r="C3">
            <v>59.632109295191611</v>
          </cell>
          <cell r="D3">
            <v>68.355573217648342</v>
          </cell>
          <cell r="E3">
            <v>70.128981800016916</v>
          </cell>
          <cell r="F3">
            <v>71.433298013287498</v>
          </cell>
          <cell r="G3">
            <v>70.801562798015311</v>
          </cell>
          <cell r="H3">
            <v>63.233920563755632</v>
          </cell>
          <cell r="I3">
            <v>79.199063479870105</v>
          </cell>
          <cell r="J3">
            <v>87.443649480436861</v>
          </cell>
          <cell r="K3">
            <v>95.945501103653783</v>
          </cell>
          <cell r="L3">
            <v>98.811914116902088</v>
          </cell>
          <cell r="M3">
            <v>103.57911296741369</v>
          </cell>
          <cell r="N3">
            <v>104</v>
          </cell>
          <cell r="O3">
            <v>104.0391985838437</v>
          </cell>
          <cell r="P3">
            <v>91.485499838277747</v>
          </cell>
          <cell r="Q3">
            <v>83.277419585074455</v>
          </cell>
          <cell r="R3">
            <v>89.335247282276683</v>
          </cell>
          <cell r="S3">
            <v>90.217857209286379</v>
          </cell>
          <cell r="T3">
            <v>101.80914470498028</v>
          </cell>
          <cell r="U3">
            <v>93.693770655363593</v>
          </cell>
          <cell r="V3">
            <v>83.84069023402472</v>
          </cell>
          <cell r="W3">
            <v>105.5434302834292</v>
          </cell>
          <cell r="X3">
            <v>92.11875387084055</v>
          </cell>
          <cell r="Y3">
            <v>79.525636492721333</v>
          </cell>
        </row>
        <row r="4">
          <cell r="B4">
            <v>84.018878210728758</v>
          </cell>
          <cell r="C4">
            <v>68.169843200180395</v>
          </cell>
          <cell r="D4">
            <v>78.520161548244545</v>
          </cell>
          <cell r="E4">
            <v>75.030109423916699</v>
          </cell>
          <cell r="F4">
            <v>71.55649324688352</v>
          </cell>
          <cell r="G4">
            <v>78.214379940246872</v>
          </cell>
          <cell r="H4">
            <v>84.933594274987001</v>
          </cell>
          <cell r="I4">
            <v>117.15041307197038</v>
          </cell>
          <cell r="J4">
            <v>110.28124113477014</v>
          </cell>
          <cell r="K4">
            <v>123.23023358419498</v>
          </cell>
          <cell r="L4">
            <v>129.03702501871899</v>
          </cell>
          <cell r="M4">
            <v>131.25</v>
          </cell>
          <cell r="N4">
            <v>137.5</v>
          </cell>
          <cell r="O4">
            <v>128.75</v>
          </cell>
          <cell r="P4">
            <v>123.47715676941986</v>
          </cell>
          <cell r="Q4">
            <v>104.53229564749114</v>
          </cell>
          <cell r="R4">
            <v>114.13032071106907</v>
          </cell>
          <cell r="S4">
            <v>110.98911922360845</v>
          </cell>
          <cell r="T4">
            <v>109.94205206112159</v>
          </cell>
          <cell r="U4">
            <v>107.84791773614783</v>
          </cell>
          <cell r="V4">
            <v>106.80085057366097</v>
          </cell>
          <cell r="W4">
            <v>105.75378341117408</v>
          </cell>
          <cell r="X4">
            <v>91.858641966580933</v>
          </cell>
          <cell r="Y4">
            <v>100.11553360402242</v>
          </cell>
        </row>
      </sheetData>
      <sheetData sheetId="12">
        <row r="2">
          <cell r="B2">
            <v>67.837187860929276</v>
          </cell>
          <cell r="C2">
            <v>51.754933352753412</v>
          </cell>
          <cell r="D2">
            <v>49.477639263799041</v>
          </cell>
          <cell r="E2">
            <v>51.032859662342013</v>
          </cell>
          <cell r="F2">
            <v>50.787387277130335</v>
          </cell>
          <cell r="G2">
            <v>52.585546228567438</v>
          </cell>
          <cell r="H2">
            <v>62.266263000486646</v>
          </cell>
          <cell r="I2">
            <v>66.076695490185742</v>
          </cell>
          <cell r="J2">
            <v>80.643179391852257</v>
          </cell>
          <cell r="K2">
            <v>79.893782163897043</v>
          </cell>
          <cell r="L2">
            <v>85.027135869064523</v>
          </cell>
          <cell r="M2">
            <v>80.265646274013449</v>
          </cell>
          <cell r="N2">
            <v>94.295843361447737</v>
          </cell>
          <cell r="O2">
            <v>95.965030330475543</v>
          </cell>
          <cell r="P2">
            <v>89.1</v>
          </cell>
          <cell r="Q2">
            <v>82.276718079513643</v>
          </cell>
          <cell r="R2">
            <v>84.917411862567718</v>
          </cell>
          <cell r="S2">
            <v>79.941266900392947</v>
          </cell>
          <cell r="T2">
            <v>91.24422144809364</v>
          </cell>
          <cell r="U2">
            <v>83.554552026055703</v>
          </cell>
          <cell r="V2">
            <v>79.519525670332357</v>
          </cell>
          <cell r="W2">
            <v>87.572469117785573</v>
          </cell>
          <cell r="X2">
            <v>92.336525418603202</v>
          </cell>
          <cell r="Y2">
            <v>68.139202173223566</v>
          </cell>
        </row>
        <row r="3">
          <cell r="B3">
            <v>79.490977289436046</v>
          </cell>
          <cell r="C3">
            <v>64.270162240373182</v>
          </cell>
          <cell r="D3">
            <v>69.006578676864038</v>
          </cell>
          <cell r="E3">
            <v>65.583584831497305</v>
          </cell>
          <cell r="F3">
            <v>60.393606502143072</v>
          </cell>
          <cell r="G3">
            <v>64.365057089104823</v>
          </cell>
          <cell r="H3">
            <v>63.233920563755632</v>
          </cell>
          <cell r="I3">
            <v>81.674034213616039</v>
          </cell>
          <cell r="J3">
            <v>99.666955321788251</v>
          </cell>
          <cell r="K3">
            <v>106.60611233739311</v>
          </cell>
          <cell r="L3">
            <v>103.60860897694587</v>
          </cell>
          <cell r="M3">
            <v>105.55204845250728</v>
          </cell>
          <cell r="N3">
            <v>100</v>
          </cell>
          <cell r="O3">
            <v>97.168685469816282</v>
          </cell>
          <cell r="P3">
            <v>87.712901906802372</v>
          </cell>
          <cell r="Q3">
            <v>96.855259734814851</v>
          </cell>
          <cell r="R3">
            <v>85.651319559296212</v>
          </cell>
          <cell r="S3">
            <v>97.658505226547121</v>
          </cell>
          <cell r="T3">
            <v>102.74317355548469</v>
          </cell>
          <cell r="U3">
            <v>83.589540486647905</v>
          </cell>
          <cell r="V3">
            <v>90.289974098180465</v>
          </cell>
          <cell r="W3">
            <v>91.151144335688855</v>
          </cell>
          <cell r="X3">
            <v>92.11875387084055</v>
          </cell>
          <cell r="Y3">
            <v>77.885932647510586</v>
          </cell>
        </row>
        <row r="4">
          <cell r="B4">
            <v>88.178228617200489</v>
          </cell>
          <cell r="C4">
            <v>71.199614009077294</v>
          </cell>
          <cell r="D4">
            <v>77.079424639102442</v>
          </cell>
          <cell r="E4">
            <v>67.388153834443699</v>
          </cell>
          <cell r="F4">
            <v>65.99870736363043</v>
          </cell>
          <cell r="G4">
            <v>73.000087944230401</v>
          </cell>
          <cell r="H4">
            <v>98.933637287347509</v>
          </cell>
          <cell r="I4">
            <v>126.33868076388964</v>
          </cell>
          <cell r="J4">
            <v>130.65929656184724</v>
          </cell>
          <cell r="K4">
            <v>115.01488467858198</v>
          </cell>
          <cell r="L4">
            <v>114.96025865304054</v>
          </cell>
          <cell r="M4">
            <v>125</v>
          </cell>
          <cell r="N4">
            <v>126.25</v>
          </cell>
          <cell r="O4">
            <v>122.5</v>
          </cell>
          <cell r="P4">
            <v>117.54075500165929</v>
          </cell>
          <cell r="Q4">
            <v>118.02033379555451</v>
          </cell>
          <cell r="R4">
            <v>95.283111786305369</v>
          </cell>
          <cell r="S4">
            <v>96.330178948792238</v>
          </cell>
          <cell r="T4">
            <v>99.471380436252844</v>
          </cell>
          <cell r="U4">
            <v>94.236044623818501</v>
          </cell>
          <cell r="V4">
            <v>108.8949848986347</v>
          </cell>
          <cell r="W4">
            <v>100.51844759873973</v>
          </cell>
          <cell r="X4">
            <v>100.94356260063839</v>
          </cell>
          <cell r="Y4">
            <v>87.837213445038529</v>
          </cell>
        </row>
      </sheetData>
      <sheetData sheetId="13">
        <row r="2">
          <cell r="B2">
            <v>12.695712942389127</v>
          </cell>
          <cell r="C2">
            <v>9.0395819672703368</v>
          </cell>
          <cell r="D2">
            <v>10.149271903563729</v>
          </cell>
          <cell r="E2">
            <v>7.9695662025609142</v>
          </cell>
          <cell r="F2">
            <v>9.1745480002675723</v>
          </cell>
          <cell r="G2">
            <v>4.0842519685488439</v>
          </cell>
          <cell r="H2">
            <v>8.0357763648702143</v>
          </cell>
          <cell r="I2">
            <v>15.73304644321821</v>
          </cell>
          <cell r="J2">
            <v>19.919975009909081</v>
          </cell>
          <cell r="K2">
            <v>24.174097799079192</v>
          </cell>
          <cell r="L2">
            <v>28.864799401649762</v>
          </cell>
          <cell r="M2">
            <v>29.633682184985876</v>
          </cell>
          <cell r="N2">
            <v>29.179231895335448</v>
          </cell>
          <cell r="O2">
            <v>30.3</v>
          </cell>
          <cell r="P2">
            <v>32.765766666837344</v>
          </cell>
          <cell r="Q2">
            <v>28.795491987925047</v>
          </cell>
          <cell r="R2">
            <v>29.869819755437376</v>
          </cell>
          <cell r="S2">
            <v>22.615297845120683</v>
          </cell>
          <cell r="T2">
            <v>26.383470610585558</v>
          </cell>
          <cell r="U2">
            <v>24.868381896940935</v>
          </cell>
          <cell r="V2">
            <v>22.831428783820105</v>
          </cell>
          <cell r="W2">
            <v>25.37984803202621</v>
          </cell>
          <cell r="X2">
            <v>24.524896472126461</v>
          </cell>
          <cell r="Y2">
            <v>17.583560283527891</v>
          </cell>
        </row>
        <row r="3">
          <cell r="B3">
            <v>-25.140202653524344</v>
          </cell>
          <cell r="C3">
            <v>-31.098682928010788</v>
          </cell>
          <cell r="D3">
            <v>-31.82841087762575</v>
          </cell>
          <cell r="E3">
            <v>-32.236860837910527</v>
          </cell>
          <cell r="F3">
            <v>-32.158775238708884</v>
          </cell>
          <cell r="G3">
            <v>-38.5</v>
          </cell>
          <cell r="H3">
            <v>-30.940843180062252</v>
          </cell>
          <cell r="I3">
            <v>-4.3417686801156039</v>
          </cell>
          <cell r="J3">
            <v>14.694190478724103</v>
          </cell>
          <cell r="K3">
            <v>22.494559613210075</v>
          </cell>
          <cell r="L3">
            <v>18.896255942231068</v>
          </cell>
          <cell r="M3">
            <v>22.399286049692037</v>
          </cell>
          <cell r="N3">
            <v>20.082495043761927</v>
          </cell>
          <cell r="O3">
            <v>21.953715064365976</v>
          </cell>
          <cell r="P3">
            <v>10.455979658368168</v>
          </cell>
          <cell r="Q3">
            <v>2.9187522095627498</v>
          </cell>
          <cell r="R3">
            <v>5.6354866096941647</v>
          </cell>
          <cell r="S3">
            <v>7.6636117306348908</v>
          </cell>
          <cell r="T3">
            <v>4.303258215747408</v>
          </cell>
          <cell r="U3">
            <v>-0.83620585243776402</v>
          </cell>
          <cell r="V3">
            <v>-3.5908546575574491</v>
          </cell>
          <cell r="W3">
            <v>-2.4982506189737341</v>
          </cell>
          <cell r="X3">
            <v>-10.782870305222625</v>
          </cell>
          <cell r="Y3">
            <v>-14.890351351284648</v>
          </cell>
        </row>
        <row r="4">
          <cell r="B4">
            <v>-34.420620107858348</v>
          </cell>
          <cell r="C4">
            <v>-38.959602979224279</v>
          </cell>
          <cell r="D4">
            <v>-41.277682912849912</v>
          </cell>
          <cell r="E4">
            <v>-50.5</v>
          </cell>
          <cell r="F4">
            <v>-46.5</v>
          </cell>
          <cell r="G4">
            <v>-52</v>
          </cell>
          <cell r="H4">
            <v>-19.936776562849264</v>
          </cell>
          <cell r="I4">
            <v>4.421821968909363</v>
          </cell>
          <cell r="J4">
            <v>13.648370863254453</v>
          </cell>
          <cell r="K4">
            <v>12.72973051668925</v>
          </cell>
          <cell r="L4">
            <v>12.959517741266986</v>
          </cell>
          <cell r="M4">
            <v>16.363498785430291</v>
          </cell>
          <cell r="N4">
            <v>23.092134341027904</v>
          </cell>
          <cell r="O4">
            <v>25.686871351608826</v>
          </cell>
          <cell r="P4">
            <v>14.274448368504242</v>
          </cell>
          <cell r="Q4">
            <v>10.416901148213565</v>
          </cell>
          <cell r="R4">
            <v>-1.7912469114027969</v>
          </cell>
          <cell r="S4">
            <v>-1.7745062860625838</v>
          </cell>
          <cell r="T4">
            <v>-1.607100032660453</v>
          </cell>
          <cell r="U4">
            <v>-1.7577656607223706</v>
          </cell>
          <cell r="V4">
            <v>-10.558312583575585</v>
          </cell>
          <cell r="W4">
            <v>-12.978832324693663</v>
          </cell>
          <cell r="X4">
            <v>-37.817455958072053</v>
          </cell>
          <cell r="Y4">
            <v>-36.671472444191075</v>
          </cell>
        </row>
      </sheetData>
      <sheetData sheetId="14">
        <row r="2">
          <cell r="B2">
            <v>13.721629139753906</v>
          </cell>
          <cell r="C2">
            <v>9.9238888988511302</v>
          </cell>
          <cell r="D2">
            <v>8.6594705232240994</v>
          </cell>
          <cell r="E2">
            <v>8.782787243638559</v>
          </cell>
          <cell r="F2">
            <v>10.017108530904391</v>
          </cell>
          <cell r="G2">
            <v>4.2146004356301896</v>
          </cell>
          <cell r="H2">
            <v>7.2018750439874566</v>
          </cell>
          <cell r="I2">
            <v>15.587370087262485</v>
          </cell>
          <cell r="J2">
            <v>19.708060382144094</v>
          </cell>
          <cell r="K2">
            <v>26.944046505223685</v>
          </cell>
          <cell r="L2">
            <v>28.040090847316911</v>
          </cell>
          <cell r="M2">
            <v>25.644532660083932</v>
          </cell>
          <cell r="N2">
            <v>29.179231895335448</v>
          </cell>
          <cell r="O2">
            <v>28.2</v>
          </cell>
          <cell r="P2">
            <v>27.106225151656346</v>
          </cell>
          <cell r="Q2">
            <v>31.099131346959052</v>
          </cell>
          <cell r="R2">
            <v>29.321749668181642</v>
          </cell>
          <cell r="S2">
            <v>25.290225547231731</v>
          </cell>
          <cell r="T2">
            <v>25.415269854233795</v>
          </cell>
          <cell r="U2">
            <v>21.184177171468203</v>
          </cell>
          <cell r="V2">
            <v>19.925610574970271</v>
          </cell>
          <cell r="W2">
            <v>24.882203952966872</v>
          </cell>
          <cell r="X2">
            <v>23.187174846374106</v>
          </cell>
          <cell r="Y2">
            <v>16.148167607321533</v>
          </cell>
        </row>
        <row r="3">
          <cell r="B3">
            <v>-25.872441565762916</v>
          </cell>
          <cell r="C3">
            <v>-29.512015431683707</v>
          </cell>
          <cell r="D3">
            <v>-33.227461905213694</v>
          </cell>
          <cell r="E3">
            <v>-32.236860837910527</v>
          </cell>
          <cell r="F3">
            <v>-36.606265431296286</v>
          </cell>
          <cell r="G3">
            <v>-35.35</v>
          </cell>
          <cell r="H3">
            <v>-29.727476780844121</v>
          </cell>
          <cell r="I3">
            <v>-5.0496657475257569</v>
          </cell>
          <cell r="J3">
            <v>14.08824447960146</v>
          </cell>
          <cell r="K3">
            <v>20.950815326028991</v>
          </cell>
          <cell r="L3">
            <v>18.202815357195067</v>
          </cell>
          <cell r="M3">
            <v>23.092047473909318</v>
          </cell>
          <cell r="N3">
            <v>18.852954530878545</v>
          </cell>
          <cell r="O3">
            <v>20.898247993963768</v>
          </cell>
          <cell r="P3">
            <v>11.327311296565515</v>
          </cell>
          <cell r="Q3">
            <v>2.8636814131559056</v>
          </cell>
          <cell r="R3">
            <v>5.7579971881657768</v>
          </cell>
          <cell r="S3">
            <v>8.1844397123285244</v>
          </cell>
          <cell r="T3">
            <v>4.0343045772631951</v>
          </cell>
          <cell r="U3">
            <v>-0.79439555981587573</v>
          </cell>
          <cell r="V3">
            <v>-2.9379719925470038</v>
          </cell>
          <cell r="W3">
            <v>-2.452827880446939</v>
          </cell>
          <cell r="X3">
            <v>-11.872049123931982</v>
          </cell>
          <cell r="Y3">
            <v>-13.563488359586016</v>
          </cell>
        </row>
        <row r="4">
          <cell r="B4">
            <v>-35.177117253086003</v>
          </cell>
          <cell r="C4">
            <v>-40.472597269679596</v>
          </cell>
          <cell r="D4">
            <v>-45.229801489612136</v>
          </cell>
          <cell r="E4">
            <v>-51.5</v>
          </cell>
          <cell r="F4">
            <v>-46.5</v>
          </cell>
          <cell r="G4">
            <v>-46.5</v>
          </cell>
          <cell r="H4">
            <v>-20.136144328477759</v>
          </cell>
          <cell r="I4">
            <v>4.0085675792916655</v>
          </cell>
          <cell r="J4">
            <v>13.517136528030852</v>
          </cell>
          <cell r="K4">
            <v>11.942324505347646</v>
          </cell>
          <cell r="L4">
            <v>12.239544533418819</v>
          </cell>
          <cell r="M4">
            <v>16.532194649197617</v>
          </cell>
          <cell r="N4">
            <v>21.263054393223715</v>
          </cell>
          <cell r="O4">
            <v>22.85895890922987</v>
          </cell>
          <cell r="P4">
            <v>12.291886095100875</v>
          </cell>
          <cell r="Q4">
            <v>9.282387161774464</v>
          </cell>
          <cell r="R4">
            <v>-1.7745062860625838</v>
          </cell>
          <cell r="S4">
            <v>-1.5736187819800269</v>
          </cell>
          <cell r="T4">
            <v>-1.607100032660453</v>
          </cell>
          <cell r="U4">
            <v>-1.8079875367430098</v>
          </cell>
          <cell r="V4">
            <v>-10.131714095350308</v>
          </cell>
          <cell r="W4">
            <v>-14.891502351490626</v>
          </cell>
          <cell r="X4">
            <v>-35.907483434937099</v>
          </cell>
          <cell r="Y4">
            <v>-36.289477939564087</v>
          </cell>
        </row>
      </sheetData>
      <sheetData sheetId="15">
        <row r="2">
          <cell r="B2">
            <v>13.465150090412711</v>
          </cell>
          <cell r="C2">
            <v>9.3343509444639334</v>
          </cell>
          <cell r="D2">
            <v>8.6594705232240994</v>
          </cell>
          <cell r="E2">
            <v>7.5629556820220918</v>
          </cell>
          <cell r="F2">
            <v>8.8000766533178751</v>
          </cell>
          <cell r="G2">
            <v>4.5187468588199975</v>
          </cell>
          <cell r="H2">
            <v>7.3534934659661397</v>
          </cell>
          <cell r="I2">
            <v>15.73304644321821</v>
          </cell>
          <cell r="J2">
            <v>23.098694426383936</v>
          </cell>
          <cell r="K2">
            <v>24.174097799079192</v>
          </cell>
          <cell r="L2">
            <v>25.840868035762643</v>
          </cell>
          <cell r="M2">
            <v>29.063803681428457</v>
          </cell>
          <cell r="N2">
            <v>29.774726423811682</v>
          </cell>
          <cell r="O2">
            <v>33</v>
          </cell>
          <cell r="P2">
            <v>27.106225151656346</v>
          </cell>
          <cell r="Q2">
            <v>31.099131346959052</v>
          </cell>
          <cell r="R2">
            <v>24.937188970135789</v>
          </cell>
          <cell r="S2">
            <v>25.047050301585269</v>
          </cell>
          <cell r="T2">
            <v>24.93116947605791</v>
          </cell>
          <cell r="U2">
            <v>23.256542329546615</v>
          </cell>
          <cell r="V2">
            <v>19.925610574970271</v>
          </cell>
          <cell r="W2">
            <v>27.370424348263562</v>
          </cell>
          <cell r="X2">
            <v>20.734685199161461</v>
          </cell>
          <cell r="Y2">
            <v>16.148167607321533</v>
          </cell>
        </row>
        <row r="3">
          <cell r="B3">
            <v>-24.896123016111485</v>
          </cell>
          <cell r="C3">
            <v>-31.416016427276205</v>
          </cell>
          <cell r="D3">
            <v>-31.82841087762575</v>
          </cell>
          <cell r="E3">
            <v>-30.960153477993277</v>
          </cell>
          <cell r="F3">
            <v>-33.527233759505009</v>
          </cell>
          <cell r="G3">
            <v>-35</v>
          </cell>
          <cell r="H3">
            <v>-32.760892778889442</v>
          </cell>
          <cell r="I3">
            <v>-4.5777343692523207</v>
          </cell>
          <cell r="J3">
            <v>16.663514975872694</v>
          </cell>
          <cell r="K3">
            <v>20.509745529691543</v>
          </cell>
          <cell r="L3">
            <v>17.856095064677064</v>
          </cell>
          <cell r="M3">
            <v>23.784808898126599</v>
          </cell>
          <cell r="N3">
            <v>19.877571624948033</v>
          </cell>
          <cell r="O3">
            <v>21.109341408044209</v>
          </cell>
          <cell r="P3">
            <v>10.564896113142836</v>
          </cell>
          <cell r="Q3">
            <v>2.8636814131559056</v>
          </cell>
          <cell r="R3">
            <v>6.4318053697596449</v>
          </cell>
          <cell r="S3">
            <v>7.2171877463260614</v>
          </cell>
          <cell r="T3">
            <v>4.4825606414035502</v>
          </cell>
          <cell r="U3">
            <v>-0.91146437915716283</v>
          </cell>
          <cell r="V3">
            <v>-3.0685485255490925</v>
          </cell>
          <cell r="W3">
            <v>-2.4982506189737341</v>
          </cell>
          <cell r="X3">
            <v>-10.67395242335169</v>
          </cell>
          <cell r="Y3">
            <v>-15.037780572584497</v>
          </cell>
        </row>
        <row r="4">
          <cell r="B4">
            <v>-35.177117253086003</v>
          </cell>
          <cell r="C4">
            <v>-37.068360116155141</v>
          </cell>
          <cell r="D4">
            <v>-39.96031005392917</v>
          </cell>
          <cell r="E4">
            <v>-50</v>
          </cell>
          <cell r="F4">
            <v>-52</v>
          </cell>
          <cell r="G4">
            <v>-54.500000000000007</v>
          </cell>
          <cell r="H4">
            <v>-21.332350922248715</v>
          </cell>
          <cell r="I4">
            <v>4.0912184572152048</v>
          </cell>
          <cell r="J4">
            <v>14.435776874596057</v>
          </cell>
          <cell r="K4">
            <v>11.942324505347646</v>
          </cell>
          <cell r="L4">
            <v>12.599531137342902</v>
          </cell>
          <cell r="M4">
            <v>18.219153286870842</v>
          </cell>
          <cell r="N4">
            <v>23.549404327978952</v>
          </cell>
          <cell r="O4">
            <v>23.801596390022855</v>
          </cell>
          <cell r="P4">
            <v>13.084911004462221</v>
          </cell>
          <cell r="Q4">
            <v>9.5918000671669468</v>
          </cell>
          <cell r="R4">
            <v>-1.5066562806191748</v>
          </cell>
          <cell r="S4">
            <v>-1.7242844100419445</v>
          </cell>
          <cell r="T4">
            <v>-1.8414687874234361</v>
          </cell>
          <cell r="U4">
            <v>-1.7577656607223706</v>
          </cell>
          <cell r="V4">
            <v>-10.664962205631904</v>
          </cell>
          <cell r="W4">
            <v>-14.071786625720499</v>
          </cell>
          <cell r="X4">
            <v>-38.581444967326028</v>
          </cell>
          <cell r="Y4">
            <v>-36.671472444191075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2025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1.0510100500999999</v>
      </c>
    </row>
    <row r="6" spans="1:5" x14ac:dyDescent="0.25">
      <c r="A6" t="s">
        <v>10</v>
      </c>
      <c r="B6" s="7">
        <f>((1+[1]Main!$B$3)^($B$3-2020))*$B$4</f>
        <v>1.2762815625000001</v>
      </c>
    </row>
    <row r="7" spans="1:5" x14ac:dyDescent="0.25">
      <c r="A7" t="s">
        <v>12</v>
      </c>
      <c r="B7" s="2">
        <f>SUM('RES installed'!$C$2:$C$7)</f>
        <v>65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12.573873532683217</v>
      </c>
      <c r="C2" s="2">
        <f>('[1]Qc, Winter, S2'!C2*Main!$B$5)</f>
        <v>8.8597919285616928</v>
      </c>
      <c r="D2" s="2">
        <f>('[1]Qc, Winter, S2'!D2*Main!$B$5)</f>
        <v>7.4247629754209159</v>
      </c>
      <c r="E2" s="2">
        <f>('[1]Qc, Winter, S2'!E2*Main!$B$5)</f>
        <v>7.4218739778893505</v>
      </c>
      <c r="F2" s="2">
        <f>('[1]Qc, Winter, S2'!F2*Main!$B$5)</f>
        <v>9.6785239766613547</v>
      </c>
      <c r="G2" s="2">
        <f>('[1]Qc, Winter, S2'!G2*Main!$B$5)</f>
        <v>11.796721685018523</v>
      </c>
      <c r="H2" s="2">
        <f>('[1]Qc, Winter, S2'!H2*Main!$B$5)</f>
        <v>17.61849690964463</v>
      </c>
      <c r="I2" s="2">
        <f>('[1]Qc, Winter, S2'!I2*Main!$B$5)</f>
        <v>19.420579228186607</v>
      </c>
      <c r="J2" s="2">
        <f>('[1]Qc, Winter, S2'!J2*Main!$B$5)</f>
        <v>22.678994419651129</v>
      </c>
      <c r="K2" s="2">
        <f>('[1]Qc, Winter, S2'!K2*Main!$B$5)</f>
        <v>28.693240173034287</v>
      </c>
      <c r="L2" s="2">
        <f>('[1]Qc, Winter, S2'!L2*Main!$B$5)</f>
        <v>29.203309387540525</v>
      </c>
      <c r="M2" s="2">
        <f>('[1]Qc, Winter, S2'!M2*Main!$B$5)</f>
        <v>26.574740471977584</v>
      </c>
      <c r="N2" s="2">
        <f>('[1]Qc, Winter, S2'!N2*Main!$B$5)</f>
        <v>28.273341958308837</v>
      </c>
      <c r="O2" s="2">
        <f>('[1]Qc, Winter, S2'!O2*Main!$B$5)</f>
        <v>24.846343292912792</v>
      </c>
      <c r="P2" s="2">
        <f>('[1]Qc, Winter, S2'!P2*Main!$B$5)</f>
        <v>22.886148998044757</v>
      </c>
      <c r="Q2" s="2">
        <f>('[1]Qc, Winter, S2'!Q2*Main!$B$5)</f>
        <v>24.43386321278442</v>
      </c>
      <c r="R2" s="2">
        <f>('[1]Qc, Winter, S2'!R2*Main!$B$5)</f>
        <v>23.365118704552248</v>
      </c>
      <c r="S2" s="2">
        <f>('[1]Qc, Winter, S2'!S2*Main!$B$5)</f>
        <v>30.269089442879995</v>
      </c>
      <c r="T2" s="2">
        <f>('[1]Qc, Winter, S2'!T2*Main!$B$5)</f>
        <v>32.114219650127687</v>
      </c>
      <c r="U2" s="2">
        <f>('[1]Qc, Winter, S2'!U2*Main!$B$5)</f>
        <v>28.387105473645587</v>
      </c>
      <c r="V2" s="2">
        <f>('[1]Qc, Winter, S2'!V2*Main!$B$5)</f>
        <v>26.275260556082213</v>
      </c>
      <c r="W2" s="2">
        <f>('[1]Qc, Winter, S2'!W2*Main!$B$5)</f>
        <v>23.869990629263253</v>
      </c>
      <c r="X2" s="2">
        <f>('[1]Qc, Winter, S2'!X2*Main!$B$5)</f>
        <v>21.723214975186789</v>
      </c>
      <c r="Y2" s="2">
        <f>('[1]Qc, Winter, S2'!Y2*Main!$B$5)</f>
        <v>16.665890771788042</v>
      </c>
    </row>
    <row r="3" spans="1:25" x14ac:dyDescent="0.25">
      <c r="A3">
        <v>2</v>
      </c>
      <c r="B3" s="2">
        <f>('[1]Qc, Winter, S2'!B3*Main!$B$5)</f>
        <v>-30.580363092623664</v>
      </c>
      <c r="C3" s="2">
        <f>('[1]Qc, Winter, S2'!C3*Main!$B$5)</f>
        <v>-35.895587702467964</v>
      </c>
      <c r="D3" s="2">
        <f>('[1]Qc, Winter, S2'!D3*Main!$B$5)</f>
        <v>-34.726453473448089</v>
      </c>
      <c r="E3" s="2">
        <f>('[1]Qc, Winter, S2'!E3*Main!$B$5)</f>
        <v>-33.407458316163925</v>
      </c>
      <c r="F3" s="2">
        <f>('[1]Qc, Winter, S2'!F3*Main!$B$5)</f>
        <v>-37.153205271034999</v>
      </c>
      <c r="G3" s="2">
        <f>('[1]Qc, Winter, S2'!G3*Main!$B$5)</f>
        <v>-30.453675401748974</v>
      </c>
      <c r="H3" s="2">
        <f>('[1]Qc, Winter, S2'!H3*Main!$B$5)</f>
        <v>-21.946851136228453</v>
      </c>
      <c r="I3" s="2">
        <f>('[1]Qc, Winter, S2'!I3*Main!$B$5)</f>
        <v>-10.740137621324958</v>
      </c>
      <c r="J3" s="2">
        <f>('[1]Qc, Winter, S2'!J3*Main!$B$5)</f>
        <v>-3.0446691814294331</v>
      </c>
      <c r="K3" s="2">
        <f>('[1]Qc, Winter, S2'!K3*Main!$B$5)</f>
        <v>-0.50865690441247702</v>
      </c>
      <c r="L3" s="2">
        <f>('[1]Qc, Winter, S2'!L3*Main!$B$5)</f>
        <v>-3.9022234607511428</v>
      </c>
      <c r="M3" s="2">
        <f>('[1]Qc, Winter, S2'!M3*Main!$B$5)</f>
        <v>-2.8993584736908646</v>
      </c>
      <c r="N3" s="2">
        <f>('[1]Qc, Winter, S2'!N3*Main!$B$5)</f>
        <v>-4.1398364260733711</v>
      </c>
      <c r="O3" s="2">
        <f>('[1]Qc, Winter, S2'!O3*Main!$B$5)</f>
        <v>-4.3465918285814764</v>
      </c>
      <c r="P3" s="2">
        <f>('[1]Qc, Winter, S2'!P3*Main!$B$5)</f>
        <v>-11.850134899315332</v>
      </c>
      <c r="Q3" s="2">
        <f>('[1]Qc, Winter, S2'!Q3*Main!$B$5)</f>
        <v>-14.738869959512931</v>
      </c>
      <c r="R3" s="2">
        <f>('[1]Qc, Winter, S2'!R3*Main!$B$5)</f>
        <v>-12.969558941459848</v>
      </c>
      <c r="S3" s="2">
        <f>('[1]Qc, Winter, S2'!S3*Main!$B$5)</f>
        <v>-4.7097817558632551</v>
      </c>
      <c r="T3" s="2">
        <f>('[1]Qc, Winter, S2'!T3*Main!$B$5)</f>
        <v>-6.9195540524662169</v>
      </c>
      <c r="U3" s="2">
        <f>('[1]Qc, Winter, S2'!U3*Main!$B$5)</f>
        <v>-8.6120892492822811</v>
      </c>
      <c r="V3" s="2">
        <f>('[1]Qc, Winter, S2'!V3*Main!$B$5)</f>
        <v>-13.392785381347636</v>
      </c>
      <c r="W3" s="2">
        <f>('[1]Qc, Winter, S2'!W3*Main!$B$5)</f>
        <v>-18.262720598081909</v>
      </c>
      <c r="X3" s="2">
        <f>('[1]Qc, Winter, S2'!X3*Main!$B$5)</f>
        <v>-25.915496120493746</v>
      </c>
      <c r="Y3" s="2">
        <f>('[1]Qc, Winter, S2'!Y3*Main!$B$5)</f>
        <v>-28.63973006913055</v>
      </c>
    </row>
    <row r="4" spans="1:25" x14ac:dyDescent="0.25">
      <c r="A4">
        <v>3</v>
      </c>
      <c r="B4" s="2">
        <f>('[1]Qc, Winter, S2'!B4*Main!$B$5)</f>
        <v>42.847641829170314</v>
      </c>
      <c r="C4" s="2">
        <f>('[1]Qc, Winter, S2'!C4*Main!$B$5)</f>
        <v>49.3974723547</v>
      </c>
      <c r="D4" s="2">
        <f>('[1]Qc, Winter, S2'!D4*Main!$B$5)</f>
        <v>56.754542705399999</v>
      </c>
      <c r="E4" s="2">
        <f>('[1]Qc, Winter, S2'!E4*Main!$B$5)</f>
        <v>48.346462304599996</v>
      </c>
      <c r="F4" s="2">
        <f>('[1]Qc, Winter, S2'!F4*Main!$B$5)</f>
        <v>57.280047730450001</v>
      </c>
      <c r="G4" s="2">
        <f>('[1]Qc, Winter, S2'!G4*Main!$B$5)</f>
        <v>42.579214868215978</v>
      </c>
      <c r="H4" s="2">
        <f>('[1]Qc, Winter, S2'!H4*Main!$B$5)</f>
        <v>17.767846965834288</v>
      </c>
      <c r="I4" s="2">
        <f>('[1]Qc, Winter, S2'!I4*Main!$B$5)</f>
        <v>2.4117427740980042</v>
      </c>
      <c r="J4" s="2">
        <f>('[1]Qc, Winter, S2'!J4*Main!$B$5)</f>
        <v>-14.402452870886265</v>
      </c>
      <c r="K4" s="2">
        <f>('[1]Qc, Winter, S2'!K4*Main!$B$5)</f>
        <v>-13.093138973532968</v>
      </c>
      <c r="L4" s="2">
        <f>('[1]Qc, Winter, S2'!L4*Main!$B$5)</f>
        <v>-1.1275938093921354</v>
      </c>
      <c r="M4" s="2">
        <f>('[1]Qc, Winter, S2'!M4*Main!$B$5)</f>
        <v>-16.081430298607003</v>
      </c>
      <c r="N4" s="2">
        <f>('[1]Qc, Winter, S2'!N4*Main!$B$5)</f>
        <v>-15.626295478835104</v>
      </c>
      <c r="O4" s="2">
        <f>('[1]Qc, Winter, S2'!O4*Main!$B$5)</f>
        <v>-10.56917403218436</v>
      </c>
      <c r="P4" s="2">
        <f>('[1]Qc, Winter, S2'!P4*Main!$B$5)</f>
        <v>-1.3145623492667757</v>
      </c>
      <c r="Q4" s="2">
        <f>('[1]Qc, Winter, S2'!Q4*Main!$B$5)</f>
        <v>9.0869109233130274</v>
      </c>
      <c r="R4" s="2">
        <f>('[1]Qc, Winter, S2'!R4*Main!$B$5)</f>
        <v>11.392375780515881</v>
      </c>
      <c r="S4" s="2">
        <f>('[1]Qc, Winter, S2'!S4*Main!$B$5)</f>
        <v>11.147378451902636</v>
      </c>
      <c r="T4" s="2">
        <f>('[1]Qc, Winter, S2'!T4*Main!$B$5)</f>
        <v>11.26987711620926</v>
      </c>
      <c r="U4" s="2">
        <f>('[1]Qc, Winter, S2'!U4*Main!$B$5)</f>
        <v>13.352354409421839</v>
      </c>
      <c r="V4" s="2">
        <f>('[1]Qc, Winter, S2'!V4*Main!$B$5)</f>
        <v>12.862359752195349</v>
      </c>
      <c r="W4" s="2">
        <f>('[1]Qc, Winter, S2'!W4*Main!$B$5)</f>
        <v>24.012221506312123</v>
      </c>
      <c r="X4" s="2">
        <f>('[1]Qc, Winter, S2'!X4*Main!$B$5)</f>
        <v>41.781049165576057</v>
      </c>
      <c r="Y4" s="2">
        <f>('[1]Qc, Winter, S2'!Y4*Main!$B$5)</f>
        <v>41.39057207057067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13.057484053171034</v>
      </c>
      <c r="C2" s="2">
        <f>('[1]Qc, Winter, S3'!C2*Main!$B$5)</f>
        <v>9.1395748315689058</v>
      </c>
      <c r="D2" s="2">
        <f>('[1]Qc, Winter, S3'!D2*Main!$B$5)</f>
        <v>7.8239437805510716</v>
      </c>
      <c r="E2" s="2">
        <f>('[1]Qc, Winter, S3'!E2*Main!$B$5)</f>
        <v>7.1093740209255891</v>
      </c>
      <c r="F2" s="2">
        <f>('[1]Qc, Winter, S3'!F2*Main!$B$5)</f>
        <v>9.7673177746123763</v>
      </c>
      <c r="G2" s="2">
        <f>('[1]Qc, Winter, S3'!G2*Main!$B$5)</f>
        <v>11.796721685018523</v>
      </c>
      <c r="H2" s="2">
        <f>('[1]Qc, Winter, S3'!H2*Main!$B$5)</f>
        <v>15.565856492987002</v>
      </c>
      <c r="I2" s="2">
        <f>('[1]Qc, Winter, S3'!I2*Main!$B$5)</f>
        <v>20.047049525870044</v>
      </c>
      <c r="J2" s="2">
        <f>('[1]Qc, Winter, S3'!J2*Main!$B$5)</f>
        <v>23.885323910058109</v>
      </c>
      <c r="K2" s="2">
        <f>('[1]Qc, Winter, S3'!K2*Main!$B$5)</f>
        <v>24.176711627278888</v>
      </c>
      <c r="L2" s="2">
        <f>('[1]Qc, Winter, S3'!L2*Main!$B$5)</f>
        <v>25.452425612994034</v>
      </c>
      <c r="M2" s="2">
        <f>('[1]Qc, Winter, S3'!M2*Main!$B$5)</f>
        <v>26.311624229680774</v>
      </c>
      <c r="N2" s="2">
        <f>('[1]Qc, Winter, S3'!N2*Main!$B$5)</f>
        <v>25.895210391722113</v>
      </c>
      <c r="O2" s="2">
        <f>('[1]Qc, Winter, S3'!O2*Main!$B$5)</f>
        <v>25.892505115772281</v>
      </c>
      <c r="P2" s="2">
        <f>('[1]Qc, Winter, S3'!P2*Main!$B$5)</f>
        <v>24.301787080398043</v>
      </c>
      <c r="Q2" s="2">
        <f>('[1]Qc, Winter, S3'!Q2*Main!$B$5)</f>
        <v>24.43386321278442</v>
      </c>
      <c r="R2" s="2">
        <f>('[1]Qc, Winter, S3'!R2*Main!$B$5)</f>
        <v>24.059132131420139</v>
      </c>
      <c r="S2" s="2">
        <f>('[1]Qc, Winter, S3'!S2*Main!$B$5)</f>
        <v>34.683331653299994</v>
      </c>
      <c r="T2" s="2">
        <f>('[1]Qc, Winter, S3'!T2*Main!$B$5)</f>
        <v>29.595457324627471</v>
      </c>
      <c r="U2" s="2">
        <f>('[1]Qc, Winter, S3'!U2*Main!$B$5)</f>
        <v>28.69234316691059</v>
      </c>
      <c r="V2" s="2">
        <f>('[1]Qc, Winter, S3'!V2*Main!$B$5)</f>
        <v>26.840319922879676</v>
      </c>
      <c r="W2" s="2">
        <f>('[1]Qc, Winter, S3'!W2*Main!$B$5)</f>
        <v>26.382621221817285</v>
      </c>
      <c r="X2" s="2">
        <f>('[1]Qc, Winter, S3'!X2*Main!$B$5)</f>
        <v>19.673855071867276</v>
      </c>
      <c r="Y2" s="2">
        <f>('[1]Qc, Winter, S3'!Y2*Main!$B$5)</f>
        <v>14.779186156113923</v>
      </c>
    </row>
    <row r="3" spans="1:25" x14ac:dyDescent="0.25">
      <c r="A3">
        <v>2</v>
      </c>
      <c r="B3" s="2">
        <f>('[1]Qc, Winter, S3'!B3*Main!$B$5)</f>
        <v>-32.415184878181087</v>
      </c>
      <c r="C3" s="2">
        <f>('[1]Qc, Winter, S3'!C3*Main!$B$5)</f>
        <v>-34.566121491265449</v>
      </c>
      <c r="D3" s="2">
        <f>('[1]Qc, Winter, S3'!D3*Main!$B$5)</f>
        <v>-36.158472173384098</v>
      </c>
      <c r="E3" s="2">
        <f>('[1]Qc, Winter, S3'!E3*Main!$B$5)</f>
        <v>-36.606044750690259</v>
      </c>
      <c r="F3" s="2">
        <f>('[1]Qc, Winter, S3'!F3*Main!$B$5)</f>
        <v>-37.888912306104999</v>
      </c>
      <c r="G3" s="2">
        <f>('[1]Qc, Winter, S3'!G3*Main!$B$5)</f>
        <v>-35.038099655775703</v>
      </c>
      <c r="H3" s="2">
        <f>('[1]Qc, Winter, S3'!H3*Main!$B$5)</f>
        <v>-24.629244052878597</v>
      </c>
      <c r="I3" s="2">
        <f>('[1]Qc, Winter, S3'!I3*Main!$B$5)</f>
        <v>-10.13788691358711</v>
      </c>
      <c r="J3" s="2">
        <f>('[1]Qc, Winter, S3'!J3*Main!$B$5)</f>
        <v>-3.0446691814294331</v>
      </c>
      <c r="K3" s="2">
        <f>('[1]Qc, Winter, S3'!K3*Main!$B$5)</f>
        <v>-0.4855361360300916</v>
      </c>
      <c r="L3" s="2">
        <f>('[1]Qc, Winter, S3'!L3*Main!$B$5)</f>
        <v>-4.5249186938497301</v>
      </c>
      <c r="M3" s="2">
        <f>('[1]Qc, Winter, S3'!M3*Main!$B$5)</f>
        <v>-3.0824758509766039</v>
      </c>
      <c r="N3" s="2">
        <f>('[1]Qc, Winter, S3'!N3*Main!$B$5)</f>
        <v>-4.5200254856107218</v>
      </c>
      <c r="O3" s="2">
        <f>('[1]Qc, Winter, S3'!O3*Main!$B$5)</f>
        <v>-4.0482963109337282</v>
      </c>
      <c r="P3" s="2">
        <f>('[1]Qc, Winter, S3'!P3*Main!$B$5)</f>
        <v>-11.526949402061279</v>
      </c>
      <c r="Q3" s="2">
        <f>('[1]Qc, Winter, S3'!Q3*Main!$B$5)</f>
        <v>-15.980037956103494</v>
      </c>
      <c r="R3" s="2">
        <f>('[1]Qc, Winter, S3'!R3*Main!$B$5)</f>
        <v>-13.107532972751974</v>
      </c>
      <c r="S3" s="2">
        <f>('[1]Qc, Winter, S3'!S3*Main!$B$5)</f>
        <v>-4.8981730260977852</v>
      </c>
      <c r="T3" s="2">
        <f>('[1]Qc, Winter, S3'!T3*Main!$B$5)</f>
        <v>-7.4676375417704719</v>
      </c>
      <c r="U3" s="2">
        <f>('[1]Qc, Winter, S3'!U3*Main!$B$5)</f>
        <v>-8.3537265718038114</v>
      </c>
      <c r="V3" s="2">
        <f>('[1]Qc, Winter, S3'!V3*Main!$B$5)</f>
        <v>-14.745591985524165</v>
      </c>
      <c r="W3" s="2">
        <f>('[1]Qc, Winter, S3'!W3*Main!$B$5)</f>
        <v>-16.155483605995538</v>
      </c>
      <c r="X3" s="2">
        <f>('[1]Qc, Winter, S3'!X3*Main!$B$5)</f>
        <v>-23.795137346998803</v>
      </c>
      <c r="Y3" s="2">
        <f>('[1]Qc, Winter, S3'!Y3*Main!$B$5)</f>
        <v>-27.578999325829415</v>
      </c>
    </row>
    <row r="4" spans="1:25" x14ac:dyDescent="0.25">
      <c r="A4">
        <v>3</v>
      </c>
      <c r="B4" s="2">
        <f>('[1]Qc, Winter, S3'!B4*Main!$B$5)</f>
        <v>41.999173674137232</v>
      </c>
      <c r="C4" s="2">
        <f>('[1]Qc, Winter, S3'!C4*Main!$B$5)</f>
        <v>56.754542705399999</v>
      </c>
      <c r="D4" s="2">
        <f>('[1]Qc, Winter, S3'!D4*Main!$B$5)</f>
        <v>56.754542705399999</v>
      </c>
      <c r="E4" s="2">
        <f>('[1]Qc, Winter, S3'!E4*Main!$B$5)</f>
        <v>55.178027630249993</v>
      </c>
      <c r="F4" s="2">
        <f>('[1]Qc, Winter, S3'!F4*Main!$B$5)</f>
        <v>49.922977379749994</v>
      </c>
      <c r="G4" s="2">
        <f>('[1]Qc, Winter, S3'!G4*Main!$B$5)</f>
        <v>41.727630570851659</v>
      </c>
      <c r="H4" s="2">
        <f>('[1]Qc, Winter, S3'!H4*Main!$B$5)</f>
        <v>18.733490822673108</v>
      </c>
      <c r="I4" s="2">
        <f>('[1]Qc, Winter, S3'!I4*Main!$B$5)</f>
        <v>2.6603760497782112</v>
      </c>
      <c r="J4" s="2">
        <f>('[1]Qc, Winter, S3'!J4*Main!$B$5)</f>
        <v>-14.547932192814407</v>
      </c>
      <c r="K4" s="2">
        <f>('[1]Qc, Winter, S3'!K4*Main!$B$5)</f>
        <v>-14.838890836670696</v>
      </c>
      <c r="L4" s="2">
        <f>('[1]Qc, Winter, S3'!L4*Main!$B$5)</f>
        <v>-1.2403531903313487</v>
      </c>
      <c r="M4" s="2">
        <f>('[1]Qc, Winter, S3'!M4*Main!$B$5)</f>
        <v>-16.081430298607003</v>
      </c>
      <c r="N4" s="2">
        <f>('[1]Qc, Winter, S3'!N4*Main!$B$5)</f>
        <v>-16.384853511788265</v>
      </c>
      <c r="O4" s="2">
        <f>('[1]Qc, Winter, S3'!O4*Main!$B$5)</f>
        <v>-11.273785634329982</v>
      </c>
      <c r="P4" s="2">
        <f>('[1]Qc, Winter, S3'!P4*Main!$B$5)</f>
        <v>-1.5190498258193852</v>
      </c>
      <c r="Q4" s="2">
        <f>('[1]Qc, Winter, S3'!Q4*Main!$B$5)</f>
        <v>9.2633557956103694</v>
      </c>
      <c r="R4" s="2">
        <f>('[1]Qc, Winter, S3'!R4*Main!$B$5)</f>
        <v>11.024879787596014</v>
      </c>
      <c r="S4" s="2">
        <f>('[1]Qc, Winter, S3'!S4*Main!$B$5)</f>
        <v>12.739861087888727</v>
      </c>
      <c r="T4" s="2">
        <f>('[1]Qc, Winter, S3'!T4*Main!$B$5)</f>
        <v>11.514874444822503</v>
      </c>
      <c r="U4" s="2">
        <f>('[1]Qc, Winter, S3'!U4*Main!$B$5)</f>
        <v>11.88237043774237</v>
      </c>
      <c r="V4" s="2">
        <f>('[1]Qc, Winter, S3'!V4*Main!$B$5)</f>
        <v>12.739861087888727</v>
      </c>
      <c r="W4" s="2">
        <f>('[1]Qc, Winter, S3'!W4*Main!$B$5)</f>
        <v>27.077611485841334</v>
      </c>
      <c r="X4" s="2">
        <f>('[1]Qc, Winter, S3'!X4*Main!$B$5)</f>
        <v>42.171526260581437</v>
      </c>
      <c r="Y4" s="2">
        <f>('[1]Qc, Winter, S3'!Y4*Main!$B$5)</f>
        <v>37.485801120516832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4.2133044523499992</v>
      </c>
      <c r="C2" s="2">
        <f>('FL Characterization'!C$4-'FL Characterization'!C$2)*VLOOKUP($A2,'FL Ratio'!$A$2:$B$6,2,FALSE)</f>
        <v>4.6383135057000002</v>
      </c>
      <c r="D2" s="2">
        <f>('FL Characterization'!D$4-'FL Characterization'!D$2)*VLOOKUP($A2,'FL Ratio'!$A$2:$B$6,2,FALSE)</f>
        <v>6.0372056146499995</v>
      </c>
      <c r="E2" s="2">
        <f>('FL Characterization'!E$4-'FL Characterization'!E$2)*VLOOKUP($A2,'FL Ratio'!$A$2:$B$6,2,FALSE)</f>
        <v>6.921413481150001</v>
      </c>
      <c r="F2" s="2">
        <f>('FL Characterization'!F$4-'FL Characterization'!F$2)*VLOOKUP($A2,'FL Ratio'!$A$2:$B$6,2,FALSE)</f>
        <v>8.1380088247500009</v>
      </c>
      <c r="G2" s="2">
        <f>('FL Characterization'!G$4-'FL Characterization'!G$2)*VLOOKUP($A2,'FL Ratio'!$A$2:$B$6,2,FALSE)</f>
        <v>9.5127463935000023</v>
      </c>
      <c r="H2" s="2">
        <f>('FL Characterization'!H$4-'FL Characterization'!H$2)*VLOOKUP($A2,'FL Ratio'!$A$2:$B$6,2,FALSE)</f>
        <v>8.4797605620000009</v>
      </c>
      <c r="I2" s="2">
        <f>('FL Characterization'!I$4-'FL Characterization'!I$2)*VLOOKUP($A2,'FL Ratio'!$A$2:$B$6,2,FALSE)</f>
        <v>12.122749481850002</v>
      </c>
      <c r="J2" s="2">
        <f>('FL Characterization'!J$4-'FL Characterization'!J$2)*VLOOKUP($A2,'FL Ratio'!$A$2:$B$6,2,FALSE)</f>
        <v>11.121269572350002</v>
      </c>
      <c r="K2" s="2">
        <f>('FL Characterization'!K$4-'FL Characterization'!K$2)*VLOOKUP($A2,'FL Ratio'!$A$2:$B$6,2,FALSE)</f>
        <v>12.560827658400001</v>
      </c>
      <c r="L2" s="2">
        <f>('FL Characterization'!L$4-'FL Characterization'!L$2)*VLOOKUP($A2,'FL Ratio'!$A$2:$B$6,2,FALSE)</f>
        <v>12.909172301550001</v>
      </c>
      <c r="M2" s="2">
        <f>('FL Characterization'!M$4-'FL Characterization'!M$2)*VLOOKUP($A2,'FL Ratio'!$A$2:$B$6,2,FALSE)</f>
        <v>11.974321582649999</v>
      </c>
      <c r="N2" s="2">
        <f>('FL Characterization'!N$4-'FL Characterization'!N$2)*VLOOKUP($A2,'FL Ratio'!$A$2:$B$6,2,FALSE)</f>
        <v>11.296039923000002</v>
      </c>
      <c r="O2" s="2">
        <f>('FL Characterization'!O$4-'FL Characterization'!O$2)*VLOOKUP($A2,'FL Ratio'!$A$2:$B$6,2,FALSE)</f>
        <v>10.3996380978</v>
      </c>
      <c r="P2" s="2">
        <f>('FL Characterization'!P$4-'FL Characterization'!P$2)*VLOOKUP($A2,'FL Ratio'!$A$2:$B$6,2,FALSE)</f>
        <v>9.5792005512000014</v>
      </c>
      <c r="Q2" s="2">
        <f>('FL Characterization'!Q$4-'FL Characterization'!Q$2)*VLOOKUP($A2,'FL Ratio'!$A$2:$B$6,2,FALSE)</f>
        <v>8.6211579730500016</v>
      </c>
      <c r="R2" s="2">
        <f>('FL Characterization'!R$4-'FL Characterization'!R$2)*VLOOKUP($A2,'FL Ratio'!$A$2:$B$6,2,FALSE)</f>
        <v>8.5314244396500012</v>
      </c>
      <c r="S2" s="2">
        <f>('FL Characterization'!S$4-'FL Characterization'!S$2)*VLOOKUP($A2,'FL Ratio'!$A$2:$B$6,2,FALSE)</f>
        <v>6.7595372208000004</v>
      </c>
      <c r="T2" s="2">
        <f>('FL Characterization'!T$4-'FL Characterization'!T$2)*VLOOKUP($A2,'FL Ratio'!$A$2:$B$6,2,FALSE)</f>
        <v>5.5927095651000007</v>
      </c>
      <c r="U2" s="2">
        <f>('FL Characterization'!U$4-'FL Characterization'!U$2)*VLOOKUP($A2,'FL Ratio'!$A$2:$B$6,2,FALSE)</f>
        <v>6.6364890921000006</v>
      </c>
      <c r="V2" s="2">
        <f>('FL Characterization'!V$4-'FL Characterization'!V$2)*VLOOKUP($A2,'FL Ratio'!$A$2:$B$6,2,FALSE)</f>
        <v>6.7619293371000007</v>
      </c>
      <c r="W2" s="2">
        <f>('FL Characterization'!W$4-'FL Characterization'!W$2)*VLOOKUP($A2,'FL Ratio'!$A$2:$B$6,2,FALSE)</f>
        <v>7.7275275021000001</v>
      </c>
      <c r="X2" s="2">
        <f>('FL Characterization'!X$4-'FL Characterization'!X$2)*VLOOKUP($A2,'FL Ratio'!$A$2:$B$6,2,FALSE)</f>
        <v>3.7521219329999997</v>
      </c>
      <c r="Y2" s="2">
        <f>('FL Characterization'!Y$4-'FL Characterization'!Y$2)*VLOOKUP($A2,'FL Ratio'!$A$2:$B$6,2,FALSE)</f>
        <v>3.6024688035000008</v>
      </c>
    </row>
    <row r="3" spans="1:25" x14ac:dyDescent="0.25">
      <c r="A3">
        <v>2</v>
      </c>
      <c r="B3" s="2">
        <f>('FL Characterization'!B$4-'FL Characterization'!B$2)*VLOOKUP($A3,'FL Ratio'!$A$2:$B$6,2,FALSE)</f>
        <v>4.6814493914999993</v>
      </c>
      <c r="C3" s="2">
        <f>('FL Characterization'!C$4-'FL Characterization'!C$2)*VLOOKUP($A3,'FL Ratio'!$A$2:$B$6,2,FALSE)</f>
        <v>5.1536816730000004</v>
      </c>
      <c r="D3" s="2">
        <f>('FL Characterization'!D$4-'FL Characterization'!D$2)*VLOOKUP($A3,'FL Ratio'!$A$2:$B$6,2,FALSE)</f>
        <v>6.7080062384999994</v>
      </c>
      <c r="E3" s="2">
        <f>('FL Characterization'!E$4-'FL Characterization'!E$2)*VLOOKUP($A3,'FL Ratio'!$A$2:$B$6,2,FALSE)</f>
        <v>7.690459423500001</v>
      </c>
      <c r="F3" s="2">
        <f>('FL Characterization'!F$4-'FL Characterization'!F$2)*VLOOKUP($A3,'FL Ratio'!$A$2:$B$6,2,FALSE)</f>
        <v>9.0422320275000008</v>
      </c>
      <c r="G3" s="2">
        <f>('FL Characterization'!G$4-'FL Characterization'!G$2)*VLOOKUP($A3,'FL Ratio'!$A$2:$B$6,2,FALSE)</f>
        <v>10.569718215000004</v>
      </c>
      <c r="H3" s="2">
        <f>('FL Characterization'!H$4-'FL Characterization'!H$2)*VLOOKUP($A3,'FL Ratio'!$A$2:$B$6,2,FALSE)</f>
        <v>9.4219561800000022</v>
      </c>
      <c r="I3" s="2">
        <f>('FL Characterization'!I$4-'FL Characterization'!I$2)*VLOOKUP($A3,'FL Ratio'!$A$2:$B$6,2,FALSE)</f>
        <v>13.469721646500004</v>
      </c>
      <c r="J3" s="2">
        <f>('FL Characterization'!J$4-'FL Characterization'!J$2)*VLOOKUP($A3,'FL Ratio'!$A$2:$B$6,2,FALSE)</f>
        <v>12.356966191500002</v>
      </c>
      <c r="K3" s="2">
        <f>('FL Characterization'!K$4-'FL Characterization'!K$2)*VLOOKUP($A3,'FL Ratio'!$A$2:$B$6,2,FALSE)</f>
        <v>13.956475176</v>
      </c>
      <c r="L3" s="2">
        <f>('FL Characterization'!L$4-'FL Characterization'!L$2)*VLOOKUP($A3,'FL Ratio'!$A$2:$B$6,2,FALSE)</f>
        <v>14.343524779500001</v>
      </c>
      <c r="M3" s="2">
        <f>('FL Characterization'!M$4-'FL Characterization'!M$2)*VLOOKUP($A3,'FL Ratio'!$A$2:$B$6,2,FALSE)</f>
        <v>13.3048017585</v>
      </c>
      <c r="N3" s="2">
        <f>('FL Characterization'!N$4-'FL Characterization'!N$2)*VLOOKUP($A3,'FL Ratio'!$A$2:$B$6,2,FALSE)</f>
        <v>12.551155470000003</v>
      </c>
      <c r="O3" s="2">
        <f>('FL Characterization'!O$4-'FL Characterization'!O$2)*VLOOKUP($A3,'FL Ratio'!$A$2:$B$6,2,FALSE)</f>
        <v>11.555153442000002</v>
      </c>
      <c r="P3" s="2">
        <f>('FL Characterization'!P$4-'FL Characterization'!P$2)*VLOOKUP($A3,'FL Ratio'!$A$2:$B$6,2,FALSE)</f>
        <v>10.643556168</v>
      </c>
      <c r="Q3" s="2">
        <f>('FL Characterization'!Q$4-'FL Characterization'!Q$2)*VLOOKUP($A3,'FL Ratio'!$A$2:$B$6,2,FALSE)</f>
        <v>9.579064414500003</v>
      </c>
      <c r="R3" s="2">
        <f>('FL Characterization'!R$4-'FL Characterization'!R$2)*VLOOKUP($A3,'FL Ratio'!$A$2:$B$6,2,FALSE)</f>
        <v>9.4793604885000011</v>
      </c>
      <c r="S3" s="2">
        <f>('FL Characterization'!S$4-'FL Characterization'!S$2)*VLOOKUP($A3,'FL Ratio'!$A$2:$B$6,2,FALSE)</f>
        <v>7.5105969120000005</v>
      </c>
      <c r="T3" s="2">
        <f>('FL Characterization'!T$4-'FL Characterization'!T$2)*VLOOKUP($A3,'FL Ratio'!$A$2:$B$6,2,FALSE)</f>
        <v>6.2141217390000003</v>
      </c>
      <c r="U3" s="2">
        <f>('FL Characterization'!U$4-'FL Characterization'!U$2)*VLOOKUP($A3,'FL Ratio'!$A$2:$B$6,2,FALSE)</f>
        <v>7.3738767690000007</v>
      </c>
      <c r="V3" s="2">
        <f>('FL Characterization'!V$4-'FL Characterization'!V$2)*VLOOKUP($A3,'FL Ratio'!$A$2:$B$6,2,FALSE)</f>
        <v>7.5132548190000001</v>
      </c>
      <c r="W3" s="2">
        <f>('FL Characterization'!W$4-'FL Characterization'!W$2)*VLOOKUP($A3,'FL Ratio'!$A$2:$B$6,2,FALSE)</f>
        <v>8.5861416689999999</v>
      </c>
      <c r="X3" s="2">
        <f>('FL Characterization'!X$4-'FL Characterization'!X$2)*VLOOKUP($A3,'FL Ratio'!$A$2:$B$6,2,FALSE)</f>
        <v>4.1690243699999998</v>
      </c>
      <c r="Y3" s="2">
        <f>('FL Characterization'!Y$4-'FL Characterization'!Y$2)*VLOOKUP($A3,'FL Ratio'!$A$2:$B$6,2,FALSE)</f>
        <v>4.0027431150000012</v>
      </c>
    </row>
    <row r="4" spans="1:25" x14ac:dyDescent="0.25">
      <c r="A4">
        <v>3</v>
      </c>
      <c r="B4" s="2">
        <f>('FL Characterization'!B$4-'FL Characterization'!B$2)*VLOOKUP($A4,'FL Ratio'!$A$2:$B$6,2,FALSE)</f>
        <v>5.8518117393749991</v>
      </c>
      <c r="C4" s="2">
        <f>('FL Characterization'!C$4-'FL Characterization'!C$2)*VLOOKUP($A4,'FL Ratio'!$A$2:$B$6,2,FALSE)</f>
        <v>6.4421020912500007</v>
      </c>
      <c r="D4" s="2">
        <f>('FL Characterization'!D$4-'FL Characterization'!D$2)*VLOOKUP($A4,'FL Ratio'!$A$2:$B$6,2,FALSE)</f>
        <v>8.3850077981249989</v>
      </c>
      <c r="E4" s="2">
        <f>('FL Characterization'!E$4-'FL Characterization'!E$2)*VLOOKUP($A4,'FL Ratio'!$A$2:$B$6,2,FALSE)</f>
        <v>9.6130742793750024</v>
      </c>
      <c r="F4" s="2">
        <f>('FL Characterization'!F$4-'FL Characterization'!F$2)*VLOOKUP($A4,'FL Ratio'!$A$2:$B$6,2,FALSE)</f>
        <v>11.302790034375002</v>
      </c>
      <c r="G4" s="2">
        <f>('FL Characterization'!G$4-'FL Characterization'!G$2)*VLOOKUP($A4,'FL Ratio'!$A$2:$B$6,2,FALSE)</f>
        <v>13.212147768750004</v>
      </c>
      <c r="H4" s="2">
        <f>('FL Characterization'!H$4-'FL Characterization'!H$2)*VLOOKUP($A4,'FL Ratio'!$A$2:$B$6,2,FALSE)</f>
        <v>11.777445225000001</v>
      </c>
      <c r="I4" s="2">
        <f>('FL Characterization'!I$4-'FL Characterization'!I$2)*VLOOKUP($A4,'FL Ratio'!$A$2:$B$6,2,FALSE)</f>
        <v>16.837152058125003</v>
      </c>
      <c r="J4" s="2">
        <f>('FL Characterization'!J$4-'FL Characterization'!J$2)*VLOOKUP($A4,'FL Ratio'!$A$2:$B$6,2,FALSE)</f>
        <v>15.446207739375001</v>
      </c>
      <c r="K4" s="2">
        <f>('FL Characterization'!K$4-'FL Characterization'!K$2)*VLOOKUP($A4,'FL Ratio'!$A$2:$B$6,2,FALSE)</f>
        <v>17.445593970000001</v>
      </c>
      <c r="L4" s="2">
        <f>('FL Characterization'!L$4-'FL Characterization'!L$2)*VLOOKUP($A4,'FL Ratio'!$A$2:$B$6,2,FALSE)</f>
        <v>17.929405974375001</v>
      </c>
      <c r="M4" s="2">
        <f>('FL Characterization'!M$4-'FL Characterization'!M$2)*VLOOKUP($A4,'FL Ratio'!$A$2:$B$6,2,FALSE)</f>
        <v>16.631002198125</v>
      </c>
      <c r="N4" s="2">
        <f>('FL Characterization'!N$4-'FL Characterization'!N$2)*VLOOKUP($A4,'FL Ratio'!$A$2:$B$6,2,FALSE)</f>
        <v>15.688944337500004</v>
      </c>
      <c r="O4" s="2">
        <f>('FL Characterization'!O$4-'FL Characterization'!O$2)*VLOOKUP($A4,'FL Ratio'!$A$2:$B$6,2,FALSE)</f>
        <v>14.443941802500001</v>
      </c>
      <c r="P4" s="2">
        <f>('FL Characterization'!P$4-'FL Characterization'!P$2)*VLOOKUP($A4,'FL Ratio'!$A$2:$B$6,2,FALSE)</f>
        <v>13.304445210000001</v>
      </c>
      <c r="Q4" s="2">
        <f>('FL Characterization'!Q$4-'FL Characterization'!Q$2)*VLOOKUP($A4,'FL Ratio'!$A$2:$B$6,2,FALSE)</f>
        <v>11.973830518125002</v>
      </c>
      <c r="R4" s="2">
        <f>('FL Characterization'!R$4-'FL Characterization'!R$2)*VLOOKUP($A4,'FL Ratio'!$A$2:$B$6,2,FALSE)</f>
        <v>11.849200610625001</v>
      </c>
      <c r="S4" s="2">
        <f>('FL Characterization'!S$4-'FL Characterization'!S$2)*VLOOKUP($A4,'FL Ratio'!$A$2:$B$6,2,FALSE)</f>
        <v>9.3882461399999997</v>
      </c>
      <c r="T4" s="2">
        <f>('FL Characterization'!T$4-'FL Characterization'!T$2)*VLOOKUP($A4,'FL Ratio'!$A$2:$B$6,2,FALSE)</f>
        <v>7.7676521737500002</v>
      </c>
      <c r="U4" s="2">
        <f>('FL Characterization'!U$4-'FL Characterization'!U$2)*VLOOKUP($A4,'FL Ratio'!$A$2:$B$6,2,FALSE)</f>
        <v>9.2173459612500004</v>
      </c>
      <c r="V4" s="2">
        <f>('FL Characterization'!V$4-'FL Characterization'!V$2)*VLOOKUP($A4,'FL Ratio'!$A$2:$B$6,2,FALSE)</f>
        <v>9.3915685237500011</v>
      </c>
      <c r="W4" s="2">
        <f>('FL Characterization'!W$4-'FL Characterization'!W$2)*VLOOKUP($A4,'FL Ratio'!$A$2:$B$6,2,FALSE)</f>
        <v>10.73267708625</v>
      </c>
      <c r="X4" s="2">
        <f>('FL Characterization'!X$4-'FL Characterization'!X$2)*VLOOKUP($A4,'FL Ratio'!$A$2:$B$6,2,FALSE)</f>
        <v>5.2112804624999995</v>
      </c>
      <c r="Y4" s="2">
        <f>('FL Characterization'!Y$4-'FL Characterization'!Y$2)*VLOOKUP($A4,'FL Ratio'!$A$2:$B$6,2,FALSE)</f>
        <v>5.0034288937500015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11.680820581500001</v>
      </c>
      <c r="C2" s="2">
        <f>('FL Characterization'!C$2-'FL Characterization'!C$3)*VLOOKUP($A2,'FL Ratio'!$A$2:$B$6,2,FALSE)</f>
        <v>12.361698562500001</v>
      </c>
      <c r="D2" s="2">
        <f>('FL Characterization'!D$2-'FL Characterization'!D$3)*VLOOKUP($A2,'FL Ratio'!$A$2:$B$6,2,FALSE)</f>
        <v>13.053661960500001</v>
      </c>
      <c r="E2" s="2">
        <f>('FL Characterization'!E$2-'FL Characterization'!E$3)*VLOOKUP($A2,'FL Ratio'!$A$2:$B$6,2,FALSE)</f>
        <v>13.647023491500001</v>
      </c>
      <c r="F2" s="2">
        <f>('FL Characterization'!F$2-'FL Characterization'!F$3)*VLOOKUP($A2,'FL Ratio'!$A$2:$B$6,2,FALSE)</f>
        <v>13.801927608</v>
      </c>
      <c r="G2" s="2">
        <f>('FL Characterization'!G$2-'FL Characterization'!G$3)*VLOOKUP($A2,'FL Ratio'!$A$2:$B$6,2,FALSE)</f>
        <v>14.437588756499999</v>
      </c>
      <c r="H2" s="2">
        <f>('FL Characterization'!H$2-'FL Characterization'!H$3)*VLOOKUP($A2,'FL Ratio'!$A$2:$B$6,2,FALSE)</f>
        <v>14.363783217000002</v>
      </c>
      <c r="I2" s="2">
        <f>('FL Characterization'!I$2-'FL Characterization'!I$3)*VLOOKUP($A2,'FL Ratio'!$A$2:$B$6,2,FALSE)</f>
        <v>13.577127020099999</v>
      </c>
      <c r="J2" s="2">
        <f>('FL Characterization'!J$2-'FL Characterization'!J$3)*VLOOKUP($A2,'FL Ratio'!$A$2:$B$6,2,FALSE)</f>
        <v>12.301428900599998</v>
      </c>
      <c r="K2" s="2">
        <f>('FL Characterization'!K$2-'FL Characterization'!K$3)*VLOOKUP($A2,'FL Ratio'!$A$2:$B$6,2,FALSE)</f>
        <v>18.064299616650001</v>
      </c>
      <c r="L2" s="2">
        <f>('FL Characterization'!L$2-'FL Characterization'!L$3)*VLOOKUP($A2,'FL Ratio'!$A$2:$B$6,2,FALSE)</f>
        <v>17.640515793600002</v>
      </c>
      <c r="M2" s="2">
        <f>('FL Characterization'!M$2-'FL Characterization'!M$3)*VLOOKUP($A2,'FL Ratio'!$A$2:$B$6,2,FALSE)</f>
        <v>16.243753251600001</v>
      </c>
      <c r="N2" s="2">
        <f>('FL Characterization'!N$2-'FL Characterization'!N$3)*VLOOKUP($A2,'FL Ratio'!$A$2:$B$6,2,FALSE)</f>
        <v>15.8490540621</v>
      </c>
      <c r="O2" s="2">
        <f>('FL Characterization'!O$2-'FL Characterization'!O$3)*VLOOKUP($A2,'FL Ratio'!$A$2:$B$6,2,FALSE)</f>
        <v>15.914195473050002</v>
      </c>
      <c r="P2" s="2">
        <f>('FL Characterization'!P$2-'FL Characterization'!P$3)*VLOOKUP($A2,'FL Ratio'!$A$2:$B$6,2,FALSE)</f>
        <v>15.160241256300003</v>
      </c>
      <c r="Q2" s="2">
        <f>('FL Characterization'!Q$2-'FL Characterization'!Q$3)*VLOOKUP($A2,'FL Ratio'!$A$2:$B$6,2,FALSE)</f>
        <v>13.8966204069</v>
      </c>
      <c r="R2" s="2">
        <f>('FL Characterization'!R$2-'FL Characterization'!R$3)*VLOOKUP($A2,'FL Ratio'!$A$2:$B$6,2,FALSE)</f>
        <v>12.489297546600001</v>
      </c>
      <c r="S2" s="2">
        <f>('FL Characterization'!S$2-'FL Characterization'!S$3)*VLOOKUP($A2,'FL Ratio'!$A$2:$B$6,2,FALSE)</f>
        <v>12.041271666899998</v>
      </c>
      <c r="T2" s="2">
        <f>('FL Characterization'!T$2-'FL Characterization'!T$3)*VLOOKUP($A2,'FL Ratio'!$A$2:$B$6,2,FALSE)</f>
        <v>7.5690935554500003</v>
      </c>
      <c r="U2" s="2">
        <f>('FL Characterization'!U$2-'FL Characterization'!U$3)*VLOOKUP($A2,'FL Ratio'!$A$2:$B$6,2,FALSE)</f>
        <v>8.0944548048000016</v>
      </c>
      <c r="V2" s="2">
        <f>('FL Characterization'!V$2-'FL Characterization'!V$3)*VLOOKUP($A2,'FL Ratio'!$A$2:$B$6,2,FALSE)</f>
        <v>8.8498384569000006</v>
      </c>
      <c r="W2" s="2">
        <f>('FL Characterization'!W$2-'FL Characterization'!W$3)*VLOOKUP($A2,'FL Ratio'!$A$2:$B$6,2,FALSE)</f>
        <v>9.061015650749999</v>
      </c>
      <c r="X2" s="2">
        <f>('FL Characterization'!X$2-'FL Characterization'!X$3)*VLOOKUP($A2,'FL Ratio'!$A$2:$B$6,2,FALSE)</f>
        <v>9.4500262710000005</v>
      </c>
      <c r="Y2" s="2">
        <f>('FL Characterization'!Y$2-'FL Characterization'!Y$3)*VLOOKUP($A2,'FL Ratio'!$A$2:$B$6,2,FALSE)</f>
        <v>10.4310856755</v>
      </c>
    </row>
    <row r="3" spans="1:25" x14ac:dyDescent="0.25">
      <c r="A3">
        <v>2</v>
      </c>
      <c r="B3" s="2">
        <f>('FL Characterization'!B$2-'FL Characterization'!B$3)*VLOOKUP($A3,'FL Ratio'!$A$2:$B$6,2,FALSE)</f>
        <v>12.978689535000001</v>
      </c>
      <c r="C3" s="2">
        <f>('FL Characterization'!C$2-'FL Characterization'!C$3)*VLOOKUP($A3,'FL Ratio'!$A$2:$B$6,2,FALSE)</f>
        <v>13.735220625</v>
      </c>
      <c r="D3" s="2">
        <f>('FL Characterization'!D$2-'FL Characterization'!D$3)*VLOOKUP($A3,'FL Ratio'!$A$2:$B$6,2,FALSE)</f>
        <v>14.504068845000003</v>
      </c>
      <c r="E3" s="2">
        <f>('FL Characterization'!E$2-'FL Characterization'!E$3)*VLOOKUP($A3,'FL Ratio'!$A$2:$B$6,2,FALSE)</f>
        <v>15.163359435</v>
      </c>
      <c r="F3" s="2">
        <f>('FL Characterization'!F$2-'FL Characterization'!F$3)*VLOOKUP($A3,'FL Ratio'!$A$2:$B$6,2,FALSE)</f>
        <v>15.335475119999998</v>
      </c>
      <c r="G3" s="2">
        <f>('FL Characterization'!G$2-'FL Characterization'!G$3)*VLOOKUP($A3,'FL Ratio'!$A$2:$B$6,2,FALSE)</f>
        <v>16.041765285</v>
      </c>
      <c r="H3" s="2">
        <f>('FL Characterization'!H$2-'FL Characterization'!H$3)*VLOOKUP($A3,'FL Ratio'!$A$2:$B$6,2,FALSE)</f>
        <v>15.959759130000002</v>
      </c>
      <c r="I3" s="2">
        <f>('FL Characterization'!I$2-'FL Characterization'!I$3)*VLOOKUP($A3,'FL Ratio'!$A$2:$B$6,2,FALSE)</f>
        <v>15.085696688999999</v>
      </c>
      <c r="J3" s="2">
        <f>('FL Characterization'!J$2-'FL Characterization'!J$3)*VLOOKUP($A3,'FL Ratio'!$A$2:$B$6,2,FALSE)</f>
        <v>13.668254333999998</v>
      </c>
      <c r="K3" s="2">
        <f>('FL Characterization'!K$2-'FL Characterization'!K$3)*VLOOKUP($A3,'FL Ratio'!$A$2:$B$6,2,FALSE)</f>
        <v>20.071444018499999</v>
      </c>
      <c r="L3" s="2">
        <f>('FL Characterization'!L$2-'FL Characterization'!L$3)*VLOOKUP($A3,'FL Ratio'!$A$2:$B$6,2,FALSE)</f>
        <v>19.600573104000002</v>
      </c>
      <c r="M3" s="2">
        <f>('FL Characterization'!M$2-'FL Characterization'!M$3)*VLOOKUP($A3,'FL Ratio'!$A$2:$B$6,2,FALSE)</f>
        <v>18.048614724000004</v>
      </c>
      <c r="N3" s="2">
        <f>('FL Characterization'!N$2-'FL Characterization'!N$3)*VLOOKUP($A3,'FL Ratio'!$A$2:$B$6,2,FALSE)</f>
        <v>17.610060068999999</v>
      </c>
      <c r="O3" s="2">
        <f>('FL Characterization'!O$2-'FL Characterization'!O$3)*VLOOKUP($A3,'FL Ratio'!$A$2:$B$6,2,FALSE)</f>
        <v>17.682439414500003</v>
      </c>
      <c r="P3" s="2">
        <f>('FL Characterization'!P$2-'FL Characterization'!P$3)*VLOOKUP($A3,'FL Ratio'!$A$2:$B$6,2,FALSE)</f>
        <v>16.844712507000004</v>
      </c>
      <c r="Q3" s="2">
        <f>('FL Characterization'!Q$2-'FL Characterization'!Q$3)*VLOOKUP($A3,'FL Ratio'!$A$2:$B$6,2,FALSE)</f>
        <v>15.440689341000001</v>
      </c>
      <c r="R3" s="2">
        <f>('FL Characterization'!R$2-'FL Characterization'!R$3)*VLOOKUP($A3,'FL Ratio'!$A$2:$B$6,2,FALSE)</f>
        <v>13.876997274000001</v>
      </c>
      <c r="S3" s="2">
        <f>('FL Characterization'!S$2-'FL Characterization'!S$3)*VLOOKUP($A3,'FL Ratio'!$A$2:$B$6,2,FALSE)</f>
        <v>13.379190740999999</v>
      </c>
      <c r="T3" s="2">
        <f>('FL Characterization'!T$2-'FL Characterization'!T$3)*VLOOKUP($A3,'FL Ratio'!$A$2:$B$6,2,FALSE)</f>
        <v>8.4101039504999999</v>
      </c>
      <c r="U3" s="2">
        <f>('FL Characterization'!U$2-'FL Characterization'!U$3)*VLOOKUP($A3,'FL Ratio'!$A$2:$B$6,2,FALSE)</f>
        <v>8.9938386720000008</v>
      </c>
      <c r="V3" s="2">
        <f>('FL Characterization'!V$2-'FL Characterization'!V$3)*VLOOKUP($A3,'FL Ratio'!$A$2:$B$6,2,FALSE)</f>
        <v>9.8331538410000014</v>
      </c>
      <c r="W3" s="2">
        <f>('FL Characterization'!W$2-'FL Characterization'!W$3)*VLOOKUP($A3,'FL Ratio'!$A$2:$B$6,2,FALSE)</f>
        <v>10.0677951675</v>
      </c>
      <c r="X3" s="2">
        <f>('FL Characterization'!X$2-'FL Characterization'!X$3)*VLOOKUP($A3,'FL Ratio'!$A$2:$B$6,2,FALSE)</f>
        <v>10.500029189999999</v>
      </c>
      <c r="Y3" s="2">
        <f>('FL Characterization'!Y$2-'FL Characterization'!Y$3)*VLOOKUP($A3,'FL Ratio'!$A$2:$B$6,2,FALSE)</f>
        <v>11.590095195</v>
      </c>
    </row>
    <row r="4" spans="1:25" x14ac:dyDescent="0.25">
      <c r="A4">
        <v>3</v>
      </c>
      <c r="B4" s="2">
        <f>('FL Characterization'!B$2-'FL Characterization'!B$3)*VLOOKUP($A4,'FL Ratio'!$A$2:$B$6,2,FALSE)</f>
        <v>16.223361918750001</v>
      </c>
      <c r="C4" s="2">
        <f>('FL Characterization'!C$2-'FL Characterization'!C$3)*VLOOKUP($A4,'FL Ratio'!$A$2:$B$6,2,FALSE)</f>
        <v>17.169025781250003</v>
      </c>
      <c r="D4" s="2">
        <f>('FL Characterization'!D$2-'FL Characterization'!D$3)*VLOOKUP($A4,'FL Ratio'!$A$2:$B$6,2,FALSE)</f>
        <v>18.130086056250001</v>
      </c>
      <c r="E4" s="2">
        <f>('FL Characterization'!E$2-'FL Characterization'!E$3)*VLOOKUP($A4,'FL Ratio'!$A$2:$B$6,2,FALSE)</f>
        <v>18.954199293750001</v>
      </c>
      <c r="F4" s="2">
        <f>('FL Characterization'!F$2-'FL Characterization'!F$3)*VLOOKUP($A4,'FL Ratio'!$A$2:$B$6,2,FALSE)</f>
        <v>19.169343899999998</v>
      </c>
      <c r="G4" s="2">
        <f>('FL Characterization'!G$2-'FL Characterization'!G$3)*VLOOKUP($A4,'FL Ratio'!$A$2:$B$6,2,FALSE)</f>
        <v>20.05220660625</v>
      </c>
      <c r="H4" s="2">
        <f>('FL Characterization'!H$2-'FL Characterization'!H$3)*VLOOKUP($A4,'FL Ratio'!$A$2:$B$6,2,FALSE)</f>
        <v>19.949698912500004</v>
      </c>
      <c r="I4" s="2">
        <f>('FL Characterization'!I$2-'FL Characterization'!I$3)*VLOOKUP($A4,'FL Ratio'!$A$2:$B$6,2,FALSE)</f>
        <v>18.857120861249999</v>
      </c>
      <c r="J4" s="2">
        <f>('FL Characterization'!J$2-'FL Characterization'!J$3)*VLOOKUP($A4,'FL Ratio'!$A$2:$B$6,2,FALSE)</f>
        <v>17.085317917499999</v>
      </c>
      <c r="K4" s="2">
        <f>('FL Characterization'!K$2-'FL Characterization'!K$3)*VLOOKUP($A4,'FL Ratio'!$A$2:$B$6,2,FALSE)</f>
        <v>25.089305023125</v>
      </c>
      <c r="L4" s="2">
        <f>('FL Characterization'!L$2-'FL Characterization'!L$3)*VLOOKUP($A4,'FL Ratio'!$A$2:$B$6,2,FALSE)</f>
        <v>24.500716380000004</v>
      </c>
      <c r="M4" s="2">
        <f>('FL Characterization'!M$2-'FL Characterization'!M$3)*VLOOKUP($A4,'FL Ratio'!$A$2:$B$6,2,FALSE)</f>
        <v>22.560768405000005</v>
      </c>
      <c r="N4" s="2">
        <f>('FL Characterization'!N$2-'FL Characterization'!N$3)*VLOOKUP($A4,'FL Ratio'!$A$2:$B$6,2,FALSE)</f>
        <v>22.012575086249999</v>
      </c>
      <c r="O4" s="2">
        <f>('FL Characterization'!O$2-'FL Characterization'!O$3)*VLOOKUP($A4,'FL Ratio'!$A$2:$B$6,2,FALSE)</f>
        <v>22.103049268125002</v>
      </c>
      <c r="P4" s="2">
        <f>('FL Characterization'!P$2-'FL Characterization'!P$3)*VLOOKUP($A4,'FL Ratio'!$A$2:$B$6,2,FALSE)</f>
        <v>21.055890633750003</v>
      </c>
      <c r="Q4" s="2">
        <f>('FL Characterization'!Q$2-'FL Characterization'!Q$3)*VLOOKUP($A4,'FL Ratio'!$A$2:$B$6,2,FALSE)</f>
        <v>19.300861676250001</v>
      </c>
      <c r="R4" s="2">
        <f>('FL Characterization'!R$2-'FL Characterization'!R$3)*VLOOKUP($A4,'FL Ratio'!$A$2:$B$6,2,FALSE)</f>
        <v>17.346246592500002</v>
      </c>
      <c r="S4" s="2">
        <f>('FL Characterization'!S$2-'FL Characterization'!S$3)*VLOOKUP($A4,'FL Ratio'!$A$2:$B$6,2,FALSE)</f>
        <v>16.723988426249999</v>
      </c>
      <c r="T4" s="2">
        <f>('FL Characterization'!T$2-'FL Characterization'!T$3)*VLOOKUP($A4,'FL Ratio'!$A$2:$B$6,2,FALSE)</f>
        <v>10.512629938125</v>
      </c>
      <c r="U4" s="2">
        <f>('FL Characterization'!U$2-'FL Characterization'!U$3)*VLOOKUP($A4,'FL Ratio'!$A$2:$B$6,2,FALSE)</f>
        <v>11.242298340000001</v>
      </c>
      <c r="V4" s="2">
        <f>('FL Characterization'!V$2-'FL Characterization'!V$3)*VLOOKUP($A4,'FL Ratio'!$A$2:$B$6,2,FALSE)</f>
        <v>12.291442301250001</v>
      </c>
      <c r="W4" s="2">
        <f>('FL Characterization'!W$2-'FL Characterization'!W$3)*VLOOKUP($A4,'FL Ratio'!$A$2:$B$6,2,FALSE)</f>
        <v>12.584743959374999</v>
      </c>
      <c r="X4" s="2">
        <f>('FL Characterization'!X$2-'FL Characterization'!X$3)*VLOOKUP($A4,'FL Ratio'!$A$2:$B$6,2,FALSE)</f>
        <v>13.125036487500001</v>
      </c>
      <c r="Y4" s="2">
        <f>('FL Characterization'!Y$2-'FL Characterization'!Y$3)*VLOOKUP($A4,'FL Ratio'!$A$2:$B$6,2,FALSE)</f>
        <v>14.487618993749999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1.5680716832769495E-4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9.5351558928408131E-2</v>
      </c>
      <c r="J5" s="6">
        <f>VLOOKUP($A5,'RES installed'!$A$2:$C$6,3,FALSE)*'[1]Profiles, RES, Winter'!J$2</f>
        <v>1.8890239553808172</v>
      </c>
      <c r="K5" s="6">
        <f>VLOOKUP($A5,'RES installed'!$A$2:$C$6,3,FALSE)*'[1]Profiles, RES, Winter'!K$2</f>
        <v>4.9290093261406227</v>
      </c>
      <c r="L5" s="6">
        <f>VLOOKUP($A5,'RES installed'!$A$2:$C$6,3,FALSE)*'[1]Profiles, RES, Winter'!L$2</f>
        <v>6.151161195940384</v>
      </c>
      <c r="M5" s="6">
        <f>VLOOKUP($A5,'RES installed'!$A$2:$C$6,3,FALSE)*'[1]Profiles, RES, Winter'!M$2</f>
        <v>6.8321139252080076</v>
      </c>
      <c r="N5" s="6">
        <f>VLOOKUP($A5,'RES installed'!$A$2:$C$6,3,FALSE)*'[1]Profiles, RES, Winter'!N$2</f>
        <v>6.9588141172167877</v>
      </c>
      <c r="O5" s="6">
        <f>VLOOKUP($A5,'RES installed'!$A$2:$C$6,3,FALSE)*'[1]Profiles, RES, Winter'!O$2</f>
        <v>6.8310322757611761</v>
      </c>
      <c r="P5" s="6">
        <f>VLOOKUP($A5,'RES installed'!$A$2:$C$6,3,FALSE)*'[1]Profiles, RES, Winter'!P$2</f>
        <v>5.8327338392612225</v>
      </c>
      <c r="Q5" s="6">
        <f>VLOOKUP($A5,'RES installed'!$A$2:$C$6,3,FALSE)*'[1]Profiles, RES, Winter'!Q$2</f>
        <v>3.8544322026149764</v>
      </c>
      <c r="R5" s="6">
        <f>VLOOKUP($A5,'RES installed'!$A$2:$C$6,3,FALSE)*'[1]Profiles, RES, Winter'!R$2</f>
        <v>0.94168304836792527</v>
      </c>
      <c r="S5" s="6">
        <f>VLOOKUP($A5,'RES installed'!$A$2:$C$6,3,FALSE)*'[1]Profiles, RES, Winter'!S$2</f>
        <v>7.3603364725244582E-3</v>
      </c>
      <c r="T5" s="6">
        <f>VLOOKUP($A5,'RES installed'!$A$2:$C$6,3,FALSE)*'[1]Profiles, RES, Winter'!T$2</f>
        <v>6.336289658955838E-4</v>
      </c>
      <c r="U5" s="6">
        <f>VLOOKUP($A5,'RES installed'!$A$2:$C$6,3,FALSE)*'[1]Profiles, RES, Winter'!U$2</f>
        <v>4.8482216329889365E-4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1.5680716832769495E-4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9.5351558928408131E-2</v>
      </c>
      <c r="J6" s="6">
        <f>VLOOKUP($A6,'RES installed'!$A$2:$C$6,3,FALSE)*'[1]Profiles, RES, Winter'!J$2</f>
        <v>1.8890239553808172</v>
      </c>
      <c r="K6" s="6">
        <f>VLOOKUP($A6,'RES installed'!$A$2:$C$6,3,FALSE)*'[1]Profiles, RES, Winter'!K$2</f>
        <v>4.9290093261406227</v>
      </c>
      <c r="L6" s="6">
        <f>VLOOKUP($A6,'RES installed'!$A$2:$C$6,3,FALSE)*'[1]Profiles, RES, Winter'!L$2</f>
        <v>6.151161195940384</v>
      </c>
      <c r="M6" s="6">
        <f>VLOOKUP($A6,'RES installed'!$A$2:$C$6,3,FALSE)*'[1]Profiles, RES, Winter'!M$2</f>
        <v>6.8321139252080076</v>
      </c>
      <c r="N6" s="6">
        <f>VLOOKUP($A6,'RES installed'!$A$2:$C$6,3,FALSE)*'[1]Profiles, RES, Winter'!N$2</f>
        <v>6.9588141172167877</v>
      </c>
      <c r="O6" s="6">
        <f>VLOOKUP($A6,'RES installed'!$A$2:$C$6,3,FALSE)*'[1]Profiles, RES, Winter'!O$2</f>
        <v>6.8310322757611761</v>
      </c>
      <c r="P6" s="6">
        <f>VLOOKUP($A6,'RES installed'!$A$2:$C$6,3,FALSE)*'[1]Profiles, RES, Winter'!P$2</f>
        <v>5.8327338392612225</v>
      </c>
      <c r="Q6" s="6">
        <f>VLOOKUP($A6,'RES installed'!$A$2:$C$6,3,FALSE)*'[1]Profiles, RES, Winter'!Q$2</f>
        <v>3.8544322026149764</v>
      </c>
      <c r="R6" s="6">
        <f>VLOOKUP($A6,'RES installed'!$A$2:$C$6,3,FALSE)*'[1]Profiles, RES, Winter'!R$2</f>
        <v>0.94168304836792527</v>
      </c>
      <c r="S6" s="6">
        <f>VLOOKUP($A6,'RES installed'!$A$2:$C$6,3,FALSE)*'[1]Profiles, RES, Winter'!S$2</f>
        <v>7.3603364725244582E-3</v>
      </c>
      <c r="T6" s="6">
        <f>VLOOKUP($A6,'RES installed'!$A$2:$C$6,3,FALSE)*'[1]Profiles, RES, Winter'!T$2</f>
        <v>6.336289658955838E-4</v>
      </c>
      <c r="U6" s="6">
        <f>VLOOKUP($A6,'RES installed'!$A$2:$C$6,3,FALSE)*'[1]Profiles, RES, Winter'!U$2</f>
        <v>4.8482216329889365E-4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7.6545872747117425</v>
      </c>
      <c r="C7" s="9">
        <f>VLOOKUP($A7,'RES installed'!$A$2:$C$6,3,FALSE)*'[1]Profiles, RES, Winter'!C$5</f>
        <v>7.0739533191537003</v>
      </c>
      <c r="D7" s="9">
        <f>VLOOKUP($A7,'RES installed'!$A$2:$C$6,3,FALSE)*'[1]Profiles, RES, Winter'!D$5</f>
        <v>7.4894793882234412</v>
      </c>
      <c r="E7" s="9">
        <f>VLOOKUP($A7,'RES installed'!$A$2:$C$6,3,FALSE)*'[1]Profiles, RES, Winter'!E$5</f>
        <v>7.4568659744766599</v>
      </c>
      <c r="F7" s="9">
        <f>VLOOKUP($A7,'RES installed'!$A$2:$C$6,3,FALSE)*'[1]Profiles, RES, Winter'!F$5</f>
        <v>6.1393204970334709</v>
      </c>
      <c r="G7" s="9">
        <f>VLOOKUP($A7,'RES installed'!$A$2:$C$6,3,FALSE)*'[1]Profiles, RES, Winter'!G$5</f>
        <v>6.2270771297436482</v>
      </c>
      <c r="H7" s="9">
        <f>VLOOKUP($A7,'RES installed'!$A$2:$C$6,3,FALSE)*'[1]Profiles, RES, Winter'!H$5</f>
        <v>6.2404651292958686</v>
      </c>
      <c r="I7" s="9">
        <f>VLOOKUP($A7,'RES installed'!$A$2:$C$6,3,FALSE)*'[1]Profiles, RES, Winter'!I$5</f>
        <v>5.6040767379379819</v>
      </c>
      <c r="J7" s="9">
        <f>VLOOKUP($A7,'RES installed'!$A$2:$C$6,3,FALSE)*'[1]Profiles, RES, Winter'!J$5</f>
        <v>5.0611134277398424</v>
      </c>
      <c r="K7" s="9">
        <f>VLOOKUP($A7,'RES installed'!$A$2:$C$6,3,FALSE)*'[1]Profiles, RES, Winter'!K$5</f>
        <v>3.658461882906078</v>
      </c>
      <c r="L7" s="9">
        <f>VLOOKUP($A7,'RES installed'!$A$2:$C$6,3,FALSE)*'[1]Profiles, RES, Winter'!L$5</f>
        <v>3.3743753498264857</v>
      </c>
      <c r="M7" s="9">
        <f>VLOOKUP($A7,'RES installed'!$A$2:$C$6,3,FALSE)*'[1]Profiles, RES, Winter'!M$5</f>
        <v>2.2638531288480914</v>
      </c>
      <c r="N7" s="9">
        <f>VLOOKUP($A7,'RES installed'!$A$2:$C$6,3,FALSE)*'[1]Profiles, RES, Winter'!N$5</f>
        <v>1.8815472825478563</v>
      </c>
      <c r="O7" s="9">
        <f>VLOOKUP($A7,'RES installed'!$A$2:$C$6,3,FALSE)*'[1]Profiles, RES, Winter'!O$5</f>
        <v>1.8015322400089555</v>
      </c>
      <c r="P7" s="9">
        <f>VLOOKUP($A7,'RES installed'!$A$2:$C$6,3,FALSE)*'[1]Profiles, RES, Winter'!P$5</f>
        <v>2.4993097223777005</v>
      </c>
      <c r="Q7" s="9">
        <f>VLOOKUP($A7,'RES installed'!$A$2:$C$6,3,FALSE)*'[1]Profiles, RES, Winter'!Q$5</f>
        <v>3.3809856011418327</v>
      </c>
      <c r="R7" s="9">
        <f>VLOOKUP($A7,'RES installed'!$A$2:$C$6,3,FALSE)*'[1]Profiles, RES, Winter'!R$5</f>
        <v>3.7801263573267661</v>
      </c>
      <c r="S7" s="9">
        <f>VLOOKUP($A7,'RES installed'!$A$2:$C$6,3,FALSE)*'[1]Profiles, RES, Winter'!S$5</f>
        <v>5.191647892645249</v>
      </c>
      <c r="T7" s="9">
        <f>VLOOKUP($A7,'RES installed'!$A$2:$C$6,3,FALSE)*'[1]Profiles, RES, Winter'!T$5</f>
        <v>4.7222142617261831</v>
      </c>
      <c r="U7" s="9">
        <f>VLOOKUP($A7,'RES installed'!$A$2:$C$6,3,FALSE)*'[1]Profiles, RES, Winter'!U$5</f>
        <v>4.4892113511698195</v>
      </c>
      <c r="V7" s="9">
        <f>VLOOKUP($A7,'RES installed'!$A$2:$C$6,3,FALSE)*'[1]Profiles, RES, Winter'!V$5</f>
        <v>5.9234008032016128</v>
      </c>
      <c r="W7" s="9">
        <f>VLOOKUP($A7,'RES installed'!$A$2:$C$6,3,FALSE)*'[1]Profiles, RES, Winter'!W$5</f>
        <v>7.0845996585693491</v>
      </c>
      <c r="X7" s="9">
        <f>VLOOKUP($A7,'RES installed'!$A$2:$C$6,3,FALSE)*'[1]Profiles, RES, Winter'!X$5</f>
        <v>6.6980608418224561</v>
      </c>
      <c r="Y7" s="9">
        <f>VLOOKUP($A7,'RES installed'!$A$2:$C$6,3,FALSE)*'[1]Profiles, RES, Winter'!Y$5</f>
        <v>9.5207836113287811</v>
      </c>
    </row>
    <row r="8" spans="1:25" x14ac:dyDescent="0.25">
      <c r="A8" s="8">
        <v>7</v>
      </c>
      <c r="B8" s="9">
        <f>VLOOKUP($A8,'RES installed'!$A$2:$C$6,3,FALSE)*'[1]Profiles, RES, Winter'!B$5</f>
        <v>7.6545872747117425</v>
      </c>
      <c r="C8" s="9">
        <f>VLOOKUP($A8,'RES installed'!$A$2:$C$6,3,FALSE)*'[1]Profiles, RES, Winter'!C$5</f>
        <v>7.0739533191537003</v>
      </c>
      <c r="D8" s="9">
        <f>VLOOKUP($A8,'RES installed'!$A$2:$C$6,3,FALSE)*'[1]Profiles, RES, Winter'!D$5</f>
        <v>7.4894793882234412</v>
      </c>
      <c r="E8" s="9">
        <f>VLOOKUP($A8,'RES installed'!$A$2:$C$6,3,FALSE)*'[1]Profiles, RES, Winter'!E$5</f>
        <v>7.4568659744766599</v>
      </c>
      <c r="F8" s="9">
        <f>VLOOKUP($A8,'RES installed'!$A$2:$C$6,3,FALSE)*'[1]Profiles, RES, Winter'!F$5</f>
        <v>6.1393204970334709</v>
      </c>
      <c r="G8" s="9">
        <f>VLOOKUP($A8,'RES installed'!$A$2:$C$6,3,FALSE)*'[1]Profiles, RES, Winter'!G$5</f>
        <v>6.2270771297436482</v>
      </c>
      <c r="H8" s="9">
        <f>VLOOKUP($A8,'RES installed'!$A$2:$C$6,3,FALSE)*'[1]Profiles, RES, Winter'!H$5</f>
        <v>6.2404651292958686</v>
      </c>
      <c r="I8" s="9">
        <f>VLOOKUP($A8,'RES installed'!$A$2:$C$6,3,FALSE)*'[1]Profiles, RES, Winter'!I$5</f>
        <v>5.6040767379379819</v>
      </c>
      <c r="J8" s="9">
        <f>VLOOKUP($A8,'RES installed'!$A$2:$C$6,3,FALSE)*'[1]Profiles, RES, Winter'!J$5</f>
        <v>5.0611134277398424</v>
      </c>
      <c r="K8" s="9">
        <f>VLOOKUP($A8,'RES installed'!$A$2:$C$6,3,FALSE)*'[1]Profiles, RES, Winter'!K$5</f>
        <v>3.658461882906078</v>
      </c>
      <c r="L8" s="9">
        <f>VLOOKUP($A8,'RES installed'!$A$2:$C$6,3,FALSE)*'[1]Profiles, RES, Winter'!L$5</f>
        <v>3.3743753498264857</v>
      </c>
      <c r="M8" s="9">
        <f>VLOOKUP($A8,'RES installed'!$A$2:$C$6,3,FALSE)*'[1]Profiles, RES, Winter'!M$5</f>
        <v>2.2638531288480914</v>
      </c>
      <c r="N8" s="9">
        <f>VLOOKUP($A8,'RES installed'!$A$2:$C$6,3,FALSE)*'[1]Profiles, RES, Winter'!N$5</f>
        <v>1.8815472825478563</v>
      </c>
      <c r="O8" s="9">
        <f>VLOOKUP($A8,'RES installed'!$A$2:$C$6,3,FALSE)*'[1]Profiles, RES, Winter'!O$5</f>
        <v>1.8015322400089555</v>
      </c>
      <c r="P8" s="9">
        <f>VLOOKUP($A8,'RES installed'!$A$2:$C$6,3,FALSE)*'[1]Profiles, RES, Winter'!P$5</f>
        <v>2.4993097223777005</v>
      </c>
      <c r="Q8" s="9">
        <f>VLOOKUP($A8,'RES installed'!$A$2:$C$6,3,FALSE)*'[1]Profiles, RES, Winter'!Q$5</f>
        <v>3.3809856011418327</v>
      </c>
      <c r="R8" s="9">
        <f>VLOOKUP($A8,'RES installed'!$A$2:$C$6,3,FALSE)*'[1]Profiles, RES, Winter'!R$5</f>
        <v>3.7801263573267661</v>
      </c>
      <c r="S8" s="9">
        <f>VLOOKUP($A8,'RES installed'!$A$2:$C$6,3,FALSE)*'[1]Profiles, RES, Winter'!S$5</f>
        <v>5.191647892645249</v>
      </c>
      <c r="T8" s="9">
        <f>VLOOKUP($A8,'RES installed'!$A$2:$C$6,3,FALSE)*'[1]Profiles, RES, Winter'!T$5</f>
        <v>4.7222142617261831</v>
      </c>
      <c r="U8" s="9">
        <f>VLOOKUP($A8,'RES installed'!$A$2:$C$6,3,FALSE)*'[1]Profiles, RES, Winter'!U$5</f>
        <v>4.4892113511698195</v>
      </c>
      <c r="V8" s="9">
        <f>VLOOKUP($A8,'RES installed'!$A$2:$C$6,3,FALSE)*'[1]Profiles, RES, Winter'!V$5</f>
        <v>5.9234008032016128</v>
      </c>
      <c r="W8" s="9">
        <f>VLOOKUP($A8,'RES installed'!$A$2:$C$6,3,FALSE)*'[1]Profiles, RES, Winter'!W$5</f>
        <v>7.0845996585693491</v>
      </c>
      <c r="X8" s="9">
        <f>VLOOKUP($A8,'RES installed'!$A$2:$C$6,3,FALSE)*'[1]Profiles, RES, Winter'!X$5</f>
        <v>6.6980608418224561</v>
      </c>
      <c r="Y8" s="9">
        <f>VLOOKUP($A8,'RES installed'!$A$2:$C$6,3,FALSE)*'[1]Profiles, RES, Winter'!Y$5</f>
        <v>9.5207836113287811</v>
      </c>
    </row>
    <row r="9" spans="1:25" x14ac:dyDescent="0.25">
      <c r="A9" s="8">
        <v>8</v>
      </c>
      <c r="B9" s="9">
        <f>VLOOKUP($A9,'RES installed'!$A$2:$C$6,3,FALSE)*'[1]Profiles, RES, Winter'!B$5</f>
        <v>7.6545872747117425</v>
      </c>
      <c r="C9" s="9">
        <f>VLOOKUP($A9,'RES installed'!$A$2:$C$6,3,FALSE)*'[1]Profiles, RES, Winter'!C$5</f>
        <v>7.0739533191537003</v>
      </c>
      <c r="D9" s="9">
        <f>VLOOKUP($A9,'RES installed'!$A$2:$C$6,3,FALSE)*'[1]Profiles, RES, Winter'!D$5</f>
        <v>7.4894793882234412</v>
      </c>
      <c r="E9" s="9">
        <f>VLOOKUP($A9,'RES installed'!$A$2:$C$6,3,FALSE)*'[1]Profiles, RES, Winter'!E$5</f>
        <v>7.4568659744766599</v>
      </c>
      <c r="F9" s="9">
        <f>VLOOKUP($A9,'RES installed'!$A$2:$C$6,3,FALSE)*'[1]Profiles, RES, Winter'!F$5</f>
        <v>6.1393204970334709</v>
      </c>
      <c r="G9" s="9">
        <f>VLOOKUP($A9,'RES installed'!$A$2:$C$6,3,FALSE)*'[1]Profiles, RES, Winter'!G$5</f>
        <v>6.2270771297436482</v>
      </c>
      <c r="H9" s="9">
        <f>VLOOKUP($A9,'RES installed'!$A$2:$C$6,3,FALSE)*'[1]Profiles, RES, Winter'!H$5</f>
        <v>6.2404651292958686</v>
      </c>
      <c r="I9" s="9">
        <f>VLOOKUP($A9,'RES installed'!$A$2:$C$6,3,FALSE)*'[1]Profiles, RES, Winter'!I$5</f>
        <v>5.6040767379379819</v>
      </c>
      <c r="J9" s="9">
        <f>VLOOKUP($A9,'RES installed'!$A$2:$C$6,3,FALSE)*'[1]Profiles, RES, Winter'!J$5</f>
        <v>5.0611134277398424</v>
      </c>
      <c r="K9" s="9">
        <f>VLOOKUP($A9,'RES installed'!$A$2:$C$6,3,FALSE)*'[1]Profiles, RES, Winter'!K$5</f>
        <v>3.658461882906078</v>
      </c>
      <c r="L9" s="9">
        <f>VLOOKUP($A9,'RES installed'!$A$2:$C$6,3,FALSE)*'[1]Profiles, RES, Winter'!L$5</f>
        <v>3.3743753498264857</v>
      </c>
      <c r="M9" s="9">
        <f>VLOOKUP($A9,'RES installed'!$A$2:$C$6,3,FALSE)*'[1]Profiles, RES, Winter'!M$5</f>
        <v>2.2638531288480914</v>
      </c>
      <c r="N9" s="9">
        <f>VLOOKUP($A9,'RES installed'!$A$2:$C$6,3,FALSE)*'[1]Profiles, RES, Winter'!N$5</f>
        <v>1.8815472825478563</v>
      </c>
      <c r="O9" s="9">
        <f>VLOOKUP($A9,'RES installed'!$A$2:$C$6,3,FALSE)*'[1]Profiles, RES, Winter'!O$5</f>
        <v>1.8015322400089555</v>
      </c>
      <c r="P9" s="9">
        <f>VLOOKUP($A9,'RES installed'!$A$2:$C$6,3,FALSE)*'[1]Profiles, RES, Winter'!P$5</f>
        <v>2.4993097223777005</v>
      </c>
      <c r="Q9" s="9">
        <f>VLOOKUP($A9,'RES installed'!$A$2:$C$6,3,FALSE)*'[1]Profiles, RES, Winter'!Q$5</f>
        <v>3.3809856011418327</v>
      </c>
      <c r="R9" s="9">
        <f>VLOOKUP($A9,'RES installed'!$A$2:$C$6,3,FALSE)*'[1]Profiles, RES, Winter'!R$5</f>
        <v>3.7801263573267661</v>
      </c>
      <c r="S9" s="9">
        <f>VLOOKUP($A9,'RES installed'!$A$2:$C$6,3,FALSE)*'[1]Profiles, RES, Winter'!S$5</f>
        <v>5.191647892645249</v>
      </c>
      <c r="T9" s="9">
        <f>VLOOKUP($A9,'RES installed'!$A$2:$C$6,3,FALSE)*'[1]Profiles, RES, Winter'!T$5</f>
        <v>4.7222142617261831</v>
      </c>
      <c r="U9" s="9">
        <f>VLOOKUP($A9,'RES installed'!$A$2:$C$6,3,FALSE)*'[1]Profiles, RES, Winter'!U$5</f>
        <v>4.4892113511698195</v>
      </c>
      <c r="V9" s="9">
        <f>VLOOKUP($A9,'RES installed'!$A$2:$C$6,3,FALSE)*'[1]Profiles, RES, Winter'!V$5</f>
        <v>5.9234008032016128</v>
      </c>
      <c r="W9" s="9">
        <f>VLOOKUP($A9,'RES installed'!$A$2:$C$6,3,FALSE)*'[1]Profiles, RES, Winter'!W$5</f>
        <v>7.0845996585693491</v>
      </c>
      <c r="X9" s="9">
        <f>VLOOKUP($A9,'RES installed'!$A$2:$C$6,3,FALSE)*'[1]Profiles, RES, Winter'!X$5</f>
        <v>6.6980608418224561</v>
      </c>
      <c r="Y9" s="9">
        <f>VLOOKUP($A9,'RES installed'!$A$2:$C$6,3,FALSE)*'[1]Profiles, RES, Winter'!Y$5</f>
        <v>9.5207836113287811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2.7254098360655736E-4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7.6400409836065566E-2</v>
      </c>
      <c r="J5" s="6">
        <f>VLOOKUP($A5,'RES installed'!$A$2:$C$6,3,FALSE)*'[1]Profiles, RES, Winter'!J$3</f>
        <v>1.5037377049180325</v>
      </c>
      <c r="K5" s="6">
        <f>VLOOKUP($A5,'RES installed'!$A$2:$C$6,3,FALSE)*'[1]Profiles, RES, Winter'!K$3</f>
        <v>3.5771721311475413</v>
      </c>
      <c r="L5" s="6">
        <f>VLOOKUP($A5,'RES installed'!$A$2:$C$6,3,FALSE)*'[1]Profiles, RES, Winter'!L$3</f>
        <v>4.8138081967213111</v>
      </c>
      <c r="M5" s="6">
        <f>VLOOKUP($A5,'RES installed'!$A$2:$C$6,3,FALSE)*'[1]Profiles, RES, Winter'!M$3</f>
        <v>5.9039606557377047</v>
      </c>
      <c r="N5" s="6">
        <f>VLOOKUP($A5,'RES installed'!$A$2:$C$6,3,FALSE)*'[1]Profiles, RES, Winter'!N$3</f>
        <v>7.0114180327868851</v>
      </c>
      <c r="O5" s="6">
        <f>VLOOKUP($A5,'RES installed'!$A$2:$C$6,3,FALSE)*'[1]Profiles, RES, Winter'!O$3</f>
        <v>5.85118237704918</v>
      </c>
      <c r="P5" s="6">
        <f>VLOOKUP($A5,'RES installed'!$A$2:$C$6,3,FALSE)*'[1]Profiles, RES, Winter'!P$3</f>
        <v>4.2994487704918036</v>
      </c>
      <c r="Q5" s="6">
        <f>VLOOKUP($A5,'RES installed'!$A$2:$C$6,3,FALSE)*'[1]Profiles, RES, Winter'!Q$3</f>
        <v>2.0624983606557374</v>
      </c>
      <c r="R5" s="6">
        <f>VLOOKUP($A5,'RES installed'!$A$2:$C$6,3,FALSE)*'[1]Profiles, RES, Winter'!R$3</f>
        <v>0.4308872950819671</v>
      </c>
      <c r="S5" s="6">
        <f>VLOOKUP($A5,'RES installed'!$A$2:$C$6,3,FALSE)*'[1]Profiles, RES, Winter'!S$3</f>
        <v>2.754098360655737E-3</v>
      </c>
      <c r="T5" s="6">
        <f>VLOOKUP($A5,'RES installed'!$A$2:$C$6,3,FALSE)*'[1]Profiles, RES, Winter'!T$3</f>
        <v>1.2049180327868851E-3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2.7254098360655736E-4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7.6400409836065566E-2</v>
      </c>
      <c r="J6" s="6">
        <f>VLOOKUP($A6,'RES installed'!$A$2:$C$6,3,FALSE)*'[1]Profiles, RES, Winter'!J$3</f>
        <v>1.5037377049180325</v>
      </c>
      <c r="K6" s="6">
        <f>VLOOKUP($A6,'RES installed'!$A$2:$C$6,3,FALSE)*'[1]Profiles, RES, Winter'!K$3</f>
        <v>3.5771721311475413</v>
      </c>
      <c r="L6" s="6">
        <f>VLOOKUP($A6,'RES installed'!$A$2:$C$6,3,FALSE)*'[1]Profiles, RES, Winter'!L$3</f>
        <v>4.8138081967213111</v>
      </c>
      <c r="M6" s="6">
        <f>VLOOKUP($A6,'RES installed'!$A$2:$C$6,3,FALSE)*'[1]Profiles, RES, Winter'!M$3</f>
        <v>5.9039606557377047</v>
      </c>
      <c r="N6" s="6">
        <f>VLOOKUP($A6,'RES installed'!$A$2:$C$6,3,FALSE)*'[1]Profiles, RES, Winter'!N$3</f>
        <v>7.0114180327868851</v>
      </c>
      <c r="O6" s="6">
        <f>VLOOKUP($A6,'RES installed'!$A$2:$C$6,3,FALSE)*'[1]Profiles, RES, Winter'!O$3</f>
        <v>5.85118237704918</v>
      </c>
      <c r="P6" s="6">
        <f>VLOOKUP($A6,'RES installed'!$A$2:$C$6,3,FALSE)*'[1]Profiles, RES, Winter'!P$3</f>
        <v>4.2994487704918036</v>
      </c>
      <c r="Q6" s="6">
        <f>VLOOKUP($A6,'RES installed'!$A$2:$C$6,3,FALSE)*'[1]Profiles, RES, Winter'!Q$3</f>
        <v>2.0624983606557374</v>
      </c>
      <c r="R6" s="6">
        <f>VLOOKUP($A6,'RES installed'!$A$2:$C$6,3,FALSE)*'[1]Profiles, RES, Winter'!R$3</f>
        <v>0.4308872950819671</v>
      </c>
      <c r="S6" s="6">
        <f>VLOOKUP($A6,'RES installed'!$A$2:$C$6,3,FALSE)*'[1]Profiles, RES, Winter'!S$3</f>
        <v>2.754098360655737E-3</v>
      </c>
      <c r="T6" s="6">
        <f>VLOOKUP($A6,'RES installed'!$A$2:$C$6,3,FALSE)*'[1]Profiles, RES, Winter'!T$3</f>
        <v>1.2049180327868851E-3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10.388912567643457</v>
      </c>
      <c r="C7" s="9">
        <f>VLOOKUP($A7,'RES installed'!$A$2:$C$6,3,FALSE)*'[1]Profiles, RES, Winter'!C$6</f>
        <v>9.1354924890238927</v>
      </c>
      <c r="D7" s="9">
        <f>VLOOKUP($A7,'RES installed'!$A$2:$C$6,3,FALSE)*'[1]Profiles, RES, Winter'!D$6</f>
        <v>7.5187696229834557</v>
      </c>
      <c r="E7" s="9">
        <f>VLOOKUP($A7,'RES installed'!$A$2:$C$6,3,FALSE)*'[1]Profiles, RES, Winter'!E$6</f>
        <v>6.5091342914028987</v>
      </c>
      <c r="F7" s="9">
        <f>VLOOKUP($A7,'RES installed'!$A$2:$C$6,3,FALSE)*'[1]Profiles, RES, Winter'!F$6</f>
        <v>6.0684263005411481</v>
      </c>
      <c r="G7" s="9">
        <f>VLOOKUP($A7,'RES installed'!$A$2:$C$6,3,FALSE)*'[1]Profiles, RES, Winter'!G$6</f>
        <v>4.8595037778231571</v>
      </c>
      <c r="H7" s="9">
        <f>VLOOKUP($A7,'RES installed'!$A$2:$C$6,3,FALSE)*'[1]Profiles, RES, Winter'!H$6</f>
        <v>4.7312288135593219</v>
      </c>
      <c r="I7" s="9">
        <f>VLOOKUP($A7,'RES installed'!$A$2:$C$6,3,FALSE)*'[1]Profiles, RES, Winter'!I$6</f>
        <v>4.2894547682254442</v>
      </c>
      <c r="J7" s="9">
        <f>VLOOKUP($A7,'RES installed'!$A$2:$C$6,3,FALSE)*'[1]Profiles, RES, Winter'!J$6</f>
        <v>4.4211121605064321</v>
      </c>
      <c r="K7" s="9">
        <f>VLOOKUP($A7,'RES installed'!$A$2:$C$6,3,FALSE)*'[1]Profiles, RES, Winter'!K$6</f>
        <v>4.6758315039820308</v>
      </c>
      <c r="L7" s="9">
        <f>VLOOKUP($A7,'RES installed'!$A$2:$C$6,3,FALSE)*'[1]Profiles, RES, Winter'!L$6</f>
        <v>4.6801513362773122</v>
      </c>
      <c r="M7" s="9">
        <f>VLOOKUP($A7,'RES installed'!$A$2:$C$6,3,FALSE)*'[1]Profiles, RES, Winter'!M$6</f>
        <v>5.4857930237900749</v>
      </c>
      <c r="N7" s="9">
        <f>VLOOKUP($A7,'RES installed'!$A$2:$C$6,3,FALSE)*'[1]Profiles, RES, Winter'!N$6</f>
        <v>5.4881810930161317</v>
      </c>
      <c r="O7" s="9">
        <f>VLOOKUP($A7,'RES installed'!$A$2:$C$6,3,FALSE)*'[1]Profiles, RES, Winter'!O$6</f>
        <v>5.5643339672248313</v>
      </c>
      <c r="P7" s="9">
        <f>VLOOKUP($A7,'RES installed'!$A$2:$C$6,3,FALSE)*'[1]Profiles, RES, Winter'!P$6</f>
        <v>6.265797139830509</v>
      </c>
      <c r="Q7" s="9">
        <f>VLOOKUP($A7,'RES installed'!$A$2:$C$6,3,FALSE)*'[1]Profiles, RES, Winter'!Q$6</f>
        <v>5.1724775372677154</v>
      </c>
      <c r="R7" s="9">
        <f>VLOOKUP($A7,'RES installed'!$A$2:$C$6,3,FALSE)*'[1]Profiles, RES, Winter'!R$6</f>
        <v>5.3582122345313445</v>
      </c>
      <c r="S7" s="9">
        <f>VLOOKUP($A7,'RES installed'!$A$2:$C$6,3,FALSE)*'[1]Profiles, RES, Winter'!S$6</f>
        <v>5.673694672758832</v>
      </c>
      <c r="T7" s="9">
        <f>VLOOKUP($A7,'RES installed'!$A$2:$C$6,3,FALSE)*'[1]Profiles, RES, Winter'!T$6</f>
        <v>4.9494456746477429</v>
      </c>
      <c r="U7" s="9">
        <f>VLOOKUP($A7,'RES installed'!$A$2:$C$6,3,FALSE)*'[1]Profiles, RES, Winter'!U$6</f>
        <v>5.1265293164182157</v>
      </c>
      <c r="V7" s="9">
        <f>VLOOKUP($A7,'RES installed'!$A$2:$C$6,3,FALSE)*'[1]Profiles, RES, Winter'!V$6</f>
        <v>4.8040515238921788</v>
      </c>
      <c r="W7" s="9">
        <f>VLOOKUP($A7,'RES installed'!$A$2:$C$6,3,FALSE)*'[1]Profiles, RES, Winter'!W$6</f>
        <v>4.3595691239534409</v>
      </c>
      <c r="X7" s="9">
        <f>VLOOKUP($A7,'RES installed'!$A$2:$C$6,3,FALSE)*'[1]Profiles, RES, Winter'!X$6</f>
        <v>4.4682544159689606</v>
      </c>
      <c r="Y7" s="9">
        <f>VLOOKUP($A7,'RES installed'!$A$2:$C$6,3,FALSE)*'[1]Profiles, RES, Winter'!Y$6</f>
        <v>4.8862094139268937</v>
      </c>
    </row>
    <row r="8" spans="1:25" x14ac:dyDescent="0.25">
      <c r="A8" s="8">
        <v>7</v>
      </c>
      <c r="B8" s="9">
        <f>VLOOKUP($A8,'RES installed'!$A$2:$C$6,3,FALSE)*'[1]Profiles, RES, Winter'!B$6</f>
        <v>10.388912567643457</v>
      </c>
      <c r="C8" s="9">
        <f>VLOOKUP($A8,'RES installed'!$A$2:$C$6,3,FALSE)*'[1]Profiles, RES, Winter'!C$6</f>
        <v>9.1354924890238927</v>
      </c>
      <c r="D8" s="9">
        <f>VLOOKUP($A8,'RES installed'!$A$2:$C$6,3,FALSE)*'[1]Profiles, RES, Winter'!D$6</f>
        <v>7.5187696229834557</v>
      </c>
      <c r="E8" s="9">
        <f>VLOOKUP($A8,'RES installed'!$A$2:$C$6,3,FALSE)*'[1]Profiles, RES, Winter'!E$6</f>
        <v>6.5091342914028987</v>
      </c>
      <c r="F8" s="9">
        <f>VLOOKUP($A8,'RES installed'!$A$2:$C$6,3,FALSE)*'[1]Profiles, RES, Winter'!F$6</f>
        <v>6.0684263005411481</v>
      </c>
      <c r="G8" s="9">
        <f>VLOOKUP($A8,'RES installed'!$A$2:$C$6,3,FALSE)*'[1]Profiles, RES, Winter'!G$6</f>
        <v>4.8595037778231571</v>
      </c>
      <c r="H8" s="9">
        <f>VLOOKUP($A8,'RES installed'!$A$2:$C$6,3,FALSE)*'[1]Profiles, RES, Winter'!H$6</f>
        <v>4.7312288135593219</v>
      </c>
      <c r="I8" s="9">
        <f>VLOOKUP($A8,'RES installed'!$A$2:$C$6,3,FALSE)*'[1]Profiles, RES, Winter'!I$6</f>
        <v>4.2894547682254442</v>
      </c>
      <c r="J8" s="9">
        <f>VLOOKUP($A8,'RES installed'!$A$2:$C$6,3,FALSE)*'[1]Profiles, RES, Winter'!J$6</f>
        <v>4.4211121605064321</v>
      </c>
      <c r="K8" s="9">
        <f>VLOOKUP($A8,'RES installed'!$A$2:$C$6,3,FALSE)*'[1]Profiles, RES, Winter'!K$6</f>
        <v>4.6758315039820308</v>
      </c>
      <c r="L8" s="9">
        <f>VLOOKUP($A8,'RES installed'!$A$2:$C$6,3,FALSE)*'[1]Profiles, RES, Winter'!L$6</f>
        <v>4.6801513362773122</v>
      </c>
      <c r="M8" s="9">
        <f>VLOOKUP($A8,'RES installed'!$A$2:$C$6,3,FALSE)*'[1]Profiles, RES, Winter'!M$6</f>
        <v>5.4857930237900749</v>
      </c>
      <c r="N8" s="9">
        <f>VLOOKUP($A8,'RES installed'!$A$2:$C$6,3,FALSE)*'[1]Profiles, RES, Winter'!N$6</f>
        <v>5.4881810930161317</v>
      </c>
      <c r="O8" s="9">
        <f>VLOOKUP($A8,'RES installed'!$A$2:$C$6,3,FALSE)*'[1]Profiles, RES, Winter'!O$6</f>
        <v>5.5643339672248313</v>
      </c>
      <c r="P8" s="9">
        <f>VLOOKUP($A8,'RES installed'!$A$2:$C$6,3,FALSE)*'[1]Profiles, RES, Winter'!P$6</f>
        <v>6.265797139830509</v>
      </c>
      <c r="Q8" s="9">
        <f>VLOOKUP($A8,'RES installed'!$A$2:$C$6,3,FALSE)*'[1]Profiles, RES, Winter'!Q$6</f>
        <v>5.1724775372677154</v>
      </c>
      <c r="R8" s="9">
        <f>VLOOKUP($A8,'RES installed'!$A$2:$C$6,3,FALSE)*'[1]Profiles, RES, Winter'!R$6</f>
        <v>5.3582122345313445</v>
      </c>
      <c r="S8" s="9">
        <f>VLOOKUP($A8,'RES installed'!$A$2:$C$6,3,FALSE)*'[1]Profiles, RES, Winter'!S$6</f>
        <v>5.673694672758832</v>
      </c>
      <c r="T8" s="9">
        <f>VLOOKUP($A8,'RES installed'!$A$2:$C$6,3,FALSE)*'[1]Profiles, RES, Winter'!T$6</f>
        <v>4.9494456746477429</v>
      </c>
      <c r="U8" s="9">
        <f>VLOOKUP($A8,'RES installed'!$A$2:$C$6,3,FALSE)*'[1]Profiles, RES, Winter'!U$6</f>
        <v>5.1265293164182157</v>
      </c>
      <c r="V8" s="9">
        <f>VLOOKUP($A8,'RES installed'!$A$2:$C$6,3,FALSE)*'[1]Profiles, RES, Winter'!V$6</f>
        <v>4.8040515238921788</v>
      </c>
      <c r="W8" s="9">
        <f>VLOOKUP($A8,'RES installed'!$A$2:$C$6,3,FALSE)*'[1]Profiles, RES, Winter'!W$6</f>
        <v>4.3595691239534409</v>
      </c>
      <c r="X8" s="9">
        <f>VLOOKUP($A8,'RES installed'!$A$2:$C$6,3,FALSE)*'[1]Profiles, RES, Winter'!X$6</f>
        <v>4.4682544159689606</v>
      </c>
      <c r="Y8" s="9">
        <f>VLOOKUP($A8,'RES installed'!$A$2:$C$6,3,FALSE)*'[1]Profiles, RES, Winter'!Y$6</f>
        <v>4.8862094139268937</v>
      </c>
    </row>
    <row r="9" spans="1:25" x14ac:dyDescent="0.25">
      <c r="A9" s="8">
        <v>8</v>
      </c>
      <c r="B9" s="9">
        <f>VLOOKUP($A9,'RES installed'!$A$2:$C$6,3,FALSE)*'[1]Profiles, RES, Winter'!B$6</f>
        <v>10.388912567643457</v>
      </c>
      <c r="C9" s="9">
        <f>VLOOKUP($A9,'RES installed'!$A$2:$C$6,3,FALSE)*'[1]Profiles, RES, Winter'!C$6</f>
        <v>9.1354924890238927</v>
      </c>
      <c r="D9" s="9">
        <f>VLOOKUP($A9,'RES installed'!$A$2:$C$6,3,FALSE)*'[1]Profiles, RES, Winter'!D$6</f>
        <v>7.5187696229834557</v>
      </c>
      <c r="E9" s="9">
        <f>VLOOKUP($A9,'RES installed'!$A$2:$C$6,3,FALSE)*'[1]Profiles, RES, Winter'!E$6</f>
        <v>6.5091342914028987</v>
      </c>
      <c r="F9" s="9">
        <f>VLOOKUP($A9,'RES installed'!$A$2:$C$6,3,FALSE)*'[1]Profiles, RES, Winter'!F$6</f>
        <v>6.0684263005411481</v>
      </c>
      <c r="G9" s="9">
        <f>VLOOKUP($A9,'RES installed'!$A$2:$C$6,3,FALSE)*'[1]Profiles, RES, Winter'!G$6</f>
        <v>4.8595037778231571</v>
      </c>
      <c r="H9" s="9">
        <f>VLOOKUP($A9,'RES installed'!$A$2:$C$6,3,FALSE)*'[1]Profiles, RES, Winter'!H$6</f>
        <v>4.7312288135593219</v>
      </c>
      <c r="I9" s="9">
        <f>VLOOKUP($A9,'RES installed'!$A$2:$C$6,3,FALSE)*'[1]Profiles, RES, Winter'!I$6</f>
        <v>4.2894547682254442</v>
      </c>
      <c r="J9" s="9">
        <f>VLOOKUP($A9,'RES installed'!$A$2:$C$6,3,FALSE)*'[1]Profiles, RES, Winter'!J$6</f>
        <v>4.4211121605064321</v>
      </c>
      <c r="K9" s="9">
        <f>VLOOKUP($A9,'RES installed'!$A$2:$C$6,3,FALSE)*'[1]Profiles, RES, Winter'!K$6</f>
        <v>4.6758315039820308</v>
      </c>
      <c r="L9" s="9">
        <f>VLOOKUP($A9,'RES installed'!$A$2:$C$6,3,FALSE)*'[1]Profiles, RES, Winter'!L$6</f>
        <v>4.6801513362773122</v>
      </c>
      <c r="M9" s="9">
        <f>VLOOKUP($A9,'RES installed'!$A$2:$C$6,3,FALSE)*'[1]Profiles, RES, Winter'!M$6</f>
        <v>5.4857930237900749</v>
      </c>
      <c r="N9" s="9">
        <f>VLOOKUP($A9,'RES installed'!$A$2:$C$6,3,FALSE)*'[1]Profiles, RES, Winter'!N$6</f>
        <v>5.4881810930161317</v>
      </c>
      <c r="O9" s="9">
        <f>VLOOKUP($A9,'RES installed'!$A$2:$C$6,3,FALSE)*'[1]Profiles, RES, Winter'!O$6</f>
        <v>5.5643339672248313</v>
      </c>
      <c r="P9" s="9">
        <f>VLOOKUP($A9,'RES installed'!$A$2:$C$6,3,FALSE)*'[1]Profiles, RES, Winter'!P$6</f>
        <v>6.265797139830509</v>
      </c>
      <c r="Q9" s="9">
        <f>VLOOKUP($A9,'RES installed'!$A$2:$C$6,3,FALSE)*'[1]Profiles, RES, Winter'!Q$6</f>
        <v>5.1724775372677154</v>
      </c>
      <c r="R9" s="9">
        <f>VLOOKUP($A9,'RES installed'!$A$2:$C$6,3,FALSE)*'[1]Profiles, RES, Winter'!R$6</f>
        <v>5.3582122345313445</v>
      </c>
      <c r="S9" s="9">
        <f>VLOOKUP($A9,'RES installed'!$A$2:$C$6,3,FALSE)*'[1]Profiles, RES, Winter'!S$6</f>
        <v>5.673694672758832</v>
      </c>
      <c r="T9" s="9">
        <f>VLOOKUP($A9,'RES installed'!$A$2:$C$6,3,FALSE)*'[1]Profiles, RES, Winter'!T$6</f>
        <v>4.9494456746477429</v>
      </c>
      <c r="U9" s="9">
        <f>VLOOKUP($A9,'RES installed'!$A$2:$C$6,3,FALSE)*'[1]Profiles, RES, Winter'!U$6</f>
        <v>5.1265293164182157</v>
      </c>
      <c r="V9" s="9">
        <f>VLOOKUP($A9,'RES installed'!$A$2:$C$6,3,FALSE)*'[1]Profiles, RES, Winter'!V$6</f>
        <v>4.8040515238921788</v>
      </c>
      <c r="W9" s="9">
        <f>VLOOKUP($A9,'RES installed'!$A$2:$C$6,3,FALSE)*'[1]Profiles, RES, Winter'!W$6</f>
        <v>4.3595691239534409</v>
      </c>
      <c r="X9" s="9">
        <f>VLOOKUP($A9,'RES installed'!$A$2:$C$6,3,FALSE)*'[1]Profiles, RES, Winter'!X$6</f>
        <v>4.4682544159689606</v>
      </c>
      <c r="Y9" s="9">
        <f>VLOOKUP($A9,'RES installed'!$A$2:$C$6,3,FALSE)*'[1]Profiles, RES, Winter'!Y$6</f>
        <v>4.8862094139268937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8.260566945077194E-2</v>
      </c>
      <c r="J5" s="6">
        <f>VLOOKUP($A5,'RES installed'!$A$2:$C$6,3,FALSE)*'[1]Profiles, RES, Winter'!J$4</f>
        <v>1.8037822703113136</v>
      </c>
      <c r="K5" s="6">
        <f>VLOOKUP($A5,'RES installed'!$A$2:$C$6,3,FALSE)*'[1]Profiles, RES, Winter'!K$4</f>
        <v>4.1995460010124015</v>
      </c>
      <c r="L5" s="6">
        <f>VLOOKUP($A5,'RES installed'!$A$2:$C$6,3,FALSE)*'[1]Profiles, RES, Winter'!L$4</f>
        <v>6.0561693242217167</v>
      </c>
      <c r="M5" s="6">
        <f>VLOOKUP($A5,'RES installed'!$A$2:$C$6,3,FALSE)*'[1]Profiles, RES, Winter'!M$4</f>
        <v>6.234480194887368</v>
      </c>
      <c r="N5" s="6">
        <f>VLOOKUP($A5,'RES installed'!$A$2:$C$6,3,FALSE)*'[1]Profiles, RES, Winter'!N$4</f>
        <v>5.919737091875473</v>
      </c>
      <c r="O5" s="6">
        <f>VLOOKUP($A5,'RES installed'!$A$2:$C$6,3,FALSE)*'[1]Profiles, RES, Winter'!O$4</f>
        <v>4.6347538597823332</v>
      </c>
      <c r="P5" s="6">
        <f>VLOOKUP($A5,'RES installed'!$A$2:$C$6,3,FALSE)*'[1]Profiles, RES, Winter'!P$4</f>
        <v>3.5702126044039479</v>
      </c>
      <c r="Q5" s="6">
        <f>VLOOKUP($A5,'RES installed'!$A$2:$C$6,3,FALSE)*'[1]Profiles, RES, Winter'!Q$4</f>
        <v>1.5148949633004303</v>
      </c>
      <c r="R5" s="6">
        <f>VLOOKUP($A5,'RES installed'!$A$2:$C$6,3,FALSE)*'[1]Profiles, RES, Winter'!R$4</f>
        <v>0.26744969627942289</v>
      </c>
      <c r="S5" s="6">
        <f>VLOOKUP($A5,'RES installed'!$A$2:$C$6,3,FALSE)*'[1]Profiles, RES, Winter'!S$4</f>
        <v>4.3406732472791698E-4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8.260566945077194E-2</v>
      </c>
      <c r="J6" s="6">
        <f>VLOOKUP($A6,'RES installed'!$A$2:$C$6,3,FALSE)*'[1]Profiles, RES, Winter'!J$4</f>
        <v>1.8037822703113136</v>
      </c>
      <c r="K6" s="6">
        <f>VLOOKUP($A6,'RES installed'!$A$2:$C$6,3,FALSE)*'[1]Profiles, RES, Winter'!K$4</f>
        <v>4.1995460010124015</v>
      </c>
      <c r="L6" s="6">
        <f>VLOOKUP($A6,'RES installed'!$A$2:$C$6,3,FALSE)*'[1]Profiles, RES, Winter'!L$4</f>
        <v>6.0561693242217167</v>
      </c>
      <c r="M6" s="6">
        <f>VLOOKUP($A6,'RES installed'!$A$2:$C$6,3,FALSE)*'[1]Profiles, RES, Winter'!M$4</f>
        <v>6.234480194887368</v>
      </c>
      <c r="N6" s="6">
        <f>VLOOKUP($A6,'RES installed'!$A$2:$C$6,3,FALSE)*'[1]Profiles, RES, Winter'!N$4</f>
        <v>5.919737091875473</v>
      </c>
      <c r="O6" s="6">
        <f>VLOOKUP($A6,'RES installed'!$A$2:$C$6,3,FALSE)*'[1]Profiles, RES, Winter'!O$4</f>
        <v>4.6347538597823332</v>
      </c>
      <c r="P6" s="6">
        <f>VLOOKUP($A6,'RES installed'!$A$2:$C$6,3,FALSE)*'[1]Profiles, RES, Winter'!P$4</f>
        <v>3.5702126044039479</v>
      </c>
      <c r="Q6" s="6">
        <f>VLOOKUP($A6,'RES installed'!$A$2:$C$6,3,FALSE)*'[1]Profiles, RES, Winter'!Q$4</f>
        <v>1.5148949633004303</v>
      </c>
      <c r="R6" s="6">
        <f>VLOOKUP($A6,'RES installed'!$A$2:$C$6,3,FALSE)*'[1]Profiles, RES, Winter'!R$4</f>
        <v>0.26744969627942289</v>
      </c>
      <c r="S6" s="6">
        <f>VLOOKUP($A6,'RES installed'!$A$2:$C$6,3,FALSE)*'[1]Profiles, RES, Winter'!S$4</f>
        <v>4.3406732472791698E-4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9.4792301721250229</v>
      </c>
      <c r="C7" s="9">
        <f>VLOOKUP($A7,'RES installed'!$A$2:$C$6,3,FALSE)*'[1]Profiles, RES, Winter'!C$7</f>
        <v>8.8101470341931005</v>
      </c>
      <c r="D7" s="9">
        <f>VLOOKUP($A7,'RES installed'!$A$2:$C$6,3,FALSE)*'[1]Profiles, RES, Winter'!D$7</f>
        <v>9.5486622304104714</v>
      </c>
      <c r="E7" s="9">
        <f>VLOOKUP($A7,'RES installed'!$A$2:$C$6,3,FALSE)*'[1]Profiles, RES, Winter'!E$7</f>
        <v>10.647099835089797</v>
      </c>
      <c r="F7" s="9">
        <f>VLOOKUP($A7,'RES installed'!$A$2:$C$6,3,FALSE)*'[1]Profiles, RES, Winter'!F$7</f>
        <v>9.1071625138498788</v>
      </c>
      <c r="G7" s="9">
        <f>VLOOKUP($A7,'RES installed'!$A$2:$C$6,3,FALSE)*'[1]Profiles, RES, Winter'!G$7</f>
        <v>7.7261834883660994</v>
      </c>
      <c r="H7" s="9">
        <f>VLOOKUP($A7,'RES installed'!$A$2:$C$6,3,FALSE)*'[1]Profiles, RES, Winter'!H$7</f>
        <v>5.5610850575897333</v>
      </c>
      <c r="I7" s="9">
        <f>VLOOKUP($A7,'RES installed'!$A$2:$C$6,3,FALSE)*'[1]Profiles, RES, Winter'!I$7</f>
        <v>4.9503594527042694</v>
      </c>
      <c r="J7" s="9">
        <f>VLOOKUP($A7,'RES installed'!$A$2:$C$6,3,FALSE)*'[1]Profiles, RES, Winter'!J$7</f>
        <v>5.0506653095931346</v>
      </c>
      <c r="K7" s="9">
        <f>VLOOKUP($A7,'RES installed'!$A$2:$C$6,3,FALSE)*'[1]Profiles, RES, Winter'!K$7</f>
        <v>4.9371928547501858</v>
      </c>
      <c r="L7" s="9">
        <f>VLOOKUP($A7,'RES installed'!$A$2:$C$6,3,FALSE)*'[1]Profiles, RES, Winter'!L$7</f>
        <v>4.9944695173799891</v>
      </c>
      <c r="M7" s="9">
        <f>VLOOKUP($A7,'RES installed'!$A$2:$C$6,3,FALSE)*'[1]Profiles, RES, Winter'!M$7</f>
        <v>5.2533143085366794</v>
      </c>
      <c r="N7" s="9">
        <f>VLOOKUP($A7,'RES installed'!$A$2:$C$6,3,FALSE)*'[1]Profiles, RES, Winter'!N$7</f>
        <v>4.8053496611610704</v>
      </c>
      <c r="O7" s="9">
        <f>VLOOKUP($A7,'RES installed'!$A$2:$C$6,3,FALSE)*'[1]Profiles, RES, Winter'!O$7</f>
        <v>4.630672749877605</v>
      </c>
      <c r="P7" s="9">
        <f>VLOOKUP($A7,'RES installed'!$A$2:$C$6,3,FALSE)*'[1]Profiles, RES, Winter'!P$7</f>
        <v>6.3449393181993861</v>
      </c>
      <c r="Q7" s="9">
        <f>VLOOKUP($A7,'RES installed'!$A$2:$C$6,3,FALSE)*'[1]Profiles, RES, Winter'!Q$7</f>
        <v>8.2658381432142018</v>
      </c>
      <c r="R7" s="9">
        <f>VLOOKUP($A7,'RES installed'!$A$2:$C$6,3,FALSE)*'[1]Profiles, RES, Winter'!R$7</f>
        <v>8.4391764796825477</v>
      </c>
      <c r="S7" s="9">
        <f>VLOOKUP($A7,'RES installed'!$A$2:$C$6,3,FALSE)*'[1]Profiles, RES, Winter'!S$7</f>
        <v>8.5916103223479077</v>
      </c>
      <c r="T7" s="9">
        <f>VLOOKUP($A7,'RES installed'!$A$2:$C$6,3,FALSE)*'[1]Profiles, RES, Winter'!T$7</f>
        <v>8.8285279187817274</v>
      </c>
      <c r="U7" s="9">
        <f>VLOOKUP($A7,'RES installed'!$A$2:$C$6,3,FALSE)*'[1]Profiles, RES, Winter'!U$7</f>
        <v>9.3134876897111489</v>
      </c>
      <c r="V7" s="9">
        <f>VLOOKUP($A7,'RES installed'!$A$2:$C$6,3,FALSE)*'[1]Profiles, RES, Winter'!V$7</f>
        <v>9.1857752067819316</v>
      </c>
      <c r="W7" s="9">
        <f>VLOOKUP($A7,'RES installed'!$A$2:$C$6,3,FALSE)*'[1]Profiles, RES, Winter'!W$7</f>
        <v>8.9894788579968559</v>
      </c>
      <c r="X7" s="9">
        <f>VLOOKUP($A7,'RES installed'!$A$2:$C$6,3,FALSE)*'[1]Profiles, RES, Winter'!X$7</f>
        <v>8.6075683797572733</v>
      </c>
      <c r="Y7" s="9">
        <f>VLOOKUP($A7,'RES installed'!$A$2:$C$6,3,FALSE)*'[1]Profiles, RES, Winter'!Y$7</f>
        <v>7.9389147491561243</v>
      </c>
    </row>
    <row r="8" spans="1:25" x14ac:dyDescent="0.25">
      <c r="A8" s="8">
        <v>7</v>
      </c>
      <c r="B8" s="9">
        <f>VLOOKUP($A8,'RES installed'!$A$2:$C$6,3,FALSE)*'[1]Profiles, RES, Winter'!B$7</f>
        <v>9.4792301721250229</v>
      </c>
      <c r="C8" s="9">
        <f>VLOOKUP($A8,'RES installed'!$A$2:$C$6,3,FALSE)*'[1]Profiles, RES, Winter'!C$7</f>
        <v>8.8101470341931005</v>
      </c>
      <c r="D8" s="9">
        <f>VLOOKUP($A8,'RES installed'!$A$2:$C$6,3,FALSE)*'[1]Profiles, RES, Winter'!D$7</f>
        <v>9.5486622304104714</v>
      </c>
      <c r="E8" s="9">
        <f>VLOOKUP($A8,'RES installed'!$A$2:$C$6,3,FALSE)*'[1]Profiles, RES, Winter'!E$7</f>
        <v>10.647099835089797</v>
      </c>
      <c r="F8" s="9">
        <f>VLOOKUP($A8,'RES installed'!$A$2:$C$6,3,FALSE)*'[1]Profiles, RES, Winter'!F$7</f>
        <v>9.1071625138498788</v>
      </c>
      <c r="G8" s="9">
        <f>VLOOKUP($A8,'RES installed'!$A$2:$C$6,3,FALSE)*'[1]Profiles, RES, Winter'!G$7</f>
        <v>7.7261834883660994</v>
      </c>
      <c r="H8" s="9">
        <f>VLOOKUP($A8,'RES installed'!$A$2:$C$6,3,FALSE)*'[1]Profiles, RES, Winter'!H$7</f>
        <v>5.5610850575897333</v>
      </c>
      <c r="I8" s="9">
        <f>VLOOKUP($A8,'RES installed'!$A$2:$C$6,3,FALSE)*'[1]Profiles, RES, Winter'!I$7</f>
        <v>4.9503594527042694</v>
      </c>
      <c r="J8" s="9">
        <f>VLOOKUP($A8,'RES installed'!$A$2:$C$6,3,FALSE)*'[1]Profiles, RES, Winter'!J$7</f>
        <v>5.0506653095931346</v>
      </c>
      <c r="K8" s="9">
        <f>VLOOKUP($A8,'RES installed'!$A$2:$C$6,3,FALSE)*'[1]Profiles, RES, Winter'!K$7</f>
        <v>4.9371928547501858</v>
      </c>
      <c r="L8" s="9">
        <f>VLOOKUP($A8,'RES installed'!$A$2:$C$6,3,FALSE)*'[1]Profiles, RES, Winter'!L$7</f>
        <v>4.9944695173799891</v>
      </c>
      <c r="M8" s="9">
        <f>VLOOKUP($A8,'RES installed'!$A$2:$C$6,3,FALSE)*'[1]Profiles, RES, Winter'!M$7</f>
        <v>5.2533143085366794</v>
      </c>
      <c r="N8" s="9">
        <f>VLOOKUP($A8,'RES installed'!$A$2:$C$6,3,FALSE)*'[1]Profiles, RES, Winter'!N$7</f>
        <v>4.8053496611610704</v>
      </c>
      <c r="O8" s="9">
        <f>VLOOKUP($A8,'RES installed'!$A$2:$C$6,3,FALSE)*'[1]Profiles, RES, Winter'!O$7</f>
        <v>4.630672749877605</v>
      </c>
      <c r="P8" s="9">
        <f>VLOOKUP($A8,'RES installed'!$A$2:$C$6,3,FALSE)*'[1]Profiles, RES, Winter'!P$7</f>
        <v>6.3449393181993861</v>
      </c>
      <c r="Q8" s="9">
        <f>VLOOKUP($A8,'RES installed'!$A$2:$C$6,3,FALSE)*'[1]Profiles, RES, Winter'!Q$7</f>
        <v>8.2658381432142018</v>
      </c>
      <c r="R8" s="9">
        <f>VLOOKUP($A8,'RES installed'!$A$2:$C$6,3,FALSE)*'[1]Profiles, RES, Winter'!R$7</f>
        <v>8.4391764796825477</v>
      </c>
      <c r="S8" s="9">
        <f>VLOOKUP($A8,'RES installed'!$A$2:$C$6,3,FALSE)*'[1]Profiles, RES, Winter'!S$7</f>
        <v>8.5916103223479077</v>
      </c>
      <c r="T8" s="9">
        <f>VLOOKUP($A8,'RES installed'!$A$2:$C$6,3,FALSE)*'[1]Profiles, RES, Winter'!T$7</f>
        <v>8.8285279187817274</v>
      </c>
      <c r="U8" s="9">
        <f>VLOOKUP($A8,'RES installed'!$A$2:$C$6,3,FALSE)*'[1]Profiles, RES, Winter'!U$7</f>
        <v>9.3134876897111489</v>
      </c>
      <c r="V8" s="9">
        <f>VLOOKUP($A8,'RES installed'!$A$2:$C$6,3,FALSE)*'[1]Profiles, RES, Winter'!V$7</f>
        <v>9.1857752067819316</v>
      </c>
      <c r="W8" s="9">
        <f>VLOOKUP($A8,'RES installed'!$A$2:$C$6,3,FALSE)*'[1]Profiles, RES, Winter'!W$7</f>
        <v>8.9894788579968559</v>
      </c>
      <c r="X8" s="9">
        <f>VLOOKUP($A8,'RES installed'!$A$2:$C$6,3,FALSE)*'[1]Profiles, RES, Winter'!X$7</f>
        <v>8.6075683797572733</v>
      </c>
      <c r="Y8" s="9">
        <f>VLOOKUP($A8,'RES installed'!$A$2:$C$6,3,FALSE)*'[1]Profiles, RES, Winter'!Y$7</f>
        <v>7.9389147491561243</v>
      </c>
    </row>
    <row r="9" spans="1:25" x14ac:dyDescent="0.25">
      <c r="A9" s="8">
        <v>8</v>
      </c>
      <c r="B9" s="9">
        <f>VLOOKUP($A9,'RES installed'!$A$2:$C$6,3,FALSE)*'[1]Profiles, RES, Winter'!B$7</f>
        <v>9.4792301721250229</v>
      </c>
      <c r="C9" s="9">
        <f>VLOOKUP($A9,'RES installed'!$A$2:$C$6,3,FALSE)*'[1]Profiles, RES, Winter'!C$7</f>
        <v>8.8101470341931005</v>
      </c>
      <c r="D9" s="9">
        <f>VLOOKUP($A9,'RES installed'!$A$2:$C$6,3,FALSE)*'[1]Profiles, RES, Winter'!D$7</f>
        <v>9.5486622304104714</v>
      </c>
      <c r="E9" s="9">
        <f>VLOOKUP($A9,'RES installed'!$A$2:$C$6,3,FALSE)*'[1]Profiles, RES, Winter'!E$7</f>
        <v>10.647099835089797</v>
      </c>
      <c r="F9" s="9">
        <f>VLOOKUP($A9,'RES installed'!$A$2:$C$6,3,FALSE)*'[1]Profiles, RES, Winter'!F$7</f>
        <v>9.1071625138498788</v>
      </c>
      <c r="G9" s="9">
        <f>VLOOKUP($A9,'RES installed'!$A$2:$C$6,3,FALSE)*'[1]Profiles, RES, Winter'!G$7</f>
        <v>7.7261834883660994</v>
      </c>
      <c r="H9" s="9">
        <f>VLOOKUP($A9,'RES installed'!$A$2:$C$6,3,FALSE)*'[1]Profiles, RES, Winter'!H$7</f>
        <v>5.5610850575897333</v>
      </c>
      <c r="I9" s="9">
        <f>VLOOKUP($A9,'RES installed'!$A$2:$C$6,3,FALSE)*'[1]Profiles, RES, Winter'!I$7</f>
        <v>4.9503594527042694</v>
      </c>
      <c r="J9" s="9">
        <f>VLOOKUP($A9,'RES installed'!$A$2:$C$6,3,FALSE)*'[1]Profiles, RES, Winter'!J$7</f>
        <v>5.0506653095931346</v>
      </c>
      <c r="K9" s="9">
        <f>VLOOKUP($A9,'RES installed'!$A$2:$C$6,3,FALSE)*'[1]Profiles, RES, Winter'!K$7</f>
        <v>4.9371928547501858</v>
      </c>
      <c r="L9" s="9">
        <f>VLOOKUP($A9,'RES installed'!$A$2:$C$6,3,FALSE)*'[1]Profiles, RES, Winter'!L$7</f>
        <v>4.9944695173799891</v>
      </c>
      <c r="M9" s="9">
        <f>VLOOKUP($A9,'RES installed'!$A$2:$C$6,3,FALSE)*'[1]Profiles, RES, Winter'!M$7</f>
        <v>5.2533143085366794</v>
      </c>
      <c r="N9" s="9">
        <f>VLOOKUP($A9,'RES installed'!$A$2:$C$6,3,FALSE)*'[1]Profiles, RES, Winter'!N$7</f>
        <v>4.8053496611610704</v>
      </c>
      <c r="O9" s="9">
        <f>VLOOKUP($A9,'RES installed'!$A$2:$C$6,3,FALSE)*'[1]Profiles, RES, Winter'!O$7</f>
        <v>4.630672749877605</v>
      </c>
      <c r="P9" s="9">
        <f>VLOOKUP($A9,'RES installed'!$A$2:$C$6,3,FALSE)*'[1]Profiles, RES, Winter'!P$7</f>
        <v>6.3449393181993861</v>
      </c>
      <c r="Q9" s="9">
        <f>VLOOKUP($A9,'RES installed'!$A$2:$C$6,3,FALSE)*'[1]Profiles, RES, Winter'!Q$7</f>
        <v>8.2658381432142018</v>
      </c>
      <c r="R9" s="9">
        <f>VLOOKUP($A9,'RES installed'!$A$2:$C$6,3,FALSE)*'[1]Profiles, RES, Winter'!R$7</f>
        <v>8.4391764796825477</v>
      </c>
      <c r="S9" s="9">
        <f>VLOOKUP($A9,'RES installed'!$A$2:$C$6,3,FALSE)*'[1]Profiles, RES, Winter'!S$7</f>
        <v>8.5916103223479077</v>
      </c>
      <c r="T9" s="9">
        <f>VLOOKUP($A9,'RES installed'!$A$2:$C$6,3,FALSE)*'[1]Profiles, RES, Winter'!T$7</f>
        <v>8.8285279187817274</v>
      </c>
      <c r="U9" s="9">
        <f>VLOOKUP($A9,'RES installed'!$A$2:$C$6,3,FALSE)*'[1]Profiles, RES, Winter'!U$7</f>
        <v>9.3134876897111489</v>
      </c>
      <c r="V9" s="9">
        <f>VLOOKUP($A9,'RES installed'!$A$2:$C$6,3,FALSE)*'[1]Profiles, RES, Winter'!V$7</f>
        <v>9.1857752067819316</v>
      </c>
      <c r="W9" s="9">
        <f>VLOOKUP($A9,'RES installed'!$A$2:$C$6,3,FALSE)*'[1]Profiles, RES, Winter'!W$7</f>
        <v>8.9894788579968559</v>
      </c>
      <c r="X9" s="9">
        <f>VLOOKUP($A9,'RES installed'!$A$2:$C$6,3,FALSE)*'[1]Profiles, RES, Winter'!X$7</f>
        <v>8.6075683797572733</v>
      </c>
      <c r="Y9" s="9">
        <f>VLOOKUP($A9,'RES installed'!$A$2:$C$6,3,FALSE)*'[1]Profiles, RES, Winter'!Y$7</f>
        <v>7.9389147491561243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B4" sqref="B4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>
        <v>6</v>
      </c>
      <c r="C2" s="4">
        <v>10</v>
      </c>
    </row>
    <row r="3" spans="1:3" x14ac:dyDescent="0.25">
      <c r="A3">
        <v>5</v>
      </c>
      <c r="B3">
        <v>8</v>
      </c>
      <c r="C3" s="4">
        <v>10</v>
      </c>
    </row>
    <row r="4" spans="1:3" x14ac:dyDescent="0.25">
      <c r="A4">
        <v>6</v>
      </c>
      <c r="B4">
        <v>4</v>
      </c>
      <c r="C4" s="4">
        <v>15</v>
      </c>
    </row>
    <row r="5" spans="1:3" x14ac:dyDescent="0.25">
      <c r="A5">
        <v>7</v>
      </c>
      <c r="B5">
        <v>6</v>
      </c>
      <c r="C5" s="4">
        <v>15</v>
      </c>
    </row>
    <row r="6" spans="1:3" x14ac:dyDescent="0.25">
      <c r="A6">
        <v>8</v>
      </c>
      <c r="B6">
        <v>8</v>
      </c>
      <c r="C6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tabSelected="1" workbookViewId="0">
      <selection activeCell="B4" sqref="B4:Y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66.734821887446003</v>
      </c>
      <c r="C2" s="2">
        <f>('[1]Pc, Summer, S1'!C2*Main!$B$5)+(VLOOKUP($A2,'FL Ratio'!$A$2:$B$4,2,FALSE)*'FL Characterization'!C$2)</f>
        <v>59.893350145389611</v>
      </c>
      <c r="D2" s="2">
        <f>('[1]Pc, Summer, S1'!D2*Main!$B$5)+(VLOOKUP($A2,'FL Ratio'!$A$2:$B$4,2,FALSE)*'FL Characterization'!D$2)</f>
        <v>62.102048582906697</v>
      </c>
      <c r="E2" s="2">
        <f>('[1]Pc, Summer, S1'!E2*Main!$B$5)+(VLOOKUP($A2,'FL Ratio'!$A$2:$B$4,2,FALSE)*'FL Characterization'!E$2)</f>
        <v>60.611952474068943</v>
      </c>
      <c r="F2" s="2">
        <f>('[1]Pc, Summer, S1'!F2*Main!$B$5)+(VLOOKUP($A2,'FL Ratio'!$A$2:$B$4,2,FALSE)*'FL Characterization'!F$2)</f>
        <v>58.275323710523317</v>
      </c>
      <c r="G2" s="2">
        <f>('[1]Pc, Summer, S1'!G2*Main!$B$5)+(VLOOKUP($A2,'FL Ratio'!$A$2:$B$4,2,FALSE)*'FL Characterization'!G$2)</f>
        <v>57.986104416916966</v>
      </c>
      <c r="H2" s="2">
        <f>('[1]Pc, Summer, S1'!H2*Main!$B$5)+(VLOOKUP($A2,'FL Ratio'!$A$2:$B$4,2,FALSE)*'FL Characterization'!H$2)</f>
        <v>66.246894380590348</v>
      </c>
      <c r="I2" s="2">
        <f>('[1]Pc, Summer, S1'!I2*Main!$B$5)+(VLOOKUP($A2,'FL Ratio'!$A$2:$B$4,2,FALSE)*'FL Characterization'!I$2)</f>
        <v>74.252146105431464</v>
      </c>
      <c r="J2" s="2">
        <f>('[1]Pc, Summer, S1'!J2*Main!$B$5)+(VLOOKUP($A2,'FL Ratio'!$A$2:$B$4,2,FALSE)*'FL Characterization'!J$2)</f>
        <v>87.610109574763172</v>
      </c>
      <c r="K2" s="2">
        <f>('[1]Pc, Summer, S1'!K2*Main!$B$5)+(VLOOKUP($A2,'FL Ratio'!$A$2:$B$4,2,FALSE)*'FL Characterization'!K$2)</f>
        <v>92.436681075764284</v>
      </c>
      <c r="L2" s="2">
        <f>('[1]Pc, Summer, S1'!L2*Main!$B$5)+(VLOOKUP($A2,'FL Ratio'!$A$2:$B$4,2,FALSE)*'FL Characterization'!L$2)</f>
        <v>88.812353124831233</v>
      </c>
      <c r="M2" s="2">
        <f>('[1]Pc, Summer, S1'!M2*Main!$B$5)+(VLOOKUP($A2,'FL Ratio'!$A$2:$B$4,2,FALSE)*'FL Characterization'!M$2)</f>
        <v>89.382949263007561</v>
      </c>
      <c r="N2" s="2">
        <f>('[1]Pc, Summer, S1'!N2*Main!$B$5)+(VLOOKUP($A2,'FL Ratio'!$A$2:$B$4,2,FALSE)*'FL Characterization'!N$2)</f>
        <v>90.454357373382493</v>
      </c>
      <c r="O2" s="2">
        <f>('[1]Pc, Summer, S1'!O2*Main!$B$5)+(VLOOKUP($A2,'FL Ratio'!$A$2:$B$4,2,FALSE)*'FL Characterization'!O$2)</f>
        <v>88.007129466063205</v>
      </c>
      <c r="P2" s="2">
        <f>('[1]Pc, Summer, S1'!P2*Main!$B$5)+(VLOOKUP($A2,'FL Ratio'!$A$2:$B$4,2,FALSE)*'FL Characterization'!P$2)</f>
        <v>105.4222528959</v>
      </c>
      <c r="Q2" s="2">
        <f>('[1]Pc, Summer, S1'!Q2*Main!$B$5)+(VLOOKUP($A2,'FL Ratio'!$A$2:$B$4,2,FALSE)*'FL Characterization'!Q$2)</f>
        <v>96.015402495258684</v>
      </c>
      <c r="R2" s="2">
        <f>('[1]Pc, Summer, S1'!R2*Main!$B$5)+(VLOOKUP($A2,'FL Ratio'!$A$2:$B$4,2,FALSE)*'FL Characterization'!R$2)</f>
        <v>91.82747983947921</v>
      </c>
      <c r="S2" s="2">
        <f>('[1]Pc, Summer, S1'!S2*Main!$B$5)+(VLOOKUP($A2,'FL Ratio'!$A$2:$B$4,2,FALSE)*'FL Characterization'!S$2)</f>
        <v>88.186710870603207</v>
      </c>
      <c r="T2" s="2">
        <f>('[1]Pc, Summer, S1'!T2*Main!$B$5)+(VLOOKUP($A2,'FL Ratio'!$A$2:$B$4,2,FALSE)*'FL Characterization'!T$2)</f>
        <v>88.885281336574664</v>
      </c>
      <c r="U2" s="2">
        <f>('[1]Pc, Summer, S1'!U2*Main!$B$5)+(VLOOKUP($A2,'FL Ratio'!$A$2:$B$4,2,FALSE)*'FL Characterization'!U$2)</f>
        <v>87.56588139227587</v>
      </c>
      <c r="V2" s="2">
        <f>('[1]Pc, Summer, S1'!V2*Main!$B$5)+(VLOOKUP($A2,'FL Ratio'!$A$2:$B$4,2,FALSE)*'FL Characterization'!V$2)</f>
        <v>88.060984189175997</v>
      </c>
      <c r="W2" s="2">
        <f>('[1]Pc, Summer, S1'!W2*Main!$B$5)+(VLOOKUP($A2,'FL Ratio'!$A$2:$B$4,2,FALSE)*'FL Characterization'!W$2)</f>
        <v>99.926960067730022</v>
      </c>
      <c r="X2" s="2">
        <f>('[1]Pc, Summer, S1'!X2*Main!$B$5)+(VLOOKUP($A2,'FL Ratio'!$A$2:$B$4,2,FALSE)*'FL Characterization'!X$2)</f>
        <v>83.746123467804694</v>
      </c>
      <c r="Y2" s="2">
        <f>('[1]Pc, Summer, S1'!Y2*Main!$B$5)+(VLOOKUP($A2,'FL Ratio'!$A$2:$B$4,2,FALSE)*'FL Characterization'!Y$2)</f>
        <v>77.287811754015522</v>
      </c>
    </row>
    <row r="3" spans="1:25" x14ac:dyDescent="0.25">
      <c r="A3">
        <v>2</v>
      </c>
      <c r="B3" s="2">
        <f>('[1]Pc, Summer, S1'!B3*Main!$B$5)+(VLOOKUP($A3,'FL Ratio'!$A$2:$B$4,2,FALSE)*'FL Characterization'!B$2)</f>
        <v>85.230333179381859</v>
      </c>
      <c r="C3" s="2">
        <f>('[1]Pc, Summer, S1'!C3*Main!$B$5)+(VLOOKUP($A3,'FL Ratio'!$A$2:$B$4,2,FALSE)*'FL Characterization'!C$2)</f>
        <v>80.021951228244149</v>
      </c>
      <c r="D3" s="2">
        <f>('[1]Pc, Summer, S1'!D3*Main!$B$5)+(VLOOKUP($A3,'FL Ratio'!$A$2:$B$4,2,FALSE)*'FL Characterization'!D$2)</f>
        <v>69.370862264343799</v>
      </c>
      <c r="E3" s="2">
        <f>('[1]Pc, Summer, S1'!E3*Main!$B$5)+(VLOOKUP($A3,'FL Ratio'!$A$2:$B$4,2,FALSE)*'FL Characterization'!E$2)</f>
        <v>72.423182079489578</v>
      </c>
      <c r="F3" s="2">
        <f>('[1]Pc, Summer, S1'!F3*Main!$B$5)+(VLOOKUP($A3,'FL Ratio'!$A$2:$B$4,2,FALSE)*'FL Characterization'!F$2)</f>
        <v>75.20979756652612</v>
      </c>
      <c r="G3" s="2">
        <f>('[1]Pc, Summer, S1'!G3*Main!$B$5)+(VLOOKUP($A3,'FL Ratio'!$A$2:$B$4,2,FALSE)*'FL Characterization'!G$2)</f>
        <v>75.489903585982177</v>
      </c>
      <c r="H3" s="2">
        <f>('[1]Pc, Summer, S1'!H3*Main!$B$5)+(VLOOKUP($A3,'FL Ratio'!$A$2:$B$4,2,FALSE)*'FL Characterization'!H$2)</f>
        <v>81.846339942044835</v>
      </c>
      <c r="I3" s="2">
        <f>('[1]Pc, Summer, S1'!I3*Main!$B$5)+(VLOOKUP($A3,'FL Ratio'!$A$2:$B$4,2,FALSE)*'FL Characterization'!I$2)</f>
        <v>83.755034595851356</v>
      </c>
      <c r="J3" s="2">
        <f>('[1]Pc, Summer, S1'!J3*Main!$B$5)+(VLOOKUP($A3,'FL Ratio'!$A$2:$B$4,2,FALSE)*'FL Characterization'!J$2)</f>
        <v>90.381509992944416</v>
      </c>
      <c r="K3" s="2">
        <f>('[1]Pc, Summer, S1'!K3*Main!$B$5)+(VLOOKUP($A3,'FL Ratio'!$A$2:$B$4,2,FALSE)*'FL Characterization'!K$2)</f>
        <v>103.53841082897877</v>
      </c>
      <c r="L3" s="2">
        <f>('[1]Pc, Summer, S1'!L3*Main!$B$5)+(VLOOKUP($A3,'FL Ratio'!$A$2:$B$4,2,FALSE)*'FL Characterization'!L$2)</f>
        <v>104.24192507648216</v>
      </c>
      <c r="M3" s="2">
        <f>('[1]Pc, Summer, S1'!M3*Main!$B$5)+(VLOOKUP($A3,'FL Ratio'!$A$2:$B$4,2,FALSE)*'FL Characterization'!M$2)</f>
        <v>108.31275196767886</v>
      </c>
      <c r="N3" s="2">
        <f>('[1]Pc, Summer, S1'!N3*Main!$B$5)+(VLOOKUP($A3,'FL Ratio'!$A$2:$B$4,2,FALSE)*'FL Characterization'!N$2)</f>
        <v>98.519589714299997</v>
      </c>
      <c r="O3" s="2">
        <f>('[1]Pc, Summer, S1'!O3*Main!$B$5)+(VLOOKUP($A3,'FL Ratio'!$A$2:$B$4,2,FALSE)*'FL Characterization'!O$2)</f>
        <v>112.83849119730847</v>
      </c>
      <c r="P3" s="2">
        <f>('[1]Pc, Summer, S1'!P3*Main!$B$5)+(VLOOKUP($A3,'FL Ratio'!$A$2:$B$4,2,FALSE)*'FL Characterization'!P$2)</f>
        <v>96.685651223210058</v>
      </c>
      <c r="Q3" s="2">
        <f>('[1]Pc, Summer, S1'!Q3*Main!$B$5)+(VLOOKUP($A3,'FL Ratio'!$A$2:$B$4,2,FALSE)*'FL Characterization'!Q$2)</f>
        <v>101.39257370219913</v>
      </c>
      <c r="R3" s="2">
        <f>('[1]Pc, Summer, S1'!R3*Main!$B$5)+(VLOOKUP($A3,'FL Ratio'!$A$2:$B$4,2,FALSE)*'FL Characterization'!R$2)</f>
        <v>96.669295577188748</v>
      </c>
      <c r="S3" s="2">
        <f>('[1]Pc, Summer, S1'!S3*Main!$B$5)+(VLOOKUP($A3,'FL Ratio'!$A$2:$B$4,2,FALSE)*'FL Characterization'!S$2)</f>
        <v>93.600678793422588</v>
      </c>
      <c r="T3" s="2">
        <f>('[1]Pc, Summer, S1'!T3*Main!$B$5)+(VLOOKUP($A3,'FL Ratio'!$A$2:$B$4,2,FALSE)*'FL Characterization'!T$2)</f>
        <v>108.00790104701947</v>
      </c>
      <c r="U3" s="2">
        <f>('[1]Pc, Summer, S1'!U3*Main!$B$5)+(VLOOKUP($A3,'FL Ratio'!$A$2:$B$4,2,FALSE)*'FL Characterization'!U$2)</f>
        <v>95.318343041608387</v>
      </c>
      <c r="V3" s="2">
        <f>('[1]Pc, Summer, S1'!V3*Main!$B$5)+(VLOOKUP($A3,'FL Ratio'!$A$2:$B$4,2,FALSE)*'FL Characterization'!V$2)</f>
        <v>94.032558989834783</v>
      </c>
      <c r="W3" s="2">
        <f>('[1]Pc, Summer, S1'!W3*Main!$B$5)+(VLOOKUP($A3,'FL Ratio'!$A$2:$B$4,2,FALSE)*'FL Characterization'!W$2)</f>
        <v>96.46427311992467</v>
      </c>
      <c r="X3" s="2">
        <f>('[1]Pc, Summer, S1'!X3*Main!$B$5)+(VLOOKUP($A3,'FL Ratio'!$A$2:$B$4,2,FALSE)*'FL Characterization'!X$2)</f>
        <v>105.48599754949169</v>
      </c>
      <c r="Y3" s="2">
        <f>('[1]Pc, Summer, S1'!Y3*Main!$B$5)+(VLOOKUP($A3,'FL Ratio'!$A$2:$B$4,2,FALSE)*'FL Characterization'!Y$2)</f>
        <v>84.647957868693254</v>
      </c>
    </row>
    <row r="4" spans="1:25" x14ac:dyDescent="0.25">
      <c r="A4">
        <v>3</v>
      </c>
      <c r="B4" s="2">
        <f>('[1]Pc, Summer, S1'!B4*Main!$B$5)+(VLOOKUP($A4,'FL Ratio'!$A$2:$B$4,2,FALSE)*'FL Characterization'!B$2)</f>
        <v>100.27904503039672</v>
      </c>
      <c r="C4" s="2">
        <f>('[1]Pc, Summer, S1'!C4*Main!$B$5)+(VLOOKUP($A4,'FL Ratio'!$A$2:$B$4,2,FALSE)*'FL Characterization'!C$2)</f>
        <v>88.734436997069196</v>
      </c>
      <c r="D4" s="2">
        <f>('[1]Pc, Summer, S1'!D4*Main!$B$5)+(VLOOKUP($A4,'FL Ratio'!$A$2:$B$4,2,FALSE)*'FL Characterization'!D$2)</f>
        <v>73.505402376905352</v>
      </c>
      <c r="E4" s="2">
        <f>('[1]Pc, Summer, S1'!E4*Main!$B$5)+(VLOOKUP($A4,'FL Ratio'!$A$2:$B$4,2,FALSE)*'FL Characterization'!E$2)</f>
        <v>75.19334606268518</v>
      </c>
      <c r="F4" s="2">
        <f>('[1]Pc, Summer, S1'!F4*Main!$B$5)+(VLOOKUP($A4,'FL Ratio'!$A$2:$B$4,2,FALSE)*'FL Characterization'!F$2)</f>
        <v>82.435849464639162</v>
      </c>
      <c r="G4" s="2">
        <f>('[1]Pc, Summer, S1'!G4*Main!$B$5)+(VLOOKUP($A4,'FL Ratio'!$A$2:$B$4,2,FALSE)*'FL Characterization'!G$2)</f>
        <v>80.543867222137038</v>
      </c>
      <c r="H4" s="2">
        <f>('[1]Pc, Summer, S1'!H4*Main!$B$5)+(VLOOKUP($A4,'FL Ratio'!$A$2:$B$4,2,FALSE)*'FL Characterization'!H$2)</f>
        <v>110.63726619476495</v>
      </c>
      <c r="I4" s="2">
        <f>('[1]Pc, Summer, S1'!I4*Main!$B$5)+(VLOOKUP($A4,'FL Ratio'!$A$2:$B$4,2,FALSE)*'FL Characterization'!I$2)</f>
        <v>111.70008805298696</v>
      </c>
      <c r="J4" s="2">
        <f>('[1]Pc, Summer, S1'!J4*Main!$B$5)+(VLOOKUP($A4,'FL Ratio'!$A$2:$B$4,2,FALSE)*'FL Characterization'!J$2)</f>
        <v>122.77320580113107</v>
      </c>
      <c r="K4" s="2">
        <f>('[1]Pc, Summer, S1'!K4*Main!$B$5)+(VLOOKUP($A4,'FL Ratio'!$A$2:$B$4,2,FALSE)*'FL Characterization'!K$2)</f>
        <v>118.00828587065618</v>
      </c>
      <c r="L4" s="2">
        <f>('[1]Pc, Summer, S1'!L4*Main!$B$5)+(VLOOKUP($A4,'FL Ratio'!$A$2:$B$4,2,FALSE)*'FL Characterization'!L$2)</f>
        <v>123.77720386448071</v>
      </c>
      <c r="M4" s="2">
        <f>('[1]Pc, Summer, S1'!M4*Main!$B$5)+(VLOOKUP($A4,'FL Ratio'!$A$2:$B$4,2,FALSE)*'FL Characterization'!M$2)</f>
        <v>121.474719224</v>
      </c>
      <c r="N4" s="2">
        <f>('[1]Pc, Summer, S1'!N4*Main!$B$5)+(VLOOKUP($A4,'FL Ratio'!$A$2:$B$4,2,FALSE)*'FL Characterization'!N$2)</f>
        <v>129.71829995599998</v>
      </c>
      <c r="O4" s="2">
        <f>('[1]Pc, Summer, S1'!O4*Main!$B$5)+(VLOOKUP($A4,'FL Ratio'!$A$2:$B$4,2,FALSE)*'FL Characterization'!O$2)</f>
        <v>139.73145809437497</v>
      </c>
      <c r="P4" s="2">
        <f>('[1]Pc, Summer, S1'!P4*Main!$B$5)+(VLOOKUP($A4,'FL Ratio'!$A$2:$B$4,2,FALSE)*'FL Characterization'!P$2)</f>
        <v>122.94674143534662</v>
      </c>
      <c r="Q4" s="2">
        <f>('[1]Pc, Summer, S1'!Q4*Main!$B$5)+(VLOOKUP($A4,'FL Ratio'!$A$2:$B$4,2,FALSE)*'FL Characterization'!Q$2)</f>
        <v>117.64549711043215</v>
      </c>
      <c r="R4" s="2">
        <f>('[1]Pc, Summer, S1'!R4*Main!$B$5)+(VLOOKUP($A4,'FL Ratio'!$A$2:$B$4,2,FALSE)*'FL Characterization'!R$2)</f>
        <v>106.69731155297565</v>
      </c>
      <c r="S4" s="2">
        <f>('[1]Pc, Summer, S1'!S4*Main!$B$5)+(VLOOKUP($A4,'FL Ratio'!$A$2:$B$4,2,FALSE)*'FL Characterization'!S$2)</f>
        <v>104.48618632651549</v>
      </c>
      <c r="T4" s="2">
        <f>('[1]Pc, Summer, S1'!T4*Main!$B$5)+(VLOOKUP($A4,'FL Ratio'!$A$2:$B$4,2,FALSE)*'FL Characterization'!T$2)</f>
        <v>106.90273210922565</v>
      </c>
      <c r="U4" s="2">
        <f>('[1]Pc, Summer, S1'!U4*Main!$B$5)+(VLOOKUP($A4,'FL Ratio'!$A$2:$B$4,2,FALSE)*'FL Characterization'!U$2)</f>
        <v>115.33339657770279</v>
      </c>
      <c r="V4" s="2">
        <f>('[1]Pc, Summer, S1'!V4*Main!$B$5)+(VLOOKUP($A4,'FL Ratio'!$A$2:$B$4,2,FALSE)*'FL Characterization'!V$2)</f>
        <v>110.28925187943584</v>
      </c>
      <c r="W4" s="2">
        <f>('[1]Pc, Summer, S1'!W4*Main!$B$5)+(VLOOKUP($A4,'FL Ratio'!$A$2:$B$4,2,FALSE)*'FL Characterization'!W$2)</f>
        <v>119.68101640881638</v>
      </c>
      <c r="X4" s="2">
        <f>('[1]Pc, Summer, S1'!X4*Main!$B$5)+(VLOOKUP($A4,'FL Ratio'!$A$2:$B$4,2,FALSE)*'FL Characterization'!X$2)</f>
        <v>114.12189836886621</v>
      </c>
      <c r="Y4" s="2">
        <f>('[1]Pc, Summer, S1'!Y4*Main!$B$5)+(VLOOKUP($A4,'FL Ratio'!$A$2:$B$4,2,FALSE)*'FL Characterization'!Y$2)</f>
        <v>103.82986090384605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70.808968528152192</v>
      </c>
      <c r="C2" s="2">
        <f>('[1]Pc, Summer, S2'!C2*Main!$B$5)+(VLOOKUP($A2,'FL Ratio'!$A$2:$B$4,2,FALSE)*'FL Characterization'!C$2)</f>
        <v>67.066311256950002</v>
      </c>
      <c r="D2" s="2">
        <f>('[1]Pc, Summer, S2'!D2*Main!$B$5)+(VLOOKUP($A2,'FL Ratio'!$A$2:$B$4,2,FALSE)*'FL Characterization'!D$2)</f>
        <v>63.232515889895289</v>
      </c>
      <c r="E2" s="2">
        <f>('[1]Pc, Summer, S2'!E2*Main!$B$5)+(VLOOKUP($A2,'FL Ratio'!$A$2:$B$4,2,FALSE)*'FL Characterization'!E$2)</f>
        <v>55.138886311776659</v>
      </c>
      <c r="F2" s="2">
        <f>('[1]Pc, Summer, S2'!F2*Main!$B$5)+(VLOOKUP($A2,'FL Ratio'!$A$2:$B$4,2,FALSE)*'FL Characterization'!F$2)</f>
        <v>61.17630493044642</v>
      </c>
      <c r="G2" s="2">
        <f>('[1]Pc, Summer, S2'!G2*Main!$B$5)+(VLOOKUP($A2,'FL Ratio'!$A$2:$B$4,2,FALSE)*'FL Characterization'!G$2)</f>
        <v>60.643216800389204</v>
      </c>
      <c r="H2" s="2">
        <f>('[1]Pc, Summer, S2'!H2*Main!$B$5)+(VLOOKUP($A2,'FL Ratio'!$A$2:$B$4,2,FALSE)*'FL Characterization'!H$2)</f>
        <v>63.130586371272187</v>
      </c>
      <c r="I2" s="2">
        <f>('[1]Pc, Summer, S2'!I2*Main!$B$5)+(VLOOKUP($A2,'FL Ratio'!$A$2:$B$4,2,FALSE)*'FL Characterization'!I$2)</f>
        <v>69.188282592274405</v>
      </c>
      <c r="J2" s="2">
        <f>('[1]Pc, Summer, S2'!J2*Main!$B$5)+(VLOOKUP($A2,'FL Ratio'!$A$2:$B$4,2,FALSE)*'FL Characterization'!J$2)</f>
        <v>86.795140420793416</v>
      </c>
      <c r="K2" s="2">
        <f>('[1]Pc, Summer, S2'!K2*Main!$B$5)+(VLOOKUP($A2,'FL Ratio'!$A$2:$B$4,2,FALSE)*'FL Characterization'!K$2)</f>
        <v>89.812644575928147</v>
      </c>
      <c r="L2" s="2">
        <f>('[1]Pc, Summer, S2'!L2*Main!$B$5)+(VLOOKUP($A2,'FL Ratio'!$A$2:$B$4,2,FALSE)*'FL Characterization'!L$2)</f>
        <v>96.936387154795341</v>
      </c>
      <c r="M2" s="2">
        <f>('[1]Pc, Summer, S2'!M2*Main!$B$5)+(VLOOKUP($A2,'FL Ratio'!$A$2:$B$4,2,FALSE)*'FL Characterization'!M$2)</f>
        <v>97.635558047853621</v>
      </c>
      <c r="N2" s="2">
        <f>('[1]Pc, Summer, S2'!N2*Main!$B$5)+(VLOOKUP($A2,'FL Ratio'!$A$2:$B$4,2,FALSE)*'FL Characterization'!N$2)</f>
        <v>101.67389085136782</v>
      </c>
      <c r="O2" s="2">
        <f>('[1]Pc, Summer, S2'!O2*Main!$B$5)+(VLOOKUP($A2,'FL Ratio'!$A$2:$B$4,2,FALSE)*'FL Characterization'!O$2)</f>
        <v>95.548079846286072</v>
      </c>
      <c r="P2" s="2">
        <f>('[1]Pc, Summer, S2'!P2*Main!$B$5)+(VLOOKUP($A2,'FL Ratio'!$A$2:$B$4,2,FALSE)*'FL Characterization'!P$2)</f>
        <v>93.125435309729994</v>
      </c>
      <c r="Q2" s="2">
        <f>('[1]Pc, Summer, S2'!Q2*Main!$B$5)+(VLOOKUP($A2,'FL Ratio'!$A$2:$B$4,2,FALSE)*'FL Characterization'!Q$2)</f>
        <v>91.464157358900081</v>
      </c>
      <c r="R2" s="2">
        <f>('[1]Pc, Summer, S2'!R2*Main!$B$5)+(VLOOKUP($A2,'FL Ratio'!$A$2:$B$4,2,FALSE)*'FL Characterization'!R$2)</f>
        <v>86.363252086660452</v>
      </c>
      <c r="S2" s="2">
        <f>('[1]Pc, Summer, S2'!S2*Main!$B$5)+(VLOOKUP($A2,'FL Ratio'!$A$2:$B$4,2,FALSE)*'FL Characterization'!S$2)</f>
        <v>82.060319990287823</v>
      </c>
      <c r="T2" s="2">
        <f>('[1]Pc, Summer, S2'!T2*Main!$B$5)+(VLOOKUP($A2,'FL Ratio'!$A$2:$B$4,2,FALSE)*'FL Characterization'!T$2)</f>
        <v>95.043906623624892</v>
      </c>
      <c r="U2" s="2">
        <f>('[1]Pc, Summer, S2'!U2*Main!$B$5)+(VLOOKUP($A2,'FL Ratio'!$A$2:$B$4,2,FALSE)*'FL Characterization'!U$2)</f>
        <v>84.017732951427874</v>
      </c>
      <c r="V2" s="2">
        <f>('[1]Pc, Summer, S2'!V2*Main!$B$5)+(VLOOKUP($A2,'FL Ratio'!$A$2:$B$4,2,FALSE)*'FL Characterization'!V$2)</f>
        <v>97.738184475973355</v>
      </c>
      <c r="W2" s="2">
        <f>('[1]Pc, Summer, S2'!W2*Main!$B$5)+(VLOOKUP($A2,'FL Ratio'!$A$2:$B$4,2,FALSE)*'FL Characterization'!W$2)</f>
        <v>92.63669906536451</v>
      </c>
      <c r="X2" s="2">
        <f>('[1]Pc, Summer, S2'!X2*Main!$B$5)+(VLOOKUP($A2,'FL Ratio'!$A$2:$B$4,2,FALSE)*'FL Characterization'!X$2)</f>
        <v>89.978474967289671</v>
      </c>
      <c r="Y2" s="2">
        <f>('[1]Pc, Summer, S2'!Y2*Main!$B$5)+(VLOOKUP($A2,'FL Ratio'!$A$2:$B$4,2,FALSE)*'FL Characterization'!Y$2)</f>
        <v>86.040754522775416</v>
      </c>
    </row>
    <row r="3" spans="1:25" x14ac:dyDescent="0.25">
      <c r="A3">
        <v>2</v>
      </c>
      <c r="B3" s="2">
        <f>('[1]Pc, Summer, S2'!B3*Main!$B$5)+(VLOOKUP($A3,'FL Ratio'!$A$2:$B$4,2,FALSE)*'FL Characterization'!B$2)</f>
        <v>85.230333179381859</v>
      </c>
      <c r="C3" s="2">
        <f>('[1]Pc, Summer, S2'!C3*Main!$B$5)+(VLOOKUP($A3,'FL Ratio'!$A$2:$B$4,2,FALSE)*'FL Characterization'!C$2)</f>
        <v>66.790784812908015</v>
      </c>
      <c r="D3" s="2">
        <f>('[1]Pc, Summer, S2'!D3*Main!$B$5)+(VLOOKUP($A3,'FL Ratio'!$A$2:$B$4,2,FALSE)*'FL Characterization'!D$2)</f>
        <v>75.528781787094786</v>
      </c>
      <c r="E3" s="2">
        <f>('[1]Pc, Summer, S2'!E3*Main!$B$5)+(VLOOKUP($A3,'FL Ratio'!$A$2:$B$4,2,FALSE)*'FL Characterization'!E$2)</f>
        <v>77.200439975097751</v>
      </c>
      <c r="F3" s="2">
        <f>('[1]Pc, Summer, S2'!F3*Main!$B$5)+(VLOOKUP($A3,'FL Ratio'!$A$2:$B$4,2,FALSE)*'FL Characterization'!F$2)</f>
        <v>77.939874443753524</v>
      </c>
      <c r="G3" s="2">
        <f>('[1]Pc, Summer, S2'!G3*Main!$B$5)+(VLOOKUP($A3,'FL Ratio'!$A$2:$B$4,2,FALSE)*'FL Characterization'!G$2)</f>
        <v>76.842870023500353</v>
      </c>
      <c r="H3" s="2">
        <f>('[1]Pc, Summer, S2'!H3*Main!$B$5)+(VLOOKUP($A3,'FL Ratio'!$A$2:$B$4,2,FALSE)*'FL Characterization'!H$2)</f>
        <v>69.43083156473223</v>
      </c>
      <c r="I3" s="2">
        <f>('[1]Pc, Summer, S2'!I3*Main!$B$5)+(VLOOKUP($A3,'FL Ratio'!$A$2:$B$4,2,FALSE)*'FL Characterization'!I$2)</f>
        <v>83.755034595851356</v>
      </c>
      <c r="J3" s="2">
        <f>('[1]Pc, Summer, S2'!J3*Main!$B$5)+(VLOOKUP($A3,'FL Ratio'!$A$2:$B$4,2,FALSE)*'FL Characterization'!J$2)</f>
        <v>92.357943421360773</v>
      </c>
      <c r="K3" s="2">
        <f>('[1]Pc, Summer, S2'!K3*Main!$B$5)+(VLOOKUP($A3,'FL Ratio'!$A$2:$B$4,2,FALSE)*'FL Characterization'!K$2)</f>
        <v>101.50124545682075</v>
      </c>
      <c r="L3" s="2">
        <f>('[1]Pc, Summer, S2'!L3*Main!$B$5)+(VLOOKUP($A3,'FL Ratio'!$A$2:$B$4,2,FALSE)*'FL Characterization'!L$2)</f>
        <v>104.24192507648216</v>
      </c>
      <c r="M3" s="2">
        <f>('[1]Pc, Summer, S2'!M3*Main!$B$5)+(VLOOKUP($A3,'FL Ratio'!$A$2:$B$4,2,FALSE)*'FL Characterization'!M$2)</f>
        <v>109.34953947919502</v>
      </c>
      <c r="N3" s="2">
        <f>('[1]Pc, Summer, S2'!N3*Main!$B$5)+(VLOOKUP($A3,'FL Ratio'!$A$2:$B$4,2,FALSE)*'FL Characterization'!N$2)</f>
        <v>110.0807002654</v>
      </c>
      <c r="O3" s="2">
        <f>('[1]Pc, Summer, S2'!O3*Main!$B$5)+(VLOOKUP($A3,'FL Ratio'!$A$2:$B$4,2,FALSE)*'FL Characterization'!O$2)</f>
        <v>110.77535453096941</v>
      </c>
      <c r="P3" s="2">
        <f>('[1]Pc, Summer, S2'!P3*Main!$B$5)+(VLOOKUP($A3,'FL Ratio'!$A$2:$B$4,2,FALSE)*'FL Characterization'!P$2)</f>
        <v>97.676910808451836</v>
      </c>
      <c r="Q3" s="2">
        <f>('[1]Pc, Summer, S2'!Q3*Main!$B$5)+(VLOOKUP($A3,'FL Ratio'!$A$2:$B$4,2,FALSE)*'FL Characterization'!Q$2)</f>
        <v>89.024853440307808</v>
      </c>
      <c r="R3" s="2">
        <f>('[1]Pc, Summer, S2'!R3*Main!$B$5)+(VLOOKUP($A3,'FL Ratio'!$A$2:$B$4,2,FALSE)*'FL Characterization'!R$2)</f>
        <v>94.733373046841493</v>
      </c>
      <c r="S3" s="2">
        <f>('[1]Pc, Summer, S2'!S3*Main!$B$5)+(VLOOKUP($A3,'FL Ratio'!$A$2:$B$4,2,FALSE)*'FL Characterization'!S$2)</f>
        <v>96.53325223544671</v>
      </c>
      <c r="T3" s="2">
        <f>('[1]Pc, Summer, S2'!T3*Main!$B$5)+(VLOOKUP($A3,'FL Ratio'!$A$2:$B$4,2,FALSE)*'FL Characterization'!T$2)</f>
        <v>108.00790104701947</v>
      </c>
      <c r="U3" s="2">
        <f>('[1]Pc, Summer, S2'!U3*Main!$B$5)+(VLOOKUP($A3,'FL Ratio'!$A$2:$B$4,2,FALSE)*'FL Characterization'!U$2)</f>
        <v>99.180033025551595</v>
      </c>
      <c r="V3" s="2">
        <f>('[1]Pc, Summer, S2'!V3*Main!$B$5)+(VLOOKUP($A3,'FL Ratio'!$A$2:$B$4,2,FALSE)*'FL Characterization'!V$2)</f>
        <v>89.190943163280892</v>
      </c>
      <c r="W3" s="2">
        <f>('[1]Pc, Summer, S2'!W3*Main!$B$5)+(VLOOKUP($A3,'FL Ratio'!$A$2:$B$4,2,FALSE)*'FL Characterization'!W$2)</f>
        <v>111.59071029491278</v>
      </c>
      <c r="X3" s="2">
        <f>('[1]Pc, Summer, S2'!X3*Main!$B$5)+(VLOOKUP($A3,'FL Ratio'!$A$2:$B$4,2,FALSE)*'FL Characterization'!X$2)</f>
        <v>99.846129425941683</v>
      </c>
      <c r="Y3" s="2">
        <f>('[1]Pc, Summer, S2'!Y3*Main!$B$5)+(VLOOKUP($A3,'FL Ratio'!$A$2:$B$4,2,FALSE)*'FL Characterization'!Y$2)</f>
        <v>87.23297569944944</v>
      </c>
    </row>
    <row r="4" spans="1:25" x14ac:dyDescent="0.25">
      <c r="A4">
        <v>3</v>
      </c>
      <c r="B4" s="2">
        <f>('[1]Pc, Summer, S2'!B4*Main!$B$5)+(VLOOKUP($A4,'FL Ratio'!$A$2:$B$4,2,FALSE)*'FL Characterization'!B$2)</f>
        <v>93.284614503853817</v>
      </c>
      <c r="C4" s="2">
        <f>('[1]Pc, Summer, S2'!C4*Main!$B$5)+(VLOOKUP($A4,'FL Ratio'!$A$2:$B$4,2,FALSE)*'FL Characterization'!C$2)</f>
        <v>76.793238610880735</v>
      </c>
      <c r="D4" s="2">
        <f>('[1]Pc, Summer, S2'!D4*Main!$B$5)+(VLOOKUP($A4,'FL Ratio'!$A$2:$B$4,2,FALSE)*'FL Characterization'!D$2)</f>
        <v>87.13346311643059</v>
      </c>
      <c r="E4" s="2">
        <f>('[1]Pc, Summer, S2'!E4*Main!$B$5)+(VLOOKUP($A4,'FL Ratio'!$A$2:$B$4,2,FALSE)*'FL Characterization'!E$2)</f>
        <v>83.225118189639176</v>
      </c>
      <c r="F4" s="2">
        <f>('[1]Pc, Summer, S2'!F4*Main!$B$5)+(VLOOKUP($A4,'FL Ratio'!$A$2:$B$4,2,FALSE)*'FL Characterization'!F$2)</f>
        <v>78.785043952387355</v>
      </c>
      <c r="G4" s="2">
        <f>('[1]Pc, Summer, S2'!G4*Main!$B$5)+(VLOOKUP($A4,'FL Ratio'!$A$2:$B$4,2,FALSE)*'FL Characterization'!G$2)</f>
        <v>85.241244329539299</v>
      </c>
      <c r="H4" s="2">
        <f>('[1]Pc, Summer, S2'!H4*Main!$B$5)+(VLOOKUP($A4,'FL Ratio'!$A$2:$B$4,2,FALSE)*'FL Characterization'!H$2)</f>
        <v>92.980243105377156</v>
      </c>
      <c r="I4" s="2">
        <f>('[1]Pc, Summer, S2'!I4*Main!$B$5)+(VLOOKUP($A4,'FL Ratio'!$A$2:$B$4,2,FALSE)*'FL Characterization'!I$2)</f>
        <v>123.77129016200728</v>
      </c>
      <c r="J4" s="2">
        <f>('[1]Pc, Summer, S2'!J4*Main!$B$5)+(VLOOKUP($A4,'FL Ratio'!$A$2:$B$4,2,FALSE)*'FL Characterization'!J$2)</f>
        <v>116.47392902014494</v>
      </c>
      <c r="K4" s="2">
        <f>('[1]Pc, Summer, S2'!K4*Main!$B$5)+(VLOOKUP($A4,'FL Ratio'!$A$2:$B$4,2,FALSE)*'FL Characterization'!K$2)</f>
        <v>130.34316339190946</v>
      </c>
      <c r="L4" s="2">
        <f>('[1]Pc, Summer, S2'!L4*Main!$B$5)+(VLOOKUP($A4,'FL Ratio'!$A$2:$B$4,2,FALSE)*'FL Characterization'!L$2)</f>
        <v>136.10622296717881</v>
      </c>
      <c r="M4" s="2">
        <f>('[1]Pc, Summer, S2'!M4*Main!$B$5)+(VLOOKUP($A4,'FL Ratio'!$A$2:$B$4,2,FALSE)*'FL Characterization'!M$2)</f>
        <v>138.55363253812499</v>
      </c>
      <c r="N4" s="2">
        <f>('[1]Pc, Summer, S2'!N4*Main!$B$5)+(VLOOKUP($A4,'FL Ratio'!$A$2:$B$4,2,FALSE)*'FL Characterization'!N$2)</f>
        <v>145.48345070749997</v>
      </c>
      <c r="O4" s="2">
        <f>('[1]Pc, Summer, S2'!O4*Main!$B$5)+(VLOOKUP($A4,'FL Ratio'!$A$2:$B$4,2,FALSE)*'FL Characterization'!O$2)</f>
        <v>137.10393296912497</v>
      </c>
      <c r="P4" s="2">
        <f>('[1]Pc, Summer, S2'!P4*Main!$B$5)+(VLOOKUP($A4,'FL Ratio'!$A$2:$B$4,2,FALSE)*'FL Characterization'!P$2)</f>
        <v>131.68164652243351</v>
      </c>
      <c r="Q4" s="2">
        <f>('[1]Pc, Summer, S2'!Q4*Main!$B$5)+(VLOOKUP($A4,'FL Ratio'!$A$2:$B$4,2,FALSE)*'FL Characterization'!Q$2)</f>
        <v>111.73880392303766</v>
      </c>
      <c r="R4" s="2">
        <f>('[1]Pc, Summer, S2'!R4*Main!$B$5)+(VLOOKUP($A4,'FL Ratio'!$A$2:$B$4,2,FALSE)*'FL Characterization'!R$2)</f>
        <v>121.00352699471976</v>
      </c>
      <c r="S4" s="2">
        <f>('[1]Pc, Summer, S2'!S4*Main!$B$5)+(VLOOKUP($A4,'FL Ratio'!$A$2:$B$4,2,FALSE)*'FL Characterization'!S$2)</f>
        <v>118.79240176825958</v>
      </c>
      <c r="T4" s="2">
        <f>('[1]Pc, Summer, S2'!T4*Main!$B$5)+(VLOOKUP($A4,'FL Ratio'!$A$2:$B$4,2,FALSE)*'FL Characterization'!T$2)</f>
        <v>116.8070351073562</v>
      </c>
      <c r="U4" s="2">
        <f>('[1]Pc, Summer, S2'!U4*Main!$B$5)+(VLOOKUP($A4,'FL Ratio'!$A$2:$B$4,2,FALSE)*'FL Characterization'!U$2)</f>
        <v>114.2329184667994</v>
      </c>
      <c r="V4" s="2">
        <f>('[1]Pc, Summer, S2'!V4*Main!$B$5)+(VLOOKUP($A4,'FL Ratio'!$A$2:$B$4,2,FALSE)*'FL Characterization'!V$2)</f>
        <v>113.59068621214601</v>
      </c>
      <c r="W4" s="2">
        <f>('[1]Pc, Summer, S2'!W4*Main!$B$5)+(VLOOKUP($A4,'FL Ratio'!$A$2:$B$4,2,FALSE)*'FL Characterization'!W$2)</f>
        <v>111.97766963249262</v>
      </c>
      <c r="X4" s="2">
        <f>('[1]Pc, Summer, S2'!X4*Main!$B$5)+(VLOOKUP($A4,'FL Ratio'!$A$2:$B$4,2,FALSE)*'FL Characterization'!X$2)</f>
        <v>100.32984752666418</v>
      </c>
      <c r="Y4" s="2">
        <f>('[1]Pc, Summer, S2'!Y4*Main!$B$5)+(VLOOKUP($A4,'FL Ratio'!$A$2:$B$4,2,FALSE)*'FL Characterization'!Y$2)</f>
        <v>109.78584762020182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74.883115168858396</v>
      </c>
      <c r="C2" s="2">
        <f>('[1]Pc, Summer, S3'!C2*Main!$B$5)+(VLOOKUP($A2,'FL Ratio'!$A$2:$B$4,2,FALSE)*'FL Characterization'!C$2)</f>
        <v>58.100109867499519</v>
      </c>
      <c r="D2" s="2">
        <f>('[1]Pc, Summer, S3'!D2*Main!$B$5)+(VLOOKUP($A2,'FL Ratio'!$A$2:$B$4,2,FALSE)*'FL Characterization'!D$2)</f>
        <v>55.319244740975158</v>
      </c>
      <c r="E2" s="2">
        <f>('[1]Pc, Summer, S3'!E2*Main!$B$5)+(VLOOKUP($A2,'FL Ratio'!$A$2:$B$4,2,FALSE)*'FL Characterization'!E$2)</f>
        <v>56.780806160464344</v>
      </c>
      <c r="F2" s="2">
        <f>('[1]Pc, Summer, S3'!F2*Main!$B$5)+(VLOOKUP($A2,'FL Ratio'!$A$2:$B$4,2,FALSE)*'FL Characterization'!F$2)</f>
        <v>55.954538734584858</v>
      </c>
      <c r="G2" s="2">
        <f>('[1]Pc, Summer, S3'!G2*Main!$B$5)+(VLOOKUP($A2,'FL Ratio'!$A$2:$B$4,2,FALSE)*'FL Characterization'!G$2)</f>
        <v>57.454681940222521</v>
      </c>
      <c r="H2" s="2">
        <f>('[1]Pc, Summer, S3'!H2*Main!$B$5)+(VLOOKUP($A2,'FL Ratio'!$A$2:$B$4,2,FALSE)*'FL Characterization'!H$2)</f>
        <v>68.116679186181244</v>
      </c>
      <c r="I2" s="2">
        <f>('[1]Pc, Summer, S3'!I2*Main!$B$5)+(VLOOKUP($A2,'FL Ratio'!$A$2:$B$4,2,FALSE)*'FL Characterization'!I$2)</f>
        <v>69.911691665582552</v>
      </c>
      <c r="J2" s="2">
        <f>('[1]Pc, Summer, S3'!J2*Main!$B$5)+(VLOOKUP($A2,'FL Ratio'!$A$2:$B$4,2,FALSE)*'FL Characterization'!J$2)</f>
        <v>85.165202112853919</v>
      </c>
      <c r="K2" s="2">
        <f>('[1]Pc, Summer, S3'!K2*Main!$B$5)+(VLOOKUP($A2,'FL Ratio'!$A$2:$B$4,2,FALSE)*'FL Characterization'!K$2)</f>
        <v>84.564571576255901</v>
      </c>
      <c r="L2" s="2">
        <f>('[1]Pc, Summer, S3'!L2*Main!$B$5)+(VLOOKUP($A2,'FL Ratio'!$A$2:$B$4,2,FALSE)*'FL Characterization'!L$2)</f>
        <v>89.715023572605006</v>
      </c>
      <c r="M2" s="2">
        <f>('[1]Pc, Summer, S3'!M2*Main!$B$5)+(VLOOKUP($A2,'FL Ratio'!$A$2:$B$4,2,FALSE)*'FL Characterization'!M$2)</f>
        <v>84.798166604759743</v>
      </c>
      <c r="N2" s="2">
        <f>('[1]Pc, Summer, S3'!N2*Main!$B$5)+(VLOOKUP($A2,'FL Ratio'!$A$2:$B$4,2,FALSE)*'FL Characterization'!N$2)</f>
        <v>99.803968605036928</v>
      </c>
      <c r="O2" s="2">
        <f>('[1]Pc, Summer, S3'!O2*Main!$B$5)+(VLOOKUP($A2,'FL Ratio'!$A$2:$B$4,2,FALSE)*'FL Characterization'!O$2)</f>
        <v>102.14641142898111</v>
      </c>
      <c r="P2" s="2">
        <f>('[1]Pc, Summer, S3'!P2*Main!$B$5)+(VLOOKUP($A2,'FL Ratio'!$A$2:$B$4,2,FALSE)*'FL Characterization'!P$2)</f>
        <v>95.01725339990999</v>
      </c>
      <c r="Q2" s="2">
        <f>('[1]Pc, Summer, S3'!Q2*Main!$B$5)+(VLOOKUP($A2,'FL Ratio'!$A$2:$B$4,2,FALSE)*'FL Characterization'!Q$2)</f>
        <v>87.823161249813211</v>
      </c>
      <c r="R2" s="2">
        <f>('[1]Pc, Summer, S3'!R2*Main!$B$5)+(VLOOKUP($A2,'FL Ratio'!$A$2:$B$4,2,FALSE)*'FL Characterization'!R$2)</f>
        <v>90.006070588539615</v>
      </c>
      <c r="S2" s="2">
        <f>('[1]Pc, Summer, S3'!S2*Main!$B$5)+(VLOOKUP($A2,'FL Ratio'!$A$2:$B$4,2,FALSE)*'FL Characterization'!S$2)</f>
        <v>85.561114779039457</v>
      </c>
      <c r="T2" s="2">
        <f>('[1]Pc, Summer, S3'!T2*Main!$B$5)+(VLOOKUP($A2,'FL Ratio'!$A$2:$B$4,2,FALSE)*'FL Characterization'!T$2)</f>
        <v>96.80351384849638</v>
      </c>
      <c r="U2" s="2">
        <f>('[1]Pc, Summer, S3'!U2*Main!$B$5)+(VLOOKUP($A2,'FL Ratio'!$A$2:$B$4,2,FALSE)*'FL Characterization'!U$2)</f>
        <v>88.452918502487861</v>
      </c>
      <c r="V2" s="2">
        <f>('[1]Pc, Summer, S3'!V2*Main!$B$5)+(VLOOKUP($A2,'FL Ratio'!$A$2:$B$4,2,FALSE)*'FL Characterization'!V$2)</f>
        <v>84.542002266704245</v>
      </c>
      <c r="W2" s="2">
        <f>('[1]Pc, Summer, S3'!W2*Main!$B$5)+(VLOOKUP($A2,'FL Ratio'!$A$2:$B$4,2,FALSE)*'FL Characterization'!W$2)</f>
        <v>92.63669906536451</v>
      </c>
      <c r="X2" s="2">
        <f>('[1]Pc, Summer, S3'!X2*Main!$B$5)+(VLOOKUP($A2,'FL Ratio'!$A$2:$B$4,2,FALSE)*'FL Characterization'!X$2)</f>
        <v>99.772170180766068</v>
      </c>
      <c r="Y2" s="2">
        <f>('[1]Pc, Summer, S3'!Y2*Main!$B$5)+(VLOOKUP($A2,'FL Ratio'!$A$2:$B$4,2,FALSE)*'FL Characterization'!Y$2)</f>
        <v>74.900645544353722</v>
      </c>
    </row>
    <row r="3" spans="1:25" x14ac:dyDescent="0.25">
      <c r="A3">
        <v>2</v>
      </c>
      <c r="B3" s="2">
        <f>('[1]Pc, Summer, S3'!B3*Main!$B$5)+(VLOOKUP($A3,'FL Ratio'!$A$2:$B$4,2,FALSE)*'FL Characterization'!B$2)</f>
        <v>87.52975930846813</v>
      </c>
      <c r="C3" s="2">
        <f>('[1]Pc, Summer, S3'!C3*Main!$B$5)+(VLOOKUP($A3,'FL Ratio'!$A$2:$B$4,2,FALSE)*'FL Characterization'!C$2)</f>
        <v>71.66542507118973</v>
      </c>
      <c r="D3" s="2">
        <f>('[1]Pc, Summer, S3'!D3*Main!$B$5)+(VLOOKUP($A3,'FL Ratio'!$A$2:$B$4,2,FALSE)*'FL Characterization'!D$2)</f>
        <v>76.212995067400456</v>
      </c>
      <c r="E3" s="2">
        <f>('[1]Pc, Summer, S3'!E3*Main!$B$5)+(VLOOKUP($A3,'FL Ratio'!$A$2:$B$4,2,FALSE)*'FL Characterization'!E$2)</f>
        <v>72.423182079489578</v>
      </c>
      <c r="F3" s="2">
        <f>('[1]Pc, Summer, S3'!F3*Main!$B$5)+(VLOOKUP($A3,'FL Ratio'!$A$2:$B$4,2,FALSE)*'FL Characterization'!F$2)</f>
        <v>66.337047715537068</v>
      </c>
      <c r="G3" s="2">
        <f>('[1]Pc, Summer, S3'!G3*Main!$B$5)+(VLOOKUP($A3,'FL Ratio'!$A$2:$B$4,2,FALSE)*'FL Characterization'!G$2)</f>
        <v>70.078037835909413</v>
      </c>
      <c r="H3" s="2">
        <f>('[1]Pc, Summer, S3'!H3*Main!$B$5)+(VLOOKUP($A3,'FL Ratio'!$A$2:$B$4,2,FALSE)*'FL Characterization'!H$2)</f>
        <v>69.43083156473223</v>
      </c>
      <c r="I3" s="2">
        <f>('[1]Pc, Summer, S3'!I3*Main!$B$5)+(VLOOKUP($A3,'FL Ratio'!$A$2:$B$4,2,FALSE)*'FL Characterization'!I$2)</f>
        <v>86.356253710721703</v>
      </c>
      <c r="J3" s="2">
        <f>('[1]Pc, Summer, S3'!J3*Main!$B$5)+(VLOOKUP($A3,'FL Ratio'!$A$2:$B$4,2,FALSE)*'FL Characterization'!J$2)</f>
        <v>105.20476070606712</v>
      </c>
      <c r="K3" s="2">
        <f>('[1]Pc, Summer, S3'!K3*Main!$B$5)+(VLOOKUP($A3,'FL Ratio'!$A$2:$B$4,2,FALSE)*'FL Characterization'!K$2)</f>
        <v>112.70565500368976</v>
      </c>
      <c r="L3" s="2">
        <f>('[1]Pc, Summer, S3'!L3*Main!$B$5)+(VLOOKUP($A3,'FL Ratio'!$A$2:$B$4,2,FALSE)*'FL Characterization'!L$2)</f>
        <v>109.28329958165119</v>
      </c>
      <c r="M3" s="2">
        <f>('[1]Pc, Summer, S3'!M3*Main!$B$5)+(VLOOKUP($A3,'FL Ratio'!$A$2:$B$4,2,FALSE)*'FL Characterization'!M$2)</f>
        <v>111.42311450222729</v>
      </c>
      <c r="N3" s="2">
        <f>('[1]Pc, Summer, S3'!N3*Main!$B$5)+(VLOOKUP($A3,'FL Ratio'!$A$2:$B$4,2,FALSE)*'FL Characterization'!N$2)</f>
        <v>105.876660065</v>
      </c>
      <c r="O3" s="2">
        <f>('[1]Pc, Summer, S3'!O3*Main!$B$5)+(VLOOKUP($A3,'FL Ratio'!$A$2:$B$4,2,FALSE)*'FL Characterization'!O$2)</f>
        <v>103.55437619878275</v>
      </c>
      <c r="P3" s="2">
        <f>('[1]Pc, Summer, S3'!P3*Main!$B$5)+(VLOOKUP($A3,'FL Ratio'!$A$2:$B$4,2,FALSE)*'FL Characterization'!P$2)</f>
        <v>93.711872467484753</v>
      </c>
      <c r="Q3" s="2">
        <f>('[1]Pc, Summer, S3'!Q3*Main!$B$5)+(VLOOKUP($A3,'FL Ratio'!$A$2:$B$4,2,FALSE)*'FL Characterization'!Q$2)</f>
        <v>103.29529989633626</v>
      </c>
      <c r="R3" s="2">
        <f>('[1]Pc, Summer, S3'!R3*Main!$B$5)+(VLOOKUP($A3,'FL Ratio'!$A$2:$B$4,2,FALSE)*'FL Characterization'!R$2)</f>
        <v>90.86152798614701</v>
      </c>
      <c r="S3" s="2">
        <f>('[1]Pc, Summer, S3'!S3*Main!$B$5)+(VLOOKUP($A3,'FL Ratio'!$A$2:$B$4,2,FALSE)*'FL Characterization'!S$2)</f>
        <v>104.35344808084439</v>
      </c>
      <c r="T3" s="2">
        <f>('[1]Pc, Summer, S3'!T3*Main!$B$5)+(VLOOKUP($A3,'FL Ratio'!$A$2:$B$4,2,FALSE)*'FL Characterization'!T$2)</f>
        <v>108.98957475598294</v>
      </c>
      <c r="U3" s="2">
        <f>('[1]Pc, Summer, S3'!U3*Main!$B$5)+(VLOOKUP($A3,'FL Ratio'!$A$2:$B$4,2,FALSE)*'FL Characterization'!U$2)</f>
        <v>88.56038556970779</v>
      </c>
      <c r="V3" s="2">
        <f>('[1]Pc, Summer, S3'!V3*Main!$B$5)+(VLOOKUP($A3,'FL Ratio'!$A$2:$B$4,2,FALSE)*'FL Characterization'!V$2)</f>
        <v>95.969205320456354</v>
      </c>
      <c r="W3" s="2">
        <f>('[1]Pc, Summer, S3'!W3*Main!$B$5)+(VLOOKUP($A3,'FL Ratio'!$A$2:$B$4,2,FALSE)*'FL Characterization'!W$2)</f>
        <v>96.46427311992467</v>
      </c>
      <c r="X3" s="2">
        <f>('[1]Pc, Summer, S3'!X3*Main!$B$5)+(VLOOKUP($A3,'FL Ratio'!$A$2:$B$4,2,FALSE)*'FL Characterization'!X$2)</f>
        <v>99.846129425941683</v>
      </c>
      <c r="Y3" s="2">
        <f>('[1]Pc, Summer, S3'!Y3*Main!$B$5)+(VLOOKUP($A3,'FL Ratio'!$A$2:$B$4,2,FALSE)*'FL Characterization'!Y$2)</f>
        <v>85.509630478945326</v>
      </c>
    </row>
    <row r="4" spans="1:25" x14ac:dyDescent="0.25">
      <c r="A4">
        <v>3</v>
      </c>
      <c r="B4" s="2">
        <f>('[1]Pc, Summer, S3'!B4*Main!$B$5)+(VLOOKUP($A4,'FL Ratio'!$A$2:$B$4,2,FALSE)*'FL Characterization'!B$2)</f>
        <v>97.656133582943127</v>
      </c>
      <c r="C4" s="2">
        <f>('[1]Pc, Summer, S3'!C4*Main!$B$5)+(VLOOKUP($A4,'FL Ratio'!$A$2:$B$4,2,FALSE)*'FL Characterization'!C$2)</f>
        <v>79.977558180530977</v>
      </c>
      <c r="D4" s="2">
        <f>('[1]Pc, Summer, S3'!D4*Main!$B$5)+(VLOOKUP($A4,'FL Ratio'!$A$2:$B$4,2,FALSE)*'FL Characterization'!D$2)</f>
        <v>85.619234145372232</v>
      </c>
      <c r="E4" s="2">
        <f>('[1]Pc, Summer, S3'!E4*Main!$B$5)+(VLOOKUP($A4,'FL Ratio'!$A$2:$B$4,2,FALSE)*'FL Characterization'!E$2)</f>
        <v>75.19334606268518</v>
      </c>
      <c r="F4" s="2">
        <f>('[1]Pc, Summer, S3'!F4*Main!$B$5)+(VLOOKUP($A4,'FL Ratio'!$A$2:$B$4,2,FALSE)*'FL Characterization'!F$2)</f>
        <v>72.943755132784446</v>
      </c>
      <c r="G4" s="2">
        <f>('[1]Pc, Summer, S3'!G4*Main!$B$5)+(VLOOKUP($A4,'FL Ratio'!$A$2:$B$4,2,FALSE)*'FL Characterization'!G$2)</f>
        <v>79.760971037569988</v>
      </c>
      <c r="H4" s="2">
        <f>('[1]Pc, Summer, S3'!H4*Main!$B$5)+(VLOOKUP($A4,'FL Ratio'!$A$2:$B$4,2,FALSE)*'FL Characterization'!H$2)</f>
        <v>107.69442901320032</v>
      </c>
      <c r="I4" s="2">
        <f>('[1]Pc, Summer, S3'!I4*Main!$B$5)+(VLOOKUP($A4,'FL Ratio'!$A$2:$B$4,2,FALSE)*'FL Characterization'!I$2)</f>
        <v>133.42825184922356</v>
      </c>
      <c r="J4" s="2">
        <f>('[1]Pc, Summer, S3'!J4*Main!$B$5)+(VLOOKUP($A4,'FL Ratio'!$A$2:$B$4,2,FALSE)*'FL Characterization'!J$2)</f>
        <v>137.89147007549784</v>
      </c>
      <c r="K4" s="2">
        <f>('[1]Pc, Summer, S3'!K4*Main!$B$5)+(VLOOKUP($A4,'FL Ratio'!$A$2:$B$4,2,FALSE)*'FL Characterization'!K$2)</f>
        <v>121.70874912703216</v>
      </c>
      <c r="L4" s="2">
        <f>('[1]Pc, Summer, S3'!L4*Main!$B$5)+(VLOOKUP($A4,'FL Ratio'!$A$2:$B$4,2,FALSE)*'FL Characterization'!L$2)</f>
        <v>121.31140004394109</v>
      </c>
      <c r="M4" s="2">
        <f>('[1]Pc, Summer, S3'!M4*Main!$B$5)+(VLOOKUP($A4,'FL Ratio'!$A$2:$B$4,2,FALSE)*'FL Characterization'!M$2)</f>
        <v>131.98481972499999</v>
      </c>
      <c r="N4" s="2">
        <f>('[1]Pc, Summer, S3'!N4*Main!$B$5)+(VLOOKUP($A4,'FL Ratio'!$A$2:$B$4,2,FALSE)*'FL Characterization'!N$2)</f>
        <v>133.65958764387497</v>
      </c>
      <c r="O4" s="2">
        <f>('[1]Pc, Summer, S3'!O4*Main!$B$5)+(VLOOKUP($A4,'FL Ratio'!$A$2:$B$4,2,FALSE)*'FL Characterization'!O$2)</f>
        <v>130.53512015599998</v>
      </c>
      <c r="P4" s="2">
        <f>('[1]Pc, Summer, S3'!P4*Main!$B$5)+(VLOOKUP($A4,'FL Ratio'!$A$2:$B$4,2,FALSE)*'FL Characterization'!P$2)</f>
        <v>125.44242860308574</v>
      </c>
      <c r="Q4" s="2">
        <f>('[1]Pc, Summer, S3'!Q4*Main!$B$5)+(VLOOKUP($A4,'FL Ratio'!$A$2:$B$4,2,FALSE)*'FL Characterization'!Q$2)</f>
        <v>125.91486757278446</v>
      </c>
      <c r="R4" s="2">
        <f>('[1]Pc, Summer, S3'!R4*Main!$B$5)+(VLOOKUP($A4,'FL Ratio'!$A$2:$B$4,2,FALSE)*'FL Characterization'!R$2)</f>
        <v>101.1949209984587</v>
      </c>
      <c r="S4" s="2">
        <f>('[1]Pc, Summer, S3'!S4*Main!$B$5)+(VLOOKUP($A4,'FL Ratio'!$A$2:$B$4,2,FALSE)*'FL Characterization'!S$2)</f>
        <v>103.38570821561208</v>
      </c>
      <c r="T4" s="2">
        <f>('[1]Pc, Summer, S3'!T4*Main!$B$5)+(VLOOKUP($A4,'FL Ratio'!$A$2:$B$4,2,FALSE)*'FL Characterization'!T$2)</f>
        <v>105.80225399832226</v>
      </c>
      <c r="U4" s="2">
        <f>('[1]Pc, Summer, S3'!U4*Main!$B$5)+(VLOOKUP($A4,'FL Ratio'!$A$2:$B$4,2,FALSE)*'FL Characterization'!U$2)</f>
        <v>99.926703025055303</v>
      </c>
      <c r="V4" s="2">
        <f>('[1]Pc, Summer, S3'!V4*Main!$B$5)+(VLOOKUP($A4,'FL Ratio'!$A$2:$B$4,2,FALSE)*'FL Characterization'!V$2)</f>
        <v>115.79164243395279</v>
      </c>
      <c r="W4" s="2">
        <f>('[1]Pc, Summer, S3'!W4*Main!$B$5)+(VLOOKUP($A4,'FL Ratio'!$A$2:$B$4,2,FALSE)*'FL Characterization'!W$2)</f>
        <v>106.47527907797566</v>
      </c>
      <c r="X4" s="2">
        <f>('[1]Pc, Summer, S3'!X4*Main!$B$5)+(VLOOKUP($A4,'FL Ratio'!$A$2:$B$4,2,FALSE)*'FL Characterization'!X$2)</f>
        <v>109.87819041741943</v>
      </c>
      <c r="Y4" s="2">
        <f>('[1]Pc, Summer, S3'!Y4*Main!$B$5)+(VLOOKUP($A4,'FL Ratio'!$A$2:$B$4,2,FALSE)*'FL Characterization'!Y$2)</f>
        <v>96.881209734764326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13.343321895635613</v>
      </c>
      <c r="C2" s="2">
        <f>('[1]Qc, Summer, S1'!C2*Main!$B$5)</f>
        <v>9.5006914963038529</v>
      </c>
      <c r="D2" s="2">
        <f>('[1]Qc, Summer, S1'!D2*Main!$B$5)</f>
        <v>10.666986771843037</v>
      </c>
      <c r="E2" s="2">
        <f>('[1]Qc, Summer, S1'!E2*Main!$B$5)</f>
        <v>8.3760941738288128</v>
      </c>
      <c r="F2" s="2">
        <f>('[1]Qc, Summer, S1'!F2*Main!$B$5)</f>
        <v>9.642542153406076</v>
      </c>
      <c r="G2" s="2">
        <f>('[1]Qc, Summer, S1'!G2*Main!$B$5)</f>
        <v>4.2925898660855442</v>
      </c>
      <c r="H2" s="2">
        <f>('[1]Qc, Summer, S1'!H2*Main!$B$5)</f>
        <v>8.4456817198346386</v>
      </c>
      <c r="I2" s="2">
        <f>('[1]Qc, Summer, S1'!I2*Main!$B$5)</f>
        <v>16.535589930512398</v>
      </c>
      <c r="J2" s="2">
        <f>('[1]Qc, Summer, S1'!J2*Main!$B$5)</f>
        <v>20.936093933155288</v>
      </c>
      <c r="K2" s="2">
        <f>('[1]Qc, Summer, S1'!K2*Main!$B$5)</f>
        <v>25.407219738932518</v>
      </c>
      <c r="L2" s="2">
        <f>('[1]Qc, Summer, S1'!L2*Main!$B$5)</f>
        <v>30.337194265254364</v>
      </c>
      <c r="M2" s="2">
        <f>('[1]Qc, Summer, S1'!M2*Main!$B$5)</f>
        <v>31.14529779788948</v>
      </c>
      <c r="N2" s="2">
        <f>('[1]Qc, Summer, S1'!N2*Main!$B$5)</f>
        <v>30.667665976196027</v>
      </c>
      <c r="O2" s="2">
        <f>('[1]Qc, Summer, S1'!O2*Main!$B$5)</f>
        <v>31.845604518029997</v>
      </c>
      <c r="P2" s="2">
        <f>('[1]Qc, Summer, S1'!P2*Main!$B$5)</f>
        <v>34.437150066077628</v>
      </c>
      <c r="Q2" s="2">
        <f>('[1]Qc, Summer, S1'!Q2*Main!$B$5)</f>
        <v>30.264351476883249</v>
      </c>
      <c r="R2" s="2">
        <f>('[1]Qc, Summer, S1'!R2*Main!$B$5)</f>
        <v>31.393480757640205</v>
      </c>
      <c r="S2" s="2">
        <f>('[1]Qc, Summer, S1'!S2*Main!$B$5)</f>
        <v>23.768905321226708</v>
      </c>
      <c r="T2" s="2">
        <f>('[1]Qc, Summer, S1'!T2*Main!$B$5)</f>
        <v>27.729292768243404</v>
      </c>
      <c r="U2" s="2">
        <f>('[1]Qc, Summer, S1'!U2*Main!$B$5)</f>
        <v>26.136919303409822</v>
      </c>
      <c r="V2" s="2">
        <f>('[1]Qc, Summer, S1'!V2*Main!$B$5)</f>
        <v>23.996061109937347</v>
      </c>
      <c r="W2" s="2">
        <f>('[1]Qc, Summer, S1'!W2*Main!$B$5)</f>
        <v>26.674475351670253</v>
      </c>
      <c r="X2" s="2">
        <f>('[1]Qc, Summer, S1'!X2*Main!$B$5)</f>
        <v>25.775912669866944</v>
      </c>
      <c r="Y2" s="2">
        <f>('[1]Qc, Summer, S1'!Y2*Main!$B$5)</f>
        <v>18.480498574527019</v>
      </c>
    </row>
    <row r="3" spans="1:25" x14ac:dyDescent="0.25">
      <c r="A3">
        <v>2</v>
      </c>
      <c r="B3" s="2">
        <f>('[1]Qc, Summer, S1'!B3*Main!$B$5)</f>
        <v>-26.422605650404773</v>
      </c>
      <c r="C3" s="2">
        <f>('[1]Qc, Summer, S1'!C3*Main!$B$5)</f>
        <v>-32.685028302212629</v>
      </c>
      <c r="D3" s="2">
        <f>('[1]Qc, Summer, S1'!D3*Main!$B$5)</f>
        <v>-33.451979711096818</v>
      </c>
      <c r="E3" s="2">
        <f>('[1]Qc, Summer, S1'!E3*Main!$B$5)</f>
        <v>-33.881264724319067</v>
      </c>
      <c r="F3" s="2">
        <f>('[1]Qc, Summer, S1'!F3*Main!$B$5)</f>
        <v>-33.799195974790059</v>
      </c>
      <c r="G3" s="2">
        <f>('[1]Qc, Summer, S1'!G3*Main!$B$5)</f>
        <v>-40.463886928849995</v>
      </c>
      <c r="H3" s="2">
        <f>('[1]Qc, Summer, S1'!H3*Main!$B$5)</f>
        <v>-32.51913714081347</v>
      </c>
      <c r="I3" s="2">
        <f>('[1]Qc, Summer, S1'!I3*Main!$B$5)</f>
        <v>-4.5632425180109113</v>
      </c>
      <c r="J3" s="2">
        <f>('[1]Qc, Summer, S1'!J3*Main!$B$5)</f>
        <v>15.443741871222761</v>
      </c>
      <c r="K3" s="2">
        <f>('[1]Qc, Summer, S1'!K3*Main!$B$5)</f>
        <v>23.642008226057357</v>
      </c>
      <c r="L3" s="2">
        <f>('[1]Qc, Summer, S1'!L3*Main!$B$5)</f>
        <v>19.860154904546697</v>
      </c>
      <c r="M3" s="2">
        <f>('[1]Qc, Summer, S1'!M3*Main!$B$5)</f>
        <v>23.541874753291058</v>
      </c>
      <c r="N3" s="2">
        <f>('[1]Qc, Summer, S1'!N3*Main!$B$5)</f>
        <v>21.106904122077225</v>
      </c>
      <c r="O3" s="2">
        <f>('[1]Qc, Summer, S1'!O3*Main!$B$5)</f>
        <v>23.073575169680407</v>
      </c>
      <c r="P3" s="2">
        <f>('[1]Qc, Summer, S1'!P3*Main!$B$5)</f>
        <v>10.989339704586108</v>
      </c>
      <c r="Q3" s="2">
        <f>('[1]Qc, Summer, S1'!Q3*Main!$B$5)</f>
        <v>3.0676379060020311</v>
      </c>
      <c r="R3" s="2">
        <f>('[1]Qc, Summer, S1'!R3*Main!$B$5)</f>
        <v>5.9229530639925425</v>
      </c>
      <c r="S3" s="2">
        <f>('[1]Qc, Summer, S1'!S3*Main!$B$5)</f>
        <v>8.0545329489615245</v>
      </c>
      <c r="T3" s="2">
        <f>('[1]Qc, Summer, S1'!T3*Main!$B$5)</f>
        <v>4.5227676329259197</v>
      </c>
      <c r="U3" s="2">
        <f>('[1]Qc, Summer, S1'!U3*Main!$B$5)</f>
        <v>-0.87886075486452753</v>
      </c>
      <c r="V3" s="2">
        <f>('[1]Qc, Summer, S1'!V3*Main!$B$5)</f>
        <v>-3.7740243335412726</v>
      </c>
      <c r="W3" s="2">
        <f>('[1]Qc, Summer, S1'!W3*Main!$B$5)</f>
        <v>-2.6256865082099403</v>
      </c>
      <c r="X3" s="2">
        <f>('[1]Qc, Summer, S1'!X3*Main!$B$5)</f>
        <v>-11.332905059713832</v>
      </c>
      <c r="Y3" s="2">
        <f>('[1]Qc, Summer, S1'!Y3*Main!$B$5)</f>
        <v>-15.64990891972028</v>
      </c>
    </row>
    <row r="4" spans="1:25" x14ac:dyDescent="0.25">
      <c r="A4">
        <v>3</v>
      </c>
      <c r="B4" s="2">
        <f>('[1]Qc, Summer, S1'!B4*Main!$B$5)</f>
        <v>-36.176417664033266</v>
      </c>
      <c r="C4" s="2">
        <f>('[1]Qc, Summer, S1'!C4*Main!$B$5)</f>
        <v>-40.946934279070618</v>
      </c>
      <c r="D4" s="2">
        <f>('[1]Qc, Summer, S1'!D4*Main!$B$5)</f>
        <v>-43.383259586246297</v>
      </c>
      <c r="E4" s="2">
        <f>('[1]Qc, Summer, S1'!E4*Main!$B$5)</f>
        <v>-53.076007530049999</v>
      </c>
      <c r="F4" s="2">
        <f>('[1]Qc, Summer, S1'!F4*Main!$B$5)</f>
        <v>-48.871967329649998</v>
      </c>
      <c r="G4" s="2">
        <f>('[1]Qc, Summer, S1'!G4*Main!$B$5)</f>
        <v>-54.652522605199998</v>
      </c>
      <c r="H4" s="2">
        <f>('[1]Qc, Summer, S1'!H4*Main!$B$5)</f>
        <v>-20.953752534152709</v>
      </c>
      <c r="I4" s="2">
        <f>('[1]Qc, Summer, S1'!I4*Main!$B$5)</f>
        <v>4.6473793290767098</v>
      </c>
      <c r="J4" s="2">
        <f>('[1]Qc, Summer, S1'!J4*Main!$B$5)</f>
        <v>14.344574944772441</v>
      </c>
      <c r="K4" s="2">
        <f>('[1]Qc, Summer, S1'!K4*Main!$B$5)</f>
        <v>13.379074708105065</v>
      </c>
      <c r="L4" s="2">
        <f>('[1]Qc, Summer, S1'!L4*Main!$B$5)</f>
        <v>13.620583390520853</v>
      </c>
      <c r="M4" s="2">
        <f>('[1]Qc, Summer, S1'!M4*Main!$B$5)</f>
        <v>17.198201678286377</v>
      </c>
      <c r="N4" s="2">
        <f>('[1]Qc, Summer, S1'!N4*Main!$B$5)</f>
        <v>24.270065270679666</v>
      </c>
      <c r="O4" s="2">
        <f>('[1]Qc, Summer, S1'!O4*Main!$B$5)</f>
        <v>26.997159946166644</v>
      </c>
      <c r="P4" s="2">
        <f>('[1]Qc, Summer, S1'!P4*Main!$B$5)</f>
        <v>15.002588694931505</v>
      </c>
      <c r="Q4" s="2">
        <f>('[1]Qc, Summer, S1'!Q4*Main!$B$5)</f>
        <v>10.948267797670686</v>
      </c>
      <c r="R4" s="2">
        <f>('[1]Qc, Summer, S1'!R4*Main!$B$5)</f>
        <v>-1.8826185060949236</v>
      </c>
      <c r="S4" s="2">
        <f>('[1]Qc, Summer, S1'!S4*Main!$B$5)</f>
        <v>-1.865023940617401</v>
      </c>
      <c r="T4" s="2">
        <f>('[1]Qc, Summer, S1'!T4*Main!$B$5)</f>
        <v>-1.6890782858421742</v>
      </c>
      <c r="U4" s="2">
        <f>('[1]Qc, Summer, S1'!U4*Main!$B$5)</f>
        <v>-1.8474293751398783</v>
      </c>
      <c r="V4" s="2">
        <f>('[1]Qc, Summer, S1'!V4*Main!$B$5)</f>
        <v>-11.096892637435236</v>
      </c>
      <c r="W4" s="2">
        <f>('[1]Qc, Summer, S1'!W4*Main!$B$5)</f>
        <v>-13.640883211815785</v>
      </c>
      <c r="X4" s="2">
        <f>('[1]Qc, Summer, S1'!X4*Main!$B$5)</f>
        <v>-39.746526281147851</v>
      </c>
      <c r="Y4" s="2">
        <f>('[1]Qc, Summer, S1'!Y4*Main!$B$5)</f>
        <v>-38.542086090810031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14.421570129626373</v>
      </c>
      <c r="C2" s="2">
        <f>('[1]Qc, Summer, S2'!C2*Main!$B$5)</f>
        <v>10.43010696876836</v>
      </c>
      <c r="D2" s="2">
        <f>('[1]Qc, Summer, S2'!D2*Main!$B$5)</f>
        <v>9.1011905484532338</v>
      </c>
      <c r="E2" s="2">
        <f>('[1]Qc, Summer, S2'!E2*Main!$B$5)</f>
        <v>9.2307976609542024</v>
      </c>
      <c r="F2" s="2">
        <f>('[1]Qc, Summer, S2'!F2*Main!$B$5)</f>
        <v>10.52808173892296</v>
      </c>
      <c r="G2" s="2">
        <f>('[1]Qc, Summer, S2'!G2*Main!$B$5)</f>
        <v>4.4295874150031667</v>
      </c>
      <c r="H2" s="2">
        <f>('[1]Qc, Summer, S2'!H2*Main!$B$5)</f>
        <v>7.5692430507951958</v>
      </c>
      <c r="I2" s="2">
        <f>('[1]Qc, Summer, S2'!I2*Main!$B$5)</f>
        <v>16.382482616340983</v>
      </c>
      <c r="J2" s="2">
        <f>('[1]Qc, Summer, S2'!J2*Main!$B$5)</f>
        <v>20.713369529611089</v>
      </c>
      <c r="K2" s="2">
        <f>('[1]Qc, Summer, S2'!K2*Main!$B$5)</f>
        <v>28.318463667351875</v>
      </c>
      <c r="L2" s="2">
        <f>('[1]Qc, Summer, S2'!L2*Main!$B$5)</f>
        <v>29.470417286247095</v>
      </c>
      <c r="M2" s="2">
        <f>('[1]Qc, Summer, S2'!M2*Main!$B$5)</f>
        <v>26.952661555865898</v>
      </c>
      <c r="N2" s="2">
        <f>('[1]Qc, Summer, S2'!N2*Main!$B$5)</f>
        <v>30.667665976196027</v>
      </c>
      <c r="O2" s="2">
        <f>('[1]Qc, Summer, S2'!O2*Main!$B$5)</f>
        <v>29.638483412819998</v>
      </c>
      <c r="P2" s="2">
        <f>('[1]Qc, Summer, S2'!P2*Main!$B$5)</f>
        <v>28.488915054664215</v>
      </c>
      <c r="Q2" s="2">
        <f>('[1]Qc, Summer, S2'!Q2*Main!$B$5)</f>
        <v>32.68549959503391</v>
      </c>
      <c r="R2" s="2">
        <f>('[1]Qc, Summer, S2'!R2*Main!$B$5)</f>
        <v>30.817453587775244</v>
      </c>
      <c r="S2" s="2">
        <f>('[1]Qc, Summer, S2'!S2*Main!$B$5)</f>
        <v>26.580281219436319</v>
      </c>
      <c r="T2" s="2">
        <f>('[1]Qc, Summer, S2'!T2*Main!$B$5)</f>
        <v>26.71170404280328</v>
      </c>
      <c r="U2" s="2">
        <f>('[1]Qc, Summer, S2'!U2*Main!$B$5)</f>
        <v>22.26478311031207</v>
      </c>
      <c r="V2" s="2">
        <f>('[1]Qc, Summer, S2'!V2*Main!$B$5)</f>
        <v>20.942016968672593</v>
      </c>
      <c r="W2" s="2">
        <f>('[1]Qc, Summer, S2'!W2*Main!$B$5)</f>
        <v>26.151446423206128</v>
      </c>
      <c r="X2" s="2">
        <f>('[1]Qc, Summer, S2'!X2*Main!$B$5)</f>
        <v>24.369953796965106</v>
      </c>
      <c r="Y2" s="2">
        <f>('[1]Qc, Summer, S2'!Y2*Main!$B$5)</f>
        <v>16.971886445994201</v>
      </c>
    </row>
    <row r="3" spans="1:25" x14ac:dyDescent="0.25">
      <c r="A3">
        <v>2</v>
      </c>
      <c r="B3" s="2">
        <f>('[1]Qc, Summer, S2'!B3*Main!$B$5)</f>
        <v>-27.192196106241802</v>
      </c>
      <c r="C3" s="2">
        <f>('[1]Qc, Summer, S2'!C3*Main!$B$5)</f>
        <v>-31.017424817405864</v>
      </c>
      <c r="D3" s="2">
        <f>('[1]Qc, Summer, S2'!D3*Main!$B$5)</f>
        <v>-34.922396401694485</v>
      </c>
      <c r="E3" s="2">
        <f>('[1]Qc, Summer, S2'!E3*Main!$B$5)</f>
        <v>-33.881264724319067</v>
      </c>
      <c r="F3" s="2">
        <f>('[1]Qc, Summer, S2'!F3*Main!$B$5)</f>
        <v>-38.473552864920606</v>
      </c>
      <c r="G3" s="2">
        <f>('[1]Qc, Summer, S2'!G3*Main!$B$5)</f>
        <v>-37.153205271034999</v>
      </c>
      <c r="H3" s="2">
        <f>('[1]Qc, Summer, S2'!H3*Main!$B$5)</f>
        <v>-31.243876860781565</v>
      </c>
      <c r="I3" s="2">
        <f>('[1]Qc, Summer, S2'!I3*Main!$B$5)</f>
        <v>-5.3072494502952994</v>
      </c>
      <c r="J3" s="2">
        <f>('[1]Qc, Summer, S2'!J3*Main!$B$5)</f>
        <v>14.806886536326978</v>
      </c>
      <c r="K3" s="2">
        <f>('[1]Qc, Summer, S2'!K3*Main!$B$5)</f>
        <v>22.019517465445578</v>
      </c>
      <c r="L3" s="2">
        <f>('[1]Qc, Summer, S2'!L3*Main!$B$5)</f>
        <v>19.131341880526637</v>
      </c>
      <c r="M3" s="2">
        <f>('[1]Qc, Summer, S2'!M3*Main!$B$5)</f>
        <v>24.26997397246501</v>
      </c>
      <c r="N3" s="2">
        <f>('[1]Qc, Summer, S2'!N3*Main!$B$5)</f>
        <v>19.814644686031681</v>
      </c>
      <c r="O3" s="2">
        <f>('[1]Qc, Summer, S2'!O3*Main!$B$5)</f>
        <v>21.964268671138083</v>
      </c>
      <c r="P3" s="2">
        <f>('[1]Qc, Summer, S2'!P3*Main!$B$5)</f>
        <v>11.905118013301617</v>
      </c>
      <c r="Q3" s="2">
        <f>('[1]Qc, Summer, S2'!Q3*Main!$B$5)</f>
        <v>3.0097579455114269</v>
      </c>
      <c r="R3" s="2">
        <f>('[1]Qc, Summer, S2'!R3*Main!$B$5)</f>
        <v>6.051712913209772</v>
      </c>
      <c r="S3" s="2">
        <f>('[1]Qc, Summer, S2'!S3*Main!$B$5)</f>
        <v>8.6019283920948322</v>
      </c>
      <c r="T3" s="2">
        <f>('[1]Qc, Summer, S2'!T3*Main!$B$5)</f>
        <v>4.2400946558680497</v>
      </c>
      <c r="U3" s="2">
        <f>('[1]Qc, Summer, S2'!U3*Main!$B$5)</f>
        <v>-0.83491771712130103</v>
      </c>
      <c r="V3" s="2">
        <f>('[1]Qc, Summer, S2'!V3*Main!$B$5)</f>
        <v>-3.0878380910792229</v>
      </c>
      <c r="W3" s="2">
        <f>('[1]Qc, Summer, S2'!W3*Main!$B$5)</f>
        <v>-2.5779467535152141</v>
      </c>
      <c r="X3" s="2">
        <f>('[1]Qc, Summer, S2'!X3*Main!$B$5)</f>
        <v>-12.477642944533413</v>
      </c>
      <c r="Y3" s="2">
        <f>('[1]Qc, Summer, S2'!Y3*Main!$B$5)</f>
        <v>-14.255362580339265</v>
      </c>
    </row>
    <row r="4" spans="1:25" x14ac:dyDescent="0.25">
      <c r="A4">
        <v>3</v>
      </c>
      <c r="B4" s="2">
        <f>('[1]Qc, Summer, S2'!B4*Main!$B$5)</f>
        <v>-36.971503766539492</v>
      </c>
      <c r="C4" s="2">
        <f>('[1]Qc, Summer, S2'!C4*Main!$B$5)</f>
        <v>-42.537106484083075</v>
      </c>
      <c r="D4" s="2">
        <f>('[1]Qc, Summer, S2'!D4*Main!$B$5)</f>
        <v>-47.5369759296103</v>
      </c>
      <c r="E4" s="2">
        <f>('[1]Qc, Summer, S2'!E4*Main!$B$5)</f>
        <v>-54.127017580149996</v>
      </c>
      <c r="F4" s="2">
        <f>('[1]Qc, Summer, S2'!F4*Main!$B$5)</f>
        <v>-48.871967329649998</v>
      </c>
      <c r="G4" s="2">
        <f>('[1]Qc, Summer, S2'!G4*Main!$B$5)</f>
        <v>-48.871967329649998</v>
      </c>
      <c r="H4" s="2">
        <f>('[1]Qc, Summer, S2'!H4*Main!$B$5)</f>
        <v>-21.163290059494237</v>
      </c>
      <c r="I4" s="2">
        <f>('[1]Qc, Summer, S2'!I4*Main!$B$5)</f>
        <v>4.213044812340569</v>
      </c>
      <c r="J4" s="2">
        <f>('[1]Qc, Summer, S2'!J4*Main!$B$5)</f>
        <v>14.206646339534245</v>
      </c>
      <c r="K4" s="2">
        <f>('[1]Qc, Summer, S2'!K4*Main!$B$5)</f>
        <v>12.551503076675885</v>
      </c>
      <c r="L4" s="2">
        <f>('[1]Qc, Summer, S2'!L4*Main!$B$5)</f>
        <v>12.863884313269693</v>
      </c>
      <c r="M4" s="2">
        <f>('[1]Qc, Summer, S2'!M4*Main!$B$5)</f>
        <v>17.375502726516139</v>
      </c>
      <c r="N4" s="2">
        <f>('[1]Qc, Summer, S2'!N4*Main!$B$5)</f>
        <v>22.347683863101082</v>
      </c>
      <c r="O4" s="2">
        <f>('[1]Qc, Summer, S2'!O4*Main!$B$5)</f>
        <v>24.024995548423526</v>
      </c>
      <c r="P4" s="2">
        <f>('[1]Qc, Summer, S2'!P4*Main!$B$5)</f>
        <v>12.918895820635463</v>
      </c>
      <c r="Q4" s="2">
        <f>('[1]Qc, Summer, S2'!Q4*Main!$B$5)</f>
        <v>9.7558821959441762</v>
      </c>
      <c r="R4" s="2">
        <f>('[1]Qc, Summer, S2'!R4*Main!$B$5)</f>
        <v>-1.865023940617401</v>
      </c>
      <c r="S4" s="2">
        <f>('[1]Qc, Summer, S2'!S4*Main!$B$5)</f>
        <v>-1.6538891548871288</v>
      </c>
      <c r="T4" s="2">
        <f>('[1]Qc, Summer, S2'!T4*Main!$B$5)</f>
        <v>-1.6890782858421742</v>
      </c>
      <c r="U4" s="2">
        <f>('[1]Qc, Summer, S2'!U4*Main!$B$5)</f>
        <v>-1.9002130715724461</v>
      </c>
      <c r="V4" s="2">
        <f>('[1]Qc, Summer, S2'!V4*Main!$B$5)</f>
        <v>-10.648533338953003</v>
      </c>
      <c r="W4" s="2">
        <f>('[1]Qc, Summer, S2'!W4*Main!$B$5)</f>
        <v>-15.65111863250443</v>
      </c>
      <c r="X4" s="2">
        <f>('[1]Qc, Summer, S2'!X4*Main!$B$5)</f>
        <v>-37.739125963918156</v>
      </c>
      <c r="Y4" s="2">
        <f>('[1]Qc, Summer, S2'!Y4*Main!$B$5)</f>
        <v>-38.140606027364093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14.152008071128682</v>
      </c>
      <c r="C2" s="2">
        <f>('[1]Qc, Summer, S3'!C2*Main!$B$5)</f>
        <v>9.8104966537920202</v>
      </c>
      <c r="D2" s="2">
        <f>('[1]Qc, Summer, S3'!D2*Main!$B$5)</f>
        <v>9.1011905484532338</v>
      </c>
      <c r="E2" s="2">
        <f>('[1]Qc, Summer, S3'!E2*Main!$B$5)</f>
        <v>7.948742430266118</v>
      </c>
      <c r="F2" s="2">
        <f>('[1]Qc, Summer, S3'!F2*Main!$B$5)</f>
        <v>9.2489690042874599</v>
      </c>
      <c r="G2" s="2">
        <f>('[1]Qc, Summer, S3'!G2*Main!$B$5)</f>
        <v>4.7492483624776227</v>
      </c>
      <c r="H2" s="2">
        <f>('[1]Qc, Summer, S3'!H2*Main!$B$5)</f>
        <v>7.7285955360750949</v>
      </c>
      <c r="I2" s="2">
        <f>('[1]Qc, Summer, S3'!I2*Main!$B$5)</f>
        <v>16.535589930512398</v>
      </c>
      <c r="J2" s="2">
        <f>('[1]Qc, Summer, S3'!J2*Main!$B$5)</f>
        <v>24.276959986318371</v>
      </c>
      <c r="K2" s="2">
        <f>('[1]Qc, Summer, S3'!K2*Main!$B$5)</f>
        <v>25.407219738932518</v>
      </c>
      <c r="L2" s="2">
        <f>('[1]Qc, Summer, S3'!L2*Main!$B$5)</f>
        <v>27.159012008894383</v>
      </c>
      <c r="M2" s="2">
        <f>('[1]Qc, Summer, S3'!M2*Main!$B$5)</f>
        <v>30.546349763314684</v>
      </c>
      <c r="N2" s="2">
        <f>('[1]Qc, Summer, S3'!N2*Main!$B$5)</f>
        <v>31.293536710404108</v>
      </c>
      <c r="O2" s="2">
        <f>('[1]Qc, Summer, S3'!O2*Main!$B$5)</f>
        <v>34.683331653299994</v>
      </c>
      <c r="P2" s="2">
        <f>('[1]Qc, Summer, S3'!P2*Main!$B$5)</f>
        <v>28.488915054664215</v>
      </c>
      <c r="Q2" s="2">
        <f>('[1]Qc, Summer, S3'!Q2*Main!$B$5)</f>
        <v>32.68549959503391</v>
      </c>
      <c r="R2" s="2">
        <f>('[1]Qc, Summer, S3'!R2*Main!$B$5)</f>
        <v>26.20923622885558</v>
      </c>
      <c r="S2" s="2">
        <f>('[1]Qc, Summer, S3'!S2*Main!$B$5)</f>
        <v>26.324701592326353</v>
      </c>
      <c r="T2" s="2">
        <f>('[1]Qc, Summer, S3'!T2*Main!$B$5)</f>
        <v>26.202909680083213</v>
      </c>
      <c r="U2" s="2">
        <f>('[1]Qc, Summer, S3'!U2*Main!$B$5)</f>
        <v>24.442859718929558</v>
      </c>
      <c r="V2" s="2">
        <f>('[1]Qc, Summer, S3'!V2*Main!$B$5)</f>
        <v>20.942016968672593</v>
      </c>
      <c r="W2" s="2">
        <f>('[1]Qc, Summer, S3'!W2*Main!$B$5)</f>
        <v>28.766591065526743</v>
      </c>
      <c r="X2" s="2">
        <f>('[1]Qc, Summer, S3'!X2*Main!$B$5)</f>
        <v>21.792362529978416</v>
      </c>
      <c r="Y2" s="2">
        <f>('[1]Qc, Summer, S3'!Y2*Main!$B$5)</f>
        <v>16.971886445994201</v>
      </c>
    </row>
    <row r="3" spans="1:25" x14ac:dyDescent="0.25">
      <c r="A3">
        <v>2</v>
      </c>
      <c r="B3" s="2">
        <f>('[1]Qc, Summer, S3'!B3*Main!$B$5)</f>
        <v>-26.166075498459094</v>
      </c>
      <c r="C3" s="2">
        <f>('[1]Qc, Summer, S3'!C3*Main!$B$5)</f>
        <v>-33.018548999173987</v>
      </c>
      <c r="D3" s="2">
        <f>('[1]Qc, Summer, S3'!D3*Main!$B$5)</f>
        <v>-33.451979711096818</v>
      </c>
      <c r="E3" s="2">
        <f>('[1]Qc, Summer, S3'!E3*Main!$B$5)</f>
        <v>-32.539432458009401</v>
      </c>
      <c r="F3" s="2">
        <f>('[1]Qc, Summer, S3'!F3*Main!$B$5)</f>
        <v>-35.23745963329177</v>
      </c>
      <c r="G3" s="2">
        <f>('[1]Qc, Summer, S3'!G3*Main!$B$5)</f>
        <v>-36.785351753499995</v>
      </c>
      <c r="H3" s="2">
        <f>('[1]Qc, Summer, S3'!H3*Main!$B$5)</f>
        <v>-34.432027560861322</v>
      </c>
      <c r="I3" s="2">
        <f>('[1]Qc, Summer, S3'!I3*Main!$B$5)</f>
        <v>-4.8112448287723728</v>
      </c>
      <c r="J3" s="2">
        <f>('[1]Qc, Summer, S3'!J3*Main!$B$5)</f>
        <v>17.513521709634059</v>
      </c>
      <c r="K3" s="2">
        <f>('[1]Qc, Summer, S3'!K3*Main!$B$5)</f>
        <v>21.555948676699359</v>
      </c>
      <c r="L3" s="2">
        <f>('[1]Qc, Summer, S3'!L3*Main!$B$5)</f>
        <v>18.766935368516602</v>
      </c>
      <c r="M3" s="2">
        <f>('[1]Qc, Summer, S3'!M3*Main!$B$5)</f>
        <v>24.998073191638962</v>
      </c>
      <c r="N3" s="2">
        <f>('[1]Qc, Summer, S3'!N3*Main!$B$5)</f>
        <v>20.891527549402969</v>
      </c>
      <c r="O3" s="2">
        <f>('[1]Qc, Summer, S3'!O3*Main!$B$5)</f>
        <v>22.186129970846547</v>
      </c>
      <c r="P3" s="2">
        <f>('[1]Qc, Summer, S3'!P3*Main!$B$5)</f>
        <v>11.103811993175547</v>
      </c>
      <c r="Q3" s="2">
        <f>('[1]Qc, Summer, S3'!Q3*Main!$B$5)</f>
        <v>3.0097579455114269</v>
      </c>
      <c r="R3" s="2">
        <f>('[1]Qc, Summer, S3'!R3*Main!$B$5)</f>
        <v>6.7598920839045329</v>
      </c>
      <c r="S3" s="2">
        <f>('[1]Qc, Summer, S3'!S3*Main!$B$5)</f>
        <v>7.5853368548472595</v>
      </c>
      <c r="T3" s="2">
        <f>('[1]Qc, Summer, S3'!T3*Main!$B$5)</f>
        <v>4.7112162842978327</v>
      </c>
      <c r="U3" s="2">
        <f>('[1]Qc, Summer, S3'!U3*Main!$B$5)</f>
        <v>-0.957958222802335</v>
      </c>
      <c r="V3" s="2">
        <f>('[1]Qc, Summer, S3'!V3*Main!$B$5)</f>
        <v>-3.2250753395716325</v>
      </c>
      <c r="W3" s="2">
        <f>('[1]Qc, Summer, S3'!W3*Main!$B$5)</f>
        <v>-2.6256865082099403</v>
      </c>
      <c r="X3" s="2">
        <f>('[1]Qc, Summer, S3'!X3*Main!$B$5)</f>
        <v>-11.218431271231875</v>
      </c>
      <c r="Y3" s="2">
        <f>('[1]Qc, Summer, S3'!Y3*Main!$B$5)</f>
        <v>-15.804858512984838</v>
      </c>
    </row>
    <row r="4" spans="1:25" x14ac:dyDescent="0.25">
      <c r="A4">
        <v>3</v>
      </c>
      <c r="B4" s="2">
        <f>('[1]Qc, Summer, S3'!B4*Main!$B$5)</f>
        <v>-36.971503766539492</v>
      </c>
      <c r="C4" s="2">
        <f>('[1]Qc, Summer, S3'!C4*Main!$B$5)</f>
        <v>-38.959219022805051</v>
      </c>
      <c r="D4" s="2">
        <f>('[1]Qc, Summer, S3'!D4*Main!$B$5)</f>
        <v>-41.998687471791627</v>
      </c>
      <c r="E4" s="2">
        <f>('[1]Qc, Summer, S3'!E4*Main!$B$5)</f>
        <v>-52.550502504999997</v>
      </c>
      <c r="F4" s="2">
        <f>('[1]Qc, Summer, S3'!F4*Main!$B$5)</f>
        <v>-54.652522605199998</v>
      </c>
      <c r="G4" s="2">
        <f>('[1]Qc, Summer, S3'!G4*Main!$B$5)</f>
        <v>-57.280047730450001</v>
      </c>
      <c r="H4" s="2">
        <f>('[1]Qc, Summer, S3'!H4*Main!$B$5)</f>
        <v>-22.4205152115434</v>
      </c>
      <c r="I4" s="2">
        <f>('[1]Qc, Summer, S3'!I4*Main!$B$5)</f>
        <v>4.2999117156877968</v>
      </c>
      <c r="J4" s="2">
        <f>('[1]Qc, Summer, S3'!J4*Main!$B$5)</f>
        <v>15.172146576201621</v>
      </c>
      <c r="K4" s="2">
        <f>('[1]Qc, Summer, S3'!K4*Main!$B$5)</f>
        <v>12.551503076675885</v>
      </c>
      <c r="L4" s="2">
        <f>('[1]Qc, Summer, S3'!L4*Main!$B$5)</f>
        <v>13.242233851895273</v>
      </c>
      <c r="M4" s="2">
        <f>('[1]Qc, Summer, S3'!M4*Main!$B$5)</f>
        <v>19.148513208813704</v>
      </c>
      <c r="N4" s="2">
        <f>('[1]Qc, Summer, S3'!N4*Main!$B$5)</f>
        <v>24.750660622574312</v>
      </c>
      <c r="O4" s="2">
        <f>('[1]Qc, Summer, S3'!O4*Main!$B$5)</f>
        <v>25.015717014337898</v>
      </c>
      <c r="P4" s="2">
        <f>('[1]Qc, Summer, S3'!P4*Main!$B$5)</f>
        <v>13.752372970353878</v>
      </c>
      <c r="Q4" s="2">
        <f>('[1]Qc, Summer, S3'!Q4*Main!$B$5)</f>
        <v>10.081078269142315</v>
      </c>
      <c r="R4" s="2">
        <f>('[1]Qc, Summer, S3'!R4*Main!$B$5)</f>
        <v>-1.5835108929770385</v>
      </c>
      <c r="S4" s="2">
        <f>('[1]Qc, Summer, S3'!S4*Main!$B$5)</f>
        <v>-1.8122402441848329</v>
      </c>
      <c r="T4" s="2">
        <f>('[1]Qc, Summer, S3'!T4*Main!$B$5)</f>
        <v>-1.9354022025274917</v>
      </c>
      <c r="U4" s="2">
        <f>('[1]Qc, Summer, S3'!U4*Main!$B$5)</f>
        <v>-1.8474293751398783</v>
      </c>
      <c r="V4" s="2">
        <f>('[1]Qc, Summer, S3'!V4*Main!$B$5)</f>
        <v>-11.208982462055793</v>
      </c>
      <c r="W4" s="2">
        <f>('[1]Qc, Summer, S3'!W4*Main!$B$5)</f>
        <v>-14.789589166495011</v>
      </c>
      <c r="X4" s="2">
        <f>('[1]Qc, Summer, S3'!X4*Main!$B$5)</f>
        <v>-40.549486408039719</v>
      </c>
      <c r="Y4" s="2">
        <f>('[1]Qc, Summer, S3'!Y4*Main!$B$5)</f>
        <v>-38.542086090810031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4.2133044523499992</v>
      </c>
      <c r="C2" s="2">
        <f>('FL Characterization'!C$4-'FL Characterization'!C$2)*VLOOKUP($A2,'FL Ratio'!$A$2:$B$6,2,FALSE)</f>
        <v>4.6383135057000002</v>
      </c>
      <c r="D2" s="2">
        <f>('FL Characterization'!D$4-'FL Characterization'!D$2)*VLOOKUP($A2,'FL Ratio'!$A$2:$B$6,2,FALSE)</f>
        <v>6.0372056146499995</v>
      </c>
      <c r="E2" s="2">
        <f>('FL Characterization'!E$4-'FL Characterization'!E$2)*VLOOKUP($A2,'FL Ratio'!$A$2:$B$6,2,FALSE)</f>
        <v>6.921413481150001</v>
      </c>
      <c r="F2" s="2">
        <f>('FL Characterization'!F$4-'FL Characterization'!F$2)*VLOOKUP($A2,'FL Ratio'!$A$2:$B$6,2,FALSE)</f>
        <v>8.1380088247500009</v>
      </c>
      <c r="G2" s="2">
        <f>('FL Characterization'!G$4-'FL Characterization'!G$2)*VLOOKUP($A2,'FL Ratio'!$A$2:$B$6,2,FALSE)</f>
        <v>9.5127463935000023</v>
      </c>
      <c r="H2" s="2">
        <f>('FL Characterization'!H$4-'FL Characterization'!H$2)*VLOOKUP($A2,'FL Ratio'!$A$2:$B$6,2,FALSE)</f>
        <v>8.4797605620000009</v>
      </c>
      <c r="I2" s="2">
        <f>('FL Characterization'!I$4-'FL Characterization'!I$2)*VLOOKUP($A2,'FL Ratio'!$A$2:$B$6,2,FALSE)</f>
        <v>12.122749481850002</v>
      </c>
      <c r="J2" s="2">
        <f>('FL Characterization'!J$4-'FL Characterization'!J$2)*VLOOKUP($A2,'FL Ratio'!$A$2:$B$6,2,FALSE)</f>
        <v>11.121269572350002</v>
      </c>
      <c r="K2" s="2">
        <f>('FL Characterization'!K$4-'FL Characterization'!K$2)*VLOOKUP($A2,'FL Ratio'!$A$2:$B$6,2,FALSE)</f>
        <v>12.560827658400001</v>
      </c>
      <c r="L2" s="2">
        <f>('FL Characterization'!L$4-'FL Characterization'!L$2)*VLOOKUP($A2,'FL Ratio'!$A$2:$B$6,2,FALSE)</f>
        <v>12.909172301550001</v>
      </c>
      <c r="M2" s="2">
        <f>('FL Characterization'!M$4-'FL Characterization'!M$2)*VLOOKUP($A2,'FL Ratio'!$A$2:$B$6,2,FALSE)</f>
        <v>11.974321582649999</v>
      </c>
      <c r="N2" s="2">
        <f>('FL Characterization'!N$4-'FL Characterization'!N$2)*VLOOKUP($A2,'FL Ratio'!$A$2:$B$6,2,FALSE)</f>
        <v>11.296039923000002</v>
      </c>
      <c r="O2" s="2">
        <f>('FL Characterization'!O$4-'FL Characterization'!O$2)*VLOOKUP($A2,'FL Ratio'!$A$2:$B$6,2,FALSE)</f>
        <v>10.3996380978</v>
      </c>
      <c r="P2" s="2">
        <f>('FL Characterization'!P$4-'FL Characterization'!P$2)*VLOOKUP($A2,'FL Ratio'!$A$2:$B$6,2,FALSE)</f>
        <v>9.5792005512000014</v>
      </c>
      <c r="Q2" s="2">
        <f>('FL Characterization'!Q$4-'FL Characterization'!Q$2)*VLOOKUP($A2,'FL Ratio'!$A$2:$B$6,2,FALSE)</f>
        <v>8.6211579730500016</v>
      </c>
      <c r="R2" s="2">
        <f>('FL Characterization'!R$4-'FL Characterization'!R$2)*VLOOKUP($A2,'FL Ratio'!$A$2:$B$6,2,FALSE)</f>
        <v>8.5314244396500012</v>
      </c>
      <c r="S2" s="2">
        <f>('FL Characterization'!S$4-'FL Characterization'!S$2)*VLOOKUP($A2,'FL Ratio'!$A$2:$B$6,2,FALSE)</f>
        <v>6.7595372208000004</v>
      </c>
      <c r="T2" s="2">
        <f>('FL Characterization'!T$4-'FL Characterization'!T$2)*VLOOKUP($A2,'FL Ratio'!$A$2:$B$6,2,FALSE)</f>
        <v>5.5927095651000007</v>
      </c>
      <c r="U2" s="2">
        <f>('FL Characterization'!U$4-'FL Characterization'!U$2)*VLOOKUP($A2,'FL Ratio'!$A$2:$B$6,2,FALSE)</f>
        <v>6.6364890921000006</v>
      </c>
      <c r="V2" s="2">
        <f>('FL Characterization'!V$4-'FL Characterization'!V$2)*VLOOKUP($A2,'FL Ratio'!$A$2:$B$6,2,FALSE)</f>
        <v>6.7619293371000007</v>
      </c>
      <c r="W2" s="2">
        <f>('FL Characterization'!W$4-'FL Characterization'!W$2)*VLOOKUP($A2,'FL Ratio'!$A$2:$B$6,2,FALSE)</f>
        <v>7.7275275021000001</v>
      </c>
      <c r="X2" s="2">
        <f>('FL Characterization'!X$4-'FL Characterization'!X$2)*VLOOKUP($A2,'FL Ratio'!$A$2:$B$6,2,FALSE)</f>
        <v>3.7521219329999997</v>
      </c>
      <c r="Y2" s="2">
        <f>('FL Characterization'!Y$4-'FL Characterization'!Y$2)*VLOOKUP($A2,'FL Ratio'!$A$2:$B$6,2,FALSE)</f>
        <v>3.6024688035000008</v>
      </c>
    </row>
    <row r="3" spans="1:25" x14ac:dyDescent="0.25">
      <c r="A3">
        <v>2</v>
      </c>
      <c r="B3" s="2">
        <f>('FL Characterization'!B$4-'FL Characterization'!B$2)*VLOOKUP($A3,'FL Ratio'!$A$2:$B$6,2,FALSE)</f>
        <v>4.6814493914999993</v>
      </c>
      <c r="C3" s="2">
        <f>('FL Characterization'!C$4-'FL Characterization'!C$2)*VLOOKUP($A3,'FL Ratio'!$A$2:$B$6,2,FALSE)</f>
        <v>5.1536816730000004</v>
      </c>
      <c r="D3" s="2">
        <f>('FL Characterization'!D$4-'FL Characterization'!D$2)*VLOOKUP($A3,'FL Ratio'!$A$2:$B$6,2,FALSE)</f>
        <v>6.7080062384999994</v>
      </c>
      <c r="E3" s="2">
        <f>('FL Characterization'!E$4-'FL Characterization'!E$2)*VLOOKUP($A3,'FL Ratio'!$A$2:$B$6,2,FALSE)</f>
        <v>7.690459423500001</v>
      </c>
      <c r="F3" s="2">
        <f>('FL Characterization'!F$4-'FL Characterization'!F$2)*VLOOKUP($A3,'FL Ratio'!$A$2:$B$6,2,FALSE)</f>
        <v>9.0422320275000008</v>
      </c>
      <c r="G3" s="2">
        <f>('FL Characterization'!G$4-'FL Characterization'!G$2)*VLOOKUP($A3,'FL Ratio'!$A$2:$B$6,2,FALSE)</f>
        <v>10.569718215000004</v>
      </c>
      <c r="H3" s="2">
        <f>('FL Characterization'!H$4-'FL Characterization'!H$2)*VLOOKUP($A3,'FL Ratio'!$A$2:$B$6,2,FALSE)</f>
        <v>9.4219561800000022</v>
      </c>
      <c r="I3" s="2">
        <f>('FL Characterization'!I$4-'FL Characterization'!I$2)*VLOOKUP($A3,'FL Ratio'!$A$2:$B$6,2,FALSE)</f>
        <v>13.469721646500004</v>
      </c>
      <c r="J3" s="2">
        <f>('FL Characterization'!J$4-'FL Characterization'!J$2)*VLOOKUP($A3,'FL Ratio'!$A$2:$B$6,2,FALSE)</f>
        <v>12.356966191500002</v>
      </c>
      <c r="K3" s="2">
        <f>('FL Characterization'!K$4-'FL Characterization'!K$2)*VLOOKUP($A3,'FL Ratio'!$A$2:$B$6,2,FALSE)</f>
        <v>13.956475176</v>
      </c>
      <c r="L3" s="2">
        <f>('FL Characterization'!L$4-'FL Characterization'!L$2)*VLOOKUP($A3,'FL Ratio'!$A$2:$B$6,2,FALSE)</f>
        <v>14.343524779500001</v>
      </c>
      <c r="M3" s="2">
        <f>('FL Characterization'!M$4-'FL Characterization'!M$2)*VLOOKUP($A3,'FL Ratio'!$A$2:$B$6,2,FALSE)</f>
        <v>13.3048017585</v>
      </c>
      <c r="N3" s="2">
        <f>('FL Characterization'!N$4-'FL Characterization'!N$2)*VLOOKUP($A3,'FL Ratio'!$A$2:$B$6,2,FALSE)</f>
        <v>12.551155470000003</v>
      </c>
      <c r="O3" s="2">
        <f>('FL Characterization'!O$4-'FL Characterization'!O$2)*VLOOKUP($A3,'FL Ratio'!$A$2:$B$6,2,FALSE)</f>
        <v>11.555153442000002</v>
      </c>
      <c r="P3" s="2">
        <f>('FL Characterization'!P$4-'FL Characterization'!P$2)*VLOOKUP($A3,'FL Ratio'!$A$2:$B$6,2,FALSE)</f>
        <v>10.643556168</v>
      </c>
      <c r="Q3" s="2">
        <f>('FL Characterization'!Q$4-'FL Characterization'!Q$2)*VLOOKUP($A3,'FL Ratio'!$A$2:$B$6,2,FALSE)</f>
        <v>9.579064414500003</v>
      </c>
      <c r="R3" s="2">
        <f>('FL Characterization'!R$4-'FL Characterization'!R$2)*VLOOKUP($A3,'FL Ratio'!$A$2:$B$6,2,FALSE)</f>
        <v>9.4793604885000011</v>
      </c>
      <c r="S3" s="2">
        <f>('FL Characterization'!S$4-'FL Characterization'!S$2)*VLOOKUP($A3,'FL Ratio'!$A$2:$B$6,2,FALSE)</f>
        <v>7.5105969120000005</v>
      </c>
      <c r="T3" s="2">
        <f>('FL Characterization'!T$4-'FL Characterization'!T$2)*VLOOKUP($A3,'FL Ratio'!$A$2:$B$6,2,FALSE)</f>
        <v>6.2141217390000003</v>
      </c>
      <c r="U3" s="2">
        <f>('FL Characterization'!U$4-'FL Characterization'!U$2)*VLOOKUP($A3,'FL Ratio'!$A$2:$B$6,2,FALSE)</f>
        <v>7.3738767690000007</v>
      </c>
      <c r="V3" s="2">
        <f>('FL Characterization'!V$4-'FL Characterization'!V$2)*VLOOKUP($A3,'FL Ratio'!$A$2:$B$6,2,FALSE)</f>
        <v>7.5132548190000001</v>
      </c>
      <c r="W3" s="2">
        <f>('FL Characterization'!W$4-'FL Characterization'!W$2)*VLOOKUP($A3,'FL Ratio'!$A$2:$B$6,2,FALSE)</f>
        <v>8.5861416689999999</v>
      </c>
      <c r="X3" s="2">
        <f>('FL Characterization'!X$4-'FL Characterization'!X$2)*VLOOKUP($A3,'FL Ratio'!$A$2:$B$6,2,FALSE)</f>
        <v>4.1690243699999998</v>
      </c>
      <c r="Y3" s="2">
        <f>('FL Characterization'!Y$4-'FL Characterization'!Y$2)*VLOOKUP($A3,'FL Ratio'!$A$2:$B$6,2,FALSE)</f>
        <v>4.0027431150000012</v>
      </c>
    </row>
    <row r="4" spans="1:25" x14ac:dyDescent="0.25">
      <c r="A4">
        <v>3</v>
      </c>
      <c r="B4" s="2">
        <f>('FL Characterization'!B$4-'FL Characterization'!B$2)*VLOOKUP($A4,'FL Ratio'!$A$2:$B$6,2,FALSE)</f>
        <v>5.8518117393749991</v>
      </c>
      <c r="C4" s="2">
        <f>('FL Characterization'!C$4-'FL Characterization'!C$2)*VLOOKUP($A4,'FL Ratio'!$A$2:$B$6,2,FALSE)</f>
        <v>6.4421020912500007</v>
      </c>
      <c r="D4" s="2">
        <f>('FL Characterization'!D$4-'FL Characterization'!D$2)*VLOOKUP($A4,'FL Ratio'!$A$2:$B$6,2,FALSE)</f>
        <v>8.3850077981249989</v>
      </c>
      <c r="E4" s="2">
        <f>('FL Characterization'!E$4-'FL Characterization'!E$2)*VLOOKUP($A4,'FL Ratio'!$A$2:$B$6,2,FALSE)</f>
        <v>9.6130742793750024</v>
      </c>
      <c r="F4" s="2">
        <f>('FL Characterization'!F$4-'FL Characterization'!F$2)*VLOOKUP($A4,'FL Ratio'!$A$2:$B$6,2,FALSE)</f>
        <v>11.302790034375002</v>
      </c>
      <c r="G4" s="2">
        <f>('FL Characterization'!G$4-'FL Characterization'!G$2)*VLOOKUP($A4,'FL Ratio'!$A$2:$B$6,2,FALSE)</f>
        <v>13.212147768750004</v>
      </c>
      <c r="H4" s="2">
        <f>('FL Characterization'!H$4-'FL Characterization'!H$2)*VLOOKUP($A4,'FL Ratio'!$A$2:$B$6,2,FALSE)</f>
        <v>11.777445225000001</v>
      </c>
      <c r="I4" s="2">
        <f>('FL Characterization'!I$4-'FL Characterization'!I$2)*VLOOKUP($A4,'FL Ratio'!$A$2:$B$6,2,FALSE)</f>
        <v>16.837152058125003</v>
      </c>
      <c r="J4" s="2">
        <f>('FL Characterization'!J$4-'FL Characterization'!J$2)*VLOOKUP($A4,'FL Ratio'!$A$2:$B$6,2,FALSE)</f>
        <v>15.446207739375001</v>
      </c>
      <c r="K4" s="2">
        <f>('FL Characterization'!K$4-'FL Characterization'!K$2)*VLOOKUP($A4,'FL Ratio'!$A$2:$B$6,2,FALSE)</f>
        <v>17.445593970000001</v>
      </c>
      <c r="L4" s="2">
        <f>('FL Characterization'!L$4-'FL Characterization'!L$2)*VLOOKUP($A4,'FL Ratio'!$A$2:$B$6,2,FALSE)</f>
        <v>17.929405974375001</v>
      </c>
      <c r="M4" s="2">
        <f>('FL Characterization'!M$4-'FL Characterization'!M$2)*VLOOKUP($A4,'FL Ratio'!$A$2:$B$6,2,FALSE)</f>
        <v>16.631002198125</v>
      </c>
      <c r="N4" s="2">
        <f>('FL Characterization'!N$4-'FL Characterization'!N$2)*VLOOKUP($A4,'FL Ratio'!$A$2:$B$6,2,FALSE)</f>
        <v>15.688944337500004</v>
      </c>
      <c r="O4" s="2">
        <f>('FL Characterization'!O$4-'FL Characterization'!O$2)*VLOOKUP($A4,'FL Ratio'!$A$2:$B$6,2,FALSE)</f>
        <v>14.443941802500001</v>
      </c>
      <c r="P4" s="2">
        <f>('FL Characterization'!P$4-'FL Characterization'!P$2)*VLOOKUP($A4,'FL Ratio'!$A$2:$B$6,2,FALSE)</f>
        <v>13.304445210000001</v>
      </c>
      <c r="Q4" s="2">
        <f>('FL Characterization'!Q$4-'FL Characterization'!Q$2)*VLOOKUP($A4,'FL Ratio'!$A$2:$B$6,2,FALSE)</f>
        <v>11.973830518125002</v>
      </c>
      <c r="R4" s="2">
        <f>('FL Characterization'!R$4-'FL Characterization'!R$2)*VLOOKUP($A4,'FL Ratio'!$A$2:$B$6,2,FALSE)</f>
        <v>11.849200610625001</v>
      </c>
      <c r="S4" s="2">
        <f>('FL Characterization'!S$4-'FL Characterization'!S$2)*VLOOKUP($A4,'FL Ratio'!$A$2:$B$6,2,FALSE)</f>
        <v>9.3882461399999997</v>
      </c>
      <c r="T4" s="2">
        <f>('FL Characterization'!T$4-'FL Characterization'!T$2)*VLOOKUP($A4,'FL Ratio'!$A$2:$B$6,2,FALSE)</f>
        <v>7.7676521737500002</v>
      </c>
      <c r="U4" s="2">
        <f>('FL Characterization'!U$4-'FL Characterization'!U$2)*VLOOKUP($A4,'FL Ratio'!$A$2:$B$6,2,FALSE)</f>
        <v>9.2173459612500004</v>
      </c>
      <c r="V4" s="2">
        <f>('FL Characterization'!V$4-'FL Characterization'!V$2)*VLOOKUP($A4,'FL Ratio'!$A$2:$B$6,2,FALSE)</f>
        <v>9.3915685237500011</v>
      </c>
      <c r="W4" s="2">
        <f>('FL Characterization'!W$4-'FL Characterization'!W$2)*VLOOKUP($A4,'FL Ratio'!$A$2:$B$6,2,FALSE)</f>
        <v>10.73267708625</v>
      </c>
      <c r="X4" s="2">
        <f>('FL Characterization'!X$4-'FL Characterization'!X$2)*VLOOKUP($A4,'FL Ratio'!$A$2:$B$6,2,FALSE)</f>
        <v>5.2112804624999995</v>
      </c>
      <c r="Y4" s="2">
        <f>('FL Characterization'!Y$4-'FL Characterization'!Y$2)*VLOOKUP($A4,'FL Ratio'!$A$2:$B$6,2,FALSE)</f>
        <v>5.0034288937500015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11.680820581500001</v>
      </c>
      <c r="C2" s="2">
        <f>('FL Characterization'!C$2-'FL Characterization'!C$3)*VLOOKUP($A2,'FL Ratio'!$A$2:$B$6,2,FALSE)</f>
        <v>12.361698562500001</v>
      </c>
      <c r="D2" s="2">
        <f>('FL Characterization'!D$2-'FL Characterization'!D$3)*VLOOKUP($A2,'FL Ratio'!$A$2:$B$6,2,FALSE)</f>
        <v>13.053661960500001</v>
      </c>
      <c r="E2" s="2">
        <f>('FL Characterization'!E$2-'FL Characterization'!E$3)*VLOOKUP($A2,'FL Ratio'!$A$2:$B$6,2,FALSE)</f>
        <v>13.647023491500001</v>
      </c>
      <c r="F2" s="2">
        <f>('FL Characterization'!F$2-'FL Characterization'!F$3)*VLOOKUP($A2,'FL Ratio'!$A$2:$B$6,2,FALSE)</f>
        <v>13.801927608</v>
      </c>
      <c r="G2" s="2">
        <f>('FL Characterization'!G$2-'FL Characterization'!G$3)*VLOOKUP($A2,'FL Ratio'!$A$2:$B$6,2,FALSE)</f>
        <v>14.437588756499999</v>
      </c>
      <c r="H2" s="2">
        <f>('FL Characterization'!H$2-'FL Characterization'!H$3)*VLOOKUP($A2,'FL Ratio'!$A$2:$B$6,2,FALSE)</f>
        <v>14.363783217000002</v>
      </c>
      <c r="I2" s="2">
        <f>('FL Characterization'!I$2-'FL Characterization'!I$3)*VLOOKUP($A2,'FL Ratio'!$A$2:$B$6,2,FALSE)</f>
        <v>13.577127020099999</v>
      </c>
      <c r="J2" s="2">
        <f>('FL Characterization'!J$2-'FL Characterization'!J$3)*VLOOKUP($A2,'FL Ratio'!$A$2:$B$6,2,FALSE)</f>
        <v>12.301428900599998</v>
      </c>
      <c r="K2" s="2">
        <f>('FL Characterization'!K$2-'FL Characterization'!K$3)*VLOOKUP($A2,'FL Ratio'!$A$2:$B$6,2,FALSE)</f>
        <v>18.064299616650001</v>
      </c>
      <c r="L2" s="2">
        <f>('FL Characterization'!L$2-'FL Characterization'!L$3)*VLOOKUP($A2,'FL Ratio'!$A$2:$B$6,2,FALSE)</f>
        <v>17.640515793600002</v>
      </c>
      <c r="M2" s="2">
        <f>('FL Characterization'!M$2-'FL Characterization'!M$3)*VLOOKUP($A2,'FL Ratio'!$A$2:$B$6,2,FALSE)</f>
        <v>16.243753251600001</v>
      </c>
      <c r="N2" s="2">
        <f>('FL Characterization'!N$2-'FL Characterization'!N$3)*VLOOKUP($A2,'FL Ratio'!$A$2:$B$6,2,FALSE)</f>
        <v>15.8490540621</v>
      </c>
      <c r="O2" s="2">
        <f>('FL Characterization'!O$2-'FL Characterization'!O$3)*VLOOKUP($A2,'FL Ratio'!$A$2:$B$6,2,FALSE)</f>
        <v>15.914195473050002</v>
      </c>
      <c r="P2" s="2">
        <f>('FL Characterization'!P$2-'FL Characterization'!P$3)*VLOOKUP($A2,'FL Ratio'!$A$2:$B$6,2,FALSE)</f>
        <v>15.160241256300003</v>
      </c>
      <c r="Q2" s="2">
        <f>('FL Characterization'!Q$2-'FL Characterization'!Q$3)*VLOOKUP($A2,'FL Ratio'!$A$2:$B$6,2,FALSE)</f>
        <v>13.8966204069</v>
      </c>
      <c r="R2" s="2">
        <f>('FL Characterization'!R$2-'FL Characterization'!R$3)*VLOOKUP($A2,'FL Ratio'!$A$2:$B$6,2,FALSE)</f>
        <v>12.489297546600001</v>
      </c>
      <c r="S2" s="2">
        <f>('FL Characterization'!S$2-'FL Characterization'!S$3)*VLOOKUP($A2,'FL Ratio'!$A$2:$B$6,2,FALSE)</f>
        <v>12.041271666899998</v>
      </c>
      <c r="T2" s="2">
        <f>('FL Characterization'!T$2-'FL Characterization'!T$3)*VLOOKUP($A2,'FL Ratio'!$A$2:$B$6,2,FALSE)</f>
        <v>7.5690935554500003</v>
      </c>
      <c r="U2" s="2">
        <f>('FL Characterization'!U$2-'FL Characterization'!U$3)*VLOOKUP($A2,'FL Ratio'!$A$2:$B$6,2,FALSE)</f>
        <v>8.0944548048000016</v>
      </c>
      <c r="V2" s="2">
        <f>('FL Characterization'!V$2-'FL Characterization'!V$3)*VLOOKUP($A2,'FL Ratio'!$A$2:$B$6,2,FALSE)</f>
        <v>8.8498384569000006</v>
      </c>
      <c r="W2" s="2">
        <f>('FL Characterization'!W$2-'FL Characterization'!W$3)*VLOOKUP($A2,'FL Ratio'!$A$2:$B$6,2,FALSE)</f>
        <v>9.061015650749999</v>
      </c>
      <c r="X2" s="2">
        <f>('FL Characterization'!X$2-'FL Characterization'!X$3)*VLOOKUP($A2,'FL Ratio'!$A$2:$B$6,2,FALSE)</f>
        <v>9.4500262710000005</v>
      </c>
      <c r="Y2" s="2">
        <f>('FL Characterization'!Y$2-'FL Characterization'!Y$3)*VLOOKUP($A2,'FL Ratio'!$A$2:$B$6,2,FALSE)</f>
        <v>10.4310856755</v>
      </c>
    </row>
    <row r="3" spans="1:25" x14ac:dyDescent="0.25">
      <c r="A3">
        <v>2</v>
      </c>
      <c r="B3" s="2">
        <f>('FL Characterization'!B$2-'FL Characterization'!B$3)*VLOOKUP($A3,'FL Ratio'!$A$2:$B$6,2,FALSE)</f>
        <v>12.978689535000001</v>
      </c>
      <c r="C3" s="2">
        <f>('FL Characterization'!C$2-'FL Characterization'!C$3)*VLOOKUP($A3,'FL Ratio'!$A$2:$B$6,2,FALSE)</f>
        <v>13.735220625</v>
      </c>
      <c r="D3" s="2">
        <f>('FL Characterization'!D$2-'FL Characterization'!D$3)*VLOOKUP($A3,'FL Ratio'!$A$2:$B$6,2,FALSE)</f>
        <v>14.504068845000003</v>
      </c>
      <c r="E3" s="2">
        <f>('FL Characterization'!E$2-'FL Characterization'!E$3)*VLOOKUP($A3,'FL Ratio'!$A$2:$B$6,2,FALSE)</f>
        <v>15.163359435</v>
      </c>
      <c r="F3" s="2">
        <f>('FL Characterization'!F$2-'FL Characterization'!F$3)*VLOOKUP($A3,'FL Ratio'!$A$2:$B$6,2,FALSE)</f>
        <v>15.335475119999998</v>
      </c>
      <c r="G3" s="2">
        <f>('FL Characterization'!G$2-'FL Characterization'!G$3)*VLOOKUP($A3,'FL Ratio'!$A$2:$B$6,2,FALSE)</f>
        <v>16.041765285</v>
      </c>
      <c r="H3" s="2">
        <f>('FL Characterization'!H$2-'FL Characterization'!H$3)*VLOOKUP($A3,'FL Ratio'!$A$2:$B$6,2,FALSE)</f>
        <v>15.959759130000002</v>
      </c>
      <c r="I3" s="2">
        <f>('FL Characterization'!I$2-'FL Characterization'!I$3)*VLOOKUP($A3,'FL Ratio'!$A$2:$B$6,2,FALSE)</f>
        <v>15.085696688999999</v>
      </c>
      <c r="J3" s="2">
        <f>('FL Characterization'!J$2-'FL Characterization'!J$3)*VLOOKUP($A3,'FL Ratio'!$A$2:$B$6,2,FALSE)</f>
        <v>13.668254333999998</v>
      </c>
      <c r="K3" s="2">
        <f>('FL Characterization'!K$2-'FL Characterization'!K$3)*VLOOKUP($A3,'FL Ratio'!$A$2:$B$6,2,FALSE)</f>
        <v>20.071444018499999</v>
      </c>
      <c r="L3" s="2">
        <f>('FL Characterization'!L$2-'FL Characterization'!L$3)*VLOOKUP($A3,'FL Ratio'!$A$2:$B$6,2,FALSE)</f>
        <v>19.600573104000002</v>
      </c>
      <c r="M3" s="2">
        <f>('FL Characterization'!M$2-'FL Characterization'!M$3)*VLOOKUP($A3,'FL Ratio'!$A$2:$B$6,2,FALSE)</f>
        <v>18.048614724000004</v>
      </c>
      <c r="N3" s="2">
        <f>('FL Characterization'!N$2-'FL Characterization'!N$3)*VLOOKUP($A3,'FL Ratio'!$A$2:$B$6,2,FALSE)</f>
        <v>17.610060068999999</v>
      </c>
      <c r="O3" s="2">
        <f>('FL Characterization'!O$2-'FL Characterization'!O$3)*VLOOKUP($A3,'FL Ratio'!$A$2:$B$6,2,FALSE)</f>
        <v>17.682439414500003</v>
      </c>
      <c r="P3" s="2">
        <f>('FL Characterization'!P$2-'FL Characterization'!P$3)*VLOOKUP($A3,'FL Ratio'!$A$2:$B$6,2,FALSE)</f>
        <v>16.844712507000004</v>
      </c>
      <c r="Q3" s="2">
        <f>('FL Characterization'!Q$2-'FL Characterization'!Q$3)*VLOOKUP($A3,'FL Ratio'!$A$2:$B$6,2,FALSE)</f>
        <v>15.440689341000001</v>
      </c>
      <c r="R3" s="2">
        <f>('FL Characterization'!R$2-'FL Characterization'!R$3)*VLOOKUP($A3,'FL Ratio'!$A$2:$B$6,2,FALSE)</f>
        <v>13.876997274000001</v>
      </c>
      <c r="S3" s="2">
        <f>('FL Characterization'!S$2-'FL Characterization'!S$3)*VLOOKUP($A3,'FL Ratio'!$A$2:$B$6,2,FALSE)</f>
        <v>13.379190740999999</v>
      </c>
      <c r="T3" s="2">
        <f>('FL Characterization'!T$2-'FL Characterization'!T$3)*VLOOKUP($A3,'FL Ratio'!$A$2:$B$6,2,FALSE)</f>
        <v>8.4101039504999999</v>
      </c>
      <c r="U3" s="2">
        <f>('FL Characterization'!U$2-'FL Characterization'!U$3)*VLOOKUP($A3,'FL Ratio'!$A$2:$B$6,2,FALSE)</f>
        <v>8.9938386720000008</v>
      </c>
      <c r="V3" s="2">
        <f>('FL Characterization'!V$2-'FL Characterization'!V$3)*VLOOKUP($A3,'FL Ratio'!$A$2:$B$6,2,FALSE)</f>
        <v>9.8331538410000014</v>
      </c>
      <c r="W3" s="2">
        <f>('FL Characterization'!W$2-'FL Characterization'!W$3)*VLOOKUP($A3,'FL Ratio'!$A$2:$B$6,2,FALSE)</f>
        <v>10.0677951675</v>
      </c>
      <c r="X3" s="2">
        <f>('FL Characterization'!X$2-'FL Characterization'!X$3)*VLOOKUP($A3,'FL Ratio'!$A$2:$B$6,2,FALSE)</f>
        <v>10.500029189999999</v>
      </c>
      <c r="Y3" s="2">
        <f>('FL Characterization'!Y$2-'FL Characterization'!Y$3)*VLOOKUP($A3,'FL Ratio'!$A$2:$B$6,2,FALSE)</f>
        <v>11.590095195</v>
      </c>
    </row>
    <row r="4" spans="1:25" x14ac:dyDescent="0.25">
      <c r="A4">
        <v>3</v>
      </c>
      <c r="B4" s="2">
        <f>('FL Characterization'!B$2-'FL Characterization'!B$3)*VLOOKUP($A4,'FL Ratio'!$A$2:$B$6,2,FALSE)</f>
        <v>16.223361918750001</v>
      </c>
      <c r="C4" s="2">
        <f>('FL Characterization'!C$2-'FL Characterization'!C$3)*VLOOKUP($A4,'FL Ratio'!$A$2:$B$6,2,FALSE)</f>
        <v>17.169025781250003</v>
      </c>
      <c r="D4" s="2">
        <f>('FL Characterization'!D$2-'FL Characterization'!D$3)*VLOOKUP($A4,'FL Ratio'!$A$2:$B$6,2,FALSE)</f>
        <v>18.130086056250001</v>
      </c>
      <c r="E4" s="2">
        <f>('FL Characterization'!E$2-'FL Characterization'!E$3)*VLOOKUP($A4,'FL Ratio'!$A$2:$B$6,2,FALSE)</f>
        <v>18.954199293750001</v>
      </c>
      <c r="F4" s="2">
        <f>('FL Characterization'!F$2-'FL Characterization'!F$3)*VLOOKUP($A4,'FL Ratio'!$A$2:$B$6,2,FALSE)</f>
        <v>19.169343899999998</v>
      </c>
      <c r="G4" s="2">
        <f>('FL Characterization'!G$2-'FL Characterization'!G$3)*VLOOKUP($A4,'FL Ratio'!$A$2:$B$6,2,FALSE)</f>
        <v>20.05220660625</v>
      </c>
      <c r="H4" s="2">
        <f>('FL Characterization'!H$2-'FL Characterization'!H$3)*VLOOKUP($A4,'FL Ratio'!$A$2:$B$6,2,FALSE)</f>
        <v>19.949698912500004</v>
      </c>
      <c r="I4" s="2">
        <f>('FL Characterization'!I$2-'FL Characterization'!I$3)*VLOOKUP($A4,'FL Ratio'!$A$2:$B$6,2,FALSE)</f>
        <v>18.857120861249999</v>
      </c>
      <c r="J4" s="2">
        <f>('FL Characterization'!J$2-'FL Characterization'!J$3)*VLOOKUP($A4,'FL Ratio'!$A$2:$B$6,2,FALSE)</f>
        <v>17.085317917499999</v>
      </c>
      <c r="K4" s="2">
        <f>('FL Characterization'!K$2-'FL Characterization'!K$3)*VLOOKUP($A4,'FL Ratio'!$A$2:$B$6,2,FALSE)</f>
        <v>25.089305023125</v>
      </c>
      <c r="L4" s="2">
        <f>('FL Characterization'!L$2-'FL Characterization'!L$3)*VLOOKUP($A4,'FL Ratio'!$A$2:$B$6,2,FALSE)</f>
        <v>24.500716380000004</v>
      </c>
      <c r="M4" s="2">
        <f>('FL Characterization'!M$2-'FL Characterization'!M$3)*VLOOKUP($A4,'FL Ratio'!$A$2:$B$6,2,FALSE)</f>
        <v>22.560768405000005</v>
      </c>
      <c r="N4" s="2">
        <f>('FL Characterization'!N$2-'FL Characterization'!N$3)*VLOOKUP($A4,'FL Ratio'!$A$2:$B$6,2,FALSE)</f>
        <v>22.012575086249999</v>
      </c>
      <c r="O4" s="2">
        <f>('FL Characterization'!O$2-'FL Characterization'!O$3)*VLOOKUP($A4,'FL Ratio'!$A$2:$B$6,2,FALSE)</f>
        <v>22.103049268125002</v>
      </c>
      <c r="P4" s="2">
        <f>('FL Characterization'!P$2-'FL Characterization'!P$3)*VLOOKUP($A4,'FL Ratio'!$A$2:$B$6,2,FALSE)</f>
        <v>21.055890633750003</v>
      </c>
      <c r="Q4" s="2">
        <f>('FL Characterization'!Q$2-'FL Characterization'!Q$3)*VLOOKUP($A4,'FL Ratio'!$A$2:$B$6,2,FALSE)</f>
        <v>19.300861676250001</v>
      </c>
      <c r="R4" s="2">
        <f>('FL Characterization'!R$2-'FL Characterization'!R$3)*VLOOKUP($A4,'FL Ratio'!$A$2:$B$6,2,FALSE)</f>
        <v>17.346246592500002</v>
      </c>
      <c r="S4" s="2">
        <f>('FL Characterization'!S$2-'FL Characterization'!S$3)*VLOOKUP($A4,'FL Ratio'!$A$2:$B$6,2,FALSE)</f>
        <v>16.723988426249999</v>
      </c>
      <c r="T4" s="2">
        <f>('FL Characterization'!T$2-'FL Characterization'!T$3)*VLOOKUP($A4,'FL Ratio'!$A$2:$B$6,2,FALSE)</f>
        <v>10.512629938125</v>
      </c>
      <c r="U4" s="2">
        <f>('FL Characterization'!U$2-'FL Characterization'!U$3)*VLOOKUP($A4,'FL Ratio'!$A$2:$B$6,2,FALSE)</f>
        <v>11.242298340000001</v>
      </c>
      <c r="V4" s="2">
        <f>('FL Characterization'!V$2-'FL Characterization'!V$3)*VLOOKUP($A4,'FL Ratio'!$A$2:$B$6,2,FALSE)</f>
        <v>12.291442301250001</v>
      </c>
      <c r="W4" s="2">
        <f>('FL Characterization'!W$2-'FL Characterization'!W$3)*VLOOKUP($A4,'FL Ratio'!$A$2:$B$6,2,FALSE)</f>
        <v>12.584743959374999</v>
      </c>
      <c r="X4" s="2">
        <f>('FL Characterization'!X$2-'FL Characterization'!X$3)*VLOOKUP($A4,'FL Ratio'!$A$2:$B$6,2,FALSE)</f>
        <v>13.125036487500001</v>
      </c>
      <c r="Y4" s="2">
        <f>('FL Characterization'!Y$2-'FL Characterization'!Y$3)*VLOOKUP($A4,'FL Ratio'!$A$2:$B$6,2,FALSE)</f>
        <v>14.487618993749999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1.9757703209289567E-4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0.11537538630337385</v>
      </c>
      <c r="J5" s="6">
        <f>VLOOKUP($A5,'RES installed'!$A$2:$C$6,3,FALSE)*'[1]Profiles, RES, Summer'!J$2</f>
        <v>2.3990604233336379</v>
      </c>
      <c r="K5" s="6">
        <f>VLOOKUP($A5,'RES installed'!$A$2:$C$6,3,FALSE)*'[1]Profiles, RES, Summer'!K$2</f>
        <v>6.3584220307214032</v>
      </c>
      <c r="L5" s="6">
        <f>VLOOKUP($A5,'RES installed'!$A$2:$C$6,3,FALSE)*'[1]Profiles, RES, Summer'!L$2</f>
        <v>7.9965095547225005</v>
      </c>
      <c r="M5" s="6">
        <f>VLOOKUP($A5,'RES installed'!$A$2:$C$6,3,FALSE)*'[1]Profiles, RES, Summer'!M$2</f>
        <v>8.2668578495016884</v>
      </c>
      <c r="N5" s="6">
        <f>VLOOKUP($A5,'RES installed'!$A$2:$C$6,3,FALSE)*'[1]Profiles, RES, Summer'!N$2</f>
        <v>9.0464583523818227</v>
      </c>
      <c r="O5" s="6">
        <f>VLOOKUP($A5,'RES installed'!$A$2:$C$6,3,FALSE)*'[1]Profiles, RES, Summer'!O$2</f>
        <v>8.8120316357319179</v>
      </c>
      <c r="P5" s="6">
        <f>VLOOKUP($A5,'RES installed'!$A$2:$C$6,3,FALSE)*'[1]Profiles, RES, Summer'!P$2</f>
        <v>7.4075719758617522</v>
      </c>
      <c r="Q5" s="6">
        <f>VLOOKUP($A5,'RES installed'!$A$2:$C$6,3,FALSE)*'[1]Profiles, RES, Summer'!Q$2</f>
        <v>4.7409516092164212</v>
      </c>
      <c r="R5" s="6">
        <f>VLOOKUP($A5,'RES installed'!$A$2:$C$6,3,FALSE)*'[1]Profiles, RES, Summer'!R$2</f>
        <v>1.1865206409435858</v>
      </c>
      <c r="S5" s="6">
        <f>VLOOKUP($A5,'RES installed'!$A$2:$C$6,3,FALSE)*'[1]Profiles, RES, Summer'!S$2</f>
        <v>9.2740239553808189E-3</v>
      </c>
      <c r="T5" s="6">
        <f>VLOOKUP($A5,'RES installed'!$A$2:$C$6,3,FALSE)*'[1]Profiles, RES, Summer'!T$2</f>
        <v>7.8569991771052395E-4</v>
      </c>
      <c r="U5" s="6">
        <f>VLOOKUP($A5,'RES installed'!$A$2:$C$6,3,FALSE)*'[1]Profiles, RES, Summer'!U$2</f>
        <v>5.8663481759166131E-4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1.9757703209289567E-4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0.11537538630337385</v>
      </c>
      <c r="J6" s="6">
        <f>VLOOKUP($A6,'RES installed'!$A$2:$C$6,3,FALSE)*'[1]Profiles, RES, Summer'!J$2</f>
        <v>2.3990604233336379</v>
      </c>
      <c r="K6" s="6">
        <f>VLOOKUP($A6,'RES installed'!$A$2:$C$6,3,FALSE)*'[1]Profiles, RES, Summer'!K$2</f>
        <v>6.3584220307214032</v>
      </c>
      <c r="L6" s="6">
        <f>VLOOKUP($A6,'RES installed'!$A$2:$C$6,3,FALSE)*'[1]Profiles, RES, Summer'!L$2</f>
        <v>7.9965095547225005</v>
      </c>
      <c r="M6" s="6">
        <f>VLOOKUP($A6,'RES installed'!$A$2:$C$6,3,FALSE)*'[1]Profiles, RES, Summer'!M$2</f>
        <v>8.2668578495016884</v>
      </c>
      <c r="N6" s="6">
        <f>VLOOKUP($A6,'RES installed'!$A$2:$C$6,3,FALSE)*'[1]Profiles, RES, Summer'!N$2</f>
        <v>9.0464583523818227</v>
      </c>
      <c r="O6" s="6">
        <f>VLOOKUP($A6,'RES installed'!$A$2:$C$6,3,FALSE)*'[1]Profiles, RES, Summer'!O$2</f>
        <v>8.8120316357319179</v>
      </c>
      <c r="P6" s="6">
        <f>VLOOKUP($A6,'RES installed'!$A$2:$C$6,3,FALSE)*'[1]Profiles, RES, Summer'!P$2</f>
        <v>7.4075719758617522</v>
      </c>
      <c r="Q6" s="6">
        <f>VLOOKUP($A6,'RES installed'!$A$2:$C$6,3,FALSE)*'[1]Profiles, RES, Summer'!Q$2</f>
        <v>4.7409516092164212</v>
      </c>
      <c r="R6" s="6">
        <f>VLOOKUP($A6,'RES installed'!$A$2:$C$6,3,FALSE)*'[1]Profiles, RES, Summer'!R$2</f>
        <v>1.1865206409435858</v>
      </c>
      <c r="S6" s="6">
        <f>VLOOKUP($A6,'RES installed'!$A$2:$C$6,3,FALSE)*'[1]Profiles, RES, Summer'!S$2</f>
        <v>9.2740239553808189E-3</v>
      </c>
      <c r="T6" s="6">
        <f>VLOOKUP($A6,'RES installed'!$A$2:$C$6,3,FALSE)*'[1]Profiles, RES, Summer'!T$2</f>
        <v>7.8569991771052395E-4</v>
      </c>
      <c r="U6" s="6">
        <f>VLOOKUP($A6,'RES installed'!$A$2:$C$6,3,FALSE)*'[1]Profiles, RES, Summer'!U$2</f>
        <v>5.8663481759166131E-4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5.8940322015280415</v>
      </c>
      <c r="C7" s="9">
        <f>VLOOKUP($A7,'RES installed'!$A$2:$C$6,3,FALSE)*'[1]Profiles, RES, Summer'!C$5</f>
        <v>5.3054649893652757</v>
      </c>
      <c r="D7" s="9">
        <f>VLOOKUP($A7,'RES installed'!$A$2:$C$6,3,FALSE)*'[1]Profiles, RES, Summer'!D$5</f>
        <v>5.4673199534031127</v>
      </c>
      <c r="E7" s="9">
        <f>VLOOKUP($A7,'RES installed'!$A$2:$C$6,3,FALSE)*'[1]Profiles, RES, Summer'!E$5</f>
        <v>5.3689435016231952</v>
      </c>
      <c r="F7" s="9">
        <f>VLOOKUP($A7,'RES installed'!$A$2:$C$6,3,FALSE)*'[1]Profiles, RES, Summer'!F$5</f>
        <v>4.6044903727751025</v>
      </c>
      <c r="G7" s="9">
        <f>VLOOKUP($A7,'RES installed'!$A$2:$C$6,3,FALSE)*'[1]Profiles, RES, Summer'!G$5</f>
        <v>4.3589539908205541</v>
      </c>
      <c r="H7" s="9">
        <f>VLOOKUP($A7,'RES installed'!$A$2:$C$6,3,FALSE)*'[1]Profiles, RES, Summer'!H$5</f>
        <v>4.8051581495578191</v>
      </c>
      <c r="I7" s="9">
        <f>VLOOKUP($A7,'RES installed'!$A$2:$C$6,3,FALSE)*'[1]Profiles, RES, Summer'!I$5</f>
        <v>4.3711798555916257</v>
      </c>
      <c r="J7" s="9">
        <f>VLOOKUP($A7,'RES installed'!$A$2:$C$6,3,FALSE)*'[1]Profiles, RES, Summer'!J$5</f>
        <v>3.5933905336952883</v>
      </c>
      <c r="K7" s="9">
        <f>VLOOKUP($A7,'RES installed'!$A$2:$C$6,3,FALSE)*'[1]Profiles, RES, Summer'!K$5</f>
        <v>2.5975079368633152</v>
      </c>
      <c r="L7" s="9">
        <f>VLOOKUP($A7,'RES installed'!$A$2:$C$6,3,FALSE)*'[1]Profiles, RES, Summer'!L$5</f>
        <v>2.6657565263629239</v>
      </c>
      <c r="M7" s="9">
        <f>VLOOKUP($A7,'RES installed'!$A$2:$C$6,3,FALSE)*'[1]Profiles, RES, Summer'!M$5</f>
        <v>1.6526127840591067</v>
      </c>
      <c r="N7" s="9">
        <f>VLOOKUP($A7,'RES installed'!$A$2:$C$6,3,FALSE)*'[1]Profiles, RES, Summer'!N$5</f>
        <v>1.3547140434344564</v>
      </c>
      <c r="O7" s="9">
        <f>VLOOKUP($A7,'RES installed'!$A$2:$C$6,3,FALSE)*'[1]Profiles, RES, Summer'!O$5</f>
        <v>1.4412257920071641</v>
      </c>
      <c r="P7" s="9">
        <f>VLOOKUP($A7,'RES installed'!$A$2:$C$6,3,FALSE)*'[1]Profiles, RES, Summer'!P$5</f>
        <v>1.9244684862308294</v>
      </c>
      <c r="Q7" s="9">
        <f>VLOOKUP($A7,'RES installed'!$A$2:$C$6,3,FALSE)*'[1]Profiles, RES, Summer'!Q$5</f>
        <v>2.4343096328221194</v>
      </c>
      <c r="R7" s="9">
        <f>VLOOKUP($A7,'RES installed'!$A$2:$C$6,3,FALSE)*'[1]Profiles, RES, Summer'!R$5</f>
        <v>2.8728960315683425</v>
      </c>
      <c r="S7" s="9">
        <f>VLOOKUP($A7,'RES installed'!$A$2:$C$6,3,FALSE)*'[1]Profiles, RES, Summer'!S$5</f>
        <v>3.9456523984103891</v>
      </c>
      <c r="T7" s="9">
        <f>VLOOKUP($A7,'RES installed'!$A$2:$C$6,3,FALSE)*'[1]Profiles, RES, Summer'!T$5</f>
        <v>3.5888828389118994</v>
      </c>
      <c r="U7" s="9">
        <f>VLOOKUP($A7,'RES installed'!$A$2:$C$6,3,FALSE)*'[1]Profiles, RES, Summer'!U$5</f>
        <v>3.1873400593305719</v>
      </c>
      <c r="V7" s="9">
        <f>VLOOKUP($A7,'RES installed'!$A$2:$C$6,3,FALSE)*'[1]Profiles, RES, Summer'!V$5</f>
        <v>4.7387206425612902</v>
      </c>
      <c r="W7" s="9">
        <f>VLOOKUP($A7,'RES installed'!$A$2:$C$6,3,FALSE)*'[1]Profiles, RES, Summer'!W$5</f>
        <v>5.1009117541699318</v>
      </c>
      <c r="X7" s="9">
        <f>VLOOKUP($A7,'RES installed'!$A$2:$C$6,3,FALSE)*'[1]Profiles, RES, Summer'!X$5</f>
        <v>4.9565650229486176</v>
      </c>
      <c r="Y7" s="9">
        <f>VLOOKUP($A7,'RES installed'!$A$2:$C$6,3,FALSE)*'[1]Profiles, RES, Summer'!Y$5</f>
        <v>7.2357955446098741</v>
      </c>
    </row>
    <row r="8" spans="1:25" x14ac:dyDescent="0.25">
      <c r="A8" s="8">
        <v>7</v>
      </c>
      <c r="B8" s="9">
        <f>VLOOKUP($A8,'RES installed'!$A$2:$C$6,3,FALSE)*'[1]Profiles, RES, Summer'!B$5</f>
        <v>5.8940322015280415</v>
      </c>
      <c r="C8" s="9">
        <f>VLOOKUP($A8,'RES installed'!$A$2:$C$6,3,FALSE)*'[1]Profiles, RES, Summer'!C$5</f>
        <v>5.3054649893652757</v>
      </c>
      <c r="D8" s="9">
        <f>VLOOKUP($A8,'RES installed'!$A$2:$C$6,3,FALSE)*'[1]Profiles, RES, Summer'!D$5</f>
        <v>5.4673199534031127</v>
      </c>
      <c r="E8" s="9">
        <f>VLOOKUP($A8,'RES installed'!$A$2:$C$6,3,FALSE)*'[1]Profiles, RES, Summer'!E$5</f>
        <v>5.3689435016231952</v>
      </c>
      <c r="F8" s="9">
        <f>VLOOKUP($A8,'RES installed'!$A$2:$C$6,3,FALSE)*'[1]Profiles, RES, Summer'!F$5</f>
        <v>4.6044903727751025</v>
      </c>
      <c r="G8" s="9">
        <f>VLOOKUP($A8,'RES installed'!$A$2:$C$6,3,FALSE)*'[1]Profiles, RES, Summer'!G$5</f>
        <v>4.3589539908205541</v>
      </c>
      <c r="H8" s="9">
        <f>VLOOKUP($A8,'RES installed'!$A$2:$C$6,3,FALSE)*'[1]Profiles, RES, Summer'!H$5</f>
        <v>4.8051581495578191</v>
      </c>
      <c r="I8" s="9">
        <f>VLOOKUP($A8,'RES installed'!$A$2:$C$6,3,FALSE)*'[1]Profiles, RES, Summer'!I$5</f>
        <v>4.3711798555916257</v>
      </c>
      <c r="J8" s="9">
        <f>VLOOKUP($A8,'RES installed'!$A$2:$C$6,3,FALSE)*'[1]Profiles, RES, Summer'!J$5</f>
        <v>3.5933905336952883</v>
      </c>
      <c r="K8" s="9">
        <f>VLOOKUP($A8,'RES installed'!$A$2:$C$6,3,FALSE)*'[1]Profiles, RES, Summer'!K$5</f>
        <v>2.5975079368633152</v>
      </c>
      <c r="L8" s="9">
        <f>VLOOKUP($A8,'RES installed'!$A$2:$C$6,3,FALSE)*'[1]Profiles, RES, Summer'!L$5</f>
        <v>2.6657565263629239</v>
      </c>
      <c r="M8" s="9">
        <f>VLOOKUP($A8,'RES installed'!$A$2:$C$6,3,FALSE)*'[1]Profiles, RES, Summer'!M$5</f>
        <v>1.6526127840591067</v>
      </c>
      <c r="N8" s="9">
        <f>VLOOKUP($A8,'RES installed'!$A$2:$C$6,3,FALSE)*'[1]Profiles, RES, Summer'!N$5</f>
        <v>1.3547140434344564</v>
      </c>
      <c r="O8" s="9">
        <f>VLOOKUP($A8,'RES installed'!$A$2:$C$6,3,FALSE)*'[1]Profiles, RES, Summer'!O$5</f>
        <v>1.4412257920071641</v>
      </c>
      <c r="P8" s="9">
        <f>VLOOKUP($A8,'RES installed'!$A$2:$C$6,3,FALSE)*'[1]Profiles, RES, Summer'!P$5</f>
        <v>1.9244684862308294</v>
      </c>
      <c r="Q8" s="9">
        <f>VLOOKUP($A8,'RES installed'!$A$2:$C$6,3,FALSE)*'[1]Profiles, RES, Summer'!Q$5</f>
        <v>2.4343096328221194</v>
      </c>
      <c r="R8" s="9">
        <f>VLOOKUP($A8,'RES installed'!$A$2:$C$6,3,FALSE)*'[1]Profiles, RES, Summer'!R$5</f>
        <v>2.8728960315683425</v>
      </c>
      <c r="S8" s="9">
        <f>VLOOKUP($A8,'RES installed'!$A$2:$C$6,3,FALSE)*'[1]Profiles, RES, Summer'!S$5</f>
        <v>3.9456523984103891</v>
      </c>
      <c r="T8" s="9">
        <f>VLOOKUP($A8,'RES installed'!$A$2:$C$6,3,FALSE)*'[1]Profiles, RES, Summer'!T$5</f>
        <v>3.5888828389118994</v>
      </c>
      <c r="U8" s="9">
        <f>VLOOKUP($A8,'RES installed'!$A$2:$C$6,3,FALSE)*'[1]Profiles, RES, Summer'!U$5</f>
        <v>3.1873400593305719</v>
      </c>
      <c r="V8" s="9">
        <f>VLOOKUP($A8,'RES installed'!$A$2:$C$6,3,FALSE)*'[1]Profiles, RES, Summer'!V$5</f>
        <v>4.7387206425612902</v>
      </c>
      <c r="W8" s="9">
        <f>VLOOKUP($A8,'RES installed'!$A$2:$C$6,3,FALSE)*'[1]Profiles, RES, Summer'!W$5</f>
        <v>5.1009117541699318</v>
      </c>
      <c r="X8" s="9">
        <f>VLOOKUP($A8,'RES installed'!$A$2:$C$6,3,FALSE)*'[1]Profiles, RES, Summer'!X$5</f>
        <v>4.9565650229486176</v>
      </c>
      <c r="Y8" s="9">
        <f>VLOOKUP($A8,'RES installed'!$A$2:$C$6,3,FALSE)*'[1]Profiles, RES, Summer'!Y$5</f>
        <v>7.2357955446098741</v>
      </c>
    </row>
    <row r="9" spans="1:25" x14ac:dyDescent="0.25">
      <c r="A9" s="8">
        <v>8</v>
      </c>
      <c r="B9" s="9">
        <f>VLOOKUP($A9,'RES installed'!$A$2:$C$6,3,FALSE)*'[1]Profiles, RES, Summer'!B$5</f>
        <v>5.8940322015280415</v>
      </c>
      <c r="C9" s="9">
        <f>VLOOKUP($A9,'RES installed'!$A$2:$C$6,3,FALSE)*'[1]Profiles, RES, Summer'!C$5</f>
        <v>5.3054649893652757</v>
      </c>
      <c r="D9" s="9">
        <f>VLOOKUP($A9,'RES installed'!$A$2:$C$6,3,FALSE)*'[1]Profiles, RES, Summer'!D$5</f>
        <v>5.4673199534031127</v>
      </c>
      <c r="E9" s="9">
        <f>VLOOKUP($A9,'RES installed'!$A$2:$C$6,3,FALSE)*'[1]Profiles, RES, Summer'!E$5</f>
        <v>5.3689435016231952</v>
      </c>
      <c r="F9" s="9">
        <f>VLOOKUP($A9,'RES installed'!$A$2:$C$6,3,FALSE)*'[1]Profiles, RES, Summer'!F$5</f>
        <v>4.6044903727751025</v>
      </c>
      <c r="G9" s="9">
        <f>VLOOKUP($A9,'RES installed'!$A$2:$C$6,3,FALSE)*'[1]Profiles, RES, Summer'!G$5</f>
        <v>4.3589539908205541</v>
      </c>
      <c r="H9" s="9">
        <f>VLOOKUP($A9,'RES installed'!$A$2:$C$6,3,FALSE)*'[1]Profiles, RES, Summer'!H$5</f>
        <v>4.8051581495578191</v>
      </c>
      <c r="I9" s="9">
        <f>VLOOKUP($A9,'RES installed'!$A$2:$C$6,3,FALSE)*'[1]Profiles, RES, Summer'!I$5</f>
        <v>4.3711798555916257</v>
      </c>
      <c r="J9" s="9">
        <f>VLOOKUP($A9,'RES installed'!$A$2:$C$6,3,FALSE)*'[1]Profiles, RES, Summer'!J$5</f>
        <v>3.5933905336952883</v>
      </c>
      <c r="K9" s="9">
        <f>VLOOKUP($A9,'RES installed'!$A$2:$C$6,3,FALSE)*'[1]Profiles, RES, Summer'!K$5</f>
        <v>2.5975079368633152</v>
      </c>
      <c r="L9" s="9">
        <f>VLOOKUP($A9,'RES installed'!$A$2:$C$6,3,FALSE)*'[1]Profiles, RES, Summer'!L$5</f>
        <v>2.6657565263629239</v>
      </c>
      <c r="M9" s="9">
        <f>VLOOKUP($A9,'RES installed'!$A$2:$C$6,3,FALSE)*'[1]Profiles, RES, Summer'!M$5</f>
        <v>1.6526127840591067</v>
      </c>
      <c r="N9" s="9">
        <f>VLOOKUP($A9,'RES installed'!$A$2:$C$6,3,FALSE)*'[1]Profiles, RES, Summer'!N$5</f>
        <v>1.3547140434344564</v>
      </c>
      <c r="O9" s="9">
        <f>VLOOKUP($A9,'RES installed'!$A$2:$C$6,3,FALSE)*'[1]Profiles, RES, Summer'!O$5</f>
        <v>1.4412257920071641</v>
      </c>
      <c r="P9" s="9">
        <f>VLOOKUP($A9,'RES installed'!$A$2:$C$6,3,FALSE)*'[1]Profiles, RES, Summer'!P$5</f>
        <v>1.9244684862308294</v>
      </c>
      <c r="Q9" s="9">
        <f>VLOOKUP($A9,'RES installed'!$A$2:$C$6,3,FALSE)*'[1]Profiles, RES, Summer'!Q$5</f>
        <v>2.4343096328221194</v>
      </c>
      <c r="R9" s="9">
        <f>VLOOKUP($A9,'RES installed'!$A$2:$C$6,3,FALSE)*'[1]Profiles, RES, Summer'!R$5</f>
        <v>2.8728960315683425</v>
      </c>
      <c r="S9" s="9">
        <f>VLOOKUP($A9,'RES installed'!$A$2:$C$6,3,FALSE)*'[1]Profiles, RES, Summer'!S$5</f>
        <v>3.9456523984103891</v>
      </c>
      <c r="T9" s="9">
        <f>VLOOKUP($A9,'RES installed'!$A$2:$C$6,3,FALSE)*'[1]Profiles, RES, Summer'!T$5</f>
        <v>3.5888828389118994</v>
      </c>
      <c r="U9" s="9">
        <f>VLOOKUP($A9,'RES installed'!$A$2:$C$6,3,FALSE)*'[1]Profiles, RES, Summer'!U$5</f>
        <v>3.1873400593305719</v>
      </c>
      <c r="V9" s="9">
        <f>VLOOKUP($A9,'RES installed'!$A$2:$C$6,3,FALSE)*'[1]Profiles, RES, Summer'!V$5</f>
        <v>4.7387206425612902</v>
      </c>
      <c r="W9" s="9">
        <f>VLOOKUP($A9,'RES installed'!$A$2:$C$6,3,FALSE)*'[1]Profiles, RES, Summer'!W$5</f>
        <v>5.1009117541699318</v>
      </c>
      <c r="X9" s="9">
        <f>VLOOKUP($A9,'RES installed'!$A$2:$C$6,3,FALSE)*'[1]Profiles, RES, Summer'!X$5</f>
        <v>4.9565650229486176</v>
      </c>
      <c r="Y9" s="9">
        <f>VLOOKUP($A9,'RES installed'!$A$2:$C$6,3,FALSE)*'[1]Profiles, RES, Summer'!Y$5</f>
        <v>7.2357955446098741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3.4612704918032789E-4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9.9320532786885241E-2</v>
      </c>
      <c r="J5" s="6">
        <f>VLOOKUP($A5,'RES installed'!$A$2:$C$6,3,FALSE)*'[1]Profiles, RES, Summer'!J$3</f>
        <v>1.9398216393442622</v>
      </c>
      <c r="K5" s="6">
        <f>VLOOKUP($A5,'RES installed'!$A$2:$C$6,3,FALSE)*'[1]Profiles, RES, Summer'!K$3</f>
        <v>4.614552049180328</v>
      </c>
      <c r="L5" s="6">
        <f>VLOOKUP($A5,'RES installed'!$A$2:$C$6,3,FALSE)*'[1]Profiles, RES, Summer'!L$3</f>
        <v>6.1135364098360654</v>
      </c>
      <c r="M5" s="6">
        <f>VLOOKUP($A5,'RES installed'!$A$2:$C$6,3,FALSE)*'[1]Profiles, RES, Summer'!M$3</f>
        <v>7.6751488524590163</v>
      </c>
      <c r="N5" s="6">
        <f>VLOOKUP($A5,'RES installed'!$A$2:$C$6,3,FALSE)*'[1]Profiles, RES, Summer'!N$3</f>
        <v>9.1148434426229503</v>
      </c>
      <c r="O5" s="6">
        <f>VLOOKUP($A5,'RES installed'!$A$2:$C$6,3,FALSE)*'[1]Profiles, RES, Summer'!O$3</f>
        <v>7.6065370901639344</v>
      </c>
      <c r="P5" s="6">
        <f>VLOOKUP($A5,'RES installed'!$A$2:$C$6,3,FALSE)*'[1]Profiles, RES, Summer'!P$3</f>
        <v>5.2453275000000001</v>
      </c>
      <c r="Q5" s="6">
        <f>VLOOKUP($A5,'RES installed'!$A$2:$C$6,3,FALSE)*'[1]Profiles, RES, Summer'!Q$3</f>
        <v>2.6193729180327869</v>
      </c>
      <c r="R5" s="6">
        <f>VLOOKUP($A5,'RES installed'!$A$2:$C$6,3,FALSE)*'[1]Profiles, RES, Summer'!R$3</f>
        <v>0.55153573770491793</v>
      </c>
      <c r="S5" s="6">
        <f>VLOOKUP($A5,'RES installed'!$A$2:$C$6,3,FALSE)*'[1]Profiles, RES, Summer'!S$3</f>
        <v>3.3324590163934416E-3</v>
      </c>
      <c r="T5" s="6">
        <f>VLOOKUP($A5,'RES installed'!$A$2:$C$6,3,FALSE)*'[1]Profiles, RES, Summer'!T$3</f>
        <v>1.47E-3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3.4612704918032789E-4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9.9320532786885241E-2</v>
      </c>
      <c r="J6" s="6">
        <f>VLOOKUP($A6,'RES installed'!$A$2:$C$6,3,FALSE)*'[1]Profiles, RES, Summer'!J$3</f>
        <v>1.9398216393442622</v>
      </c>
      <c r="K6" s="6">
        <f>VLOOKUP($A6,'RES installed'!$A$2:$C$6,3,FALSE)*'[1]Profiles, RES, Summer'!K$3</f>
        <v>4.614552049180328</v>
      </c>
      <c r="L6" s="6">
        <f>VLOOKUP($A6,'RES installed'!$A$2:$C$6,3,FALSE)*'[1]Profiles, RES, Summer'!L$3</f>
        <v>6.1135364098360654</v>
      </c>
      <c r="M6" s="6">
        <f>VLOOKUP($A6,'RES installed'!$A$2:$C$6,3,FALSE)*'[1]Profiles, RES, Summer'!M$3</f>
        <v>7.6751488524590163</v>
      </c>
      <c r="N6" s="6">
        <f>VLOOKUP($A6,'RES installed'!$A$2:$C$6,3,FALSE)*'[1]Profiles, RES, Summer'!N$3</f>
        <v>9.1148434426229503</v>
      </c>
      <c r="O6" s="6">
        <f>VLOOKUP($A6,'RES installed'!$A$2:$C$6,3,FALSE)*'[1]Profiles, RES, Summer'!O$3</f>
        <v>7.6065370901639344</v>
      </c>
      <c r="P6" s="6">
        <f>VLOOKUP($A6,'RES installed'!$A$2:$C$6,3,FALSE)*'[1]Profiles, RES, Summer'!P$3</f>
        <v>5.2453275000000001</v>
      </c>
      <c r="Q6" s="6">
        <f>VLOOKUP($A6,'RES installed'!$A$2:$C$6,3,FALSE)*'[1]Profiles, RES, Summer'!Q$3</f>
        <v>2.6193729180327869</v>
      </c>
      <c r="R6" s="6">
        <f>VLOOKUP($A6,'RES installed'!$A$2:$C$6,3,FALSE)*'[1]Profiles, RES, Summer'!R$3</f>
        <v>0.55153573770491793</v>
      </c>
      <c r="S6" s="6">
        <f>VLOOKUP($A6,'RES installed'!$A$2:$C$6,3,FALSE)*'[1]Profiles, RES, Summer'!S$3</f>
        <v>3.3324590163934416E-3</v>
      </c>
      <c r="T6" s="6">
        <f>VLOOKUP($A6,'RES installed'!$A$2:$C$6,3,FALSE)*'[1]Profiles, RES, Summer'!T$3</f>
        <v>1.47E-3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7.7916844257325932</v>
      </c>
      <c r="C7" s="9">
        <f>VLOOKUP($A7,'RES installed'!$A$2:$C$6,3,FALSE)*'[1]Profiles, RES, Summer'!C$6</f>
        <v>6.3948447423167245</v>
      </c>
      <c r="D7" s="9">
        <f>VLOOKUP($A7,'RES installed'!$A$2:$C$6,3,FALSE)*'[1]Profiles, RES, Summer'!D$6</f>
        <v>5.7894526096972614</v>
      </c>
      <c r="E7" s="9">
        <f>VLOOKUP($A7,'RES installed'!$A$2:$C$6,3,FALSE)*'[1]Profiles, RES, Summer'!E$6</f>
        <v>5.0771247472942616</v>
      </c>
      <c r="F7" s="9">
        <f>VLOOKUP($A7,'RES installed'!$A$2:$C$6,3,FALSE)*'[1]Profiles, RES, Summer'!F$6</f>
        <v>4.551319725405861</v>
      </c>
      <c r="G7" s="9">
        <f>VLOOKUP($A7,'RES installed'!$A$2:$C$6,3,FALSE)*'[1]Profiles, RES, Summer'!G$6</f>
        <v>3.8876030222585256</v>
      </c>
      <c r="H7" s="9">
        <f>VLOOKUP($A7,'RES installed'!$A$2:$C$6,3,FALSE)*'[1]Profiles, RES, Summer'!H$6</f>
        <v>3.6430461864406776</v>
      </c>
      <c r="I7" s="9">
        <f>VLOOKUP($A7,'RES installed'!$A$2:$C$6,3,FALSE)*'[1]Profiles, RES, Summer'!I$6</f>
        <v>3.3886692668981007</v>
      </c>
      <c r="J7" s="9">
        <f>VLOOKUP($A7,'RES installed'!$A$2:$C$6,3,FALSE)*'[1]Profiles, RES, Summer'!J$6</f>
        <v>3.1832007555646307</v>
      </c>
      <c r="K7" s="9">
        <f>VLOOKUP($A7,'RES installed'!$A$2:$C$6,3,FALSE)*'[1]Profiles, RES, Summer'!K$6</f>
        <v>3.5536319430263434</v>
      </c>
      <c r="L7" s="9">
        <f>VLOOKUP($A7,'RES installed'!$A$2:$C$6,3,FALSE)*'[1]Profiles, RES, Summer'!L$6</f>
        <v>3.3229074487568915</v>
      </c>
      <c r="M7" s="9">
        <f>VLOOKUP($A7,'RES installed'!$A$2:$C$6,3,FALSE)*'[1]Profiles, RES, Summer'!M$6</f>
        <v>3.8400551166530525</v>
      </c>
      <c r="N7" s="9">
        <f>VLOOKUP($A7,'RES installed'!$A$2:$C$6,3,FALSE)*'[1]Profiles, RES, Summer'!N$6</f>
        <v>4.2258994416224223</v>
      </c>
      <c r="O7" s="9">
        <f>VLOOKUP($A7,'RES installed'!$A$2:$C$6,3,FALSE)*'[1]Profiles, RES, Summer'!O$6</f>
        <v>4.0619637960741271</v>
      </c>
      <c r="P7" s="9">
        <f>VLOOKUP($A7,'RES installed'!$A$2:$C$6,3,FALSE)*'[1]Profiles, RES, Summer'!P$6</f>
        <v>4.6366898834745767</v>
      </c>
      <c r="Q7" s="9">
        <f>VLOOKUP($A7,'RES installed'!$A$2:$C$6,3,FALSE)*'[1]Profiles, RES, Summer'!Q$6</f>
        <v>4.0862572544414952</v>
      </c>
      <c r="R7" s="9">
        <f>VLOOKUP($A7,'RES installed'!$A$2:$C$6,3,FALSE)*'[1]Profiles, RES, Summer'!R$6</f>
        <v>3.8579128088625678</v>
      </c>
      <c r="S7" s="9">
        <f>VLOOKUP($A7,'RES installed'!$A$2:$C$6,3,FALSE)*'[1]Profiles, RES, Summer'!S$6</f>
        <v>3.9715862709311818</v>
      </c>
      <c r="T7" s="9">
        <f>VLOOKUP($A7,'RES installed'!$A$2:$C$6,3,FALSE)*'[1]Profiles, RES, Summer'!T$6</f>
        <v>3.8110731694787616</v>
      </c>
      <c r="U7" s="9">
        <f>VLOOKUP($A7,'RES installed'!$A$2:$C$6,3,FALSE)*'[1]Profiles, RES, Summer'!U$6</f>
        <v>3.9986928668062083</v>
      </c>
      <c r="V7" s="9">
        <f>VLOOKUP($A7,'RES installed'!$A$2:$C$6,3,FALSE)*'[1]Profiles, RES, Summer'!V$6</f>
        <v>3.7471601886358998</v>
      </c>
      <c r="W7" s="9">
        <f>VLOOKUP($A7,'RES installed'!$A$2:$C$6,3,FALSE)*'[1]Profiles, RES, Summer'!W$6</f>
        <v>3.1824854604860118</v>
      </c>
      <c r="X7" s="9">
        <f>VLOOKUP($A7,'RES installed'!$A$2:$C$6,3,FALSE)*'[1]Profiles, RES, Summer'!X$6</f>
        <v>3.5746035327751682</v>
      </c>
      <c r="Y7" s="9">
        <f>VLOOKUP($A7,'RES installed'!$A$2:$C$6,3,FALSE)*'[1]Profiles, RES, Summer'!Y$6</f>
        <v>3.4203465897488257</v>
      </c>
    </row>
    <row r="8" spans="1:25" x14ac:dyDescent="0.25">
      <c r="A8" s="8">
        <v>7</v>
      </c>
      <c r="B8" s="9">
        <f>VLOOKUP($A8,'RES installed'!$A$2:$C$6,3,FALSE)*'[1]Profiles, RES, Summer'!B$6</f>
        <v>7.7916844257325932</v>
      </c>
      <c r="C8" s="9">
        <f>VLOOKUP($A8,'RES installed'!$A$2:$C$6,3,FALSE)*'[1]Profiles, RES, Summer'!C$6</f>
        <v>6.3948447423167245</v>
      </c>
      <c r="D8" s="9">
        <f>VLOOKUP($A8,'RES installed'!$A$2:$C$6,3,FALSE)*'[1]Profiles, RES, Summer'!D$6</f>
        <v>5.7894526096972614</v>
      </c>
      <c r="E8" s="9">
        <f>VLOOKUP($A8,'RES installed'!$A$2:$C$6,3,FALSE)*'[1]Profiles, RES, Summer'!E$6</f>
        <v>5.0771247472942616</v>
      </c>
      <c r="F8" s="9">
        <f>VLOOKUP($A8,'RES installed'!$A$2:$C$6,3,FALSE)*'[1]Profiles, RES, Summer'!F$6</f>
        <v>4.551319725405861</v>
      </c>
      <c r="G8" s="9">
        <f>VLOOKUP($A8,'RES installed'!$A$2:$C$6,3,FALSE)*'[1]Profiles, RES, Summer'!G$6</f>
        <v>3.8876030222585256</v>
      </c>
      <c r="H8" s="9">
        <f>VLOOKUP($A8,'RES installed'!$A$2:$C$6,3,FALSE)*'[1]Profiles, RES, Summer'!H$6</f>
        <v>3.6430461864406776</v>
      </c>
      <c r="I8" s="9">
        <f>VLOOKUP($A8,'RES installed'!$A$2:$C$6,3,FALSE)*'[1]Profiles, RES, Summer'!I$6</f>
        <v>3.3886692668981007</v>
      </c>
      <c r="J8" s="9">
        <f>VLOOKUP($A8,'RES installed'!$A$2:$C$6,3,FALSE)*'[1]Profiles, RES, Summer'!J$6</f>
        <v>3.1832007555646307</v>
      </c>
      <c r="K8" s="9">
        <f>VLOOKUP($A8,'RES installed'!$A$2:$C$6,3,FALSE)*'[1]Profiles, RES, Summer'!K$6</f>
        <v>3.5536319430263434</v>
      </c>
      <c r="L8" s="9">
        <f>VLOOKUP($A8,'RES installed'!$A$2:$C$6,3,FALSE)*'[1]Profiles, RES, Summer'!L$6</f>
        <v>3.3229074487568915</v>
      </c>
      <c r="M8" s="9">
        <f>VLOOKUP($A8,'RES installed'!$A$2:$C$6,3,FALSE)*'[1]Profiles, RES, Summer'!M$6</f>
        <v>3.8400551166530525</v>
      </c>
      <c r="N8" s="9">
        <f>VLOOKUP($A8,'RES installed'!$A$2:$C$6,3,FALSE)*'[1]Profiles, RES, Summer'!N$6</f>
        <v>4.2258994416224223</v>
      </c>
      <c r="O8" s="9">
        <f>VLOOKUP($A8,'RES installed'!$A$2:$C$6,3,FALSE)*'[1]Profiles, RES, Summer'!O$6</f>
        <v>4.0619637960741271</v>
      </c>
      <c r="P8" s="9">
        <f>VLOOKUP($A8,'RES installed'!$A$2:$C$6,3,FALSE)*'[1]Profiles, RES, Summer'!P$6</f>
        <v>4.6366898834745767</v>
      </c>
      <c r="Q8" s="9">
        <f>VLOOKUP($A8,'RES installed'!$A$2:$C$6,3,FALSE)*'[1]Profiles, RES, Summer'!Q$6</f>
        <v>4.0862572544414952</v>
      </c>
      <c r="R8" s="9">
        <f>VLOOKUP($A8,'RES installed'!$A$2:$C$6,3,FALSE)*'[1]Profiles, RES, Summer'!R$6</f>
        <v>3.8579128088625678</v>
      </c>
      <c r="S8" s="9">
        <f>VLOOKUP($A8,'RES installed'!$A$2:$C$6,3,FALSE)*'[1]Profiles, RES, Summer'!S$6</f>
        <v>3.9715862709311818</v>
      </c>
      <c r="T8" s="9">
        <f>VLOOKUP($A8,'RES installed'!$A$2:$C$6,3,FALSE)*'[1]Profiles, RES, Summer'!T$6</f>
        <v>3.8110731694787616</v>
      </c>
      <c r="U8" s="9">
        <f>VLOOKUP($A8,'RES installed'!$A$2:$C$6,3,FALSE)*'[1]Profiles, RES, Summer'!U$6</f>
        <v>3.9986928668062083</v>
      </c>
      <c r="V8" s="9">
        <f>VLOOKUP($A8,'RES installed'!$A$2:$C$6,3,FALSE)*'[1]Profiles, RES, Summer'!V$6</f>
        <v>3.7471601886358998</v>
      </c>
      <c r="W8" s="9">
        <f>VLOOKUP($A8,'RES installed'!$A$2:$C$6,3,FALSE)*'[1]Profiles, RES, Summer'!W$6</f>
        <v>3.1824854604860118</v>
      </c>
      <c r="X8" s="9">
        <f>VLOOKUP($A8,'RES installed'!$A$2:$C$6,3,FALSE)*'[1]Profiles, RES, Summer'!X$6</f>
        <v>3.5746035327751682</v>
      </c>
      <c r="Y8" s="9">
        <f>VLOOKUP($A8,'RES installed'!$A$2:$C$6,3,FALSE)*'[1]Profiles, RES, Summer'!Y$6</f>
        <v>3.4203465897488257</v>
      </c>
    </row>
    <row r="9" spans="1:25" x14ac:dyDescent="0.25">
      <c r="A9" s="8">
        <v>8</v>
      </c>
      <c r="B9" s="9">
        <f>VLOOKUP($A9,'RES installed'!$A$2:$C$6,3,FALSE)*'[1]Profiles, RES, Summer'!B$6</f>
        <v>7.7916844257325932</v>
      </c>
      <c r="C9" s="9">
        <f>VLOOKUP($A9,'RES installed'!$A$2:$C$6,3,FALSE)*'[1]Profiles, RES, Summer'!C$6</f>
        <v>6.3948447423167245</v>
      </c>
      <c r="D9" s="9">
        <f>VLOOKUP($A9,'RES installed'!$A$2:$C$6,3,FALSE)*'[1]Profiles, RES, Summer'!D$6</f>
        <v>5.7894526096972614</v>
      </c>
      <c r="E9" s="9">
        <f>VLOOKUP($A9,'RES installed'!$A$2:$C$6,3,FALSE)*'[1]Profiles, RES, Summer'!E$6</f>
        <v>5.0771247472942616</v>
      </c>
      <c r="F9" s="9">
        <f>VLOOKUP($A9,'RES installed'!$A$2:$C$6,3,FALSE)*'[1]Profiles, RES, Summer'!F$6</f>
        <v>4.551319725405861</v>
      </c>
      <c r="G9" s="9">
        <f>VLOOKUP($A9,'RES installed'!$A$2:$C$6,3,FALSE)*'[1]Profiles, RES, Summer'!G$6</f>
        <v>3.8876030222585256</v>
      </c>
      <c r="H9" s="9">
        <f>VLOOKUP($A9,'RES installed'!$A$2:$C$6,3,FALSE)*'[1]Profiles, RES, Summer'!H$6</f>
        <v>3.6430461864406776</v>
      </c>
      <c r="I9" s="9">
        <f>VLOOKUP($A9,'RES installed'!$A$2:$C$6,3,FALSE)*'[1]Profiles, RES, Summer'!I$6</f>
        <v>3.3886692668981007</v>
      </c>
      <c r="J9" s="9">
        <f>VLOOKUP($A9,'RES installed'!$A$2:$C$6,3,FALSE)*'[1]Profiles, RES, Summer'!J$6</f>
        <v>3.1832007555646307</v>
      </c>
      <c r="K9" s="9">
        <f>VLOOKUP($A9,'RES installed'!$A$2:$C$6,3,FALSE)*'[1]Profiles, RES, Summer'!K$6</f>
        <v>3.5536319430263434</v>
      </c>
      <c r="L9" s="9">
        <f>VLOOKUP($A9,'RES installed'!$A$2:$C$6,3,FALSE)*'[1]Profiles, RES, Summer'!L$6</f>
        <v>3.3229074487568915</v>
      </c>
      <c r="M9" s="9">
        <f>VLOOKUP($A9,'RES installed'!$A$2:$C$6,3,FALSE)*'[1]Profiles, RES, Summer'!M$6</f>
        <v>3.8400551166530525</v>
      </c>
      <c r="N9" s="9">
        <f>VLOOKUP($A9,'RES installed'!$A$2:$C$6,3,FALSE)*'[1]Profiles, RES, Summer'!N$6</f>
        <v>4.2258994416224223</v>
      </c>
      <c r="O9" s="9">
        <f>VLOOKUP($A9,'RES installed'!$A$2:$C$6,3,FALSE)*'[1]Profiles, RES, Summer'!O$6</f>
        <v>4.0619637960741271</v>
      </c>
      <c r="P9" s="9">
        <f>VLOOKUP($A9,'RES installed'!$A$2:$C$6,3,FALSE)*'[1]Profiles, RES, Summer'!P$6</f>
        <v>4.6366898834745767</v>
      </c>
      <c r="Q9" s="9">
        <f>VLOOKUP($A9,'RES installed'!$A$2:$C$6,3,FALSE)*'[1]Profiles, RES, Summer'!Q$6</f>
        <v>4.0862572544414952</v>
      </c>
      <c r="R9" s="9">
        <f>VLOOKUP($A9,'RES installed'!$A$2:$C$6,3,FALSE)*'[1]Profiles, RES, Summer'!R$6</f>
        <v>3.8579128088625678</v>
      </c>
      <c r="S9" s="9">
        <f>VLOOKUP($A9,'RES installed'!$A$2:$C$6,3,FALSE)*'[1]Profiles, RES, Summer'!S$6</f>
        <v>3.9715862709311818</v>
      </c>
      <c r="T9" s="9">
        <f>VLOOKUP($A9,'RES installed'!$A$2:$C$6,3,FALSE)*'[1]Profiles, RES, Summer'!T$6</f>
        <v>3.8110731694787616</v>
      </c>
      <c r="U9" s="9">
        <f>VLOOKUP($A9,'RES installed'!$A$2:$C$6,3,FALSE)*'[1]Profiles, RES, Summer'!U$6</f>
        <v>3.9986928668062083</v>
      </c>
      <c r="V9" s="9">
        <f>VLOOKUP($A9,'RES installed'!$A$2:$C$6,3,FALSE)*'[1]Profiles, RES, Summer'!V$6</f>
        <v>3.7471601886358998</v>
      </c>
      <c r="W9" s="9">
        <f>VLOOKUP($A9,'RES installed'!$A$2:$C$6,3,FALSE)*'[1]Profiles, RES, Summer'!W$6</f>
        <v>3.1824854604860118</v>
      </c>
      <c r="X9" s="9">
        <f>VLOOKUP($A9,'RES installed'!$A$2:$C$6,3,FALSE)*'[1]Profiles, RES, Summer'!X$6</f>
        <v>3.5746035327751682</v>
      </c>
      <c r="Y9" s="9">
        <f>VLOOKUP($A9,'RES installed'!$A$2:$C$6,3,FALSE)*'[1]Profiles, RES, Summer'!Y$6</f>
        <v>3.4203465897488257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0.10243103011895721</v>
      </c>
      <c r="J5" s="6">
        <f>VLOOKUP($A5,'RES installed'!$A$2:$C$6,3,FALSE)*'[1]Profiles, RES, Summer'!J$4</f>
        <v>2.2186521924829155</v>
      </c>
      <c r="K5" s="6">
        <f>VLOOKUP($A5,'RES installed'!$A$2:$C$6,3,FALSE)*'[1]Profiles, RES, Summer'!K$4</f>
        <v>5.2074370412553774</v>
      </c>
      <c r="L5" s="6">
        <f>VLOOKUP($A5,'RES installed'!$A$2:$C$6,3,FALSE)*'[1]Profiles, RES, Summer'!L$4</f>
        <v>7.6913350417615796</v>
      </c>
      <c r="M5" s="6">
        <f>VLOOKUP($A5,'RES installed'!$A$2:$C$6,3,FALSE)*'[1]Profiles, RES, Summer'!M$4</f>
        <v>8.0424794514047058</v>
      </c>
      <c r="N5" s="6">
        <f>VLOOKUP($A5,'RES installed'!$A$2:$C$6,3,FALSE)*'[1]Profiles, RES, Summer'!N$4</f>
        <v>7.1036845102505675</v>
      </c>
      <c r="O5" s="6">
        <f>VLOOKUP($A5,'RES installed'!$A$2:$C$6,3,FALSE)*'[1]Profiles, RES, Summer'!O$4</f>
        <v>5.70074724753227</v>
      </c>
      <c r="P5" s="6">
        <f>VLOOKUP($A5,'RES installed'!$A$2:$C$6,3,FALSE)*'[1]Profiles, RES, Summer'!P$4</f>
        <v>4.5698721336370536</v>
      </c>
      <c r="Q5" s="6">
        <f>VLOOKUP($A5,'RES installed'!$A$2:$C$6,3,FALSE)*'[1]Profiles, RES, Summer'!Q$4</f>
        <v>1.954214502657555</v>
      </c>
      <c r="R5" s="6">
        <f>VLOOKUP($A5,'RES installed'!$A$2:$C$6,3,FALSE)*'[1]Profiles, RES, Summer'!R$4</f>
        <v>0.34501010820045552</v>
      </c>
      <c r="S5" s="6">
        <f>VLOOKUP($A5,'RES installed'!$A$2:$C$6,3,FALSE)*'[1]Profiles, RES, Summer'!S$4</f>
        <v>5.6428752214629215E-4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0.10243103011895721</v>
      </c>
      <c r="J6" s="6">
        <f>VLOOKUP($A6,'RES installed'!$A$2:$C$6,3,FALSE)*'[1]Profiles, RES, Summer'!J$4</f>
        <v>2.2186521924829155</v>
      </c>
      <c r="K6" s="6">
        <f>VLOOKUP($A6,'RES installed'!$A$2:$C$6,3,FALSE)*'[1]Profiles, RES, Summer'!K$4</f>
        <v>5.2074370412553774</v>
      </c>
      <c r="L6" s="6">
        <f>VLOOKUP($A6,'RES installed'!$A$2:$C$6,3,FALSE)*'[1]Profiles, RES, Summer'!L$4</f>
        <v>7.6913350417615796</v>
      </c>
      <c r="M6" s="6">
        <f>VLOOKUP($A6,'RES installed'!$A$2:$C$6,3,FALSE)*'[1]Profiles, RES, Summer'!M$4</f>
        <v>8.0424794514047058</v>
      </c>
      <c r="N6" s="6">
        <f>VLOOKUP($A6,'RES installed'!$A$2:$C$6,3,FALSE)*'[1]Profiles, RES, Summer'!N$4</f>
        <v>7.1036845102505675</v>
      </c>
      <c r="O6" s="6">
        <f>VLOOKUP($A6,'RES installed'!$A$2:$C$6,3,FALSE)*'[1]Profiles, RES, Summer'!O$4</f>
        <v>5.70074724753227</v>
      </c>
      <c r="P6" s="6">
        <f>VLOOKUP($A6,'RES installed'!$A$2:$C$6,3,FALSE)*'[1]Profiles, RES, Summer'!P$4</f>
        <v>4.5698721336370536</v>
      </c>
      <c r="Q6" s="6">
        <f>VLOOKUP($A6,'RES installed'!$A$2:$C$6,3,FALSE)*'[1]Profiles, RES, Summer'!Q$4</f>
        <v>1.954214502657555</v>
      </c>
      <c r="R6" s="6">
        <f>VLOOKUP($A6,'RES installed'!$A$2:$C$6,3,FALSE)*'[1]Profiles, RES, Summer'!R$4</f>
        <v>0.34501010820045552</v>
      </c>
      <c r="S6" s="6">
        <f>VLOOKUP($A6,'RES installed'!$A$2:$C$6,3,FALSE)*'[1]Profiles, RES, Summer'!S$4</f>
        <v>5.6428752214629215E-4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6.7302534222087669</v>
      </c>
      <c r="C7" s="9">
        <f>VLOOKUP($A7,'RES installed'!$A$2:$C$6,3,FALSE)*'[1]Profiles, RES, Summer'!C$7</f>
        <v>6.2552043942771007</v>
      </c>
      <c r="D7" s="9">
        <f>VLOOKUP($A7,'RES installed'!$A$2:$C$6,3,FALSE)*'[1]Profiles, RES, Summer'!D$7</f>
        <v>7.543443162024273</v>
      </c>
      <c r="E7" s="9">
        <f>VLOOKUP($A7,'RES installed'!$A$2:$C$6,3,FALSE)*'[1]Profiles, RES, Summer'!E$7</f>
        <v>7.6659118812646536</v>
      </c>
      <c r="F7" s="9">
        <f>VLOOKUP($A7,'RES installed'!$A$2:$C$6,3,FALSE)*'[1]Profiles, RES, Summer'!F$7</f>
        <v>6.8303718853874091</v>
      </c>
      <c r="G7" s="9">
        <f>VLOOKUP($A7,'RES installed'!$A$2:$C$6,3,FALSE)*'[1]Profiles, RES, Summer'!G$7</f>
        <v>6.0264231209255579</v>
      </c>
      <c r="H7" s="9">
        <f>VLOOKUP($A7,'RES installed'!$A$2:$C$6,3,FALSE)*'[1]Profiles, RES, Summer'!H$7</f>
        <v>4.393257195495889</v>
      </c>
      <c r="I7" s="9">
        <f>VLOOKUP($A7,'RES installed'!$A$2:$C$6,3,FALSE)*'[1]Profiles, RES, Summer'!I$7</f>
        <v>3.7622731840552452</v>
      </c>
      <c r="J7" s="9">
        <f>VLOOKUP($A7,'RES installed'!$A$2:$C$6,3,FALSE)*'[1]Profiles, RES, Summer'!J$7</f>
        <v>3.8890122883867138</v>
      </c>
      <c r="K7" s="9">
        <f>VLOOKUP($A7,'RES installed'!$A$2:$C$6,3,FALSE)*'[1]Profiles, RES, Summer'!K$7</f>
        <v>3.6535227125151377</v>
      </c>
      <c r="L7" s="9">
        <f>VLOOKUP($A7,'RES installed'!$A$2:$C$6,3,FALSE)*'[1]Profiles, RES, Summer'!L$7</f>
        <v>3.9955756139039913</v>
      </c>
      <c r="M7" s="9">
        <f>VLOOKUP($A7,'RES installed'!$A$2:$C$6,3,FALSE)*'[1]Profiles, RES, Summer'!M$7</f>
        <v>4.1501183037439766</v>
      </c>
      <c r="N7" s="9">
        <f>VLOOKUP($A7,'RES installed'!$A$2:$C$6,3,FALSE)*'[1]Profiles, RES, Summer'!N$7</f>
        <v>3.4117982594243603</v>
      </c>
      <c r="O7" s="9">
        <f>VLOOKUP($A7,'RES installed'!$A$2:$C$6,3,FALSE)*'[1]Profiles, RES, Summer'!O$7</f>
        <v>3.611924744904532</v>
      </c>
      <c r="P7" s="9">
        <f>VLOOKUP($A7,'RES installed'!$A$2:$C$6,3,FALSE)*'[1]Profiles, RES, Summer'!P$7</f>
        <v>4.6318057022855523</v>
      </c>
      <c r="Q7" s="9">
        <f>VLOOKUP($A7,'RES installed'!$A$2:$C$6,3,FALSE)*'[1]Profiles, RES, Summer'!Q$7</f>
        <v>6.0340618445463674</v>
      </c>
      <c r="R7" s="9">
        <f>VLOOKUP($A7,'RES installed'!$A$2:$C$6,3,FALSE)*'[1]Profiles, RES, Summer'!R$7</f>
        <v>5.9074235357777836</v>
      </c>
      <c r="S7" s="9">
        <f>VLOOKUP($A7,'RES installed'!$A$2:$C$6,3,FALSE)*'[1]Profiles, RES, Summer'!S$7</f>
        <v>6.357791638537452</v>
      </c>
      <c r="T7" s="9">
        <f>VLOOKUP($A7,'RES installed'!$A$2:$C$6,3,FALSE)*'[1]Profiles, RES, Summer'!T$7</f>
        <v>6.1799695431472088</v>
      </c>
      <c r="U7" s="9">
        <f>VLOOKUP($A7,'RES installed'!$A$2:$C$6,3,FALSE)*'[1]Profiles, RES, Summer'!U$7</f>
        <v>6.9851157672833617</v>
      </c>
      <c r="V7" s="9">
        <f>VLOOKUP($A7,'RES installed'!$A$2:$C$6,3,FALSE)*'[1]Profiles, RES, Summer'!V$7</f>
        <v>7.0730469092220876</v>
      </c>
      <c r="W7" s="9">
        <f>VLOOKUP($A7,'RES installed'!$A$2:$C$6,3,FALSE)*'[1]Profiles, RES, Summer'!W$7</f>
        <v>6.83200393207761</v>
      </c>
      <c r="X7" s="9">
        <f>VLOOKUP($A7,'RES installed'!$A$2:$C$6,3,FALSE)*'[1]Profiles, RES, Summer'!X$7</f>
        <v>6.2835249172228096</v>
      </c>
      <c r="Y7" s="9">
        <f>VLOOKUP($A7,'RES installed'!$A$2:$C$6,3,FALSE)*'[1]Profiles, RES, Summer'!Y$7</f>
        <v>6.112964356850215</v>
      </c>
    </row>
    <row r="8" spans="1:25" x14ac:dyDescent="0.25">
      <c r="A8" s="8">
        <v>7</v>
      </c>
      <c r="B8" s="9">
        <f>VLOOKUP($A8,'RES installed'!$A$2:$C$6,3,FALSE)*'[1]Profiles, RES, Summer'!B$7</f>
        <v>6.7302534222087669</v>
      </c>
      <c r="C8" s="9">
        <f>VLOOKUP($A8,'RES installed'!$A$2:$C$6,3,FALSE)*'[1]Profiles, RES, Summer'!C$7</f>
        <v>6.2552043942771007</v>
      </c>
      <c r="D8" s="9">
        <f>VLOOKUP($A8,'RES installed'!$A$2:$C$6,3,FALSE)*'[1]Profiles, RES, Summer'!D$7</f>
        <v>7.543443162024273</v>
      </c>
      <c r="E8" s="9">
        <f>VLOOKUP($A8,'RES installed'!$A$2:$C$6,3,FALSE)*'[1]Profiles, RES, Summer'!E$7</f>
        <v>7.6659118812646536</v>
      </c>
      <c r="F8" s="9">
        <f>VLOOKUP($A8,'RES installed'!$A$2:$C$6,3,FALSE)*'[1]Profiles, RES, Summer'!F$7</f>
        <v>6.8303718853874091</v>
      </c>
      <c r="G8" s="9">
        <f>VLOOKUP($A8,'RES installed'!$A$2:$C$6,3,FALSE)*'[1]Profiles, RES, Summer'!G$7</f>
        <v>6.0264231209255579</v>
      </c>
      <c r="H8" s="9">
        <f>VLOOKUP($A8,'RES installed'!$A$2:$C$6,3,FALSE)*'[1]Profiles, RES, Summer'!H$7</f>
        <v>4.393257195495889</v>
      </c>
      <c r="I8" s="9">
        <f>VLOOKUP($A8,'RES installed'!$A$2:$C$6,3,FALSE)*'[1]Profiles, RES, Summer'!I$7</f>
        <v>3.7622731840552452</v>
      </c>
      <c r="J8" s="9">
        <f>VLOOKUP($A8,'RES installed'!$A$2:$C$6,3,FALSE)*'[1]Profiles, RES, Summer'!J$7</f>
        <v>3.8890122883867138</v>
      </c>
      <c r="K8" s="9">
        <f>VLOOKUP($A8,'RES installed'!$A$2:$C$6,3,FALSE)*'[1]Profiles, RES, Summer'!K$7</f>
        <v>3.6535227125151377</v>
      </c>
      <c r="L8" s="9">
        <f>VLOOKUP($A8,'RES installed'!$A$2:$C$6,3,FALSE)*'[1]Profiles, RES, Summer'!L$7</f>
        <v>3.9955756139039913</v>
      </c>
      <c r="M8" s="9">
        <f>VLOOKUP($A8,'RES installed'!$A$2:$C$6,3,FALSE)*'[1]Profiles, RES, Summer'!M$7</f>
        <v>4.1501183037439766</v>
      </c>
      <c r="N8" s="9">
        <f>VLOOKUP($A8,'RES installed'!$A$2:$C$6,3,FALSE)*'[1]Profiles, RES, Summer'!N$7</f>
        <v>3.4117982594243603</v>
      </c>
      <c r="O8" s="9">
        <f>VLOOKUP($A8,'RES installed'!$A$2:$C$6,3,FALSE)*'[1]Profiles, RES, Summer'!O$7</f>
        <v>3.611924744904532</v>
      </c>
      <c r="P8" s="9">
        <f>VLOOKUP($A8,'RES installed'!$A$2:$C$6,3,FALSE)*'[1]Profiles, RES, Summer'!P$7</f>
        <v>4.6318057022855523</v>
      </c>
      <c r="Q8" s="9">
        <f>VLOOKUP($A8,'RES installed'!$A$2:$C$6,3,FALSE)*'[1]Profiles, RES, Summer'!Q$7</f>
        <v>6.0340618445463674</v>
      </c>
      <c r="R8" s="9">
        <f>VLOOKUP($A8,'RES installed'!$A$2:$C$6,3,FALSE)*'[1]Profiles, RES, Summer'!R$7</f>
        <v>5.9074235357777836</v>
      </c>
      <c r="S8" s="9">
        <f>VLOOKUP($A8,'RES installed'!$A$2:$C$6,3,FALSE)*'[1]Profiles, RES, Summer'!S$7</f>
        <v>6.357791638537452</v>
      </c>
      <c r="T8" s="9">
        <f>VLOOKUP($A8,'RES installed'!$A$2:$C$6,3,FALSE)*'[1]Profiles, RES, Summer'!T$7</f>
        <v>6.1799695431472088</v>
      </c>
      <c r="U8" s="9">
        <f>VLOOKUP($A8,'RES installed'!$A$2:$C$6,3,FALSE)*'[1]Profiles, RES, Summer'!U$7</f>
        <v>6.9851157672833617</v>
      </c>
      <c r="V8" s="9">
        <f>VLOOKUP($A8,'RES installed'!$A$2:$C$6,3,FALSE)*'[1]Profiles, RES, Summer'!V$7</f>
        <v>7.0730469092220876</v>
      </c>
      <c r="W8" s="9">
        <f>VLOOKUP($A8,'RES installed'!$A$2:$C$6,3,FALSE)*'[1]Profiles, RES, Summer'!W$7</f>
        <v>6.83200393207761</v>
      </c>
      <c r="X8" s="9">
        <f>VLOOKUP($A8,'RES installed'!$A$2:$C$6,3,FALSE)*'[1]Profiles, RES, Summer'!X$7</f>
        <v>6.2835249172228096</v>
      </c>
      <c r="Y8" s="9">
        <f>VLOOKUP($A8,'RES installed'!$A$2:$C$6,3,FALSE)*'[1]Profiles, RES, Summer'!Y$7</f>
        <v>6.112964356850215</v>
      </c>
    </row>
    <row r="9" spans="1:25" x14ac:dyDescent="0.25">
      <c r="A9" s="8">
        <v>8</v>
      </c>
      <c r="B9" s="9">
        <f>VLOOKUP($A9,'RES installed'!$A$2:$C$6,3,FALSE)*'[1]Profiles, RES, Summer'!B$7</f>
        <v>6.7302534222087669</v>
      </c>
      <c r="C9" s="9">
        <f>VLOOKUP($A9,'RES installed'!$A$2:$C$6,3,FALSE)*'[1]Profiles, RES, Summer'!C$7</f>
        <v>6.2552043942771007</v>
      </c>
      <c r="D9" s="9">
        <f>VLOOKUP($A9,'RES installed'!$A$2:$C$6,3,FALSE)*'[1]Profiles, RES, Summer'!D$7</f>
        <v>7.543443162024273</v>
      </c>
      <c r="E9" s="9">
        <f>VLOOKUP($A9,'RES installed'!$A$2:$C$6,3,FALSE)*'[1]Profiles, RES, Summer'!E$7</f>
        <v>7.6659118812646536</v>
      </c>
      <c r="F9" s="9">
        <f>VLOOKUP($A9,'RES installed'!$A$2:$C$6,3,FALSE)*'[1]Profiles, RES, Summer'!F$7</f>
        <v>6.8303718853874091</v>
      </c>
      <c r="G9" s="9">
        <f>VLOOKUP($A9,'RES installed'!$A$2:$C$6,3,FALSE)*'[1]Profiles, RES, Summer'!G$7</f>
        <v>6.0264231209255579</v>
      </c>
      <c r="H9" s="9">
        <f>VLOOKUP($A9,'RES installed'!$A$2:$C$6,3,FALSE)*'[1]Profiles, RES, Summer'!H$7</f>
        <v>4.393257195495889</v>
      </c>
      <c r="I9" s="9">
        <f>VLOOKUP($A9,'RES installed'!$A$2:$C$6,3,FALSE)*'[1]Profiles, RES, Summer'!I$7</f>
        <v>3.7622731840552452</v>
      </c>
      <c r="J9" s="9">
        <f>VLOOKUP($A9,'RES installed'!$A$2:$C$6,3,FALSE)*'[1]Profiles, RES, Summer'!J$7</f>
        <v>3.8890122883867138</v>
      </c>
      <c r="K9" s="9">
        <f>VLOOKUP($A9,'RES installed'!$A$2:$C$6,3,FALSE)*'[1]Profiles, RES, Summer'!K$7</f>
        <v>3.6535227125151377</v>
      </c>
      <c r="L9" s="9">
        <f>VLOOKUP($A9,'RES installed'!$A$2:$C$6,3,FALSE)*'[1]Profiles, RES, Summer'!L$7</f>
        <v>3.9955756139039913</v>
      </c>
      <c r="M9" s="9">
        <f>VLOOKUP($A9,'RES installed'!$A$2:$C$6,3,FALSE)*'[1]Profiles, RES, Summer'!M$7</f>
        <v>4.1501183037439766</v>
      </c>
      <c r="N9" s="9">
        <f>VLOOKUP($A9,'RES installed'!$A$2:$C$6,3,FALSE)*'[1]Profiles, RES, Summer'!N$7</f>
        <v>3.4117982594243603</v>
      </c>
      <c r="O9" s="9">
        <f>VLOOKUP($A9,'RES installed'!$A$2:$C$6,3,FALSE)*'[1]Profiles, RES, Summer'!O$7</f>
        <v>3.611924744904532</v>
      </c>
      <c r="P9" s="9">
        <f>VLOOKUP($A9,'RES installed'!$A$2:$C$6,3,FALSE)*'[1]Profiles, RES, Summer'!P$7</f>
        <v>4.6318057022855523</v>
      </c>
      <c r="Q9" s="9">
        <f>VLOOKUP($A9,'RES installed'!$A$2:$C$6,3,FALSE)*'[1]Profiles, RES, Summer'!Q$7</f>
        <v>6.0340618445463674</v>
      </c>
      <c r="R9" s="9">
        <f>VLOOKUP($A9,'RES installed'!$A$2:$C$6,3,FALSE)*'[1]Profiles, RES, Summer'!R$7</f>
        <v>5.9074235357777836</v>
      </c>
      <c r="S9" s="9">
        <f>VLOOKUP($A9,'RES installed'!$A$2:$C$6,3,FALSE)*'[1]Profiles, RES, Summer'!S$7</f>
        <v>6.357791638537452</v>
      </c>
      <c r="T9" s="9">
        <f>VLOOKUP($A9,'RES installed'!$A$2:$C$6,3,FALSE)*'[1]Profiles, RES, Summer'!T$7</f>
        <v>6.1799695431472088</v>
      </c>
      <c r="U9" s="9">
        <f>VLOOKUP($A9,'RES installed'!$A$2:$C$6,3,FALSE)*'[1]Profiles, RES, Summer'!U$7</f>
        <v>6.9851157672833617</v>
      </c>
      <c r="V9" s="9">
        <f>VLOOKUP($A9,'RES installed'!$A$2:$C$6,3,FALSE)*'[1]Profiles, RES, Summer'!V$7</f>
        <v>7.0730469092220876</v>
      </c>
      <c r="W9" s="9">
        <f>VLOOKUP($A9,'RES installed'!$A$2:$C$6,3,FALSE)*'[1]Profiles, RES, Summer'!W$7</f>
        <v>6.83200393207761</v>
      </c>
      <c r="X9" s="9">
        <f>VLOOKUP($A9,'RES installed'!$A$2:$C$6,3,FALSE)*'[1]Profiles, RES, Summer'!X$7</f>
        <v>6.2835249172228096</v>
      </c>
      <c r="Y9" s="9">
        <f>VLOOKUP($A9,'RES installed'!$A$2:$C$6,3,FALSE)*'[1]Profiles, RES, Summer'!Y$7</f>
        <v>6.112964356850215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B4" sqref="B4:Y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12.549421347750002</v>
      </c>
      <c r="C2" s="2">
        <f>'[1]FL Profiles'!C2*Main!$B$6</f>
        <v>12.968041700250001</v>
      </c>
      <c r="D2" s="2">
        <f>'[1]FL Profiles'!D2*Main!$B$6</f>
        <v>11.612120168250001</v>
      </c>
      <c r="E2" s="2">
        <f>'[1]FL Profiles'!E2*Main!$B$6</f>
        <v>11.006652195000003</v>
      </c>
      <c r="F2" s="2">
        <f>'[1]FL Profiles'!F2*Main!$B$6</f>
        <v>9.0176950080000005</v>
      </c>
      <c r="G2" s="2">
        <f>'[1]FL Profiles'!G2*Main!$B$6</f>
        <v>7.6536052740000011</v>
      </c>
      <c r="H2" s="2">
        <f>'[1]FL Profiles'!H2*Main!$B$6</f>
        <v>9.3597384667500005</v>
      </c>
      <c r="I2" s="2">
        <f>'[1]FL Profiles'!I2*Main!$B$6</f>
        <v>1.6254721980000002</v>
      </c>
      <c r="J2" s="2">
        <f>'[1]FL Profiles'!J2*Main!$B$6</f>
        <v>1.4294353500000003</v>
      </c>
      <c r="K2" s="2">
        <f>'[1]FL Profiles'!K2*Main!$B$6</f>
        <v>2.0839125352500001</v>
      </c>
      <c r="L2" s="2">
        <f>'[1]FL Profiles'!L2*Main!$B$6</f>
        <v>1.2272723505000001</v>
      </c>
      <c r="M2" s="2">
        <f>'[1]FL Profiles'!M2*Main!$B$6</f>
        <v>1.5335799255000002</v>
      </c>
      <c r="N2" s="2">
        <f>'[1]FL Profiles'!N2*Main!$B$6</f>
        <v>2.4433134232500002</v>
      </c>
      <c r="O2" s="2">
        <f>'[1]FL Profiles'!O2*Main!$B$6</f>
        <v>4.5017003272500009</v>
      </c>
      <c r="P2" s="2">
        <f>'[1]FL Profiles'!P2*Main!$B$6</f>
        <v>4.8029027760000007</v>
      </c>
      <c r="Q2" s="2">
        <f>'[1]FL Profiles'!Q2*Main!$B$6</f>
        <v>4.7232628065000002</v>
      </c>
      <c r="R2" s="2">
        <f>'[1]FL Profiles'!R2*Main!$B$6</f>
        <v>2.6495605237500004</v>
      </c>
      <c r="S2" s="2">
        <f>'[1]FL Profiles'!S2*Main!$B$6</f>
        <v>5.3971394715000001</v>
      </c>
      <c r="T2" s="2">
        <f>'[1]FL Profiles'!T2*Main!$B$6</f>
        <v>3.1672203255000002</v>
      </c>
      <c r="U2" s="2">
        <f>'[1]FL Profiles'!U2*Main!$B$6</f>
        <v>2.2268560702500002</v>
      </c>
      <c r="V2" s="2">
        <f>'[1]FL Profiles'!V2*Main!$B$6</f>
        <v>3.3816356280000002</v>
      </c>
      <c r="W2" s="2">
        <f>'[1]FL Profiles'!W2*Main!$B$6</f>
        <v>2.0900386867500003</v>
      </c>
      <c r="X2" s="2">
        <f>'[1]FL Profiles'!X2*Main!$B$6</f>
        <v>9.5394389107500004</v>
      </c>
      <c r="Y2" s="2">
        <f>'[1]FL Profiles'!Y2*Main!$B$6</f>
        <v>11.499807390750002</v>
      </c>
    </row>
    <row r="3" spans="1:25" x14ac:dyDescent="0.25">
      <c r="A3" t="s">
        <v>17</v>
      </c>
      <c r="B3" s="2">
        <f>'[1]FL Profiles'!B3*Main!$B$6</f>
        <v>-28.333450687500001</v>
      </c>
      <c r="C3" s="2">
        <f>'[1]FL Profiles'!C3*Main!$B$6</f>
        <v>-30.297903268500004</v>
      </c>
      <c r="D3" s="2">
        <f>'[1]FL Profiles'!D3*Main!$B$6</f>
        <v>-34.075696693500007</v>
      </c>
      <c r="E3" s="2">
        <f>'[1]FL Profiles'!E3*Main!$B$6</f>
        <v>-36.757930025250005</v>
      </c>
      <c r="F3" s="2">
        <f>'[1]FL Profiles'!F3*Main!$B$6</f>
        <v>-39.289051620000002</v>
      </c>
      <c r="G3" s="2">
        <f>'[1]FL Profiles'!G3*Main!$B$6</f>
        <v>-42.877955373749998</v>
      </c>
      <c r="H3" s="2">
        <f>'[1]FL Profiles'!H3*Main!$B$6</f>
        <v>-40.913502792750009</v>
      </c>
      <c r="I3" s="2">
        <f>'[1]FL Profiles'!I3*Main!$B$6</f>
        <v>-45.894472372350002</v>
      </c>
      <c r="J3" s="2">
        <f>'[1]FL Profiles'!J3*Main!$B$6</f>
        <v>-41.625565802099999</v>
      </c>
      <c r="K3" s="2">
        <f>'[1]FL Profiles'!K3*Main!$B$6</f>
        <v>-61.141136123024999</v>
      </c>
      <c r="L3" s="2">
        <f>'[1]FL Profiles'!L3*Main!$B$6</f>
        <v>-60.514532927100007</v>
      </c>
      <c r="M3" s="2">
        <f>'[1]FL Profiles'!M3*Main!$B$6</f>
        <v>-55.319556455100013</v>
      </c>
      <c r="N3" s="2">
        <f>'[1]FL Profiles'!N3*Main!$B$6</f>
        <v>-53.028375794100008</v>
      </c>
      <c r="O3" s="2">
        <f>'[1]FL Profiles'!O3*Main!$B$6</f>
        <v>-51.197983828425009</v>
      </c>
      <c r="P3" s="2">
        <f>'[1]FL Profiles'!P3*Main!$B$6</f>
        <v>-48.257941621050009</v>
      </c>
      <c r="Q3" s="2">
        <f>'[1]FL Profiles'!Q3*Main!$B$6</f>
        <v>-43.914908617649999</v>
      </c>
      <c r="R3" s="2">
        <f>'[1]FL Profiles'!R3*Main!$B$6</f>
        <v>-41.062980889350008</v>
      </c>
      <c r="S3" s="2">
        <f>'[1]FL Profiles'!S3*Main!$B$6</f>
        <v>-36.747311362650002</v>
      </c>
      <c r="T3" s="2">
        <f>'[1]FL Profiles'!T3*Main!$B$6</f>
        <v>-23.324607118575003</v>
      </c>
      <c r="U3" s="2">
        <f>'[1]FL Profiles'!U3*Main!$B$6</f>
        <v>-26.103735746550004</v>
      </c>
      <c r="V3" s="2">
        <f>'[1]FL Profiles'!V3*Main!$B$6</f>
        <v>-27.592798971150003</v>
      </c>
      <c r="W3" s="2">
        <f>'[1]FL Profiles'!W3*Main!$B$6</f>
        <v>-29.623516090875</v>
      </c>
      <c r="X3" s="2">
        <f>'[1]FL Profiles'!X3*Main!$B$6</f>
        <v>-23.535653037750002</v>
      </c>
      <c r="Y3" s="2">
        <f>'[1]FL Profiles'!Y3*Main!$B$6</f>
        <v>-25.008992473500001</v>
      </c>
    </row>
    <row r="4" spans="1:25" x14ac:dyDescent="0.25">
      <c r="A4" t="s">
        <v>18</v>
      </c>
      <c r="B4" s="2">
        <f>'[1]FL Profiles'!B4*Main!$B$6</f>
        <v>27.295986930975001</v>
      </c>
      <c r="C4" s="2">
        <f>'[1]FL Profiles'!C4*Main!$B$6</f>
        <v>29.202138970200004</v>
      </c>
      <c r="D4" s="2">
        <f>'[1]FL Profiles'!D4*Main!$B$6</f>
        <v>32.742339819525</v>
      </c>
      <c r="E4" s="2">
        <f>'[1]FL Profiles'!E4*Main!$B$6</f>
        <v>35.231599379025006</v>
      </c>
      <c r="F4" s="2">
        <f>'[1]FL Profiles'!F4*Main!$B$6</f>
        <v>37.500725894625006</v>
      </c>
      <c r="G4" s="2">
        <f>'[1]FL Profiles'!G4*Main!$B$6</f>
        <v>40.948217651250012</v>
      </c>
      <c r="H4" s="2">
        <f>'[1]FL Profiles'!H4*Main!$B$6</f>
        <v>39.038900433750008</v>
      </c>
      <c r="I4" s="2">
        <f>'[1]FL Profiles'!I4*Main!$B$6</f>
        <v>44.05509538447501</v>
      </c>
      <c r="J4" s="2">
        <f>'[1]FL Profiles'!J4*Main!$B$6</f>
        <v>40.353878853225005</v>
      </c>
      <c r="K4" s="2">
        <f>'[1]FL Profiles'!K4*Main!$B$6</f>
        <v>46.046809339650004</v>
      </c>
      <c r="L4" s="2">
        <f>'[1]FL Profiles'!L4*Main!$B$6</f>
        <v>46.409375405925005</v>
      </c>
      <c r="M4" s="2">
        <f>'[1]FL Profiles'!M4*Main!$B$6</f>
        <v>43.443705464775</v>
      </c>
      <c r="N4" s="2">
        <f>'[1]FL Profiles'!N4*Main!$B$6</f>
        <v>41.979453153750008</v>
      </c>
      <c r="O4" s="2">
        <f>'[1]FL Profiles'!O4*Main!$B$6</f>
        <v>40.900433669550004</v>
      </c>
      <c r="P4" s="2">
        <f>'[1]FL Profiles'!P4*Main!$B$6</f>
        <v>38.330104705200007</v>
      </c>
      <c r="Q4" s="2">
        <f>'[1]FL Profiles'!Q4*Main!$B$6</f>
        <v>34.897315712175008</v>
      </c>
      <c r="R4" s="2">
        <f>'[1]FL Profiles'!R4*Main!$B$6</f>
        <v>32.509546062525004</v>
      </c>
      <c r="S4" s="2">
        <f>'[1]FL Profiles'!S4*Main!$B$6</f>
        <v>29.055519744300003</v>
      </c>
      <c r="T4" s="2">
        <f>'[1]FL Profiles'!T4*Main!$B$6</f>
        <v>22.741703803350003</v>
      </c>
      <c r="U4" s="2">
        <f>'[1]FL Profiles'!U4*Main!$B$6</f>
        <v>25.454567892600004</v>
      </c>
      <c r="V4" s="2">
        <f>'[1]FL Profiles'!V4*Main!$B$6</f>
        <v>27.048388307850004</v>
      </c>
      <c r="W4" s="2">
        <f>'[1]FL Profiles'!W4*Main!$B$6</f>
        <v>29.136384944100001</v>
      </c>
      <c r="X4" s="2">
        <f>'[1]FL Profiles'!X4*Main!$B$6</f>
        <v>22.67186567625</v>
      </c>
      <c r="Y4" s="2">
        <f>'[1]FL Profiles'!Y4*Main!$B$6</f>
        <v>24.108448203000005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59.652576517475943</v>
      </c>
      <c r="C2" s="2">
        <f>('[1]Pc, Winter, S1'!C2*Main!$B$5)+(VLOOKUP($A2,'FL Ratio'!$A$2:$B$4,2,FALSE)*'FL Characterization'!C$2)</f>
        <v>54.132808377444732</v>
      </c>
      <c r="D2" s="2">
        <f>('[1]Pc, Winter, S1'!D2*Main!$B$5)+(VLOOKUP($A2,'FL Ratio'!$A$2:$B$4,2,FALSE)*'FL Characterization'!D$2)</f>
        <v>55.953413386238132</v>
      </c>
      <c r="E2" s="2">
        <f>('[1]Pc, Winter, S1'!E2*Main!$B$5)+(VLOOKUP($A2,'FL Ratio'!$A$2:$B$4,2,FALSE)*'FL Characterization'!E$2)</f>
        <v>49.036456081153844</v>
      </c>
      <c r="F2" s="2">
        <f>('[1]Pc, Winter, S1'!F2*Main!$B$5)+(VLOOKUP($A2,'FL Ratio'!$A$2:$B$4,2,FALSE)*'FL Characterization'!F$2)</f>
        <v>57.549875278967008</v>
      </c>
      <c r="G2" s="2">
        <f>('[1]Pc, Winter, S1'!G2*Main!$B$5)+(VLOOKUP($A2,'FL Ratio'!$A$2:$B$4,2,FALSE)*'FL Characterization'!G$2)</f>
        <v>59.236673165813649</v>
      </c>
      <c r="H2" s="2">
        <f>('[1]Pc, Winter, S1'!H2*Main!$B$5)+(VLOOKUP($A2,'FL Ratio'!$A$2:$B$4,2,FALSE)*'FL Characterization'!H$2)</f>
        <v>70.124209602152376</v>
      </c>
      <c r="I2" s="2">
        <f>('[1]Pc, Winter, S1'!I2*Main!$B$5)+(VLOOKUP($A2,'FL Ratio'!$A$2:$B$4,2,FALSE)*'FL Characterization'!I$2)</f>
        <v>72.759700862211702</v>
      </c>
      <c r="J2" s="2">
        <f>('[1]Pc, Winter, S1'!J2*Main!$B$5)+(VLOOKUP($A2,'FL Ratio'!$A$2:$B$4,2,FALSE)*'FL Characterization'!J$2)</f>
        <v>85.976902929567643</v>
      </c>
      <c r="K2" s="2">
        <f>('[1]Pc, Winter, S1'!K2*Main!$B$5)+(VLOOKUP($A2,'FL Ratio'!$A$2:$B$4,2,FALSE)*'FL Characterization'!K$2)</f>
        <v>82.268753407161597</v>
      </c>
      <c r="L2" s="2">
        <f>('[1]Pc, Winter, S1'!L2*Main!$B$5)+(VLOOKUP($A2,'FL Ratio'!$A$2:$B$4,2,FALSE)*'FL Characterization'!L$2)</f>
        <v>87.064014653287359</v>
      </c>
      <c r="M2" s="2">
        <f>('[1]Pc, Winter, S1'!M2*Main!$B$5)+(VLOOKUP($A2,'FL Ratio'!$A$2:$B$4,2,FALSE)*'FL Characterization'!M$2)</f>
        <v>79.45033423137005</v>
      </c>
      <c r="N2" s="2">
        <f>('[1]Pc, Winter, S1'!N2*Main!$B$5)+(VLOOKUP($A2,'FL Ratio'!$A$2:$B$4,2,FALSE)*'FL Characterization'!N$2)</f>
        <v>83.485788827439364</v>
      </c>
      <c r="O2" s="2">
        <f>('[1]Pc, Winter, S1'!O2*Main!$B$5)+(VLOOKUP($A2,'FL Ratio'!$A$2:$B$4,2,FALSE)*'FL Characterization'!O$2)</f>
        <v>81.539299842252092</v>
      </c>
      <c r="P2" s="2">
        <f>('[1]Pc, Winter, S1'!P2*Main!$B$5)+(VLOOKUP($A2,'FL Ratio'!$A$2:$B$4,2,FALSE)*'FL Characterization'!P$2)</f>
        <v>77.468728928494571</v>
      </c>
      <c r="Q2" s="2">
        <f>('[1]Pc, Winter, S1'!Q2*Main!$B$5)+(VLOOKUP($A2,'FL Ratio'!$A$2:$B$4,2,FALSE)*'FL Characterization'!Q$2)</f>
        <v>80.000681085233666</v>
      </c>
      <c r="R2" s="2">
        <f>('[1]Pc, Winter, S1'!R2*Main!$B$5)+(VLOOKUP($A2,'FL Ratio'!$A$2:$B$4,2,FALSE)*'FL Characterization'!R$2)</f>
        <v>82.215990906529697</v>
      </c>
      <c r="S2" s="2">
        <f>('[1]Pc, Winter, S1'!S2*Main!$B$5)+(VLOOKUP($A2,'FL Ratio'!$A$2:$B$4,2,FALSE)*'FL Characterization'!S$2)</f>
        <v>96.531829774281277</v>
      </c>
      <c r="T2" s="2">
        <f>('[1]Pc, Winter, S1'!T2*Main!$B$5)+(VLOOKUP($A2,'FL Ratio'!$A$2:$B$4,2,FALSE)*'FL Characterization'!T$2)</f>
        <v>85.534112771997158</v>
      </c>
      <c r="U2" s="2">
        <f>('[1]Pc, Winter, S1'!U2*Main!$B$5)+(VLOOKUP($A2,'FL Ratio'!$A$2:$B$4,2,FALSE)*'FL Characterization'!U$2)</f>
        <v>102.79442146122</v>
      </c>
      <c r="V2" s="2">
        <f>('[1]Pc, Winter, S1'!V2*Main!$B$5)+(VLOOKUP($A2,'FL Ratio'!$A$2:$B$4,2,FALSE)*'FL Characterization'!V$2)</f>
        <v>84.484216778307726</v>
      </c>
      <c r="W2" s="2">
        <f>('[1]Pc, Winter, S1'!W2*Main!$B$5)+(VLOOKUP($A2,'FL Ratio'!$A$2:$B$4,2,FALSE)*'FL Characterization'!W$2)</f>
        <v>90.807369319278678</v>
      </c>
      <c r="X2" s="2">
        <f>('[1]Pc, Winter, S1'!X2*Main!$B$5)+(VLOOKUP($A2,'FL Ratio'!$A$2:$B$4,2,FALSE)*'FL Characterization'!X$2)</f>
        <v>74.601926727370312</v>
      </c>
      <c r="Y2" s="2">
        <f>('[1]Pc, Winter, S1'!Y2*Main!$B$5)+(VLOOKUP($A2,'FL Ratio'!$A$2:$B$4,2,FALSE)*'FL Characterization'!Y$2)</f>
        <v>68.935412949883712</v>
      </c>
    </row>
    <row r="3" spans="1:25" x14ac:dyDescent="0.25">
      <c r="A3">
        <v>2</v>
      </c>
      <c r="B3" s="2">
        <f>('[1]Pc, Winter, S1'!B3*Main!$B$5)+(VLOOKUP($A3,'FL Ratio'!$A$2:$B$4,2,FALSE)*'FL Characterization'!B$2)</f>
        <v>70.207625928744903</v>
      </c>
      <c r="C3" s="2">
        <f>('[1]Pc, Winter, S1'!C3*Main!$B$5)+(VLOOKUP($A3,'FL Ratio'!$A$2:$B$4,2,FALSE)*'FL Characterization'!C$2)</f>
        <v>60.271408640807152</v>
      </c>
      <c r="D3" s="2">
        <f>('[1]Pc, Winter, S1'!D3*Main!$B$5)+(VLOOKUP($A3,'FL Ratio'!$A$2:$B$4,2,FALSE)*'FL Characterization'!D$2)</f>
        <v>66.353800282994868</v>
      </c>
      <c r="E3" s="2">
        <f>('[1]Pc, Winter, S1'!E3*Main!$B$5)+(VLOOKUP($A3,'FL Ratio'!$A$2:$B$4,2,FALSE)*'FL Characterization'!E$2)</f>
        <v>58.673954299548427</v>
      </c>
      <c r="F3" s="2">
        <f>('[1]Pc, Winter, S1'!F3*Main!$B$5)+(VLOOKUP($A3,'FL Ratio'!$A$2:$B$4,2,FALSE)*'FL Characterization'!F$2)</f>
        <v>62.866830682018666</v>
      </c>
      <c r="G3" s="2">
        <f>('[1]Pc, Winter, S1'!G3*Main!$B$5)+(VLOOKUP($A3,'FL Ratio'!$A$2:$B$4,2,FALSE)*'FL Characterization'!G$2)</f>
        <v>69.040188912193742</v>
      </c>
      <c r="H3" s="2">
        <f>('[1]Pc, Winter, S1'!H3*Main!$B$5)+(VLOOKUP($A3,'FL Ratio'!$A$2:$B$4,2,FALSE)*'FL Characterization'!H$2)</f>
        <v>75.440708703557547</v>
      </c>
      <c r="I3" s="2">
        <f>('[1]Pc, Winter, S1'!I3*Main!$B$5)+(VLOOKUP($A3,'FL Ratio'!$A$2:$B$4,2,FALSE)*'FL Characterization'!I$2)</f>
        <v>91.498913640140472</v>
      </c>
      <c r="J3" s="2">
        <f>('[1]Pc, Winter, S1'!J3*Main!$B$5)+(VLOOKUP($A3,'FL Ratio'!$A$2:$B$4,2,FALSE)*'FL Characterization'!J$2)</f>
        <v>98.488241957746041</v>
      </c>
      <c r="K3" s="2">
        <f>('[1]Pc, Winter, S1'!K3*Main!$B$5)+(VLOOKUP($A3,'FL Ratio'!$A$2:$B$4,2,FALSE)*'FL Characterization'!K$2)</f>
        <v>96.816706493512214</v>
      </c>
      <c r="L3" s="2">
        <f>('[1]Pc, Winter, S1'!L3*Main!$B$5)+(VLOOKUP($A3,'FL Ratio'!$A$2:$B$4,2,FALSE)*'FL Characterization'!L$2)</f>
        <v>97.973948422723282</v>
      </c>
      <c r="M3" s="2">
        <f>('[1]Pc, Winter, S1'!M3*Main!$B$5)+(VLOOKUP($A3,'FL Ratio'!$A$2:$B$4,2,FALSE)*'FL Characterization'!M$2)</f>
        <v>101.60777950676609</v>
      </c>
      <c r="N3" s="2">
        <f>('[1]Pc, Winter, S1'!N3*Main!$B$5)+(VLOOKUP($A3,'FL Ratio'!$A$2:$B$4,2,FALSE)*'FL Characterization'!N$2)</f>
        <v>110.90689018094832</v>
      </c>
      <c r="O3" s="2">
        <f>('[1]Pc, Winter, S1'!O3*Main!$B$5)+(VLOOKUP($A3,'FL Ratio'!$A$2:$B$4,2,FALSE)*'FL Characterization'!O$2)</f>
        <v>107.77420352416917</v>
      </c>
      <c r="P3" s="2">
        <f>('[1]Pc, Winter, S1'!P3*Main!$B$5)+(VLOOKUP($A3,'FL Ratio'!$A$2:$B$4,2,FALSE)*'FL Characterization'!P$2)</f>
        <v>87.750684660832519</v>
      </c>
      <c r="Q3" s="2">
        <f>('[1]Pc, Winter, S1'!Q3*Main!$B$5)+(VLOOKUP($A3,'FL Ratio'!$A$2:$B$4,2,FALSE)*'FL Characterization'!Q$2)</f>
        <v>93.448474244318433</v>
      </c>
      <c r="R3" s="2">
        <f>('[1]Pc, Winter, S1'!R3*Main!$B$5)+(VLOOKUP($A3,'FL Ratio'!$A$2:$B$4,2,FALSE)*'FL Characterization'!R$2)</f>
        <v>92.808877748702514</v>
      </c>
      <c r="S3" s="2">
        <f>('[1]Pc, Winter, S1'!S3*Main!$B$5)+(VLOOKUP($A3,'FL Ratio'!$A$2:$B$4,2,FALSE)*'FL Characterization'!S$2)</f>
        <v>113.12044292059998</v>
      </c>
      <c r="T3" s="2">
        <f>('[1]Pc, Winter, S1'!T3*Main!$B$5)+(VLOOKUP($A3,'FL Ratio'!$A$2:$B$4,2,FALSE)*'FL Characterization'!T$2)</f>
        <v>99.442281367340215</v>
      </c>
      <c r="U3" s="2">
        <f>('[1]Pc, Winter, S1'!U3*Main!$B$5)+(VLOOKUP($A3,'FL Ratio'!$A$2:$B$4,2,FALSE)*'FL Characterization'!U$2)</f>
        <v>99.156795703702869</v>
      </c>
      <c r="V3" s="2">
        <f>('[1]Pc, Winter, S1'!V3*Main!$B$5)+(VLOOKUP($A3,'FL Ratio'!$A$2:$B$4,2,FALSE)*'FL Characterization'!V$2)</f>
        <v>102.86972495223957</v>
      </c>
      <c r="W3" s="2">
        <f>('[1]Pc, Winter, S1'!W3*Main!$B$5)+(VLOOKUP($A3,'FL Ratio'!$A$2:$B$4,2,FALSE)*'FL Characterization'!W$2)</f>
        <v>103.63117466275098</v>
      </c>
      <c r="X3" s="2">
        <f>('[1]Pc, Winter, S1'!X3*Main!$B$5)+(VLOOKUP($A3,'FL Ratio'!$A$2:$B$4,2,FALSE)*'FL Characterization'!X$2)</f>
        <v>77.404355017424805</v>
      </c>
      <c r="Y3" s="2">
        <f>('[1]Pc, Winter, S1'!Y3*Main!$B$5)+(VLOOKUP($A3,'FL Ratio'!$A$2:$B$4,2,FALSE)*'FL Characterization'!Y$2)</f>
        <v>71.128609224504032</v>
      </c>
    </row>
    <row r="4" spans="1:25" x14ac:dyDescent="0.25">
      <c r="A4">
        <v>3</v>
      </c>
      <c r="B4" s="2">
        <f>('[1]Pc, Winter, S1'!B4*Main!$B$5)+(VLOOKUP($A4,'FL Ratio'!$A$2:$B$4,2,FALSE)*'FL Characterization'!B$2)</f>
        <v>78.643972088716836</v>
      </c>
      <c r="C4" s="2">
        <f>('[1]Pc, Winter, S1'!C4*Main!$B$5)+(VLOOKUP($A4,'FL Ratio'!$A$2:$B$4,2,FALSE)*'FL Characterization'!C$2)</f>
        <v>79.12997876019665</v>
      </c>
      <c r="D4" s="2">
        <f>('[1]Pc, Winter, S1'!D4*Main!$B$5)+(VLOOKUP($A4,'FL Ratio'!$A$2:$B$4,2,FALSE)*'FL Characterization'!D$2)</f>
        <v>69.057060363361401</v>
      </c>
      <c r="E4" s="2">
        <f>('[1]Pc, Winter, S1'!E4*Main!$B$5)+(VLOOKUP($A4,'FL Ratio'!$A$2:$B$4,2,FALSE)*'FL Characterization'!E$2)</f>
        <v>73.686400023823865</v>
      </c>
      <c r="F4" s="2">
        <f>('[1]Pc, Winter, S1'!F4*Main!$B$5)+(VLOOKUP($A4,'FL Ratio'!$A$2:$B$4,2,FALSE)*'FL Characterization'!F$2)</f>
        <v>71.314075830672834</v>
      </c>
      <c r="G4" s="2">
        <f>('[1]Pc, Winter, S1'!G4*Main!$B$5)+(VLOOKUP($A4,'FL Ratio'!$A$2:$B$4,2,FALSE)*'FL Characterization'!G$2)</f>
        <v>66.659829842173565</v>
      </c>
      <c r="H4" s="2">
        <f>('[1]Pc, Winter, S1'!H4*Main!$B$5)+(VLOOKUP($A4,'FL Ratio'!$A$2:$B$4,2,FALSE)*'FL Characterization'!H$2)</f>
        <v>102.56072564458124</v>
      </c>
      <c r="I4" s="2">
        <f>('[1]Pc, Winter, S1'!I4*Main!$B$5)+(VLOOKUP($A4,'FL Ratio'!$A$2:$B$4,2,FALSE)*'FL Characterization'!I$2)</f>
        <v>117.68910144956611</v>
      </c>
      <c r="J4" s="2">
        <f>('[1]Pc, Winter, S1'!J4*Main!$B$5)+(VLOOKUP($A4,'FL Ratio'!$A$2:$B$4,2,FALSE)*'FL Characterization'!J$2)</f>
        <v>125.07704843090396</v>
      </c>
      <c r="K4" s="2">
        <f>('[1]Pc, Winter, S1'!K4*Main!$B$5)+(VLOOKUP($A4,'FL Ratio'!$A$2:$B$4,2,FALSE)*'FL Characterization'!K$2)</f>
        <v>119.04658238446675</v>
      </c>
      <c r="L4" s="2">
        <f>('[1]Pc, Winter, S1'!L4*Main!$B$5)+(VLOOKUP($A4,'FL Ratio'!$A$2:$B$4,2,FALSE)*'FL Characterization'!L$2)</f>
        <v>132.57117848389137</v>
      </c>
      <c r="M4" s="2">
        <f>('[1]Pc, Winter, S1'!M4*Main!$B$5)+(VLOOKUP($A4,'FL Ratio'!$A$2:$B$4,2,FALSE)*'FL Characterization'!M$2)</f>
        <v>129.35729459974999</v>
      </c>
      <c r="N4" s="2">
        <f>('[1]Pc, Winter, S1'!N4*Main!$B$5)+(VLOOKUP($A4,'FL Ratio'!$A$2:$B$4,2,FALSE)*'FL Characterization'!N$2)</f>
        <v>123.62956716739036</v>
      </c>
      <c r="O4" s="2">
        <f>('[1]Pc, Winter, S1'!O4*Main!$B$5)+(VLOOKUP($A4,'FL Ratio'!$A$2:$B$4,2,FALSE)*'FL Characterization'!O$2)</f>
        <v>116.61234648504477</v>
      </c>
      <c r="P4" s="2">
        <f>('[1]Pc, Winter, S1'!P4*Main!$B$5)+(VLOOKUP($A4,'FL Ratio'!$A$2:$B$4,2,FALSE)*'FL Characterization'!P$2)</f>
        <v>108.74778414918593</v>
      </c>
      <c r="Q4" s="2">
        <f>('[1]Pc, Winter, S1'!Q4*Main!$B$5)+(VLOOKUP($A4,'FL Ratio'!$A$2:$B$4,2,FALSE)*'FL Characterization'!Q$2)</f>
        <v>106.96274990397096</v>
      </c>
      <c r="R4" s="2">
        <f>('[1]Pc, Winter, S1'!R4*Main!$B$5)+(VLOOKUP($A4,'FL Ratio'!$A$2:$B$4,2,FALSE)*'FL Characterization'!R$2)</f>
        <v>105.15536049289364</v>
      </c>
      <c r="S4" s="2">
        <f>('[1]Pc, Winter, S1'!S4*Main!$B$5)+(VLOOKUP($A4,'FL Ratio'!$A$2:$B$4,2,FALSE)*'FL Characterization'!S$2)</f>
        <v>107.90056718793568</v>
      </c>
      <c r="T4" s="2">
        <f>('[1]Pc, Winter, S1'!T4*Main!$B$5)+(VLOOKUP($A4,'FL Ratio'!$A$2:$B$4,2,FALSE)*'FL Characterization'!T$2)</f>
        <v>118.14818865640258</v>
      </c>
      <c r="U4" s="2">
        <f>('[1]Pc, Winter, S1'!U4*Main!$B$5)+(VLOOKUP($A4,'FL Ratio'!$A$2:$B$4,2,FALSE)*'FL Characterization'!U$2)</f>
        <v>118.40533440285523</v>
      </c>
      <c r="V4" s="2">
        <f>('[1]Pc, Winter, S1'!V4*Main!$B$5)+(VLOOKUP($A4,'FL Ratio'!$A$2:$B$4,2,FALSE)*'FL Characterization'!V$2)</f>
        <v>111.29224924787943</v>
      </c>
      <c r="W4" s="2">
        <f>('[1]Pc, Winter, S1'!W4*Main!$B$5)+(VLOOKUP($A4,'FL Ratio'!$A$2:$B$4,2,FALSE)*'FL Characterization'!W$2)</f>
        <v>97.203463355599851</v>
      </c>
      <c r="X4" s="2">
        <f>('[1]Pc, Winter, S1'!X4*Main!$B$5)+(VLOOKUP($A4,'FL Ratio'!$A$2:$B$4,2,FALSE)*'FL Characterization'!X$2)</f>
        <v>81.094337838400918</v>
      </c>
      <c r="Y4" s="2">
        <f>('[1]Pc, Winter, S1'!Y4*Main!$B$5)+(VLOOKUP($A4,'FL Ratio'!$A$2:$B$4,2,FALSE)*'FL Characterization'!Y$2)</f>
        <v>79.373567635060425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60.898510463275414</v>
      </c>
      <c r="C2" s="2">
        <f>('[1]Pc, Winter, S2'!C2*Main!$B$5)+(VLOOKUP($A2,'FL Ratio'!$A$2:$B$4,2,FALSE)*'FL Characterization'!C$2)</f>
        <v>55.2290617167044</v>
      </c>
      <c r="D2" s="2">
        <f>('[1]Pc, Winter, S2'!D2*Main!$B$5)+(VLOOKUP($A2,'FL Ratio'!$A$2:$B$4,2,FALSE)*'FL Characterization'!D$2)</f>
        <v>50.277018166295775</v>
      </c>
      <c r="E2" s="2">
        <f>('[1]Pc, Winter, S2'!E2*Main!$B$5)+(VLOOKUP($A2,'FL Ratio'!$A$2:$B$4,2,FALSE)*'FL Characterization'!E$2)</f>
        <v>52.095902635230765</v>
      </c>
      <c r="F2" s="2">
        <f>('[1]Pc, Winter, S2'!F2*Main!$B$5)+(VLOOKUP($A2,'FL Ratio'!$A$2:$B$4,2,FALSE)*'FL Characterization'!F$2)</f>
        <v>53.280097337921021</v>
      </c>
      <c r="G2" s="2">
        <f>('[1]Pc, Winter, S2'!G2*Main!$B$5)+(VLOOKUP($A2,'FL Ratio'!$A$2:$B$4,2,FALSE)*'FL Characterization'!G$2)</f>
        <v>59.812935072902675</v>
      </c>
      <c r="H2" s="2">
        <f>('[1]Pc, Winter, S2'!H2*Main!$B$5)+(VLOOKUP($A2,'FL Ratio'!$A$2:$B$4,2,FALSE)*'FL Characterization'!H$2)</f>
        <v>79.163900137734657</v>
      </c>
      <c r="I2" s="2">
        <f>('[1]Pc, Winter, S2'!I2*Main!$B$5)+(VLOOKUP($A2,'FL Ratio'!$A$2:$B$4,2,FALSE)*'FL Characterization'!I$2)</f>
        <v>82.865492722907973</v>
      </c>
      <c r="J2" s="2">
        <f>('[1]Pc, Winter, S2'!J2*Main!$B$5)+(VLOOKUP($A2,'FL Ratio'!$A$2:$B$4,2,FALSE)*'FL Characterization'!J$2)</f>
        <v>90.090772777143016</v>
      </c>
      <c r="K2" s="2">
        <f>('[1]Pc, Winter, S2'!K2*Main!$B$5)+(VLOOKUP($A2,'FL Ratio'!$A$2:$B$4,2,FALSE)*'FL Characterization'!K$2)</f>
        <v>89.074865892633397</v>
      </c>
      <c r="L2" s="2">
        <f>('[1]Pc, Winter, S2'!L2*Main!$B$5)+(VLOOKUP($A2,'FL Ratio'!$A$2:$B$4,2,FALSE)*'FL Characterization'!L$2)</f>
        <v>83.629821963771022</v>
      </c>
      <c r="M2" s="2">
        <f>('[1]Pc, Winter, S2'!M2*Main!$B$5)+(VLOOKUP($A2,'FL Ratio'!$A$2:$B$4,2,FALSE)*'FL Characterization'!M$2)</f>
        <v>78.600741021280044</v>
      </c>
      <c r="N2" s="2">
        <f>('[1]Pc, Winter, S2'!N2*Main!$B$5)+(VLOOKUP($A2,'FL Ratio'!$A$2:$B$4,2,FALSE)*'FL Characterization'!N$2)</f>
        <v>85.175333710662613</v>
      </c>
      <c r="O2" s="2">
        <f>('[1]Pc, Winter, S2'!O2*Main!$B$5)+(VLOOKUP($A2,'FL Ratio'!$A$2:$B$4,2,FALSE)*'FL Characterization'!O$2)</f>
        <v>84.0213544736568</v>
      </c>
      <c r="P2" s="2">
        <f>('[1]Pc, Winter, S2'!P2*Main!$B$5)+(VLOOKUP($A2,'FL Ratio'!$A$2:$B$4,2,FALSE)*'FL Characterization'!P$2)</f>
        <v>85.478883769809798</v>
      </c>
      <c r="Q2" s="2">
        <f>('[1]Pc, Winter, S2'!Q2*Main!$B$5)+(VLOOKUP($A2,'FL Ratio'!$A$2:$B$4,2,FALSE)*'FL Characterization'!Q$2)</f>
        <v>77.641145762446655</v>
      </c>
      <c r="R2" s="2">
        <f>('[1]Pc, Winter, S2'!R2*Main!$B$5)+(VLOOKUP($A2,'FL Ratio'!$A$2:$B$4,2,FALSE)*'FL Characterization'!R$2)</f>
        <v>89.547298531792379</v>
      </c>
      <c r="S2" s="2">
        <f>('[1]Pc, Winter, S2'!S2*Main!$B$5)+(VLOOKUP($A2,'FL Ratio'!$A$2:$B$4,2,FALSE)*'FL Characterization'!S$2)</f>
        <v>90.998443953391117</v>
      </c>
      <c r="T2" s="2">
        <f>('[1]Pc, Winter, S2'!T2*Main!$B$5)+(VLOOKUP($A2,'FL Ratio'!$A$2:$B$4,2,FALSE)*'FL Characterization'!T$2)</f>
        <v>86.474437135097133</v>
      </c>
      <c r="U2" s="2">
        <f>('[1]Pc, Winter, S2'!U2*Main!$B$5)+(VLOOKUP($A2,'FL Ratio'!$A$2:$B$4,2,FALSE)*'FL Characterization'!U$2)</f>
        <v>95.2271491005</v>
      </c>
      <c r="V2" s="2">
        <f>('[1]Pc, Winter, S2'!V2*Main!$B$5)+(VLOOKUP($A2,'FL Ratio'!$A$2:$B$4,2,FALSE)*'FL Characterization'!V$2)</f>
        <v>90.908681022177561</v>
      </c>
      <c r="W2" s="2">
        <f>('[1]Pc, Winter, S2'!W2*Main!$B$5)+(VLOOKUP($A2,'FL Ratio'!$A$2:$B$4,2,FALSE)*'FL Characterization'!W$2)</f>
        <v>91.683196653344496</v>
      </c>
      <c r="X2" s="2">
        <f>('[1]Pc, Winter, S2'!X2*Main!$B$5)+(VLOOKUP($A2,'FL Ratio'!$A$2:$B$4,2,FALSE)*'FL Characterization'!X$2)</f>
        <v>78.595058546974215</v>
      </c>
      <c r="Y2" s="2">
        <f>('[1]Pc, Winter, S2'!Y2*Main!$B$5)+(VLOOKUP($A2,'FL Ratio'!$A$2:$B$4,2,FALSE)*'FL Characterization'!Y$2)</f>
        <v>67.523590289767938</v>
      </c>
    </row>
    <row r="3" spans="1:25" x14ac:dyDescent="0.25">
      <c r="A3">
        <v>2</v>
      </c>
      <c r="B3" s="2">
        <f>('[1]Pc, Winter, S2'!B3*Main!$B$5)+(VLOOKUP($A3,'FL Ratio'!$A$2:$B$4,2,FALSE)*'FL Characterization'!B$2)</f>
        <v>75.559034627229337</v>
      </c>
      <c r="C3" s="2">
        <f>('[1]Pc, Winter, S2'!C3*Main!$B$5)+(VLOOKUP($A3,'FL Ratio'!$A$2:$B$4,2,FALSE)*'FL Characterization'!C$2)</f>
        <v>64.015046641194289</v>
      </c>
      <c r="D3" s="2">
        <f>('[1]Pc, Winter, S2'!D3*Main!$B$5)+(VLOOKUP($A3,'FL Ratio'!$A$2:$B$4,2,FALSE)*'FL Characterization'!D$2)</f>
        <v>58.668174169184191</v>
      </c>
      <c r="E3" s="2">
        <f>('[1]Pc, Winter, S2'!E3*Main!$B$5)+(VLOOKUP($A3,'FL Ratio'!$A$2:$B$4,2,FALSE)*'FL Characterization'!E$2)</f>
        <v>66.892219256927973</v>
      </c>
      <c r="F3" s="2">
        <f>('[1]Pc, Winter, S2'!F3*Main!$B$5)+(VLOOKUP($A3,'FL Ratio'!$A$2:$B$4,2,FALSE)*'FL Characterization'!F$2)</f>
        <v>58.708132736136179</v>
      </c>
      <c r="G3" s="2">
        <f>('[1]Pc, Winter, S2'!G3*Main!$B$5)+(VLOOKUP($A3,'FL Ratio'!$A$2:$B$4,2,FALSE)*'FL Characterization'!G$2)</f>
        <v>65.121925797358813</v>
      </c>
      <c r="H3" s="2">
        <f>('[1]Pc, Winter, S2'!H3*Main!$B$5)+(VLOOKUP($A3,'FL Ratio'!$A$2:$B$4,2,FALSE)*'FL Characterization'!H$2)</f>
        <v>86.350075200544694</v>
      </c>
      <c r="I3" s="2">
        <f>('[1]Pc, Winter, S2'!I3*Main!$B$5)+(VLOOKUP($A3,'FL Ratio'!$A$2:$B$4,2,FALSE)*'FL Characterization'!I$2)</f>
        <v>97.126721313551215</v>
      </c>
      <c r="J3" s="2">
        <f>('[1]Pc, Winter, S2'!J3*Main!$B$5)+(VLOOKUP($A3,'FL Ratio'!$A$2:$B$4,2,FALSE)*'FL Characterization'!J$2)</f>
        <v>97.467049739436177</v>
      </c>
      <c r="K3" s="2">
        <f>('[1]Pc, Winter, S2'!K3*Main!$B$5)+(VLOOKUP($A3,'FL Ratio'!$A$2:$B$4,2,FALSE)*'FL Characterization'!K$2)</f>
        <v>99.918485427657743</v>
      </c>
      <c r="L3" s="2">
        <f>('[1]Pc, Winter, S2'!L3*Main!$B$5)+(VLOOKUP($A3,'FL Ratio'!$A$2:$B$4,2,FALSE)*'FL Characterization'!L$2)</f>
        <v>111.05226178339755</v>
      </c>
      <c r="M3" s="2">
        <f>('[1]Pc, Winter, S2'!M3*Main!$B$5)+(VLOOKUP($A3,'FL Ratio'!$A$2:$B$4,2,FALSE)*'FL Characterization'!M$2)</f>
        <v>98.574151644663104</v>
      </c>
      <c r="N3" s="2">
        <f>('[1]Pc, Winter, S2'!N3*Main!$B$5)+(VLOOKUP($A3,'FL Ratio'!$A$2:$B$4,2,FALSE)*'FL Characterization'!N$2)</f>
        <v>92.720080710608229</v>
      </c>
      <c r="O3" s="2">
        <f>('[1]Pc, Winter, S2'!O3*Main!$B$5)+(VLOOKUP($A3,'FL Ratio'!$A$2:$B$4,2,FALSE)*'FL Characterization'!O$2)</f>
        <v>93.859892380913394</v>
      </c>
      <c r="P3" s="2">
        <f>('[1]Pc, Winter, S2'!P3*Main!$B$5)+(VLOOKUP($A3,'FL Ratio'!$A$2:$B$4,2,FALSE)*'FL Characterization'!P$2)</f>
        <v>103.68374130816025</v>
      </c>
      <c r="Q3" s="2">
        <f>('[1]Pc, Winter, S2'!Q3*Main!$B$5)+(VLOOKUP($A3,'FL Ratio'!$A$2:$B$4,2,FALSE)*'FL Characterization'!Q$2)</f>
        <v>101.64195178500029</v>
      </c>
      <c r="R3" s="2">
        <f>('[1]Pc, Winter, S2'!R3*Main!$B$5)+(VLOOKUP($A3,'FL Ratio'!$A$2:$B$4,2,FALSE)*'FL Characterization'!R$2)</f>
        <v>93.756998856163364</v>
      </c>
      <c r="S3" s="2">
        <f>('[1]Pc, Winter, S2'!S3*Main!$B$5)+(VLOOKUP($A3,'FL Ratio'!$A$2:$B$4,2,FALSE)*'FL Characterization'!S$2)</f>
        <v>111.01842282039999</v>
      </c>
      <c r="T3" s="2">
        <f>('[1]Pc, Winter, S2'!T3*Main!$B$5)+(VLOOKUP($A3,'FL Ratio'!$A$2:$B$4,2,FALSE)*'FL Characterization'!T$2)</f>
        <v>110.96148307553962</v>
      </c>
      <c r="U3" s="2">
        <f>('[1]Pc, Winter, S2'!U3*Main!$B$5)+(VLOOKUP($A3,'FL Ratio'!$A$2:$B$4,2,FALSE)*'FL Characterization'!U$2)</f>
        <v>105.30991178299681</v>
      </c>
      <c r="V3" s="2">
        <f>('[1]Pc, Winter, S2'!V3*Main!$B$5)+(VLOOKUP($A3,'FL Ratio'!$A$2:$B$4,2,FALSE)*'FL Characterization'!V$2)</f>
        <v>107.90914029046925</v>
      </c>
      <c r="W3" s="2">
        <f>('[1]Pc, Winter, S2'!W3*Main!$B$5)+(VLOOKUP($A3,'FL Ratio'!$A$2:$B$4,2,FALSE)*'FL Characterization'!W$2)</f>
        <v>99.852544559347265</v>
      </c>
      <c r="X3" s="2">
        <f>('[1]Pc, Winter, S2'!X3*Main!$B$5)+(VLOOKUP($A3,'FL Ratio'!$A$2:$B$4,2,FALSE)*'FL Characterization'!X$2)</f>
        <v>92.27954735990977</v>
      </c>
      <c r="Y3" s="2">
        <f>('[1]Pc, Winter, S2'!Y3*Main!$B$5)+(VLOOKUP($A3,'FL Ratio'!$A$2:$B$4,2,FALSE)*'FL Characterization'!Y$2)</f>
        <v>76.376888524909901</v>
      </c>
    </row>
    <row r="4" spans="1:25" x14ac:dyDescent="0.25">
      <c r="A4">
        <v>3</v>
      </c>
      <c r="B4" s="2">
        <f>('[1]Pc, Winter, S2'!B4*Main!$B$5)+(VLOOKUP($A4,'FL Ratio'!$A$2:$B$4,2,FALSE)*'FL Characterization'!B$2)</f>
        <v>86.084784511188232</v>
      </c>
      <c r="C4" s="2">
        <f>('[1]Pc, Winter, S2'!C4*Main!$B$5)+(VLOOKUP($A4,'FL Ratio'!$A$2:$B$4,2,FALSE)*'FL Characterization'!C$2)</f>
        <v>72.907031337785227</v>
      </c>
      <c r="D4" s="2">
        <f>('[1]Pc, Winter, S2'!D4*Main!$B$5)+(VLOOKUP($A4,'FL Ratio'!$A$2:$B$4,2,FALSE)*'FL Characterization'!D$2)</f>
        <v>66.554183618910471</v>
      </c>
      <c r="E4" s="2">
        <f>('[1]Pc, Winter, S2'!E4*Main!$B$5)+(VLOOKUP($A4,'FL Ratio'!$A$2:$B$4,2,FALSE)*'FL Characterization'!E$2)</f>
        <v>73.686400023823865</v>
      </c>
      <c r="F4" s="2">
        <f>('[1]Pc, Winter, S2'!F4*Main!$B$5)+(VLOOKUP($A4,'FL Ratio'!$A$2:$B$4,2,FALSE)*'FL Characterization'!F$2)</f>
        <v>65.278228020018815</v>
      </c>
      <c r="G4" s="2">
        <f>('[1]Pc, Winter, S2'!G4*Main!$B$5)+(VLOOKUP($A4,'FL Ratio'!$A$2:$B$4,2,FALSE)*'FL Characterization'!G$2)</f>
        <v>75.748784826769779</v>
      </c>
      <c r="H4" s="2">
        <f>('[1]Pc, Winter, S2'!H4*Main!$B$5)+(VLOOKUP($A4,'FL Ratio'!$A$2:$B$4,2,FALSE)*'FL Characterization'!H$2)</f>
        <v>99.439255843107631</v>
      </c>
      <c r="I4" s="2">
        <f>('[1]Pc, Winter, S2'!I4*Main!$B$5)+(VLOOKUP($A4,'FL Ratio'!$A$2:$B$4,2,FALSE)*'FL Characterization'!I$2)</f>
        <v>120.00680586143871</v>
      </c>
      <c r="J4" s="2">
        <f>('[1]Pc, Winter, S2'!J4*Main!$B$5)+(VLOOKUP($A4,'FL Ratio'!$A$2:$B$4,2,FALSE)*'FL Characterization'!J$2)</f>
        <v>131.42958986870519</v>
      </c>
      <c r="K4" s="2">
        <f>('[1]Pc, Winter, S2'!K4*Main!$B$5)+(VLOOKUP($A4,'FL Ratio'!$A$2:$B$4,2,FALSE)*'FL Characterization'!K$2)</f>
        <v>122.86011893174792</v>
      </c>
      <c r="L4" s="2">
        <f>('[1]Pc, Winter, S2'!L4*Main!$B$5)+(VLOOKUP($A4,'FL Ratio'!$A$2:$B$4,2,FALSE)*'FL Characterization'!L$2)</f>
        <v>126.56735277269178</v>
      </c>
      <c r="M4" s="2">
        <f>('[1]Pc, Winter, S2'!M4*Main!$B$5)+(VLOOKUP($A4,'FL Ratio'!$A$2:$B$4,2,FALSE)*'FL Characterization'!M$2)</f>
        <v>142.494920226</v>
      </c>
      <c r="N4" s="2">
        <f>('[1]Pc, Winter, S2'!N4*Main!$B$5)+(VLOOKUP($A4,'FL Ratio'!$A$2:$B$4,2,FALSE)*'FL Characterization'!N$2)</f>
        <v>118.67360763815236</v>
      </c>
      <c r="O4" s="2">
        <f>('[1]Pc, Winter, S2'!O4*Main!$B$5)+(VLOOKUP($A4,'FL Ratio'!$A$2:$B$4,2,FALSE)*'FL Characterization'!O$2)</f>
        <v>125.89121173484637</v>
      </c>
      <c r="P4" s="2">
        <f>('[1]Pc, Winter, S2'!P4*Main!$B$5)+(VLOOKUP($A4,'FL Ratio'!$A$2:$B$4,2,FALSE)*'FL Characterization'!P$2)</f>
        <v>119.99429681752129</v>
      </c>
      <c r="Q4" s="2">
        <f>('[1]Pc, Winter, S2'!Q4*Main!$B$5)+(VLOOKUP($A4,'FL Ratio'!$A$2:$B$4,2,FALSE)*'FL Characterization'!Q$2)</f>
        <v>97.504790369988584</v>
      </c>
      <c r="R4" s="2">
        <f>('[1]Pc, Winter, S2'!R4*Main!$B$5)+(VLOOKUP($A4,'FL Ratio'!$A$2:$B$4,2,FALSE)*'FL Characterization'!R$2)</f>
        <v>98.846030336127356</v>
      </c>
      <c r="S4" s="2">
        <f>('[1]Pc, Winter, S2'!S4*Main!$B$5)+(VLOOKUP($A4,'FL Ratio'!$A$2:$B$4,2,FALSE)*'FL Characterization'!S$2)</f>
        <v>123.48608121378936</v>
      </c>
      <c r="T4" s="2">
        <f>('[1]Pc, Winter, S2'!T4*Main!$B$5)+(VLOOKUP($A4,'FL Ratio'!$A$2:$B$4,2,FALSE)*'FL Characterization'!T$2)</f>
        <v>104.7891766342423</v>
      </c>
      <c r="U4" s="2">
        <f>('[1]Pc, Winter, S2'!U4*Main!$B$5)+(VLOOKUP($A4,'FL Ratio'!$A$2:$B$4,2,FALSE)*'FL Characterization'!U$2)</f>
        <v>124.05541427588913</v>
      </c>
      <c r="V4" s="2">
        <f>('[1]Pc, Winter, S2'!V4*Main!$B$5)+(VLOOKUP($A4,'FL Ratio'!$A$2:$B$4,2,FALSE)*'FL Characterization'!V$2)</f>
        <v>117.8892690687522</v>
      </c>
      <c r="W4" s="2">
        <f>('[1]Pc, Winter, S2'!W4*Main!$B$5)+(VLOOKUP($A4,'FL Ratio'!$A$2:$B$4,2,FALSE)*'FL Characterization'!W$2)</f>
        <v>109.12603031531326</v>
      </c>
      <c r="X4" s="2">
        <f>('[1]Pc, Winter, S2'!X4*Main!$B$5)+(VLOOKUP($A4,'FL Ratio'!$A$2:$B$4,2,FALSE)*'FL Characterization'!X$2)</f>
        <v>96.219981661539151</v>
      </c>
      <c r="Y4" s="2">
        <f>('[1]Pc, Winter, S2'!Y4*Main!$B$5)+(VLOOKUP($A4,'FL Ratio'!$A$2:$B$4,2,FALSE)*'FL Characterization'!Y$2)</f>
        <v>77.747259982803683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69.62004808387168</v>
      </c>
      <c r="C2" s="2">
        <f>('[1]Pc, Winter, S3'!C2*Main!$B$5)+(VLOOKUP($A2,'FL Ratio'!$A$2:$B$4,2,FALSE)*'FL Characterization'!C$2)</f>
        <v>60.162201743372911</v>
      </c>
      <c r="D2" s="2">
        <f>('[1]Pc, Winter, S3'!D2*Main!$B$5)+(VLOOKUP($A2,'FL Ratio'!$A$2:$B$4,2,FALSE)*'FL Characterization'!D$2)</f>
        <v>52.85719781172412</v>
      </c>
      <c r="E2" s="2">
        <f>('[1]Pc, Winter, S3'!E2*Main!$B$5)+(VLOOKUP($A2,'FL Ratio'!$A$2:$B$4,2,FALSE)*'FL Characterization'!E$2)</f>
        <v>49.036456081153844</v>
      </c>
      <c r="F2" s="2">
        <f>('[1]Pc, Winter, S3'!F2*Main!$B$5)+(VLOOKUP($A2,'FL Ratio'!$A$2:$B$4,2,FALSE)*'FL Characterization'!F$2)</f>
        <v>55.948708551074766</v>
      </c>
      <c r="G2" s="2">
        <f>('[1]Pc, Winter, S3'!G2*Main!$B$5)+(VLOOKUP($A2,'FL Ratio'!$A$2:$B$4,2,FALSE)*'FL Characterization'!G$2)</f>
        <v>56.931625537457535</v>
      </c>
      <c r="H2" s="2">
        <f>('[1]Pc, Winter, S3'!H2*Main!$B$5)+(VLOOKUP($A2,'FL Ratio'!$A$2:$B$4,2,FALSE)*'FL Characterization'!H$2)</f>
        <v>70.124209602152376</v>
      </c>
      <c r="I2" s="2">
        <f>('[1]Pc, Winter, S3'!I2*Main!$B$5)+(VLOOKUP($A2,'FL Ratio'!$A$2:$B$4,2,FALSE)*'FL Characterization'!I$2)</f>
        <v>76.646543885556426</v>
      </c>
      <c r="J2" s="2">
        <f>('[1]Pc, Winter, S3'!J2*Main!$B$5)+(VLOOKUP($A2,'FL Ratio'!$A$2:$B$4,2,FALSE)*'FL Characterization'!J$2)</f>
        <v>88.44522483811285</v>
      </c>
      <c r="K2" s="2">
        <f>('[1]Pc, Winter, S3'!K2*Main!$B$5)+(VLOOKUP($A2,'FL Ratio'!$A$2:$B$4,2,FALSE)*'FL Characterization'!K$2)</f>
        <v>88.224101831949426</v>
      </c>
      <c r="L2" s="2">
        <f>('[1]Pc, Winter, S3'!L2*Main!$B$5)+(VLOOKUP($A2,'FL Ratio'!$A$2:$B$4,2,FALSE)*'FL Characterization'!L$2)</f>
        <v>93.073851859940945</v>
      </c>
      <c r="M2" s="2">
        <f>('[1]Pc, Winter, S3'!M2*Main!$B$5)+(VLOOKUP($A2,'FL Ratio'!$A$2:$B$4,2,FALSE)*'FL Characterization'!M$2)</f>
        <v>93.893418802900058</v>
      </c>
      <c r="N2" s="2">
        <f>('[1]Pc, Winter, S3'!N2*Main!$B$5)+(VLOOKUP($A2,'FL Ratio'!$A$2:$B$4,2,FALSE)*'FL Characterization'!N$2)</f>
        <v>87.709651035497501</v>
      </c>
      <c r="O2" s="2">
        <f>('[1]Pc, Winter, S3'!O2*Main!$B$5)+(VLOOKUP($A2,'FL Ratio'!$A$2:$B$4,2,FALSE)*'FL Characterization'!O$2)</f>
        <v>87.330760648863063</v>
      </c>
      <c r="P2" s="2">
        <f>('[1]Pc, Winter, S3'!P2*Main!$B$5)+(VLOOKUP($A2,'FL Ratio'!$A$2:$B$4,2,FALSE)*'FL Characterization'!P$2)</f>
        <v>80.672790865020659</v>
      </c>
      <c r="Q2" s="2">
        <f>('[1]Pc, Winter, S3'!Q2*Main!$B$5)+(VLOOKUP($A2,'FL Ratio'!$A$2:$B$4,2,FALSE)*'FL Characterization'!Q$2)</f>
        <v>86.292775279332375</v>
      </c>
      <c r="R2" s="2">
        <f>('[1]Pc, Winter, S3'!R2*Main!$B$5)+(VLOOKUP($A2,'FL Ratio'!$A$2:$B$4,2,FALSE)*'FL Characterization'!R$2)</f>
        <v>79.772221698108808</v>
      </c>
      <c r="S2" s="2">
        <f>('[1]Pc, Winter, S3'!S2*Main!$B$5)+(VLOOKUP($A2,'FL Ratio'!$A$2:$B$4,2,FALSE)*'FL Characterization'!S$2)</f>
        <v>98.376291714578016</v>
      </c>
      <c r="T2" s="2">
        <f>('[1]Pc, Winter, S3'!T2*Main!$B$5)+(VLOOKUP($A2,'FL Ratio'!$A$2:$B$4,2,FALSE)*'FL Characterization'!T$2)</f>
        <v>94.937356402996841</v>
      </c>
      <c r="U2" s="2">
        <f>('[1]Pc, Winter, S3'!U2*Main!$B$5)+(VLOOKUP($A2,'FL Ratio'!$A$2:$B$4,2,FALSE)*'FL Characterization'!U$2)</f>
        <v>89.551694829959985</v>
      </c>
      <c r="V2" s="2">
        <f>('[1]Pc, Winter, S3'!V2*Main!$B$5)+(VLOOKUP($A2,'FL Ratio'!$A$2:$B$4,2,FALSE)*'FL Characterization'!V$2)</f>
        <v>91.826461628444676</v>
      </c>
      <c r="W2" s="2">
        <f>('[1]Pc, Winter, S3'!W2*Main!$B$5)+(VLOOKUP($A2,'FL Ratio'!$A$2:$B$4,2,FALSE)*'FL Characterization'!W$2)</f>
        <v>86.428232648949603</v>
      </c>
      <c r="X2" s="2">
        <f>('[1]Pc, Winter, S3'!X2*Main!$B$5)+(VLOOKUP($A2,'FL Ratio'!$A$2:$B$4,2,FALSE)*'FL Characterization'!X$2)</f>
        <v>84.984069458340443</v>
      </c>
      <c r="Y2" s="2">
        <f>('[1]Pc, Winter, S3'!Y2*Main!$B$5)+(VLOOKUP($A2,'FL Ratio'!$A$2:$B$4,2,FALSE)*'FL Characterization'!Y$2)</f>
        <v>73.170880930231036</v>
      </c>
    </row>
    <row r="3" spans="1:25" x14ac:dyDescent="0.25">
      <c r="A3">
        <v>2</v>
      </c>
      <c r="B3" s="2">
        <f>('[1]Pc, Winter, S3'!B3*Main!$B$5)+(VLOOKUP($A3,'FL Ratio'!$A$2:$B$4,2,FALSE)*'FL Characterization'!B$2)</f>
        <v>74.890108539918771</v>
      </c>
      <c r="C3" s="2">
        <f>('[1]Pc, Winter, S3'!C3*Main!$B$5)+(VLOOKUP($A3,'FL Ratio'!$A$2:$B$4,2,FALSE)*'FL Characterization'!C$2)</f>
        <v>69.630503641774993</v>
      </c>
      <c r="D3" s="2">
        <f>('[1]Pc, Winter, S3'!D3*Main!$B$5)+(VLOOKUP($A3,'FL Ratio'!$A$2:$B$4,2,FALSE)*'FL Characterization'!D$2)</f>
        <v>59.259376177938854</v>
      </c>
      <c r="E3" s="2">
        <f>('[1]Pc, Winter, S3'!E3*Main!$B$5)+(VLOOKUP($A3,'FL Ratio'!$A$2:$B$4,2,FALSE)*'FL Characterization'!E$2)</f>
        <v>57.499916448494204</v>
      </c>
      <c r="F3" s="2">
        <f>('[1]Pc, Winter, S3'!F3*Main!$B$5)+(VLOOKUP($A3,'FL Ratio'!$A$2:$B$4,2,FALSE)*'FL Characterization'!F$2)</f>
        <v>67.619628334455797</v>
      </c>
      <c r="G3" s="2">
        <f>('[1]Pc, Winter, S3'!G3*Main!$B$5)+(VLOOKUP($A3,'FL Ratio'!$A$2:$B$4,2,FALSE)*'FL Characterization'!G$2)</f>
        <v>69.693232764666234</v>
      </c>
      <c r="H3" s="2">
        <f>('[1]Pc, Winter, S3'!H3*Main!$B$5)+(VLOOKUP($A3,'FL Ratio'!$A$2:$B$4,2,FALSE)*'FL Characterization'!H$2)</f>
        <v>88.687796592756229</v>
      </c>
      <c r="I3" s="2">
        <f>('[1]Pc, Winter, S3'!I3*Main!$B$5)+(VLOOKUP($A3,'FL Ratio'!$A$2:$B$4,2,FALSE)*'FL Characterization'!I$2)</f>
        <v>84.933138021161255</v>
      </c>
      <c r="J3" s="2">
        <f>('[1]Pc, Winter, S3'!J3*Main!$B$5)+(VLOOKUP($A3,'FL Ratio'!$A$2:$B$4,2,FALSE)*'FL Characterization'!J$2)</f>
        <v>111.76374079577417</v>
      </c>
      <c r="K3" s="2">
        <f>('[1]Pc, Winter, S3'!K3*Main!$B$5)+(VLOOKUP($A3,'FL Ratio'!$A$2:$B$4,2,FALSE)*'FL Characterization'!K$2)</f>
        <v>112.32560116423998</v>
      </c>
      <c r="L3" s="2">
        <f>('[1]Pc, Winter, S3'!L3*Main!$B$5)+(VLOOKUP($A3,'FL Ratio'!$A$2:$B$4,2,FALSE)*'FL Characterization'!L$2)</f>
        <v>98.97997252739053</v>
      </c>
      <c r="M3" s="2">
        <f>('[1]Pc, Winter, S3'!M3*Main!$B$5)+(VLOOKUP($A3,'FL Ratio'!$A$2:$B$4,2,FALSE)*'FL Characterization'!M$2)</f>
        <v>108.68624451833972</v>
      </c>
      <c r="N3" s="2">
        <f>('[1]Pc, Winter, S3'!N3*Main!$B$5)+(VLOOKUP($A3,'FL Ratio'!$A$2:$B$4,2,FALSE)*'FL Characterization'!N$2)</f>
        <v>102.82386374968605</v>
      </c>
      <c r="O3" s="2">
        <f>('[1]Pc, Winter, S3'!O3*Main!$B$5)+(VLOOKUP($A3,'FL Ratio'!$A$2:$B$4,2,FALSE)*'FL Characterization'!O$2)</f>
        <v>97.835409850415033</v>
      </c>
      <c r="P3" s="2">
        <f>('[1]Pc, Winter, S3'!P3*Main!$B$5)+(VLOOKUP($A3,'FL Ratio'!$A$2:$B$4,2,FALSE)*'FL Characterization'!P$2)</f>
        <v>101.80926405553346</v>
      </c>
      <c r="Q3" s="2">
        <f>('[1]Pc, Winter, S3'!Q3*Main!$B$5)+(VLOOKUP($A3,'FL Ratio'!$A$2:$B$4,2,FALSE)*'FL Characterization'!Q$2)</f>
        <v>88.896542277272957</v>
      </c>
      <c r="R3" s="2">
        <f>('[1]Pc, Winter, S3'!R3*Main!$B$5)+(VLOOKUP($A3,'FL Ratio'!$A$2:$B$4,2,FALSE)*'FL Characterization'!R$2)</f>
        <v>88.068272211398266</v>
      </c>
      <c r="S3" s="2">
        <f>('[1]Pc, Winter, S3'!S3*Main!$B$5)+(VLOOKUP($A3,'FL Ratio'!$A$2:$B$4,2,FALSE)*'FL Characterization'!S$2)</f>
        <v>104.71236251979998</v>
      </c>
      <c r="T3" s="2">
        <f>('[1]Pc, Winter, S3'!T3*Main!$B$5)+(VLOOKUP($A3,'FL Ratio'!$A$2:$B$4,2,FALSE)*'FL Characterization'!T$2)</f>
        <v>107.81988260966705</v>
      </c>
      <c r="U3" s="2">
        <f>('[1]Pc, Winter, S3'!U3*Main!$B$5)+(VLOOKUP($A3,'FL Ratio'!$A$2:$B$4,2,FALSE)*'FL Characterization'!U$2)</f>
        <v>105.30991178299681</v>
      </c>
      <c r="V3" s="2">
        <f>('[1]Pc, Winter, S3'!V3*Main!$B$5)+(VLOOKUP($A3,'FL Ratio'!$A$2:$B$4,2,FALSE)*'FL Characterization'!V$2)</f>
        <v>93.798777343426138</v>
      </c>
      <c r="W3" s="2">
        <f>('[1]Pc, Winter, S3'!W3*Main!$B$5)+(VLOOKUP($A3,'FL Ratio'!$A$2:$B$4,2,FALSE)*'FL Characterization'!W$2)</f>
        <v>90.405969300837995</v>
      </c>
      <c r="X3" s="2">
        <f>('[1]Pc, Winter, S3'!X3*Main!$B$5)+(VLOOKUP($A3,'FL Ratio'!$A$2:$B$4,2,FALSE)*'FL Characterization'!X$2)</f>
        <v>93.932346509074762</v>
      </c>
      <c r="Y3" s="2">
        <f>('[1]Pc, Winter, S3'!Y3*Main!$B$5)+(VLOOKUP($A3,'FL Ratio'!$A$2:$B$4,2,FALSE)*'FL Characterization'!Y$2)</f>
        <v>86.123692939949365</v>
      </c>
    </row>
    <row r="4" spans="1:25" x14ac:dyDescent="0.25">
      <c r="A4">
        <v>3</v>
      </c>
      <c r="B4" s="2">
        <f>('[1]Pc, Winter, S3'!B4*Main!$B$5)+(VLOOKUP($A4,'FL Ratio'!$A$2:$B$4,2,FALSE)*'FL Characterization'!B$2)</f>
        <v>83.852540784446816</v>
      </c>
      <c r="C4" s="2">
        <f>('[1]Pc, Winter, S3'!C4*Main!$B$5)+(VLOOKUP($A4,'FL Ratio'!$A$2:$B$4,2,FALSE)*'FL Characterization'!C$2)</f>
        <v>79.821417362686802</v>
      </c>
      <c r="D4" s="2">
        <f>('[1]Pc, Winter, S3'!D4*Main!$B$5)+(VLOOKUP($A4,'FL Ratio'!$A$2:$B$4,2,FALSE)*'FL Characterization'!D$2)</f>
        <v>65.302745246685006</v>
      </c>
      <c r="E4" s="2">
        <f>('[1]Pc, Winter, S3'!E4*Main!$B$5)+(VLOOKUP($A4,'FL Ratio'!$A$2:$B$4,2,FALSE)*'FL Characterization'!E$2)</f>
        <v>77.72438143540586</v>
      </c>
      <c r="F4" s="2">
        <f>('[1]Pc, Winter, S3'!F4*Main!$B$5)+(VLOOKUP($A4,'FL Ratio'!$A$2:$B$4,2,FALSE)*'FL Characterization'!F$2)</f>
        <v>69.302126560454823</v>
      </c>
      <c r="G4" s="2">
        <f>('[1]Pc, Winter, S3'!G4*Main!$B$5)+(VLOOKUP($A4,'FL Ratio'!$A$2:$B$4,2,FALSE)*'FL Characterization'!G$2)</f>
        <v>75.748784826769779</v>
      </c>
      <c r="H4" s="2">
        <f>('[1]Pc, Winter, S3'!H4*Main!$B$5)+(VLOOKUP($A4,'FL Ratio'!$A$2:$B$4,2,FALSE)*'FL Characterization'!H$2)</f>
        <v>116.08709478430025</v>
      </c>
      <c r="I4" s="2">
        <f>('[1]Pc, Winter, S3'!I4*Main!$B$5)+(VLOOKUP($A4,'FL Ratio'!$A$2:$B$4,2,FALSE)*'FL Characterization'!I$2)</f>
        <v>122.3245102733113</v>
      </c>
      <c r="J4" s="2">
        <f>('[1]Pc, Winter, S3'!J4*Main!$B$5)+(VLOOKUP($A4,'FL Ratio'!$A$2:$B$4,2,FALSE)*'FL Characterization'!J$2)</f>
        <v>118.72450699310275</v>
      </c>
      <c r="K4" s="2">
        <f>('[1]Pc, Winter, S3'!K4*Main!$B$5)+(VLOOKUP($A4,'FL Ratio'!$A$2:$B$4,2,FALSE)*'FL Characterization'!K$2)</f>
        <v>127.94483432812284</v>
      </c>
      <c r="L4" s="2">
        <f>('[1]Pc, Winter, S3'!L4*Main!$B$5)+(VLOOKUP($A4,'FL Ratio'!$A$2:$B$4,2,FALSE)*'FL Characterization'!L$2)</f>
        <v>122.965057345972</v>
      </c>
      <c r="M4" s="2">
        <f>('[1]Pc, Winter, S3'!M4*Main!$B$5)+(VLOOKUP($A4,'FL Ratio'!$A$2:$B$4,2,FALSE)*'FL Characterization'!M$2)</f>
        <v>118.84719409874999</v>
      </c>
      <c r="N4" s="2">
        <f>('[1]Pc, Winter, S3'!N4*Main!$B$5)+(VLOOKUP($A4,'FL Ratio'!$A$2:$B$4,2,FALSE)*'FL Characterization'!N$2)</f>
        <v>122.39057728508087</v>
      </c>
      <c r="O4" s="2">
        <f>('[1]Pc, Winter, S3'!O4*Main!$B$5)+(VLOOKUP($A4,'FL Ratio'!$A$2:$B$4,2,FALSE)*'FL Characterization'!O$2)</f>
        <v>116.61234648504477</v>
      </c>
      <c r="P4" s="2">
        <f>('[1]Pc, Winter, S3'!P4*Main!$B$5)+(VLOOKUP($A4,'FL Ratio'!$A$2:$B$4,2,FALSE)*'FL Characterization'!P$2)</f>
        <v>117.74499428385423</v>
      </c>
      <c r="Q4" s="2">
        <f>('[1]Pc, Winter, S3'!Q4*Main!$B$5)+(VLOOKUP($A4,'FL Ratio'!$A$2:$B$4,2,FALSE)*'FL Characterization'!Q$2)</f>
        <v>115.36982504528865</v>
      </c>
      <c r="R4" s="2">
        <f>('[1]Pc, Winter, S3'!R4*Main!$B$5)+(VLOOKUP($A4,'FL Ratio'!$A$2:$B$4,2,FALSE)*'FL Characterization'!R$2)</f>
        <v>116.72246578029849</v>
      </c>
      <c r="S4" s="2">
        <f>('[1]Pc, Winter, S3'!S4*Main!$B$5)+(VLOOKUP($A4,'FL Ratio'!$A$2:$B$4,2,FALSE)*'FL Characterization'!S$2)</f>
        <v>122.37283021194267</v>
      </c>
      <c r="T4" s="2">
        <f>('[1]Pc, Winter, S3'!T4*Main!$B$5)+(VLOOKUP($A4,'FL Ratio'!$A$2:$B$4,2,FALSE)*'FL Characterization'!T$2)</f>
        <v>117.0349376545559</v>
      </c>
      <c r="U4" s="2">
        <f>('[1]Pc, Winter, S3'!U4*Main!$B$5)+(VLOOKUP($A4,'FL Ratio'!$A$2:$B$4,2,FALSE)*'FL Characterization'!U$2)</f>
        <v>102.5851107583603</v>
      </c>
      <c r="V4" s="2">
        <f>('[1]Pc, Winter, S3'!V4*Main!$B$5)+(VLOOKUP($A4,'FL Ratio'!$A$2:$B$4,2,FALSE)*'FL Characterization'!V$2)</f>
        <v>102.49622282004908</v>
      </c>
      <c r="W4" s="2">
        <f>('[1]Pc, Winter, S3'!W4*Main!$B$5)+(VLOOKUP($A4,'FL Ratio'!$A$2:$B$4,2,FALSE)*'FL Characterization'!W$2)</f>
        <v>103.16474683545655</v>
      </c>
      <c r="X4" s="2">
        <f>('[1]Pc, Winter, S3'!X4*Main!$B$5)+(VLOOKUP($A4,'FL Ratio'!$A$2:$B$4,2,FALSE)*'FL Characterization'!X$2)</f>
        <v>92.858727478619542</v>
      </c>
      <c r="Y4" s="2">
        <f>('[1]Pc, Winter, S3'!Y4*Main!$B$5)+(VLOOKUP($A4,'FL Ratio'!$A$2:$B$4,2,FALSE)*'FL Characterization'!Y$2)</f>
        <v>92.384028853114415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11.969360382073448</v>
      </c>
      <c r="C2" s="2">
        <f>('[1]Qc, Winter, S1'!C2*Main!$B$5)</f>
        <v>9.419357734576117</v>
      </c>
      <c r="D2" s="2">
        <f>('[1]Qc, Winter, S1'!D2*Main!$B$5)</f>
        <v>7.9836161026031354</v>
      </c>
      <c r="E2" s="2">
        <f>('[1]Qc, Winter, S1'!E2*Main!$B$5)</f>
        <v>8.5937488165034601</v>
      </c>
      <c r="F2" s="2">
        <f>('[1]Qc, Winter, S1'!F2*Main!$B$5)</f>
        <v>9.0569673910042017</v>
      </c>
      <c r="G2" s="2">
        <f>('[1]Qc, Winter, S1'!G2*Main!$B$5)</f>
        <v>10.473724860530464</v>
      </c>
      <c r="H2" s="2">
        <f>('[1]Qc, Winter, S1'!H2*Main!$B$5)</f>
        <v>15.565856492987002</v>
      </c>
      <c r="I2" s="2">
        <f>('[1]Qc, Winter, S1'!I2*Main!$B$5)</f>
        <v>21.091166688675777</v>
      </c>
      <c r="J2" s="2">
        <f>('[1]Qc, Winter, S1'!J2*Main!$B$5)</f>
        <v>26.056716992790665</v>
      </c>
      <c r="K2" s="2">
        <f>('[1]Qc, Winter, S1'!K2*Main!$B$5)</f>
        <v>25.239424226280157</v>
      </c>
      <c r="L2" s="2">
        <f>('[1]Qc, Winter, S1'!L2*Main!$B$5)</f>
        <v>28.131628309098669</v>
      </c>
      <c r="M2" s="2">
        <f>('[1]Qc, Winter, S1'!M2*Main!$B$5)</f>
        <v>25.52227550279035</v>
      </c>
      <c r="N2" s="2">
        <f>('[1]Qc, Winter, S1'!N2*Main!$B$5)</f>
        <v>27.744868276845121</v>
      </c>
      <c r="O2" s="2">
        <f>('[1]Qc, Winter, S1'!O2*Main!$B$5)</f>
        <v>25.369424204342536</v>
      </c>
      <c r="P2" s="2">
        <f>('[1]Qc, Winter, S1'!P2*Main!$B$5)</f>
        <v>21.470510915691477</v>
      </c>
      <c r="Q2" s="2">
        <f>('[1]Qc, Winter, S1'!Q2*Main!$B$5)</f>
        <v>21.295568855179081</v>
      </c>
      <c r="R2" s="2">
        <f>('[1]Qc, Winter, S1'!R2*Main!$B$5)</f>
        <v>23.133780895596285</v>
      </c>
      <c r="S2" s="2">
        <f>('[1]Qc, Winter, S1'!S2*Main!$B$5)</f>
        <v>31.845604518029997</v>
      </c>
      <c r="T2" s="2">
        <f>('[1]Qc, Winter, S1'!T2*Main!$B$5)</f>
        <v>34.31813668494037</v>
      </c>
      <c r="U2" s="2">
        <f>('[1]Qc, Winter, S1'!U2*Main!$B$5)</f>
        <v>33.270908565885684</v>
      </c>
      <c r="V2" s="2">
        <f>('[1]Qc, Winter, S1'!V2*Main!$B$5)</f>
        <v>25.710201189284742</v>
      </c>
      <c r="W2" s="2">
        <f>('[1]Qc, Winter, S1'!W2*Main!$B$5)</f>
        <v>25.880095103306477</v>
      </c>
      <c r="X2" s="2">
        <f>('[1]Qc, Winter, S1'!X2*Main!$B$5)</f>
        <v>18.854111110539474</v>
      </c>
      <c r="Y2" s="2">
        <f>('[1]Qc, Winter, S1'!Y2*Main!$B$5)</f>
        <v>15.565313079311473</v>
      </c>
    </row>
    <row r="3" spans="1:25" x14ac:dyDescent="0.25">
      <c r="A3">
        <v>2</v>
      </c>
      <c r="B3" s="2">
        <f>('[1]Qc, Winter, S1'!B3*Main!$B$5)</f>
        <v>-27.828130414287536</v>
      </c>
      <c r="C3" s="2">
        <f>('[1]Qc, Winter, S1'!C3*Main!$B$5)</f>
        <v>-34.566121491265449</v>
      </c>
      <c r="D3" s="2">
        <f>('[1]Qc, Winter, S1'!D3*Main!$B$5)</f>
        <v>-32.220420748560088</v>
      </c>
      <c r="E3" s="2">
        <f>('[1]Qc, Winter, S1'!E3*Main!$B$5)</f>
        <v>-33.762856808889069</v>
      </c>
      <c r="F3" s="2">
        <f>('[1]Qc, Winter, S1'!F3*Main!$B$5)</f>
        <v>-34.946084165824999</v>
      </c>
      <c r="G3" s="2">
        <f>('[1]Qc, Winter, S1'!G3*Main!$B$5)</f>
        <v>-33.728264154625201</v>
      </c>
      <c r="H3" s="2">
        <f>('[1]Qc, Winter, S1'!H3*Main!$B$5)</f>
        <v>-23.89768234833765</v>
      </c>
      <c r="I3" s="2">
        <f>('[1]Qc, Winter, S1'!I3*Main!$B$5)</f>
        <v>-10.740137621324958</v>
      </c>
      <c r="J3" s="2">
        <f>('[1]Qc, Winter, S1'!J3*Main!$B$5)</f>
        <v>-3.1924686562561044</v>
      </c>
      <c r="K3" s="2">
        <f>('[1]Qc, Winter, S1'!K3*Main!$B$5)</f>
        <v>-0.49478444338304578</v>
      </c>
      <c r="L3" s="2">
        <f>('[1]Qc, Winter, S1'!L3*Main!$B$5)</f>
        <v>-3.8191974296713318</v>
      </c>
      <c r="M3" s="2">
        <f>('[1]Qc, Winter, S1'!M3*Main!$B$5)</f>
        <v>-2.8077997850479952</v>
      </c>
      <c r="N3" s="2">
        <f>('[1]Qc, Winter, S1'!N3*Main!$B$5)</f>
        <v>-4.2665661125858207</v>
      </c>
      <c r="O3" s="2">
        <f>('[1]Qc, Winter, S1'!O3*Main!$B$5)</f>
        <v>-4.4318191193379759</v>
      </c>
      <c r="P3" s="2">
        <f>('[1]Qc, Winter, S1'!P3*Main!$B$5)</f>
        <v>-10.988306906637854</v>
      </c>
      <c r="Q3" s="2">
        <f>('[1]Qc, Winter, S1'!Q3*Main!$B$5)</f>
        <v>-16.135183955677313</v>
      </c>
      <c r="R3" s="2">
        <f>('[1]Qc, Winter, S1'!R3*Main!$B$5)</f>
        <v>-12.831584910167724</v>
      </c>
      <c r="S3" s="2">
        <f>('[1]Qc, Winter, S1'!S3*Main!$B$5)</f>
        <v>-5.1807599314495807</v>
      </c>
      <c r="T3" s="2">
        <f>('[1]Qc, Winter, S1'!T3*Main!$B$5)</f>
        <v>-6.2344496908358984</v>
      </c>
      <c r="U3" s="2">
        <f>('[1]Qc, Winter, S1'!U3*Main!$B$5)</f>
        <v>-8.6120892492822811</v>
      </c>
      <c r="V3" s="2">
        <f>('[1]Qc, Winter, S1'!V3*Main!$B$5)</f>
        <v>-12.71638207925937</v>
      </c>
      <c r="W3" s="2">
        <f>('[1]Qc, Winter, S1'!W3*Main!$B$5)</f>
        <v>-19.140736011451235</v>
      </c>
      <c r="X3" s="2">
        <f>('[1]Qc, Winter, S1'!X3*Main!$B$5)</f>
        <v>-23.323946508444369</v>
      </c>
      <c r="Y3" s="2">
        <f>('[1]Qc, Winter, S1'!Y3*Main!$B$5)</f>
        <v>-27.048633954178854</v>
      </c>
    </row>
    <row r="4" spans="1:25" x14ac:dyDescent="0.25">
      <c r="A4">
        <v>3</v>
      </c>
      <c r="B4" s="2">
        <f>('[1]Qc, Winter, S1'!B4*Main!$B$5)</f>
        <v>41.150705519104157</v>
      </c>
      <c r="C4" s="2">
        <f>('[1]Qc, Winter, S1'!C4*Main!$B$5)</f>
        <v>52.550502504999997</v>
      </c>
      <c r="D4" s="2">
        <f>('[1]Qc, Winter, S1'!D4*Main!$B$5)</f>
        <v>51.499492454899993</v>
      </c>
      <c r="E4" s="2">
        <f>('[1]Qc, Winter, S1'!E4*Main!$B$5)</f>
        <v>48.346462304599996</v>
      </c>
      <c r="F4" s="2">
        <f>('[1]Qc, Winter, S1'!F4*Main!$B$5)</f>
        <v>54.652522605199998</v>
      </c>
      <c r="G4" s="2">
        <f>('[1]Qc, Winter, S1'!G4*Main!$B$5)</f>
        <v>39.172877678758702</v>
      </c>
      <c r="H4" s="2">
        <f>('[1]Qc, Winter, S1'!H4*Main!$B$5)</f>
        <v>18.540362051305344</v>
      </c>
      <c r="I4" s="2">
        <f>('[1]Qc, Winter, S1'!I4*Main!$B$5)</f>
        <v>2.2376994811218598</v>
      </c>
      <c r="J4" s="2">
        <f>('[1]Qc, Winter, S1'!J4*Main!$B$5)</f>
        <v>-15.566287446311417</v>
      </c>
      <c r="K4" s="2">
        <f>('[1]Qc, Winter, S1'!K4*Main!$B$5)</f>
        <v>-13.529576939317401</v>
      </c>
      <c r="L4" s="2">
        <f>('[1]Qc, Winter, S1'!L4*Main!$B$5)</f>
        <v>-1.3280549310618481</v>
      </c>
      <c r="M4" s="2">
        <f>('[1]Qc, Winter, S1'!M4*Main!$B$5)</f>
        <v>-16.081430298607003</v>
      </c>
      <c r="N4" s="2">
        <f>('[1]Qc, Winter, S1'!N4*Main!$B$5)</f>
        <v>-16.233141905197634</v>
      </c>
      <c r="O4" s="2">
        <f>('[1]Qc, Winter, S1'!O4*Main!$B$5)</f>
        <v>-12.213267770524148</v>
      </c>
      <c r="P4" s="2">
        <f>('[1]Qc, Winter, S1'!P4*Main!$B$5)</f>
        <v>-1.3875935908927075</v>
      </c>
      <c r="Q4" s="2">
        <f>('[1]Qc, Winter, S1'!Q4*Main!$B$5)</f>
        <v>8.9104660510156872</v>
      </c>
      <c r="R4" s="2">
        <f>('[1]Qc, Winter, S1'!R4*Main!$B$5)</f>
        <v>11.637373109129125</v>
      </c>
      <c r="S4" s="2">
        <f>('[1]Qc, Winter, S1'!S4*Main!$B$5)</f>
        <v>13.352354409421839</v>
      </c>
      <c r="T4" s="2">
        <f>('[1]Qc, Winter, S1'!T4*Main!$B$5)</f>
        <v>12.249866430662237</v>
      </c>
      <c r="U4" s="2">
        <f>('[1]Qc, Winter, S1'!U4*Main!$B$5)</f>
        <v>13.352354409421839</v>
      </c>
      <c r="V4" s="2">
        <f>('[1]Qc, Winter, S1'!V4*Main!$B$5)</f>
        <v>11.26987711620926</v>
      </c>
      <c r="W4" s="2">
        <f>('[1]Qc, Winter, S1'!W4*Main!$B$5)</f>
        <v>27.077611485841334</v>
      </c>
      <c r="X4" s="2">
        <f>('[1]Qc, Winter, S1'!X4*Main!$B$5)</f>
        <v>41.39057207057067</v>
      </c>
      <c r="Y4" s="2">
        <f>('[1]Qc, Winter, S1'!Y4*Main!$B$5)</f>
        <v>39.438186595543755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2024-06-26T12:50:03Z</dcterms:modified>
</cp:coreProperties>
</file>