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2\Market Data\"/>
    </mc:Choice>
  </mc:AlternateContent>
  <xr:revisionPtr revIDLastSave="0" documentId="13_ncr:1_{AD866ACE-6E6C-4ADE-B642-4D440D6C8A60}" xr6:coauthVersionLast="47" xr6:coauthVersionMax="47" xr10:uidLastSave="{00000000-0000-0000-0000-000000000000}"/>
  <bookViews>
    <workbookView xWindow="1800" yWindow="2400" windowWidth="21600" windowHeight="12675" xr2:uid="{00000000-000D-0000-FFFF-FFFF00000000}"/>
  </bookViews>
  <sheets>
    <sheet name="Scenarios" sheetId="1" r:id="rId1"/>
    <sheet name="Cp, Winter" sheetId="2" r:id="rId2"/>
    <sheet name="Flex, Winter" sheetId="18" r:id="rId3"/>
    <sheet name="Csr, Winter" sheetId="3" r:id="rId4"/>
    <sheet name="Ctr_up, Winter" sheetId="4" r:id="rId5"/>
    <sheet name="Ctr_down, Winter" sheetId="5" r:id="rId6"/>
    <sheet name="Cp, Summer" sheetId="14" r:id="rId7"/>
    <sheet name="Flex, Summer" sheetId="19" r:id="rId8"/>
    <sheet name="Csr, Summer" sheetId="15" r:id="rId9"/>
    <sheet name="Ctr_up, Summer" sheetId="16" r:id="rId10"/>
    <sheet name="Ctr_down, Summer" sheetId="17" r:id="rId11"/>
  </sheets>
  <externalReferences>
    <externalReference r:id="rId1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Y4" i="17" s="1"/>
  <c r="B9" i="1"/>
  <c r="F3" i="4" s="1"/>
  <c r="B8" i="1"/>
  <c r="T3" i="3" s="1"/>
  <c r="B7" i="1"/>
  <c r="B6" i="1"/>
  <c r="Y4" i="14" s="1"/>
  <c r="D3" i="18" l="1"/>
  <c r="G4" i="19"/>
  <c r="R3" i="19"/>
  <c r="F3" i="19"/>
  <c r="Q2" i="18"/>
  <c r="Q2" i="19"/>
  <c r="D4" i="18"/>
  <c r="S4" i="19"/>
  <c r="E2" i="18"/>
  <c r="N2" i="19"/>
  <c r="P3" i="18"/>
  <c r="P4" i="18"/>
  <c r="E2" i="19"/>
  <c r="O3" i="18"/>
  <c r="O4" i="18"/>
  <c r="D2" i="19"/>
  <c r="P2" i="18"/>
  <c r="D2" i="18"/>
  <c r="C4" i="18"/>
  <c r="C3" i="18"/>
  <c r="R4" i="19"/>
  <c r="Q3" i="19"/>
  <c r="E3" i="19"/>
  <c r="N2" i="18"/>
  <c r="Y4" i="18"/>
  <c r="M4" i="18"/>
  <c r="M3" i="18"/>
  <c r="B2" i="19"/>
  <c r="D4" i="19"/>
  <c r="C3" i="19"/>
  <c r="M2" i="18"/>
  <c r="X4" i="18"/>
  <c r="L4" i="18"/>
  <c r="L3" i="18"/>
  <c r="O4" i="19"/>
  <c r="C4" i="19"/>
  <c r="N3" i="19"/>
  <c r="M2" i="19"/>
  <c r="L2" i="18"/>
  <c r="W4" i="18"/>
  <c r="K4" i="18"/>
  <c r="K3" i="18"/>
  <c r="B3" i="19"/>
  <c r="N4" i="19"/>
  <c r="Y3" i="19"/>
  <c r="M3" i="19"/>
  <c r="X2" i="19"/>
  <c r="L2" i="19"/>
  <c r="W2" i="18"/>
  <c r="K2" i="18"/>
  <c r="V4" i="18"/>
  <c r="J4" i="18"/>
  <c r="V3" i="18"/>
  <c r="J3" i="18"/>
  <c r="Y4" i="19"/>
  <c r="M4" i="19"/>
  <c r="X3" i="19"/>
  <c r="L3" i="19"/>
  <c r="W2" i="19"/>
  <c r="K2" i="19"/>
  <c r="V2" i="18"/>
  <c r="J2" i="18"/>
  <c r="U4" i="18"/>
  <c r="I4" i="18"/>
  <c r="U3" i="18"/>
  <c r="I3" i="18"/>
  <c r="X4" i="19"/>
  <c r="L4" i="19"/>
  <c r="W3" i="19"/>
  <c r="K3" i="19"/>
  <c r="V2" i="19"/>
  <c r="J2" i="19"/>
  <c r="P2" i="19"/>
  <c r="I2" i="19"/>
  <c r="F4" i="19"/>
  <c r="B2" i="18"/>
  <c r="Y3" i="18"/>
  <c r="P4" i="19"/>
  <c r="O3" i="19"/>
  <c r="Y2" i="18"/>
  <c r="X3" i="18"/>
  <c r="B4" i="19"/>
  <c r="Y2" i="19"/>
  <c r="X2" i="18"/>
  <c r="W3" i="18"/>
  <c r="U2" i="18"/>
  <c r="I2" i="18"/>
  <c r="T4" i="18"/>
  <c r="H4" i="18"/>
  <c r="T3" i="18"/>
  <c r="H3" i="18"/>
  <c r="W4" i="19"/>
  <c r="K4" i="19"/>
  <c r="V3" i="19"/>
  <c r="J3" i="19"/>
  <c r="U2" i="19"/>
  <c r="T2" i="18"/>
  <c r="H2" i="18"/>
  <c r="S4" i="18"/>
  <c r="G4" i="18"/>
  <c r="S3" i="18"/>
  <c r="G3" i="18"/>
  <c r="V4" i="19"/>
  <c r="J4" i="19"/>
  <c r="U3" i="19"/>
  <c r="I3" i="19"/>
  <c r="T2" i="19"/>
  <c r="H2" i="19"/>
  <c r="F4" i="18"/>
  <c r="U4" i="19"/>
  <c r="T3" i="19"/>
  <c r="H3" i="19"/>
  <c r="S2" i="19"/>
  <c r="G2" i="19"/>
  <c r="S2" i="18"/>
  <c r="G2" i="18"/>
  <c r="R4" i="18"/>
  <c r="R3" i="18"/>
  <c r="F3" i="18"/>
  <c r="I4" i="19"/>
  <c r="R2" i="18"/>
  <c r="F2" i="18"/>
  <c r="Q4" i="18"/>
  <c r="E4" i="18"/>
  <c r="Q3" i="18"/>
  <c r="E3" i="18"/>
  <c r="T4" i="19"/>
  <c r="H4" i="19"/>
  <c r="S3" i="19"/>
  <c r="G3" i="19"/>
  <c r="R2" i="19"/>
  <c r="F2" i="19"/>
  <c r="O2" i="18"/>
  <c r="C2" i="18"/>
  <c r="N4" i="18"/>
  <c r="B4" i="18"/>
  <c r="N3" i="18"/>
  <c r="B3" i="18"/>
  <c r="Q4" i="19"/>
  <c r="E4" i="19"/>
  <c r="P3" i="19"/>
  <c r="D3" i="19"/>
  <c r="O2" i="19"/>
  <c r="C2" i="19"/>
  <c r="V3" i="5"/>
  <c r="Y2" i="2"/>
  <c r="M2" i="5"/>
  <c r="I4" i="5"/>
  <c r="D2" i="5"/>
  <c r="G3" i="14"/>
  <c r="G2" i="5"/>
  <c r="B4" i="2"/>
  <c r="C4" i="2"/>
  <c r="T3" i="5"/>
  <c r="L4" i="14"/>
  <c r="Q3" i="5"/>
  <c r="G2" i="17"/>
  <c r="O4" i="5"/>
  <c r="J3" i="5"/>
  <c r="T2" i="17"/>
  <c r="K4" i="5"/>
  <c r="U4" i="3"/>
  <c r="O3" i="3"/>
  <c r="I3" i="5"/>
  <c r="U2" i="17"/>
  <c r="U2" i="3"/>
  <c r="H3" i="5"/>
  <c r="B3" i="17"/>
  <c r="S3" i="17"/>
  <c r="P4" i="5"/>
  <c r="B4" i="5"/>
  <c r="Y2" i="5"/>
  <c r="W4" i="5"/>
  <c r="P2" i="5"/>
  <c r="G4" i="17"/>
  <c r="N2" i="5"/>
  <c r="N4" i="17"/>
  <c r="I2" i="14"/>
  <c r="N3" i="14"/>
  <c r="S4" i="14"/>
  <c r="S4" i="2"/>
  <c r="R3" i="2"/>
  <c r="P2" i="2"/>
  <c r="Q2" i="3"/>
  <c r="F4" i="5"/>
  <c r="U2" i="5"/>
  <c r="L2" i="14"/>
  <c r="O3" i="14"/>
  <c r="T4" i="14"/>
  <c r="G3" i="17"/>
  <c r="O4" i="17"/>
  <c r="M2" i="2"/>
  <c r="E2" i="3"/>
  <c r="C4" i="5"/>
  <c r="S2" i="5"/>
  <c r="N2" i="14"/>
  <c r="S3" i="14"/>
  <c r="U4" i="14"/>
  <c r="I3" i="17"/>
  <c r="T4" i="17"/>
  <c r="U4" i="2"/>
  <c r="T3" i="2"/>
  <c r="Q2" i="2"/>
  <c r="R4" i="2"/>
  <c r="O3" i="2"/>
  <c r="P4" i="2"/>
  <c r="N3" i="2"/>
  <c r="I2" i="2"/>
  <c r="D2" i="3"/>
  <c r="O2" i="14"/>
  <c r="T3" i="14"/>
  <c r="X4" i="14"/>
  <c r="L3" i="17"/>
  <c r="X4" i="17"/>
  <c r="I3" i="2"/>
  <c r="K4" i="2"/>
  <c r="H2" i="2"/>
  <c r="S2" i="14"/>
  <c r="J4" i="2"/>
  <c r="G2" i="2"/>
  <c r="T2" i="14"/>
  <c r="X3" i="14"/>
  <c r="H2" i="17"/>
  <c r="T3" i="17"/>
  <c r="H3" i="2"/>
  <c r="G4" i="2"/>
  <c r="F3" i="2"/>
  <c r="E2" i="2"/>
  <c r="U4" i="5"/>
  <c r="O3" i="5"/>
  <c r="I2" i="5"/>
  <c r="U2" i="14"/>
  <c r="C4" i="14"/>
  <c r="L2" i="17"/>
  <c r="U3" i="17"/>
  <c r="U3" i="14"/>
  <c r="F4" i="2"/>
  <c r="E3" i="2"/>
  <c r="D2" i="2"/>
  <c r="R4" i="5"/>
  <c r="N3" i="5"/>
  <c r="H2" i="5"/>
  <c r="X2" i="14"/>
  <c r="G4" i="14"/>
  <c r="N2" i="17"/>
  <c r="X3" i="17"/>
  <c r="B2" i="2"/>
  <c r="D4" i="2"/>
  <c r="C3" i="2"/>
  <c r="C3" i="14"/>
  <c r="I4" i="14"/>
  <c r="S2" i="17"/>
  <c r="B4" i="17"/>
  <c r="W4" i="2"/>
  <c r="U2" i="2"/>
  <c r="C3" i="3"/>
  <c r="C2" i="14"/>
  <c r="N4" i="14"/>
  <c r="H4" i="17"/>
  <c r="V3" i="2"/>
  <c r="I3" i="14"/>
  <c r="V4" i="2"/>
  <c r="U3" i="2"/>
  <c r="T2" i="2"/>
  <c r="Y2" i="3"/>
  <c r="J4" i="5"/>
  <c r="E3" i="5"/>
  <c r="G2" i="14"/>
  <c r="L3" i="14"/>
  <c r="O4" i="14"/>
  <c r="X2" i="17"/>
  <c r="I4" i="17"/>
  <c r="S4" i="3"/>
  <c r="O4" i="2"/>
  <c r="Q3" i="2"/>
  <c r="S2" i="2"/>
  <c r="K4" i="3"/>
  <c r="B2" i="5"/>
  <c r="D4" i="5"/>
  <c r="C3" i="5"/>
  <c r="B2" i="14"/>
  <c r="B3" i="14"/>
  <c r="B4" i="14"/>
  <c r="B2" i="17"/>
  <c r="H3" i="17"/>
  <c r="L4" i="17"/>
  <c r="V3" i="3"/>
  <c r="U3" i="3"/>
  <c r="I4" i="2"/>
  <c r="J3" i="2"/>
  <c r="N2" i="2"/>
  <c r="V4" i="5"/>
  <c r="U3" i="5"/>
  <c r="T2" i="5"/>
  <c r="H2" i="14"/>
  <c r="H3" i="14"/>
  <c r="H4" i="14"/>
  <c r="I2" i="17"/>
  <c r="N3" i="17"/>
  <c r="P4" i="17"/>
  <c r="S4" i="17"/>
  <c r="Y4" i="16"/>
  <c r="M4" i="16"/>
  <c r="Y3" i="16"/>
  <c r="M3" i="16"/>
  <c r="Y2" i="16"/>
  <c r="M2" i="16"/>
  <c r="B3" i="4"/>
  <c r="N3" i="4"/>
  <c r="B4" i="4"/>
  <c r="N4" i="4"/>
  <c r="C2" i="4"/>
  <c r="O2" i="4"/>
  <c r="W4" i="16"/>
  <c r="K4" i="16"/>
  <c r="W3" i="16"/>
  <c r="K3" i="16"/>
  <c r="W2" i="16"/>
  <c r="K2" i="16"/>
  <c r="D3" i="4"/>
  <c r="V4" i="16"/>
  <c r="J4" i="16"/>
  <c r="V3" i="16"/>
  <c r="J3" i="16"/>
  <c r="V2" i="16"/>
  <c r="J2" i="16"/>
  <c r="E3" i="4"/>
  <c r="Q3" i="4"/>
  <c r="E4" i="4"/>
  <c r="Q4" i="4"/>
  <c r="F2" i="4"/>
  <c r="R2" i="4"/>
  <c r="R4" i="16"/>
  <c r="F4" i="16"/>
  <c r="R3" i="16"/>
  <c r="F3" i="16"/>
  <c r="R2" i="16"/>
  <c r="F2" i="16"/>
  <c r="I3" i="4"/>
  <c r="U3" i="4"/>
  <c r="I4" i="4"/>
  <c r="U4" i="4"/>
  <c r="J2" i="4"/>
  <c r="V2" i="4"/>
  <c r="K3" i="4"/>
  <c r="K4" i="4"/>
  <c r="L2" i="4"/>
  <c r="Q4" i="16"/>
  <c r="E4" i="16"/>
  <c r="Q3" i="16"/>
  <c r="E3" i="16"/>
  <c r="Q2" i="16"/>
  <c r="E2" i="16"/>
  <c r="J3" i="4"/>
  <c r="V3" i="4"/>
  <c r="J4" i="4"/>
  <c r="V4" i="4"/>
  <c r="K2" i="4"/>
  <c r="W2" i="4"/>
  <c r="P4" i="16"/>
  <c r="D4" i="16"/>
  <c r="P3" i="16"/>
  <c r="D3" i="16"/>
  <c r="P2" i="16"/>
  <c r="D2" i="16"/>
  <c r="W3" i="4"/>
  <c r="W4" i="4"/>
  <c r="X2" i="4"/>
  <c r="O4" i="16"/>
  <c r="C4" i="16"/>
  <c r="O3" i="16"/>
  <c r="Y4" i="15"/>
  <c r="M4" i="15"/>
  <c r="Y3" i="15"/>
  <c r="M3" i="15"/>
  <c r="Y2" i="15"/>
  <c r="M2" i="15"/>
  <c r="C2" i="3"/>
  <c r="O2" i="3"/>
  <c r="D3" i="3"/>
  <c r="P3" i="3"/>
  <c r="E4" i="3"/>
  <c r="Q4" i="3"/>
  <c r="W4" i="15"/>
  <c r="K4" i="15"/>
  <c r="W3" i="15"/>
  <c r="K3" i="15"/>
  <c r="W2" i="15"/>
  <c r="K2" i="15"/>
  <c r="V4" i="15"/>
  <c r="J4" i="15"/>
  <c r="V3" i="15"/>
  <c r="J3" i="15"/>
  <c r="V2" i="15"/>
  <c r="J2" i="15"/>
  <c r="F2" i="3"/>
  <c r="R2" i="3"/>
  <c r="G3" i="3"/>
  <c r="S3" i="3"/>
  <c r="H4" i="3"/>
  <c r="T4" i="3"/>
  <c r="R4" i="15"/>
  <c r="F4" i="15"/>
  <c r="R3" i="15"/>
  <c r="F3" i="15"/>
  <c r="R2" i="15"/>
  <c r="F2" i="15"/>
  <c r="J2" i="3"/>
  <c r="V2" i="3"/>
  <c r="K3" i="3"/>
  <c r="W3" i="3"/>
  <c r="L4" i="3"/>
  <c r="X4" i="3"/>
  <c r="P3" i="15"/>
  <c r="P2" i="15"/>
  <c r="L2" i="3"/>
  <c r="M3" i="3"/>
  <c r="N4" i="3"/>
  <c r="Q4" i="15"/>
  <c r="E4" i="15"/>
  <c r="Q3" i="15"/>
  <c r="E3" i="15"/>
  <c r="Q2" i="15"/>
  <c r="E2" i="15"/>
  <c r="K2" i="3"/>
  <c r="W2" i="3"/>
  <c r="L3" i="3"/>
  <c r="X3" i="3"/>
  <c r="M4" i="3"/>
  <c r="Y4" i="3"/>
  <c r="P4" i="15"/>
  <c r="D4" i="15"/>
  <c r="D3" i="15"/>
  <c r="D2" i="15"/>
  <c r="X2" i="3"/>
  <c r="Y3" i="3"/>
  <c r="B3" i="3"/>
  <c r="V4" i="3"/>
  <c r="C4" i="3"/>
  <c r="E3" i="3"/>
  <c r="G2" i="3"/>
  <c r="I2" i="4"/>
  <c r="M4" i="4"/>
  <c r="P3" i="4"/>
  <c r="I2" i="15"/>
  <c r="I3" i="15"/>
  <c r="I4" i="15"/>
  <c r="I2" i="16"/>
  <c r="I3" i="16"/>
  <c r="N4" i="16"/>
  <c r="L4" i="4"/>
  <c r="O3" i="4"/>
  <c r="L2" i="15"/>
  <c r="L3" i="15"/>
  <c r="L4" i="15"/>
  <c r="L2" i="16"/>
  <c r="L3" i="16"/>
  <c r="S4" i="16"/>
  <c r="G2" i="4"/>
  <c r="H4" i="4"/>
  <c r="M3" i="4"/>
  <c r="N2" i="15"/>
  <c r="N3" i="15"/>
  <c r="N4" i="15"/>
  <c r="N2" i="16"/>
  <c r="N3" i="16"/>
  <c r="T4" i="16"/>
  <c r="E2" i="4"/>
  <c r="L3" i="4"/>
  <c r="O2" i="15"/>
  <c r="O3" i="15"/>
  <c r="O4" i="15"/>
  <c r="O2" i="16"/>
  <c r="S3" i="16"/>
  <c r="U4" i="16"/>
  <c r="R4" i="3"/>
  <c r="B2" i="4"/>
  <c r="P4" i="3"/>
  <c r="R3" i="3"/>
  <c r="T2" i="3"/>
  <c r="Y2" i="4"/>
  <c r="D2" i="4"/>
  <c r="F4" i="4"/>
  <c r="H3" i="4"/>
  <c r="S2" i="15"/>
  <c r="S3" i="15"/>
  <c r="S4" i="15"/>
  <c r="S2" i="16"/>
  <c r="T3" i="16"/>
  <c r="X4" i="16"/>
  <c r="G4" i="4"/>
  <c r="O4" i="3"/>
  <c r="Q3" i="3"/>
  <c r="S2" i="3"/>
  <c r="U2" i="4"/>
  <c r="Y4" i="4"/>
  <c r="D4" i="4"/>
  <c r="G3" i="4"/>
  <c r="T2" i="15"/>
  <c r="T3" i="15"/>
  <c r="T4" i="15"/>
  <c r="T2" i="16"/>
  <c r="U3" i="16"/>
  <c r="U2" i="15"/>
  <c r="U3" i="15"/>
  <c r="U4" i="15"/>
  <c r="U2" i="16"/>
  <c r="X3" i="16"/>
  <c r="X4" i="4"/>
  <c r="P2" i="3"/>
  <c r="S2" i="4"/>
  <c r="T4" i="4"/>
  <c r="Y3" i="4"/>
  <c r="C3" i="4"/>
  <c r="X2" i="15"/>
  <c r="X3" i="15"/>
  <c r="X4" i="15"/>
  <c r="X2" i="16"/>
  <c r="B4" i="16"/>
  <c r="J4" i="3"/>
  <c r="N3" i="3"/>
  <c r="I4" i="3"/>
  <c r="J3" i="3"/>
  <c r="N2" i="3"/>
  <c r="Q2" i="4"/>
  <c r="S4" i="4"/>
  <c r="X3" i="4"/>
  <c r="B2" i="15"/>
  <c r="B3" i="15"/>
  <c r="B4" i="15"/>
  <c r="B2" i="16"/>
  <c r="B3" i="16"/>
  <c r="G4" i="16"/>
  <c r="B2" i="3"/>
  <c r="G4" i="3"/>
  <c r="I3" i="3"/>
  <c r="M2" i="3"/>
  <c r="P2" i="4"/>
  <c r="R4" i="4"/>
  <c r="T3" i="4"/>
  <c r="C2" i="15"/>
  <c r="C3" i="15"/>
  <c r="C4" i="15"/>
  <c r="C2" i="16"/>
  <c r="C3" i="16"/>
  <c r="H4" i="16"/>
  <c r="H2" i="4"/>
  <c r="B4" i="3"/>
  <c r="F4" i="3"/>
  <c r="H3" i="3"/>
  <c r="I2" i="3"/>
  <c r="N2" i="4"/>
  <c r="P4" i="4"/>
  <c r="S3" i="4"/>
  <c r="G2" i="15"/>
  <c r="G3" i="15"/>
  <c r="G4" i="15"/>
  <c r="G2" i="16"/>
  <c r="G3" i="16"/>
  <c r="I4" i="16"/>
  <c r="T2" i="4"/>
  <c r="C4" i="4"/>
  <c r="W4" i="3"/>
  <c r="D4" i="3"/>
  <c r="F3" i="3"/>
  <c r="H2" i="3"/>
  <c r="M2" i="4"/>
  <c r="O4" i="4"/>
  <c r="R3" i="4"/>
  <c r="H2" i="15"/>
  <c r="H3" i="15"/>
  <c r="H4" i="15"/>
  <c r="H2" i="16"/>
  <c r="H3" i="16"/>
  <c r="L4" i="16"/>
  <c r="C2" i="17"/>
  <c r="O2" i="17"/>
  <c r="C3" i="17"/>
  <c r="C4" i="17"/>
  <c r="B3" i="2"/>
  <c r="N4" i="2"/>
  <c r="Y3" i="2"/>
  <c r="M3" i="2"/>
  <c r="X2" i="2"/>
  <c r="B3" i="5"/>
  <c r="Y3" i="5"/>
  <c r="X2" i="5"/>
  <c r="P2" i="14"/>
  <c r="D4" i="14"/>
  <c r="D2" i="17"/>
  <c r="P2" i="17"/>
  <c r="D3" i="17"/>
  <c r="D4" i="17"/>
  <c r="Y4" i="2"/>
  <c r="M4" i="2"/>
  <c r="X3" i="2"/>
  <c r="L3" i="2"/>
  <c r="W2" i="2"/>
  <c r="K2" i="2"/>
  <c r="Y4" i="5"/>
  <c r="M4" i="5"/>
  <c r="X3" i="5"/>
  <c r="L3" i="5"/>
  <c r="W2" i="5"/>
  <c r="K2" i="5"/>
  <c r="E2" i="14"/>
  <c r="Q2" i="14"/>
  <c r="E3" i="14"/>
  <c r="Q3" i="14"/>
  <c r="E4" i="14"/>
  <c r="Q4" i="14"/>
  <c r="E2" i="17"/>
  <c r="Q2" i="17"/>
  <c r="E3" i="17"/>
  <c r="Q3" i="17"/>
  <c r="E4" i="17"/>
  <c r="Q4" i="17"/>
  <c r="O3" i="17"/>
  <c r="L2" i="2"/>
  <c r="N4" i="5"/>
  <c r="M3" i="5"/>
  <c r="L2" i="5"/>
  <c r="D2" i="14"/>
  <c r="D3" i="14"/>
  <c r="P3" i="14"/>
  <c r="P4" i="14"/>
  <c r="P3" i="17"/>
  <c r="X4" i="2"/>
  <c r="L4" i="2"/>
  <c r="W3" i="2"/>
  <c r="K3" i="2"/>
  <c r="V2" i="2"/>
  <c r="J2" i="2"/>
  <c r="X4" i="5"/>
  <c r="L4" i="5"/>
  <c r="W3" i="5"/>
  <c r="K3" i="5"/>
  <c r="V2" i="5"/>
  <c r="J2" i="5"/>
  <c r="F2" i="14"/>
  <c r="R2" i="14"/>
  <c r="F3" i="14"/>
  <c r="R3" i="14"/>
  <c r="F4" i="14"/>
  <c r="R4" i="14"/>
  <c r="F2" i="17"/>
  <c r="R2" i="17"/>
  <c r="F3" i="17"/>
  <c r="R3" i="17"/>
  <c r="F4" i="17"/>
  <c r="R4" i="17"/>
  <c r="U4" i="17"/>
  <c r="T4" i="2"/>
  <c r="H4" i="2"/>
  <c r="S3" i="2"/>
  <c r="G3" i="2"/>
  <c r="R2" i="2"/>
  <c r="F2" i="2"/>
  <c r="T4" i="5"/>
  <c r="H4" i="5"/>
  <c r="S3" i="5"/>
  <c r="G3" i="5"/>
  <c r="R2" i="5"/>
  <c r="F2" i="5"/>
  <c r="J2" i="14"/>
  <c r="V2" i="14"/>
  <c r="J3" i="14"/>
  <c r="V3" i="14"/>
  <c r="J4" i="14"/>
  <c r="V4" i="14"/>
  <c r="J2" i="17"/>
  <c r="V2" i="17"/>
  <c r="J3" i="17"/>
  <c r="V3" i="17"/>
  <c r="J4" i="17"/>
  <c r="V4" i="17"/>
  <c r="S4" i="5"/>
  <c r="G4" i="5"/>
  <c r="R3" i="5"/>
  <c r="F3" i="5"/>
  <c r="Q2" i="5"/>
  <c r="E2" i="5"/>
  <c r="K2" i="14"/>
  <c r="W2" i="14"/>
  <c r="K3" i="14"/>
  <c r="W3" i="14"/>
  <c r="K4" i="14"/>
  <c r="W4" i="14"/>
  <c r="K2" i="17"/>
  <c r="W2" i="17"/>
  <c r="K3" i="17"/>
  <c r="W3" i="17"/>
  <c r="K4" i="17"/>
  <c r="W4" i="17"/>
  <c r="Q4" i="2"/>
  <c r="E4" i="2"/>
  <c r="P3" i="2"/>
  <c r="D3" i="2"/>
  <c r="O2" i="2"/>
  <c r="C2" i="2"/>
  <c r="Q4" i="5"/>
  <c r="E4" i="5"/>
  <c r="P3" i="5"/>
  <c r="D3" i="5"/>
  <c r="O2" i="5"/>
  <c r="C2" i="5"/>
  <c r="M2" i="14"/>
  <c r="Y2" i="14"/>
  <c r="M3" i="14"/>
  <c r="Y3" i="14"/>
  <c r="M4" i="14"/>
  <c r="M2" i="17"/>
  <c r="Y2" i="17"/>
  <c r="M3" i="17"/>
  <c r="Y3" i="17"/>
  <c r="M4" i="17"/>
</calcChain>
</file>

<file path=xl/sharedStrings.xml><?xml version="1.0" encoding="utf-8"?>
<sst xmlns="http://schemas.openxmlformats.org/spreadsheetml/2006/main" count="19" uniqueCount="10">
  <si>
    <t>Year</t>
  </si>
  <si>
    <t>NumScenarios</t>
  </si>
  <si>
    <t>Scenario</t>
  </si>
  <si>
    <t>Value</t>
  </si>
  <si>
    <t>Active Power</t>
  </si>
  <si>
    <t>Secondary Reserve</t>
  </si>
  <si>
    <t>Upward Tertiary Reserve</t>
  </si>
  <si>
    <t>Downward Tertiary Reserve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</si>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</sst>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1\Market%20Data\CS1_market_data_base.xlsx" TargetMode="External"/><Relationship Id="rId1" Type="http://schemas.openxmlformats.org/officeDocument/2006/relationships/externalLinkPath" Target="/Projects/thesis-shared-resources-planning-no_esso-degradation/data/CS1/Market%20Data/CS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Secondary Reserve, Winter"/>
      <sheetName val="Tertiary Reserve Up, Winter"/>
      <sheetName val="Tertiary Reserve Down, Winter"/>
      <sheetName val="Energy, Summer"/>
      <sheetName val="Flexibility, Summer"/>
      <sheetName val="Secondary Reserve, Summer"/>
      <sheetName val="Tertiary Reserve Up, Summer"/>
      <sheetName val="Tertiary Reserve Down, Summer"/>
    </sheetNames>
    <sheetDataSet>
      <sheetData sheetId="0">
        <row r="1">
          <cell r="B1">
            <v>2020</v>
          </cell>
        </row>
        <row r="4">
          <cell r="B4">
            <v>0.02</v>
          </cell>
        </row>
        <row r="5">
          <cell r="B5">
            <v>0.02</v>
          </cell>
        </row>
        <row r="6">
          <cell r="B6">
            <v>0.02</v>
          </cell>
        </row>
        <row r="7">
          <cell r="B7">
            <v>0.02</v>
          </cell>
        </row>
        <row r="8">
          <cell r="B8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52.451999999999998</v>
          </cell>
          <cell r="C2">
            <v>48.941999999999993</v>
          </cell>
          <cell r="D2">
            <v>46.863</v>
          </cell>
          <cell r="E2">
            <v>43.947000000000003</v>
          </cell>
          <cell r="F2">
            <v>45.258000000000003</v>
          </cell>
          <cell r="G2">
            <v>48.894000000000005</v>
          </cell>
          <cell r="H2">
            <v>59.153999999999989</v>
          </cell>
          <cell r="I2">
            <v>61.908000000000001</v>
          </cell>
          <cell r="J2">
            <v>65.099999999999994</v>
          </cell>
          <cell r="K2">
            <v>64.60499999999999</v>
          </cell>
          <cell r="L2">
            <v>63.360000000000014</v>
          </cell>
          <cell r="M2">
            <v>63.050999999999995</v>
          </cell>
          <cell r="N2">
            <v>60.608999999999988</v>
          </cell>
          <cell r="O2">
            <v>59.753999999999991</v>
          </cell>
          <cell r="P2">
            <v>58.581000000000003</v>
          </cell>
          <cell r="Q2">
            <v>58.697999999999993</v>
          </cell>
          <cell r="R2">
            <v>59.603999999999992</v>
          </cell>
          <cell r="S2">
            <v>62.55</v>
          </cell>
          <cell r="T2">
            <v>65.543999999999997</v>
          </cell>
          <cell r="U2">
            <v>66.048000000000002</v>
          </cell>
          <cell r="V2">
            <v>64.524000000000001</v>
          </cell>
          <cell r="W2">
            <v>60.471000000000004</v>
          </cell>
          <cell r="X2">
            <v>54.578999999999994</v>
          </cell>
          <cell r="Y2">
            <v>51.227999999999994</v>
          </cell>
        </row>
        <row r="3">
          <cell r="B3">
            <v>52.451999999999998</v>
          </cell>
          <cell r="C3">
            <v>48.941999999999993</v>
          </cell>
          <cell r="D3">
            <v>46.863</v>
          </cell>
          <cell r="E3">
            <v>43.947000000000003</v>
          </cell>
          <cell r="F3">
            <v>45.258000000000003</v>
          </cell>
          <cell r="G3">
            <v>48.894000000000005</v>
          </cell>
          <cell r="H3">
            <v>59.153999999999989</v>
          </cell>
          <cell r="I3">
            <v>61.908000000000001</v>
          </cell>
          <cell r="J3">
            <v>65.099999999999994</v>
          </cell>
          <cell r="K3">
            <v>64.60499999999999</v>
          </cell>
          <cell r="L3">
            <v>63.360000000000014</v>
          </cell>
          <cell r="M3">
            <v>63.050999999999995</v>
          </cell>
          <cell r="N3">
            <v>60.608999999999988</v>
          </cell>
          <cell r="O3">
            <v>59.753999999999991</v>
          </cell>
          <cell r="P3">
            <v>58.581000000000003</v>
          </cell>
          <cell r="Q3">
            <v>58.697999999999993</v>
          </cell>
          <cell r="R3">
            <v>59.603999999999992</v>
          </cell>
          <cell r="S3">
            <v>62.55</v>
          </cell>
          <cell r="T3">
            <v>65.543999999999997</v>
          </cell>
          <cell r="U3">
            <v>66.048000000000002</v>
          </cell>
          <cell r="V3">
            <v>64.524000000000001</v>
          </cell>
          <cell r="W3">
            <v>60.471000000000004</v>
          </cell>
          <cell r="X3">
            <v>54.578999999999994</v>
          </cell>
          <cell r="Y3">
            <v>51.227999999999994</v>
          </cell>
        </row>
        <row r="4">
          <cell r="B4">
            <v>52.451999999999998</v>
          </cell>
          <cell r="C4">
            <v>48.941999999999993</v>
          </cell>
          <cell r="D4">
            <v>46.863</v>
          </cell>
          <cell r="E4">
            <v>43.947000000000003</v>
          </cell>
          <cell r="F4">
            <v>45.258000000000003</v>
          </cell>
          <cell r="G4">
            <v>48.894000000000005</v>
          </cell>
          <cell r="H4">
            <v>59.153999999999989</v>
          </cell>
          <cell r="I4">
            <v>61.908000000000001</v>
          </cell>
          <cell r="J4">
            <v>65.099999999999994</v>
          </cell>
          <cell r="K4">
            <v>64.60499999999999</v>
          </cell>
          <cell r="L4">
            <v>63.360000000000014</v>
          </cell>
          <cell r="M4">
            <v>63.050999999999995</v>
          </cell>
          <cell r="N4">
            <v>60.608999999999988</v>
          </cell>
          <cell r="O4">
            <v>59.753999999999991</v>
          </cell>
          <cell r="P4">
            <v>58.581000000000003</v>
          </cell>
          <cell r="Q4">
            <v>58.697999999999993</v>
          </cell>
          <cell r="R4">
            <v>59.603999999999992</v>
          </cell>
          <cell r="S4">
            <v>62.55</v>
          </cell>
          <cell r="T4">
            <v>65.543999999999997</v>
          </cell>
          <cell r="U4">
            <v>66.048000000000002</v>
          </cell>
          <cell r="V4">
            <v>64.524000000000001</v>
          </cell>
          <cell r="W4">
            <v>60.471000000000004</v>
          </cell>
          <cell r="X4">
            <v>54.578999999999994</v>
          </cell>
          <cell r="Y4">
            <v>51.227999999999994</v>
          </cell>
        </row>
      </sheetData>
      <sheetData sheetId="3">
        <row r="2">
          <cell r="B2">
            <v>25.342275000000001</v>
          </cell>
          <cell r="C2">
            <v>24.594854999999999</v>
          </cell>
          <cell r="D2">
            <v>27.759217499999998</v>
          </cell>
          <cell r="E2">
            <v>30.54975</v>
          </cell>
          <cell r="F2">
            <v>32.125005000000002</v>
          </cell>
          <cell r="G2">
            <v>29.361535</v>
          </cell>
          <cell r="H2">
            <v>27.199200000000001</v>
          </cell>
          <cell r="I2">
            <v>29.454137500000002</v>
          </cell>
          <cell r="J2">
            <v>25.75685</v>
          </cell>
          <cell r="K2">
            <v>23.352209999999999</v>
          </cell>
          <cell r="L2">
            <v>22.9788</v>
          </cell>
          <cell r="M2">
            <v>20.269462499999999</v>
          </cell>
          <cell r="N2">
            <v>22.549799999999994</v>
          </cell>
          <cell r="O2">
            <v>18.743400000000001</v>
          </cell>
          <cell r="P2">
            <v>19.593999999999998</v>
          </cell>
          <cell r="Q2">
            <v>16.172449999999998</v>
          </cell>
          <cell r="R2">
            <v>12.758287500000002</v>
          </cell>
          <cell r="S2">
            <v>14.871139999999999</v>
          </cell>
          <cell r="T2">
            <v>10.08586</v>
          </cell>
          <cell r="U2">
            <v>8.7737250000000007</v>
          </cell>
          <cell r="V2">
            <v>9.8389550000000003</v>
          </cell>
          <cell r="W2">
            <v>13.74175</v>
          </cell>
          <cell r="X2">
            <v>16.117327500000002</v>
          </cell>
          <cell r="Y2">
            <v>14.23521</v>
          </cell>
        </row>
        <row r="3">
          <cell r="B3">
            <v>20.34</v>
          </cell>
          <cell r="C3">
            <v>21.39</v>
          </cell>
          <cell r="D3">
            <v>29.287499999999998</v>
          </cell>
          <cell r="E3">
            <v>33.202500000000001</v>
          </cell>
          <cell r="F3">
            <v>36.134999999999998</v>
          </cell>
          <cell r="G3">
            <v>35.917500000000004</v>
          </cell>
          <cell r="H3">
            <v>35.67</v>
          </cell>
          <cell r="I3">
            <v>37.387500000000003</v>
          </cell>
          <cell r="J3">
            <v>34.799999999999997</v>
          </cell>
          <cell r="K3">
            <v>30.075000000000003</v>
          </cell>
          <cell r="L3">
            <v>30.93</v>
          </cell>
          <cell r="M3">
            <v>25.297499999999999</v>
          </cell>
          <cell r="N3">
            <v>28.83</v>
          </cell>
          <cell r="O3">
            <v>21.509999999999998</v>
          </cell>
          <cell r="P3">
            <v>22.65</v>
          </cell>
          <cell r="Q3">
            <v>20.34</v>
          </cell>
          <cell r="R3">
            <v>13.642500000000002</v>
          </cell>
          <cell r="S3">
            <v>17.009999999999998</v>
          </cell>
          <cell r="T3">
            <v>11.115</v>
          </cell>
          <cell r="U3">
            <v>9.75</v>
          </cell>
          <cell r="V3">
            <v>10.8825</v>
          </cell>
          <cell r="W3">
            <v>12.78</v>
          </cell>
          <cell r="X3">
            <v>13.657500000000001</v>
          </cell>
          <cell r="Y3">
            <v>10.5</v>
          </cell>
        </row>
        <row r="4">
          <cell r="B4">
            <v>27.930999999999997</v>
          </cell>
          <cell r="C4">
            <v>26.366999999999997</v>
          </cell>
          <cell r="D4">
            <v>27.948</v>
          </cell>
          <cell r="E4">
            <v>27.896999999999998</v>
          </cell>
          <cell r="F4">
            <v>28.764000000000003</v>
          </cell>
          <cell r="G4">
            <v>24.003999999999998</v>
          </cell>
          <cell r="H4">
            <v>20.994999999999997</v>
          </cell>
          <cell r="I4">
            <v>19.805</v>
          </cell>
          <cell r="J4">
            <v>17.764999999999997</v>
          </cell>
          <cell r="K4">
            <v>16.166999999999998</v>
          </cell>
          <cell r="L4">
            <v>13.26</v>
          </cell>
          <cell r="M4">
            <v>13.311</v>
          </cell>
          <cell r="N4">
            <v>14.535</v>
          </cell>
          <cell r="O4">
            <v>14.535</v>
          </cell>
          <cell r="P4">
            <v>16.149999999999999</v>
          </cell>
          <cell r="Q4">
            <v>12.664999999999999</v>
          </cell>
          <cell r="R4">
            <v>10.658999999999999</v>
          </cell>
          <cell r="S4">
            <v>11.866</v>
          </cell>
          <cell r="T4">
            <v>8.8569999999999993</v>
          </cell>
          <cell r="U4">
            <v>8.7210000000000001</v>
          </cell>
          <cell r="V4">
            <v>9.1969999999999992</v>
          </cell>
          <cell r="W4">
            <v>16.149999999999999</v>
          </cell>
          <cell r="X4">
            <v>18.257999999999999</v>
          </cell>
          <cell r="Y4">
            <v>18.257999999999999</v>
          </cell>
        </row>
      </sheetData>
      <sheetData sheetId="4">
        <row r="2">
          <cell r="B2">
            <v>50.01</v>
          </cell>
          <cell r="C2">
            <v>45</v>
          </cell>
          <cell r="D2">
            <v>49</v>
          </cell>
          <cell r="E2">
            <v>37.31</v>
          </cell>
          <cell r="F2">
            <v>37.31</v>
          </cell>
          <cell r="G2">
            <v>48</v>
          </cell>
          <cell r="H2">
            <v>50.01</v>
          </cell>
          <cell r="I2">
            <v>50.01</v>
          </cell>
          <cell r="J2">
            <v>48</v>
          </cell>
          <cell r="K2">
            <v>46.88</v>
          </cell>
          <cell r="L2">
            <v>47.88</v>
          </cell>
          <cell r="M2">
            <v>47.88</v>
          </cell>
          <cell r="N2">
            <v>47.88</v>
          </cell>
          <cell r="O2">
            <v>47.88</v>
          </cell>
          <cell r="P2">
            <v>47.88</v>
          </cell>
          <cell r="Q2">
            <v>47.88</v>
          </cell>
          <cell r="R2">
            <v>47.88</v>
          </cell>
          <cell r="S2">
            <v>47.88</v>
          </cell>
          <cell r="T2">
            <v>47.88</v>
          </cell>
          <cell r="U2">
            <v>47.88</v>
          </cell>
          <cell r="V2">
            <v>47.88</v>
          </cell>
          <cell r="W2">
            <v>47.88</v>
          </cell>
          <cell r="X2">
            <v>47.88</v>
          </cell>
          <cell r="Y2">
            <v>47.88</v>
          </cell>
        </row>
        <row r="3">
          <cell r="B3">
            <v>47.67</v>
          </cell>
          <cell r="C3">
            <v>32.44</v>
          </cell>
          <cell r="D3">
            <v>32.44</v>
          </cell>
          <cell r="E3">
            <v>32.44</v>
          </cell>
          <cell r="F3">
            <v>32.44</v>
          </cell>
          <cell r="G3">
            <v>32.44</v>
          </cell>
          <cell r="H3">
            <v>32.44</v>
          </cell>
          <cell r="I3">
            <v>32.44</v>
          </cell>
          <cell r="J3">
            <v>47.67</v>
          </cell>
          <cell r="K3">
            <v>36.44</v>
          </cell>
          <cell r="L3">
            <v>37.44</v>
          </cell>
          <cell r="M3">
            <v>37.44</v>
          </cell>
          <cell r="N3">
            <v>37.44</v>
          </cell>
          <cell r="O3">
            <v>37.44</v>
          </cell>
          <cell r="P3">
            <v>37.44</v>
          </cell>
          <cell r="Q3">
            <v>40.69</v>
          </cell>
          <cell r="R3">
            <v>47.67</v>
          </cell>
          <cell r="S3">
            <v>44.4</v>
          </cell>
          <cell r="T3">
            <v>44.4</v>
          </cell>
          <cell r="U3">
            <v>44.4</v>
          </cell>
          <cell r="V3">
            <v>44.4</v>
          </cell>
          <cell r="W3">
            <v>47.67</v>
          </cell>
          <cell r="X3">
            <v>47.67</v>
          </cell>
          <cell r="Y3">
            <v>45</v>
          </cell>
        </row>
        <row r="4">
          <cell r="B4">
            <v>55</v>
          </cell>
          <cell r="C4">
            <v>56.99</v>
          </cell>
          <cell r="D4">
            <v>56.99</v>
          </cell>
          <cell r="E4">
            <v>55</v>
          </cell>
          <cell r="F4">
            <v>55</v>
          </cell>
          <cell r="G4">
            <v>55</v>
          </cell>
          <cell r="H4">
            <v>56.99</v>
          </cell>
          <cell r="I4">
            <v>56.99</v>
          </cell>
          <cell r="J4">
            <v>55</v>
          </cell>
          <cell r="K4">
            <v>55</v>
          </cell>
          <cell r="L4">
            <v>55</v>
          </cell>
          <cell r="M4">
            <v>55</v>
          </cell>
          <cell r="N4">
            <v>59.95</v>
          </cell>
          <cell r="O4">
            <v>59.95</v>
          </cell>
          <cell r="P4">
            <v>59.95</v>
          </cell>
          <cell r="Q4">
            <v>59.95</v>
          </cell>
          <cell r="R4">
            <v>59.95</v>
          </cell>
          <cell r="S4">
            <v>55</v>
          </cell>
          <cell r="T4">
            <v>55</v>
          </cell>
          <cell r="U4">
            <v>55</v>
          </cell>
          <cell r="V4">
            <v>55</v>
          </cell>
          <cell r="W4">
            <v>55</v>
          </cell>
          <cell r="X4">
            <v>55</v>
          </cell>
          <cell r="Y4">
            <v>55</v>
          </cell>
        </row>
      </sheetData>
      <sheetData sheetId="5">
        <row r="2">
          <cell r="B2">
            <v>24.97</v>
          </cell>
          <cell r="C2">
            <v>24.97</v>
          </cell>
          <cell r="D2">
            <v>24.97</v>
          </cell>
          <cell r="E2">
            <v>25.97</v>
          </cell>
          <cell r="F2">
            <v>25.97</v>
          </cell>
          <cell r="G2">
            <v>24.97</v>
          </cell>
          <cell r="H2">
            <v>29.75</v>
          </cell>
          <cell r="I2">
            <v>29.75</v>
          </cell>
          <cell r="J2">
            <v>24.97</v>
          </cell>
          <cell r="K2">
            <v>29.75</v>
          </cell>
          <cell r="L2">
            <v>24.97</v>
          </cell>
          <cell r="M2">
            <v>24.97</v>
          </cell>
          <cell r="N2">
            <v>24.97</v>
          </cell>
          <cell r="O2">
            <v>25.01</v>
          </cell>
          <cell r="P2">
            <v>24.97</v>
          </cell>
          <cell r="Q2">
            <v>24.97</v>
          </cell>
          <cell r="R2">
            <v>29.75</v>
          </cell>
          <cell r="S2">
            <v>29.75</v>
          </cell>
          <cell r="T2">
            <v>29.75</v>
          </cell>
          <cell r="U2">
            <v>29.75</v>
          </cell>
          <cell r="V2">
            <v>29.75</v>
          </cell>
          <cell r="W2">
            <v>29.75</v>
          </cell>
          <cell r="X2">
            <v>29.75</v>
          </cell>
          <cell r="Y2">
            <v>29.75</v>
          </cell>
        </row>
        <row r="3">
          <cell r="B3">
            <v>28.36</v>
          </cell>
          <cell r="C3">
            <v>28.36</v>
          </cell>
          <cell r="D3">
            <v>27.234999999999999</v>
          </cell>
          <cell r="E3">
            <v>28.86</v>
          </cell>
          <cell r="F3">
            <v>28.86</v>
          </cell>
          <cell r="G3">
            <v>28.36</v>
          </cell>
          <cell r="H3">
            <v>37.325000000000003</v>
          </cell>
          <cell r="I3">
            <v>30.75</v>
          </cell>
          <cell r="J3">
            <v>32.480000000000004</v>
          </cell>
          <cell r="K3">
            <v>34.879999999999995</v>
          </cell>
          <cell r="L3">
            <v>32.489999999999995</v>
          </cell>
          <cell r="M3">
            <v>32.489999999999995</v>
          </cell>
          <cell r="N3">
            <v>32.480000000000004</v>
          </cell>
          <cell r="O3">
            <v>32.5</v>
          </cell>
          <cell r="P3">
            <v>32.480000000000004</v>
          </cell>
          <cell r="Q3">
            <v>32.480000000000004</v>
          </cell>
          <cell r="R3">
            <v>34.885000000000005</v>
          </cell>
          <cell r="S3">
            <v>36.875</v>
          </cell>
          <cell r="T3">
            <v>36.875</v>
          </cell>
          <cell r="U3">
            <v>36.875</v>
          </cell>
          <cell r="V3">
            <v>36.875</v>
          </cell>
          <cell r="W3">
            <v>35.370000000000005</v>
          </cell>
          <cell r="X3">
            <v>30.75</v>
          </cell>
          <cell r="Y3">
            <v>30.75</v>
          </cell>
        </row>
        <row r="4">
          <cell r="B4">
            <v>31.75</v>
          </cell>
          <cell r="C4">
            <v>31.75</v>
          </cell>
          <cell r="D4">
            <v>29.5</v>
          </cell>
          <cell r="E4">
            <v>31.75</v>
          </cell>
          <cell r="F4">
            <v>31.75</v>
          </cell>
          <cell r="G4">
            <v>31.75</v>
          </cell>
          <cell r="H4">
            <v>44.9</v>
          </cell>
          <cell r="I4">
            <v>31.75</v>
          </cell>
          <cell r="J4">
            <v>39.99</v>
          </cell>
          <cell r="K4">
            <v>40.01</v>
          </cell>
          <cell r="L4">
            <v>40.01</v>
          </cell>
          <cell r="M4">
            <v>40.01</v>
          </cell>
          <cell r="N4">
            <v>39.99</v>
          </cell>
          <cell r="O4">
            <v>39.99</v>
          </cell>
          <cell r="P4">
            <v>39.99</v>
          </cell>
          <cell r="Q4">
            <v>39.99</v>
          </cell>
          <cell r="R4">
            <v>40.020000000000003</v>
          </cell>
          <cell r="S4">
            <v>44</v>
          </cell>
          <cell r="T4">
            <v>44</v>
          </cell>
          <cell r="U4">
            <v>44</v>
          </cell>
          <cell r="V4">
            <v>44</v>
          </cell>
          <cell r="W4">
            <v>40.99</v>
          </cell>
          <cell r="X4">
            <v>31.75</v>
          </cell>
          <cell r="Y4">
            <v>31.75</v>
          </cell>
        </row>
      </sheetData>
      <sheetData sheetId="6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7">
        <row r="2">
          <cell r="B2">
            <v>44.136000000000003</v>
          </cell>
          <cell r="C2">
            <v>39.931999999999995</v>
          </cell>
          <cell r="D2">
            <v>39.864000000000004</v>
          </cell>
          <cell r="E2">
            <v>38.923999999999999</v>
          </cell>
          <cell r="F2">
            <v>39.660000000000004</v>
          </cell>
          <cell r="G2">
            <v>43.583999999999996</v>
          </cell>
          <cell r="H2">
            <v>48.144000000000005</v>
          </cell>
          <cell r="I2">
            <v>48.403999999999996</v>
          </cell>
          <cell r="J2">
            <v>51.024000000000001</v>
          </cell>
          <cell r="K2">
            <v>50.907999999999994</v>
          </cell>
          <cell r="L2">
            <v>49.74</v>
          </cell>
          <cell r="M2">
            <v>49.672000000000004</v>
          </cell>
          <cell r="N2">
            <v>51.436</v>
          </cell>
          <cell r="O2">
            <v>52.203999999999994</v>
          </cell>
          <cell r="P2">
            <v>51.05599999999999</v>
          </cell>
          <cell r="Q2">
            <v>49.819999999999986</v>
          </cell>
          <cell r="R2">
            <v>48.875999999999998</v>
          </cell>
          <cell r="S2">
            <v>50.391999999999996</v>
          </cell>
          <cell r="T2">
            <v>51.579999999999991</v>
          </cell>
          <cell r="U2">
            <v>53.071999999999996</v>
          </cell>
          <cell r="V2">
            <v>54.268000000000001</v>
          </cell>
          <cell r="W2">
            <v>56.671999999999997</v>
          </cell>
          <cell r="X2">
            <v>54.199999999999996</v>
          </cell>
          <cell r="Y2">
            <v>50.256</v>
          </cell>
        </row>
        <row r="3">
          <cell r="B3">
            <v>44.136000000000003</v>
          </cell>
          <cell r="C3">
            <v>39.931999999999995</v>
          </cell>
          <cell r="D3">
            <v>39.864000000000004</v>
          </cell>
          <cell r="E3">
            <v>38.923999999999999</v>
          </cell>
          <cell r="F3">
            <v>39.660000000000004</v>
          </cell>
          <cell r="G3">
            <v>43.583999999999996</v>
          </cell>
          <cell r="H3">
            <v>48.144000000000005</v>
          </cell>
          <cell r="I3">
            <v>48.403999999999996</v>
          </cell>
          <cell r="J3">
            <v>51.024000000000001</v>
          </cell>
          <cell r="K3">
            <v>50.907999999999994</v>
          </cell>
          <cell r="L3">
            <v>49.74</v>
          </cell>
          <cell r="M3">
            <v>49.672000000000004</v>
          </cell>
          <cell r="N3">
            <v>51.436</v>
          </cell>
          <cell r="O3">
            <v>52.203999999999994</v>
          </cell>
          <cell r="P3">
            <v>51.05599999999999</v>
          </cell>
          <cell r="Q3">
            <v>49.819999999999986</v>
          </cell>
          <cell r="R3">
            <v>48.875999999999998</v>
          </cell>
          <cell r="S3">
            <v>50.391999999999996</v>
          </cell>
          <cell r="T3">
            <v>51.579999999999991</v>
          </cell>
          <cell r="U3">
            <v>53.071999999999996</v>
          </cell>
          <cell r="V3">
            <v>54.268000000000001</v>
          </cell>
          <cell r="W3">
            <v>56.671999999999997</v>
          </cell>
          <cell r="X3">
            <v>54.199999999999996</v>
          </cell>
          <cell r="Y3">
            <v>50.256</v>
          </cell>
        </row>
        <row r="4">
          <cell r="B4">
            <v>44.136000000000003</v>
          </cell>
          <cell r="C4">
            <v>39.931999999999995</v>
          </cell>
          <cell r="D4">
            <v>39.864000000000004</v>
          </cell>
          <cell r="E4">
            <v>38.923999999999999</v>
          </cell>
          <cell r="F4">
            <v>39.660000000000004</v>
          </cell>
          <cell r="G4">
            <v>43.583999999999996</v>
          </cell>
          <cell r="H4">
            <v>48.144000000000005</v>
          </cell>
          <cell r="I4">
            <v>48.403999999999996</v>
          </cell>
          <cell r="J4">
            <v>51.024000000000001</v>
          </cell>
          <cell r="K4">
            <v>50.907999999999994</v>
          </cell>
          <cell r="L4">
            <v>49.74</v>
          </cell>
          <cell r="M4">
            <v>49.672000000000004</v>
          </cell>
          <cell r="N4">
            <v>51.436</v>
          </cell>
          <cell r="O4">
            <v>52.203999999999994</v>
          </cell>
          <cell r="P4">
            <v>51.05599999999999</v>
          </cell>
          <cell r="Q4">
            <v>49.819999999999986</v>
          </cell>
          <cell r="R4">
            <v>48.875999999999998</v>
          </cell>
          <cell r="S4">
            <v>50.391999999999996</v>
          </cell>
          <cell r="T4">
            <v>51.579999999999991</v>
          </cell>
          <cell r="U4">
            <v>53.071999999999996</v>
          </cell>
          <cell r="V4">
            <v>54.268000000000001</v>
          </cell>
          <cell r="W4">
            <v>56.671999999999997</v>
          </cell>
          <cell r="X4">
            <v>54.199999999999996</v>
          </cell>
          <cell r="Y4">
            <v>50.256</v>
          </cell>
        </row>
      </sheetData>
      <sheetData sheetId="8">
        <row r="2">
          <cell r="B2">
            <v>10.26</v>
          </cell>
          <cell r="C2">
            <v>10.909500000000001</v>
          </cell>
          <cell r="D2">
            <v>10.084849999999999</v>
          </cell>
          <cell r="E2">
            <v>8.7750000000000004</v>
          </cell>
          <cell r="F2">
            <v>7.9588000000000001</v>
          </cell>
          <cell r="G2">
            <v>6.3310499999999994</v>
          </cell>
          <cell r="H2">
            <v>5.706900000000001</v>
          </cell>
          <cell r="I2">
            <v>4.8929999999999998</v>
          </cell>
          <cell r="J2">
            <v>4.0228999999999999</v>
          </cell>
          <cell r="K2">
            <v>4.4879999999999995</v>
          </cell>
          <cell r="L2">
            <v>4.2223500000000005</v>
          </cell>
          <cell r="M2">
            <v>4.0441500000000001</v>
          </cell>
          <cell r="N2">
            <v>3.6749999999999998</v>
          </cell>
          <cell r="O2">
            <v>4.1912000000000003</v>
          </cell>
          <cell r="P2">
            <v>4.4894500000000006</v>
          </cell>
          <cell r="Q2">
            <v>3.9945499999999998</v>
          </cell>
          <cell r="R2">
            <v>2.9760000000000004</v>
          </cell>
          <cell r="S2">
            <v>2.5608</v>
          </cell>
          <cell r="T2">
            <v>3.0141000000000004</v>
          </cell>
          <cell r="U2">
            <v>2.2196999999999996</v>
          </cell>
          <cell r="V2">
            <v>3.6414</v>
          </cell>
          <cell r="W2">
            <v>6.7825499999999996</v>
          </cell>
          <cell r="X2">
            <v>7.5711999999999993</v>
          </cell>
          <cell r="Y2">
            <v>6.9015499999999994</v>
          </cell>
        </row>
        <row r="3">
          <cell r="B3">
            <v>8</v>
          </cell>
          <cell r="C3">
            <v>7.99</v>
          </cell>
          <cell r="D3">
            <v>7.76</v>
          </cell>
          <cell r="E3">
            <v>8</v>
          </cell>
          <cell r="F3">
            <v>11</v>
          </cell>
          <cell r="G3">
            <v>8.5299999999999994</v>
          </cell>
          <cell r="H3">
            <v>6.44</v>
          </cell>
          <cell r="I3">
            <v>4.71</v>
          </cell>
          <cell r="J3">
            <v>4.67</v>
          </cell>
          <cell r="K3">
            <v>5.66</v>
          </cell>
          <cell r="L3">
            <v>4.79</v>
          </cell>
          <cell r="M3">
            <v>5.08</v>
          </cell>
          <cell r="N3">
            <v>4.07</v>
          </cell>
          <cell r="O3">
            <v>4.4400000000000004</v>
          </cell>
          <cell r="P3">
            <v>5.27</v>
          </cell>
          <cell r="Q3">
            <v>4.63</v>
          </cell>
          <cell r="R3">
            <v>4.41</v>
          </cell>
          <cell r="S3">
            <v>3.49</v>
          </cell>
          <cell r="T3">
            <v>4.4400000000000004</v>
          </cell>
          <cell r="U3">
            <v>2.2999999999999998</v>
          </cell>
          <cell r="V3">
            <v>4.97</v>
          </cell>
          <cell r="W3">
            <v>8.57</v>
          </cell>
          <cell r="X3">
            <v>8.25</v>
          </cell>
          <cell r="Y3">
            <v>6.83</v>
          </cell>
        </row>
        <row r="4">
          <cell r="B4">
            <v>12.52</v>
          </cell>
          <cell r="C4">
            <v>12.79</v>
          </cell>
          <cell r="D4">
            <v>12.21</v>
          </cell>
          <cell r="E4">
            <v>9.5500000000000007</v>
          </cell>
          <cell r="F4">
            <v>4.76</v>
          </cell>
          <cell r="G4">
            <v>4.26</v>
          </cell>
          <cell r="H4">
            <v>4.75</v>
          </cell>
          <cell r="I4">
            <v>4.6100000000000003</v>
          </cell>
          <cell r="J4">
            <v>3.54</v>
          </cell>
          <cell r="K4">
            <v>3.69</v>
          </cell>
          <cell r="L4">
            <v>3.74</v>
          </cell>
          <cell r="M4">
            <v>3.09</v>
          </cell>
          <cell r="N4">
            <v>3.43</v>
          </cell>
          <cell r="O4">
            <v>3.62</v>
          </cell>
          <cell r="P4">
            <v>3.62</v>
          </cell>
          <cell r="Q4">
            <v>3.28</v>
          </cell>
          <cell r="R4">
            <v>1.79</v>
          </cell>
          <cell r="S4">
            <v>1.79</v>
          </cell>
          <cell r="T4">
            <v>1.47</v>
          </cell>
          <cell r="U4">
            <v>2.23</v>
          </cell>
          <cell r="V4">
            <v>2.17</v>
          </cell>
          <cell r="W4">
            <v>4.5999999999999996</v>
          </cell>
          <cell r="X4">
            <v>6.31</v>
          </cell>
          <cell r="Y4">
            <v>7.4</v>
          </cell>
        </row>
      </sheetData>
      <sheetData sheetId="9">
        <row r="2">
          <cell r="B2">
            <v>42.153333333333336</v>
          </cell>
          <cell r="C2">
            <v>42.486666666666672</v>
          </cell>
          <cell r="D2">
            <v>42.486666666666672</v>
          </cell>
          <cell r="E2">
            <v>51.303333333333335</v>
          </cell>
          <cell r="F2">
            <v>44.726666666666667</v>
          </cell>
          <cell r="G2">
            <v>53.636666666666677</v>
          </cell>
          <cell r="H2">
            <v>52.483333333333327</v>
          </cell>
          <cell r="I2">
            <v>40.266666666666673</v>
          </cell>
          <cell r="J2">
            <v>40.466666666666669</v>
          </cell>
          <cell r="K2">
            <v>59.133333333333333</v>
          </cell>
          <cell r="L2">
            <v>40.833333333333336</v>
          </cell>
          <cell r="M2">
            <v>40.833333333333336</v>
          </cell>
          <cell r="N2">
            <v>59.5</v>
          </cell>
          <cell r="O2">
            <v>59.5</v>
          </cell>
          <cell r="P2">
            <v>44.09</v>
          </cell>
          <cell r="Q2">
            <v>40.800000000000004</v>
          </cell>
          <cell r="R2">
            <v>40.800000000000004</v>
          </cell>
          <cell r="S2">
            <v>41.06666666666667</v>
          </cell>
          <cell r="T2">
            <v>40.866666666666667</v>
          </cell>
          <cell r="U2">
            <v>44.09</v>
          </cell>
          <cell r="V2">
            <v>40.6</v>
          </cell>
          <cell r="W2">
            <v>45.860000000000007</v>
          </cell>
          <cell r="X2">
            <v>37.6</v>
          </cell>
          <cell r="Y2">
            <v>37.6</v>
          </cell>
        </row>
        <row r="3">
          <cell r="B3">
            <v>36.216666666666669</v>
          </cell>
          <cell r="C3">
            <v>36.88333333333334</v>
          </cell>
          <cell r="D3">
            <v>36.88333333333334</v>
          </cell>
          <cell r="E3">
            <v>45.351666666666667</v>
          </cell>
          <cell r="F3">
            <v>40.36333333333333</v>
          </cell>
          <cell r="G3">
            <v>61.338333333333338</v>
          </cell>
          <cell r="H3">
            <v>60.76166666666667</v>
          </cell>
          <cell r="I3">
            <v>39.833333333333336</v>
          </cell>
          <cell r="J3">
            <v>40.233333333333334</v>
          </cell>
          <cell r="K3">
            <v>49.266666666666666</v>
          </cell>
          <cell r="L3">
            <v>40.116666666666667</v>
          </cell>
          <cell r="M3">
            <v>40.116666666666667</v>
          </cell>
          <cell r="N3">
            <v>49.45</v>
          </cell>
          <cell r="O3">
            <v>49.45</v>
          </cell>
          <cell r="P3">
            <v>41.745000000000005</v>
          </cell>
          <cell r="Q3">
            <v>40.1</v>
          </cell>
          <cell r="R3">
            <v>40.400000000000006</v>
          </cell>
          <cell r="S3">
            <v>40.63333333333334</v>
          </cell>
          <cell r="T3">
            <v>40.533333333333331</v>
          </cell>
          <cell r="U3">
            <v>41.745000000000005</v>
          </cell>
          <cell r="V3">
            <v>40</v>
          </cell>
          <cell r="W3">
            <v>42.63</v>
          </cell>
          <cell r="X3">
            <v>38.799999999999997</v>
          </cell>
          <cell r="Y3">
            <v>38.799999999999997</v>
          </cell>
        </row>
        <row r="4">
          <cell r="B4">
            <v>30.28</v>
          </cell>
          <cell r="C4">
            <v>31.28</v>
          </cell>
          <cell r="D4">
            <v>31.28</v>
          </cell>
          <cell r="E4">
            <v>39.4</v>
          </cell>
          <cell r="F4">
            <v>36</v>
          </cell>
          <cell r="G4">
            <v>69.040000000000006</v>
          </cell>
          <cell r="H4">
            <v>69.040000000000006</v>
          </cell>
          <cell r="I4">
            <v>39.4</v>
          </cell>
          <cell r="J4">
            <v>40</v>
          </cell>
          <cell r="K4">
            <v>39.4</v>
          </cell>
          <cell r="L4">
            <v>39.4</v>
          </cell>
          <cell r="M4">
            <v>39.4</v>
          </cell>
          <cell r="N4">
            <v>39.4</v>
          </cell>
          <cell r="O4">
            <v>39.4</v>
          </cell>
          <cell r="P4">
            <v>39.4</v>
          </cell>
          <cell r="Q4">
            <v>39.4</v>
          </cell>
          <cell r="R4">
            <v>40</v>
          </cell>
          <cell r="S4">
            <v>40.200000000000003</v>
          </cell>
          <cell r="T4">
            <v>40.200000000000003</v>
          </cell>
          <cell r="U4">
            <v>39.4</v>
          </cell>
          <cell r="V4">
            <v>39.4</v>
          </cell>
          <cell r="W4">
            <v>39.4</v>
          </cell>
          <cell r="X4">
            <v>40</v>
          </cell>
          <cell r="Y4">
            <v>40</v>
          </cell>
        </row>
      </sheetData>
      <sheetData sheetId="10">
        <row r="2">
          <cell r="B2">
            <v>24.09</v>
          </cell>
          <cell r="C2">
            <v>24.09</v>
          </cell>
          <cell r="D2">
            <v>24.09</v>
          </cell>
          <cell r="E2">
            <v>24.09</v>
          </cell>
          <cell r="F2">
            <v>29.04</v>
          </cell>
          <cell r="G2">
            <v>29.03</v>
          </cell>
          <cell r="H2">
            <v>29.05</v>
          </cell>
          <cell r="I2">
            <v>29.04</v>
          </cell>
          <cell r="J2">
            <v>29.04</v>
          </cell>
          <cell r="K2">
            <v>29.05</v>
          </cell>
          <cell r="L2">
            <v>32</v>
          </cell>
          <cell r="M2">
            <v>29.03</v>
          </cell>
          <cell r="N2">
            <v>29.03</v>
          </cell>
          <cell r="O2">
            <v>29.03</v>
          </cell>
          <cell r="P2">
            <v>32</v>
          </cell>
          <cell r="Q2">
            <v>29.01</v>
          </cell>
          <cell r="R2">
            <v>32</v>
          </cell>
          <cell r="S2">
            <v>29.01</v>
          </cell>
          <cell r="T2">
            <v>29.01</v>
          </cell>
          <cell r="U2">
            <v>29.01</v>
          </cell>
          <cell r="V2">
            <v>29.01</v>
          </cell>
          <cell r="W2">
            <v>29.01</v>
          </cell>
          <cell r="X2">
            <v>29.01</v>
          </cell>
          <cell r="Y2">
            <v>27.98</v>
          </cell>
        </row>
        <row r="3">
          <cell r="B3">
            <v>27.917499999999997</v>
          </cell>
          <cell r="C3">
            <v>27.917499999999997</v>
          </cell>
          <cell r="D3">
            <v>27.917499999999997</v>
          </cell>
          <cell r="E3">
            <v>27.917499999999997</v>
          </cell>
          <cell r="F3">
            <v>31.63</v>
          </cell>
          <cell r="G3">
            <v>23.537500000000001</v>
          </cell>
          <cell r="H3">
            <v>29.28</v>
          </cell>
          <cell r="I3">
            <v>26.9175</v>
          </cell>
          <cell r="J3">
            <v>26.9175</v>
          </cell>
          <cell r="K3">
            <v>30.950000000000003</v>
          </cell>
          <cell r="L3">
            <v>33.162500000000001</v>
          </cell>
          <cell r="M3">
            <v>30.935000000000002</v>
          </cell>
          <cell r="N3">
            <v>29.265000000000001</v>
          </cell>
          <cell r="O3">
            <v>29.265000000000001</v>
          </cell>
          <cell r="P3">
            <v>31.4925</v>
          </cell>
          <cell r="Q3">
            <v>30.92</v>
          </cell>
          <cell r="R3">
            <v>33.162500000000001</v>
          </cell>
          <cell r="S3">
            <v>30.92</v>
          </cell>
          <cell r="T3">
            <v>30.92</v>
          </cell>
          <cell r="U3">
            <v>30.92</v>
          </cell>
          <cell r="V3">
            <v>30.92</v>
          </cell>
          <cell r="W3">
            <v>29.25</v>
          </cell>
          <cell r="X3">
            <v>28.305</v>
          </cell>
          <cell r="Y3">
            <v>27.532499999999999</v>
          </cell>
        </row>
        <row r="4">
          <cell r="B4">
            <v>31.744999999999997</v>
          </cell>
          <cell r="C4">
            <v>31.744999999999997</v>
          </cell>
          <cell r="D4">
            <v>31.744999999999997</v>
          </cell>
          <cell r="E4">
            <v>31.744999999999997</v>
          </cell>
          <cell r="F4">
            <v>34.22</v>
          </cell>
          <cell r="G4">
            <v>18.045000000000002</v>
          </cell>
          <cell r="H4">
            <v>29.509999999999998</v>
          </cell>
          <cell r="I4">
            <v>24.795000000000002</v>
          </cell>
          <cell r="J4">
            <v>24.795000000000002</v>
          </cell>
          <cell r="K4">
            <v>32.85</v>
          </cell>
          <cell r="L4">
            <v>34.325000000000003</v>
          </cell>
          <cell r="M4">
            <v>32.840000000000003</v>
          </cell>
          <cell r="N4">
            <v>29.5</v>
          </cell>
          <cell r="O4">
            <v>29.5</v>
          </cell>
          <cell r="P4">
            <v>30.984999999999999</v>
          </cell>
          <cell r="Q4">
            <v>32.83</v>
          </cell>
          <cell r="R4">
            <v>34.325000000000003</v>
          </cell>
          <cell r="S4">
            <v>32.83</v>
          </cell>
          <cell r="T4">
            <v>32.83</v>
          </cell>
          <cell r="U4">
            <v>32.83</v>
          </cell>
          <cell r="V4">
            <v>32.83</v>
          </cell>
          <cell r="W4">
            <v>29.490000000000002</v>
          </cell>
          <cell r="X4">
            <v>27.6</v>
          </cell>
          <cell r="Y4">
            <v>27.085000000000001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4" sqref="B4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3</v>
      </c>
      <c r="C1" s="1">
        <v>0.25</v>
      </c>
      <c r="D1" s="1">
        <v>0.5</v>
      </c>
      <c r="E1" s="1">
        <v>0.25</v>
      </c>
      <c r="F1" s="1"/>
      <c r="G1" s="1"/>
      <c r="H1" s="1"/>
    </row>
    <row r="3" spans="1:8" x14ac:dyDescent="0.25">
      <c r="A3" t="s">
        <v>0</v>
      </c>
      <c r="B3" s="3">
        <v>2030</v>
      </c>
    </row>
    <row r="5" spans="1:8" x14ac:dyDescent="0.25">
      <c r="A5" t="s">
        <v>8</v>
      </c>
      <c r="B5" t="s">
        <v>3</v>
      </c>
    </row>
    <row r="6" spans="1:8" x14ac:dyDescent="0.25">
      <c r="A6" t="s">
        <v>4</v>
      </c>
      <c r="B6" s="1">
        <f>(1+[1]Main!$B$4)^($B$3-[1]Main!$B$1)</f>
        <v>1.2189944199947571</v>
      </c>
    </row>
    <row r="7" spans="1:8" x14ac:dyDescent="0.25">
      <c r="A7" t="s">
        <v>9</v>
      </c>
      <c r="B7" s="1">
        <f>(1+[1]Main!$B$5)^($B$3-[1]Main!$B$1)</f>
        <v>1.2189944199947571</v>
      </c>
    </row>
    <row r="8" spans="1:8" x14ac:dyDescent="0.25">
      <c r="A8" t="s">
        <v>5</v>
      </c>
      <c r="B8" s="1">
        <f>(1+[1]Main!$B$6)^($B$3-[1]Main!$B$1)</f>
        <v>1.2189944199947571</v>
      </c>
    </row>
    <row r="9" spans="1:8" x14ac:dyDescent="0.25">
      <c r="A9" t="s">
        <v>6</v>
      </c>
      <c r="B9" s="1">
        <f>(1+[1]Main!$B$7)^($B$3-[1]Main!$B$1)</f>
        <v>1.2189944199947571</v>
      </c>
    </row>
    <row r="10" spans="1:8" x14ac:dyDescent="0.25">
      <c r="A10" t="s">
        <v>7</v>
      </c>
      <c r="B10" s="1">
        <f>(1+[1]Main!$B$8)^($B$3-[1]Main!$B$1)</f>
        <v>1.2189944199947571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53.282246097970834</v>
      </c>
      <c r="C2" s="2">
        <f>'[1]Energy, Winter'!C2*Scenarios!$B$6</f>
        <v>49.716687419486163</v>
      </c>
      <c r="D2" s="2">
        <f>'[1]Energy, Winter'!D2*Scenarios!$B$6</f>
        <v>47.604779586845247</v>
      </c>
      <c r="E2" s="2">
        <f>'[1]Energy, Winter'!E2*Scenarios!$B$6</f>
        <v>44.642623146257996</v>
      </c>
      <c r="F2" s="2">
        <f>'[1]Energy, Winter'!F2*Scenarios!$B$6</f>
        <v>45.974374550102269</v>
      </c>
      <c r="G2" s="2">
        <f>'[1]Energy, Winter'!G2*Scenarios!$B$6</f>
        <v>49.667927642686386</v>
      </c>
      <c r="H2" s="2">
        <f>'[1]Energy, Winter'!H2*Scenarios!$B$6</f>
        <v>60.090329933641556</v>
      </c>
      <c r="I2" s="2">
        <f>'[1]Energy, Winter'!I2*Scenarios!$B$6</f>
        <v>62.887922127529521</v>
      </c>
      <c r="J2" s="2">
        <f>'[1]Energy, Winter'!J2*Scenarios!$B$6</f>
        <v>66.130447284715572</v>
      </c>
      <c r="K2" s="2">
        <f>'[1]Energy, Winter'!K2*Scenarios!$B$6</f>
        <v>65.627612086467735</v>
      </c>
      <c r="L2" s="2">
        <f>'[1]Energy, Winter'!L2*Scenarios!$B$6</f>
        <v>64.362905375723187</v>
      </c>
      <c r="M2" s="2">
        <f>'[1]Energy, Winter'!M2*Scenarios!$B$6</f>
        <v>64.049014312574528</v>
      </c>
      <c r="N2" s="2">
        <f>'[1]Energy, Winter'!N2*Scenarios!$B$6</f>
        <v>61.568360667885187</v>
      </c>
      <c r="O2" s="2">
        <f>'[1]Energy, Winter'!O2*Scenarios!$B$6</f>
        <v>60.699827143638935</v>
      </c>
      <c r="P2" s="2">
        <f>'[1]Energy, Winter'!P2*Scenarios!$B$6</f>
        <v>59.508260098094055</v>
      </c>
      <c r="Q2" s="2">
        <f>'[1]Energy, Winter'!Q2*Scenarios!$B$6</f>
        <v>59.627112054043543</v>
      </c>
      <c r="R2" s="2">
        <f>'[1]Energy, Winter'!R2*Scenarios!$B$6</f>
        <v>60.547452841139588</v>
      </c>
      <c r="S2" s="2">
        <f>'[1]Energy, Winter'!S2*Scenarios!$B$6</f>
        <v>63.540084142226711</v>
      </c>
      <c r="T2" s="2">
        <f>'[1]Energy, Winter'!T2*Scenarios!$B$6</f>
        <v>66.581475220113646</v>
      </c>
      <c r="U2" s="2">
        <f>'[1]Energy, Winter'!U2*Scenarios!$B$6</f>
        <v>67.093452876511435</v>
      </c>
      <c r="V2" s="2">
        <f>'[1]Energy, Winter'!V2*Scenarios!$B$6</f>
        <v>65.545329963118078</v>
      </c>
      <c r="W2" s="2">
        <f>'[1]Energy, Winter'!W2*Scenarios!$B$6</f>
        <v>61.428176309585794</v>
      </c>
      <c r="X2" s="2">
        <f>'[1]Energy, Winter'!X2*Scenarios!$B$6</f>
        <v>55.442913707411542</v>
      </c>
      <c r="Y2" s="2">
        <f>'[1]Energy, Winter'!Y2*Scenarios!$B$6</f>
        <v>52.038871789576177</v>
      </c>
    </row>
    <row r="3" spans="1:25" x14ac:dyDescent="0.25">
      <c r="A3">
        <v>2</v>
      </c>
      <c r="B3" s="2">
        <f>'[1]Energy, Winter'!B3*Scenarios!$B$6</f>
        <v>49.759352224185989</v>
      </c>
      <c r="C3" s="2">
        <f>'[1]Energy, Winter'!C3*Scenarios!$B$6</f>
        <v>46.967855002397989</v>
      </c>
      <c r="D3" s="2">
        <f>'[1]Energy, Winter'!D3*Scenarios!$B$6</f>
        <v>43.926463924511069</v>
      </c>
      <c r="E3" s="2">
        <f>'[1]Energy, Winter'!E3*Scenarios!$B$6</f>
        <v>41.963882908319512</v>
      </c>
      <c r="F3" s="2">
        <f>'[1]Energy, Winter'!F3*Scenarios!$B$6</f>
        <v>44.298257222609479</v>
      </c>
      <c r="G3" s="2">
        <f>'[1]Energy, Winter'!G3*Scenarios!$B$6</f>
        <v>46.663106397399304</v>
      </c>
      <c r="H3" s="2">
        <f>'[1]Energy, Winter'!H3*Scenarios!$B$6</f>
        <v>53.879553363768267</v>
      </c>
      <c r="I3" s="2">
        <f>'[1]Energy, Winter'!I3*Scenarios!$B$6</f>
        <v>56.280972371157937</v>
      </c>
      <c r="J3" s="2">
        <f>'[1]Energy, Winter'!J3*Scenarios!$B$6</f>
        <v>59.096849481345828</v>
      </c>
      <c r="K3" s="2">
        <f>'[1]Energy, Winter'!K3*Scenarios!$B$6</f>
        <v>59.493022667844123</v>
      </c>
      <c r="L3" s="2">
        <f>'[1]Energy, Winter'!L3*Scenarios!$B$6</f>
        <v>57.780335507751495</v>
      </c>
      <c r="M3" s="2">
        <f>'[1]Energy, Winter'!M3*Scenarios!$B$6</f>
        <v>56.591815948256595</v>
      </c>
      <c r="N3" s="2">
        <f>'[1]Energy, Winter'!N3*Scenarios!$B$6</f>
        <v>54.860843871864041</v>
      </c>
      <c r="O3" s="2">
        <f>'[1]Energy, Winter'!O3*Scenarios!$B$6</f>
        <v>54.281821522366535</v>
      </c>
      <c r="P3" s="2">
        <f>'[1]Energy, Winter'!P3*Scenarios!$B$6</f>
        <v>51.862117598676946</v>
      </c>
      <c r="Q3" s="2">
        <f>'[1]Energy, Winter'!Q3*Scenarios!$B$6</f>
        <v>51.453754467978698</v>
      </c>
      <c r="R3" s="2">
        <f>'[1]Energy, Winter'!R3*Scenarios!$B$6</f>
        <v>52.514279613374136</v>
      </c>
      <c r="S3" s="2">
        <f>'[1]Energy, Winter'!S3*Scenarios!$B$6</f>
        <v>57.902234949750962</v>
      </c>
      <c r="T3" s="2">
        <f>'[1]Energy, Winter'!T3*Scenarios!$B$6</f>
        <v>60.620592506339278</v>
      </c>
      <c r="U3" s="2">
        <f>'[1]Energy, Winter'!U3*Scenarios!$B$6</f>
        <v>61.571408153935188</v>
      </c>
      <c r="V3" s="2">
        <f>'[1]Energy, Winter'!V3*Scenarios!$B$6</f>
        <v>61.912726591533712</v>
      </c>
      <c r="W3" s="2">
        <f>'[1]Energy, Winter'!W3*Scenarios!$B$6</f>
        <v>59.163894174445531</v>
      </c>
      <c r="X3" s="2">
        <f>'[1]Energy, Winter'!X3*Scenarios!$B$6</f>
        <v>53.580899730869547</v>
      </c>
      <c r="Y3" s="2">
        <f>'[1]Energy, Winter'!Y3*Scenarios!$B$6</f>
        <v>50.844257257981319</v>
      </c>
    </row>
    <row r="4" spans="1:25" x14ac:dyDescent="0.25">
      <c r="A4">
        <v>3</v>
      </c>
      <c r="B4" s="2">
        <f>'[1]Energy, Winter'!B4*Scenarios!$B$6</f>
        <v>56.805139971755686</v>
      </c>
      <c r="C4" s="2">
        <f>'[1]Energy, Winter'!C4*Scenarios!$B$6</f>
        <v>52.465519836574344</v>
      </c>
      <c r="D4" s="2">
        <f>'[1]Energy, Winter'!D4*Scenarios!$B$6</f>
        <v>51.283095249179432</v>
      </c>
      <c r="E4" s="2">
        <f>'[1]Energy, Winter'!E4*Scenarios!$B$6</f>
        <v>47.321363384196474</v>
      </c>
      <c r="F4" s="2">
        <f>'[1]Energy, Winter'!F4*Scenarios!$B$6</f>
        <v>47.650491877595059</v>
      </c>
      <c r="G4" s="2">
        <f>'[1]Energy, Winter'!G4*Scenarios!$B$6</f>
        <v>52.672748887973455</v>
      </c>
      <c r="H4" s="2">
        <f>'[1]Energy, Winter'!H4*Scenarios!$B$6</f>
        <v>66.301106503514845</v>
      </c>
      <c r="I4" s="2">
        <f>'[1]Energy, Winter'!I4*Scenarios!$B$6</f>
        <v>69.494871883901098</v>
      </c>
      <c r="J4" s="2">
        <f>'[1]Energy, Winter'!J4*Scenarios!$B$6</f>
        <v>73.164045088085331</v>
      </c>
      <c r="K4" s="2">
        <f>'[1]Energy, Winter'!K4*Scenarios!$B$6</f>
        <v>71.762201505091355</v>
      </c>
      <c r="L4" s="2">
        <f>'[1]Energy, Winter'!L4*Scenarios!$B$6</f>
        <v>70.945475243694872</v>
      </c>
      <c r="M4" s="2">
        <f>'[1]Energy, Winter'!M4*Scenarios!$B$6</f>
        <v>71.506212676892446</v>
      </c>
      <c r="N4" s="2">
        <f>'[1]Energy, Winter'!N4*Scenarios!$B$6</f>
        <v>68.27587746390634</v>
      </c>
      <c r="O4" s="2">
        <f>'[1]Energy, Winter'!O4*Scenarios!$B$6</f>
        <v>67.117832764911327</v>
      </c>
      <c r="P4" s="2">
        <f>'[1]Energy, Winter'!P4*Scenarios!$B$6</f>
        <v>67.154402597511179</v>
      </c>
      <c r="Q4" s="2">
        <f>'[1]Energy, Winter'!Q4*Scenarios!$B$6</f>
        <v>67.800469640108389</v>
      </c>
      <c r="R4" s="2">
        <f>'[1]Energy, Winter'!R4*Scenarios!$B$6</f>
        <v>68.580626068905033</v>
      </c>
      <c r="S4" s="2">
        <f>'[1]Energy, Winter'!S4*Scenarios!$B$6</f>
        <v>69.177933334702459</v>
      </c>
      <c r="T4" s="2">
        <f>'[1]Energy, Winter'!T4*Scenarios!$B$6</f>
        <v>72.542357933887999</v>
      </c>
      <c r="U4" s="2">
        <f>'[1]Energy, Winter'!U4*Scenarios!$B$6</f>
        <v>72.615497599087675</v>
      </c>
      <c r="V4" s="2">
        <f>'[1]Energy, Winter'!V4*Scenarios!$B$6</f>
        <v>69.177933334702459</v>
      </c>
      <c r="W4" s="2">
        <f>'[1]Energy, Winter'!W4*Scenarios!$B$6</f>
        <v>63.692458444726057</v>
      </c>
      <c r="X4" s="2">
        <f>'[1]Energy, Winter'!X4*Scenarios!$B$6</f>
        <v>57.30492768395353</v>
      </c>
      <c r="Y4" s="2">
        <f>'[1]Energy, Winter'!Y4*Scenarios!$B$6</f>
        <v>53.233486321171043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63.938695317564999</v>
      </c>
      <c r="C2" s="2">
        <f>'[1]Flexibility, Winter'!C2*Scenarios!$B$6</f>
        <v>59.660024903383395</v>
      </c>
      <c r="D2" s="2">
        <f>'[1]Flexibility, Winter'!D2*Scenarios!$B$6</f>
        <v>57.125735504214305</v>
      </c>
      <c r="E2" s="2">
        <f>'[1]Flexibility, Winter'!E2*Scenarios!$B$6</f>
        <v>53.571147775509594</v>
      </c>
      <c r="F2" s="2">
        <f>'[1]Flexibility, Winter'!F2*Scenarios!$B$6</f>
        <v>55.169249460122721</v>
      </c>
      <c r="G2" s="2">
        <f>'[1]Flexibility, Winter'!G2*Scenarios!$B$6</f>
        <v>59.601513171223658</v>
      </c>
      <c r="H2" s="2">
        <f>'[1]Flexibility, Winter'!H2*Scenarios!$B$6</f>
        <v>72.108395920369844</v>
      </c>
      <c r="I2" s="2">
        <f>'[1]Flexibility, Winter'!I2*Scenarios!$B$6</f>
        <v>75.465506553035425</v>
      </c>
      <c r="J2" s="2">
        <f>'[1]Flexibility, Winter'!J2*Scenarios!$B$6</f>
        <v>79.356536741658687</v>
      </c>
      <c r="K2" s="2">
        <f>'[1]Flexibility, Winter'!K2*Scenarios!$B$6</f>
        <v>78.753134503761274</v>
      </c>
      <c r="L2" s="2">
        <f>'[1]Flexibility, Winter'!L2*Scenarios!$B$6</f>
        <v>77.235486450867825</v>
      </c>
      <c r="M2" s="2">
        <f>'[1]Flexibility, Winter'!M2*Scenarios!$B$6</f>
        <v>76.858817175089428</v>
      </c>
      <c r="N2" s="2">
        <f>'[1]Flexibility, Winter'!N2*Scenarios!$B$6</f>
        <v>73.882032801462216</v>
      </c>
      <c r="O2" s="2">
        <f>'[1]Flexibility, Winter'!O2*Scenarios!$B$6</f>
        <v>72.839792572366704</v>
      </c>
      <c r="P2" s="2">
        <f>'[1]Flexibility, Winter'!P2*Scenarios!$B$6</f>
        <v>71.409912117712864</v>
      </c>
      <c r="Q2" s="2">
        <f>'[1]Flexibility, Winter'!Q2*Scenarios!$B$6</f>
        <v>71.552534464852243</v>
      </c>
      <c r="R2" s="2">
        <f>'[1]Flexibility, Winter'!R2*Scenarios!$B$6</f>
        <v>72.6569434093675</v>
      </c>
      <c r="S2" s="2">
        <f>'[1]Flexibility, Winter'!S2*Scenarios!$B$6</f>
        <v>76.248100970672056</v>
      </c>
      <c r="T2" s="2">
        <f>'[1]Flexibility, Winter'!T2*Scenarios!$B$6</f>
        <v>79.897770264136355</v>
      </c>
      <c r="U2" s="2">
        <f>'[1]Flexibility, Winter'!U2*Scenarios!$B$6</f>
        <v>80.512143451813714</v>
      </c>
      <c r="V2" s="2">
        <f>'[1]Flexibility, Winter'!V2*Scenarios!$B$6</f>
        <v>78.654395955741705</v>
      </c>
      <c r="W2" s="2">
        <f>'[1]Flexibility, Winter'!W2*Scenarios!$B$6</f>
        <v>73.713811571502958</v>
      </c>
      <c r="X2" s="2">
        <f>'[1]Flexibility, Winter'!X2*Scenarios!$B$6</f>
        <v>66.531496448893847</v>
      </c>
      <c r="Y2" s="2">
        <f>'[1]Flexibility, Winter'!Y2*Scenarios!$B$6</f>
        <v>62.446646147491407</v>
      </c>
    </row>
    <row r="3" spans="1:25" x14ac:dyDescent="0.25">
      <c r="A3">
        <v>2</v>
      </c>
      <c r="B3" s="2">
        <f>'[1]Flexibility, Winter'!B3*Scenarios!$B$6</f>
        <v>63.938695317564999</v>
      </c>
      <c r="C3" s="2">
        <f>'[1]Flexibility, Winter'!C3*Scenarios!$B$6</f>
        <v>59.660024903383395</v>
      </c>
      <c r="D3" s="2">
        <f>'[1]Flexibility, Winter'!D3*Scenarios!$B$6</f>
        <v>57.125735504214305</v>
      </c>
      <c r="E3" s="2">
        <f>'[1]Flexibility, Winter'!E3*Scenarios!$B$6</f>
        <v>53.571147775509594</v>
      </c>
      <c r="F3" s="2">
        <f>'[1]Flexibility, Winter'!F3*Scenarios!$B$6</f>
        <v>55.169249460122721</v>
      </c>
      <c r="G3" s="2">
        <f>'[1]Flexibility, Winter'!G3*Scenarios!$B$6</f>
        <v>59.601513171223658</v>
      </c>
      <c r="H3" s="2">
        <f>'[1]Flexibility, Winter'!H3*Scenarios!$B$6</f>
        <v>72.108395920369844</v>
      </c>
      <c r="I3" s="2">
        <f>'[1]Flexibility, Winter'!I3*Scenarios!$B$6</f>
        <v>75.465506553035425</v>
      </c>
      <c r="J3" s="2">
        <f>'[1]Flexibility, Winter'!J3*Scenarios!$B$6</f>
        <v>79.356536741658687</v>
      </c>
      <c r="K3" s="2">
        <f>'[1]Flexibility, Winter'!K3*Scenarios!$B$6</f>
        <v>78.753134503761274</v>
      </c>
      <c r="L3" s="2">
        <f>'[1]Flexibility, Winter'!L3*Scenarios!$B$6</f>
        <v>77.235486450867825</v>
      </c>
      <c r="M3" s="2">
        <f>'[1]Flexibility, Winter'!M3*Scenarios!$B$6</f>
        <v>76.858817175089428</v>
      </c>
      <c r="N3" s="2">
        <f>'[1]Flexibility, Winter'!N3*Scenarios!$B$6</f>
        <v>73.882032801462216</v>
      </c>
      <c r="O3" s="2">
        <f>'[1]Flexibility, Winter'!O3*Scenarios!$B$6</f>
        <v>72.839792572366704</v>
      </c>
      <c r="P3" s="2">
        <f>'[1]Flexibility, Winter'!P3*Scenarios!$B$6</f>
        <v>71.409912117712864</v>
      </c>
      <c r="Q3" s="2">
        <f>'[1]Flexibility, Winter'!Q3*Scenarios!$B$6</f>
        <v>71.552534464852243</v>
      </c>
      <c r="R3" s="2">
        <f>'[1]Flexibility, Winter'!R3*Scenarios!$B$6</f>
        <v>72.6569434093675</v>
      </c>
      <c r="S3" s="2">
        <f>'[1]Flexibility, Winter'!S3*Scenarios!$B$6</f>
        <v>76.248100970672056</v>
      </c>
      <c r="T3" s="2">
        <f>'[1]Flexibility, Winter'!T3*Scenarios!$B$6</f>
        <v>79.897770264136355</v>
      </c>
      <c r="U3" s="2">
        <f>'[1]Flexibility, Winter'!U3*Scenarios!$B$6</f>
        <v>80.512143451813714</v>
      </c>
      <c r="V3" s="2">
        <f>'[1]Flexibility, Winter'!V3*Scenarios!$B$6</f>
        <v>78.654395955741705</v>
      </c>
      <c r="W3" s="2">
        <f>'[1]Flexibility, Winter'!W3*Scenarios!$B$6</f>
        <v>73.713811571502958</v>
      </c>
      <c r="X3" s="2">
        <f>'[1]Flexibility, Winter'!X3*Scenarios!$B$6</f>
        <v>66.531496448893847</v>
      </c>
      <c r="Y3" s="2">
        <f>'[1]Flexibility, Winter'!Y3*Scenarios!$B$6</f>
        <v>62.446646147491407</v>
      </c>
    </row>
    <row r="4" spans="1:25" x14ac:dyDescent="0.25">
      <c r="A4">
        <v>3</v>
      </c>
      <c r="B4" s="2">
        <f>'[1]Flexibility, Winter'!B4*Scenarios!$B$6</f>
        <v>63.938695317564999</v>
      </c>
      <c r="C4" s="2">
        <f>'[1]Flexibility, Winter'!C4*Scenarios!$B$6</f>
        <v>59.660024903383395</v>
      </c>
      <c r="D4" s="2">
        <f>'[1]Flexibility, Winter'!D4*Scenarios!$B$6</f>
        <v>57.125735504214305</v>
      </c>
      <c r="E4" s="2">
        <f>'[1]Flexibility, Winter'!E4*Scenarios!$B$6</f>
        <v>53.571147775509594</v>
      </c>
      <c r="F4" s="2">
        <f>'[1]Flexibility, Winter'!F4*Scenarios!$B$6</f>
        <v>55.169249460122721</v>
      </c>
      <c r="G4" s="2">
        <f>'[1]Flexibility, Winter'!G4*Scenarios!$B$6</f>
        <v>59.601513171223658</v>
      </c>
      <c r="H4" s="2">
        <f>'[1]Flexibility, Winter'!H4*Scenarios!$B$6</f>
        <v>72.108395920369844</v>
      </c>
      <c r="I4" s="2">
        <f>'[1]Flexibility, Winter'!I4*Scenarios!$B$6</f>
        <v>75.465506553035425</v>
      </c>
      <c r="J4" s="2">
        <f>'[1]Flexibility, Winter'!J4*Scenarios!$B$6</f>
        <v>79.356536741658687</v>
      </c>
      <c r="K4" s="2">
        <f>'[1]Flexibility, Winter'!K4*Scenarios!$B$6</f>
        <v>78.753134503761274</v>
      </c>
      <c r="L4" s="2">
        <f>'[1]Flexibility, Winter'!L4*Scenarios!$B$6</f>
        <v>77.235486450867825</v>
      </c>
      <c r="M4" s="2">
        <f>'[1]Flexibility, Winter'!M4*Scenarios!$B$6</f>
        <v>76.858817175089428</v>
      </c>
      <c r="N4" s="2">
        <f>'[1]Flexibility, Winter'!N4*Scenarios!$B$6</f>
        <v>73.882032801462216</v>
      </c>
      <c r="O4" s="2">
        <f>'[1]Flexibility, Winter'!O4*Scenarios!$B$6</f>
        <v>72.839792572366704</v>
      </c>
      <c r="P4" s="2">
        <f>'[1]Flexibility, Winter'!P4*Scenarios!$B$6</f>
        <v>71.409912117712864</v>
      </c>
      <c r="Q4" s="2">
        <f>'[1]Flexibility, Winter'!Q4*Scenarios!$B$6</f>
        <v>71.552534464852243</v>
      </c>
      <c r="R4" s="2">
        <f>'[1]Flexibility, Winter'!R4*Scenarios!$B$6</f>
        <v>72.6569434093675</v>
      </c>
      <c r="S4" s="2">
        <f>'[1]Flexibility, Winter'!S4*Scenarios!$B$6</f>
        <v>76.248100970672056</v>
      </c>
      <c r="T4" s="2">
        <f>'[1]Flexibility, Winter'!T4*Scenarios!$B$6</f>
        <v>79.897770264136355</v>
      </c>
      <c r="U4" s="2">
        <f>'[1]Flexibility, Winter'!U4*Scenarios!$B$6</f>
        <v>80.512143451813714</v>
      </c>
      <c r="V4" s="2">
        <f>'[1]Flexibility, Winter'!V4*Scenarios!$B$6</f>
        <v>78.654395955741705</v>
      </c>
      <c r="W4" s="2">
        <f>'[1]Flexibility, Winter'!W4*Scenarios!$B$6</f>
        <v>73.713811571502958</v>
      </c>
      <c r="X4" s="2">
        <f>'[1]Flexibility, Winter'!X4*Scenarios!$B$6</f>
        <v>66.531496448893847</v>
      </c>
      <c r="Y4" s="2">
        <f>'[1]Flexibility, Winter'!Y4*Scenarios!$B$6</f>
        <v>62.446646147491407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Winter'!B2*Scenarios!$B$8</f>
        <v>30.892091814972634</v>
      </c>
      <c r="C2" s="2">
        <f>'[1]Secondary Reserve, Winter'!C2*Scenarios!$B$8</f>
        <v>29.980991005580151</v>
      </c>
      <c r="D2" s="2">
        <f>'[1]Secondary Reserve, Winter'!D2*Scenarios!$B$8</f>
        <v>33.838331235920812</v>
      </c>
      <c r="E2" s="2">
        <f>'[1]Secondary Reserve, Winter'!E2*Scenarios!$B$8</f>
        <v>37.239974782234832</v>
      </c>
      <c r="F2" s="2">
        <f>'[1]Secondary Reserve, Winter'!F2*Scenarios!$B$8</f>
        <v>39.160201837303674</v>
      </c>
      <c r="G2" s="2">
        <f>'[1]Secondary Reserve, Winter'!G2*Scenarios!$B$8</f>
        <v>35.791547327480764</v>
      </c>
      <c r="H2" s="2">
        <f>'[1]Secondary Reserve, Winter'!H2*Scenarios!$B$8</f>
        <v>33.155673028321402</v>
      </c>
      <c r="I2" s="2">
        <f>'[1]Secondary Reserve, Winter'!I2*Scenarios!$B$8</f>
        <v>35.904429258258325</v>
      </c>
      <c r="J2" s="2">
        <f>'[1]Secondary Reserve, Winter'!J2*Scenarios!$B$8</f>
        <v>31.397456426641959</v>
      </c>
      <c r="K2" s="2">
        <f>'[1]Secondary Reserve, Winter'!K2*Scenarios!$B$8</f>
        <v>28.466213684545767</v>
      </c>
      <c r="L2" s="2">
        <f>'[1]Secondary Reserve, Winter'!L2*Scenarios!$B$8</f>
        <v>28.011028978175524</v>
      </c>
      <c r="M2" s="2">
        <f>'[1]Secondary Reserve, Winter'!M2*Scenarios!$B$8</f>
        <v>24.70836168379298</v>
      </c>
      <c r="N2" s="2">
        <f>'[1]Secondary Reserve, Winter'!N2*Scenarios!$B$8</f>
        <v>27.488080371997768</v>
      </c>
      <c r="O2" s="2">
        <f>'[1]Secondary Reserve, Winter'!O2*Scenarios!$B$8</f>
        <v>22.848100011729731</v>
      </c>
      <c r="P2" s="2">
        <f>'[1]Secondary Reserve, Winter'!P2*Scenarios!$B$8</f>
        <v>23.884976665377266</v>
      </c>
      <c r="Q2" s="2">
        <f>'[1]Secondary Reserve, Winter'!Q2*Scenarios!$B$8</f>
        <v>19.714126307644207</v>
      </c>
      <c r="R2" s="2">
        <f>'[1]Secondary Reserve, Winter'!R2*Scenarios!$B$8</f>
        <v>15.552281271188862</v>
      </c>
      <c r="S2" s="2">
        <f>'[1]Secondary Reserve, Winter'!S2*Scenarios!$B$8</f>
        <v>18.127836678960829</v>
      </c>
      <c r="T2" s="2">
        <f>'[1]Secondary Reserve, Winter'!T2*Scenarios!$B$8</f>
        <v>12.294607060848321</v>
      </c>
      <c r="U2" s="2">
        <f>'[1]Secondary Reserve, Winter'!U2*Scenarios!$B$8</f>
        <v>10.6951218175685</v>
      </c>
      <c r="V2" s="2">
        <f>'[1]Secondary Reserve, Winter'!V2*Scenarios!$B$8</f>
        <v>11.993631243579516</v>
      </c>
      <c r="W2" s="2">
        <f>'[1]Secondary Reserve, Winter'!W2*Scenarios!$B$8</f>
        <v>16.751116570962953</v>
      </c>
      <c r="X2" s="2">
        <f>'[1]Secondary Reserve, Winter'!X2*Scenarios!$B$8</f>
        <v>19.646932287728049</v>
      </c>
      <c r="Y2" s="2">
        <f>'[1]Secondary Reserve, Winter'!Y2*Scenarios!$B$8</f>
        <v>17.352641557453566</v>
      </c>
    </row>
    <row r="3" spans="1:25" x14ac:dyDescent="0.25">
      <c r="A3">
        <v>2</v>
      </c>
      <c r="B3" s="2">
        <f>'[1]Secondary Reserve, Winter'!B3*Scenarios!$B$8</f>
        <v>24.794346502693358</v>
      </c>
      <c r="C3" s="2">
        <f>'[1]Secondary Reserve, Winter'!C3*Scenarios!$B$8</f>
        <v>26.074290643687856</v>
      </c>
      <c r="D3" s="2">
        <f>'[1]Secondary Reserve, Winter'!D3*Scenarios!$B$8</f>
        <v>35.701299075596445</v>
      </c>
      <c r="E3" s="2">
        <f>'[1]Secondary Reserve, Winter'!E3*Scenarios!$B$8</f>
        <v>40.47366222987592</v>
      </c>
      <c r="F3" s="2">
        <f>'[1]Secondary Reserve, Winter'!F3*Scenarios!$B$8</f>
        <v>44.048363366510543</v>
      </c>
      <c r="G3" s="2">
        <f>'[1]Secondary Reserve, Winter'!G3*Scenarios!$B$8</f>
        <v>43.783232080161696</v>
      </c>
      <c r="H3" s="2">
        <f>'[1]Secondary Reserve, Winter'!H3*Scenarios!$B$8</f>
        <v>43.481530961212989</v>
      </c>
      <c r="I3" s="2">
        <f>'[1]Secondary Reserve, Winter'!I3*Scenarios!$B$8</f>
        <v>45.575153877553987</v>
      </c>
      <c r="J3" s="2">
        <f>'[1]Secondary Reserve, Winter'!J3*Scenarios!$B$8</f>
        <v>42.421005815817544</v>
      </c>
      <c r="K3" s="2">
        <f>'[1]Secondary Reserve, Winter'!K3*Scenarios!$B$8</f>
        <v>36.661257181342322</v>
      </c>
      <c r="L3" s="2">
        <f>'[1]Secondary Reserve, Winter'!L3*Scenarios!$B$8</f>
        <v>37.703497410437834</v>
      </c>
      <c r="M3" s="2">
        <f>'[1]Secondary Reserve, Winter'!M3*Scenarios!$B$8</f>
        <v>30.837511339817368</v>
      </c>
      <c r="N3" s="2">
        <f>'[1]Secondary Reserve, Winter'!N3*Scenarios!$B$8</f>
        <v>35.143609128448844</v>
      </c>
      <c r="O3" s="2">
        <f>'[1]Secondary Reserve, Winter'!O3*Scenarios!$B$8</f>
        <v>26.220569974087223</v>
      </c>
      <c r="P3" s="2">
        <f>'[1]Secondary Reserve, Winter'!P3*Scenarios!$B$8</f>
        <v>27.610223612881246</v>
      </c>
      <c r="Q3" s="2">
        <f>'[1]Secondary Reserve, Winter'!Q3*Scenarios!$B$8</f>
        <v>24.794346502693358</v>
      </c>
      <c r="R3" s="2">
        <f>'[1]Secondary Reserve, Winter'!R3*Scenarios!$B$8</f>
        <v>16.630131374778475</v>
      </c>
      <c r="S3" s="2">
        <f>'[1]Secondary Reserve, Winter'!S3*Scenarios!$B$8</f>
        <v>20.735095084110817</v>
      </c>
      <c r="T3" s="2">
        <f>'[1]Secondary Reserve, Winter'!T3*Scenarios!$B$8</f>
        <v>13.549122978241725</v>
      </c>
      <c r="U3" s="2">
        <f>'[1]Secondary Reserve, Winter'!U3*Scenarios!$B$8</f>
        <v>11.885195594948883</v>
      </c>
      <c r="V3" s="2">
        <f>'[1]Secondary Reserve, Winter'!V3*Scenarios!$B$8</f>
        <v>13.265706775592944</v>
      </c>
      <c r="W3" s="2">
        <f>'[1]Secondary Reserve, Winter'!W3*Scenarios!$B$8</f>
        <v>15.578748687532995</v>
      </c>
      <c r="X3" s="2">
        <f>'[1]Secondary Reserve, Winter'!X3*Scenarios!$B$8</f>
        <v>16.648416291078394</v>
      </c>
      <c r="Y3" s="2">
        <f>'[1]Secondary Reserve, Winter'!Y3*Scenarios!$B$8</f>
        <v>12.799441409944949</v>
      </c>
    </row>
    <row r="4" spans="1:25" x14ac:dyDescent="0.25">
      <c r="A4">
        <v>3</v>
      </c>
      <c r="B4" s="2">
        <f>'[1]Secondary Reserve, Winter'!B4*Scenarios!$B$8</f>
        <v>34.047733144873554</v>
      </c>
      <c r="C4" s="2">
        <f>'[1]Secondary Reserve, Winter'!C4*Scenarios!$B$8</f>
        <v>32.141225872001755</v>
      </c>
      <c r="D4" s="2">
        <f>'[1]Secondary Reserve, Winter'!D4*Scenarios!$B$8</f>
        <v>34.068456050013474</v>
      </c>
      <c r="E4" s="2">
        <f>'[1]Secondary Reserve, Winter'!E4*Scenarios!$B$8</f>
        <v>34.006287334593736</v>
      </c>
      <c r="F4" s="2">
        <f>'[1]Secondary Reserve, Winter'!F4*Scenarios!$B$8</f>
        <v>35.063155496729195</v>
      </c>
      <c r="G4" s="2">
        <f>'[1]Secondary Reserve, Winter'!G4*Scenarios!$B$8</f>
        <v>29.260742057554147</v>
      </c>
      <c r="H4" s="2">
        <f>'[1]Secondary Reserve, Winter'!H4*Scenarios!$B$8</f>
        <v>25.592787847789921</v>
      </c>
      <c r="I4" s="2">
        <f>'[1]Secondary Reserve, Winter'!I4*Scenarios!$B$8</f>
        <v>24.142184487996165</v>
      </c>
      <c r="J4" s="2">
        <f>'[1]Secondary Reserve, Winter'!J4*Scenarios!$B$8</f>
        <v>21.655435871206855</v>
      </c>
      <c r="K4" s="2">
        <f>'[1]Secondary Reserve, Winter'!K4*Scenarios!$B$8</f>
        <v>19.707482788055234</v>
      </c>
      <c r="L4" s="2">
        <f>'[1]Secondary Reserve, Winter'!L4*Scenarios!$B$8</f>
        <v>16.16386600913048</v>
      </c>
      <c r="M4" s="2">
        <f>'[1]Secondary Reserve, Winter'!M4*Scenarios!$B$8</f>
        <v>16.22603472455021</v>
      </c>
      <c r="N4" s="2">
        <f>'[1]Secondary Reserve, Winter'!N4*Scenarios!$B$8</f>
        <v>17.718083894623796</v>
      </c>
      <c r="O4" s="2">
        <f>'[1]Secondary Reserve, Winter'!O4*Scenarios!$B$8</f>
        <v>17.718083894623796</v>
      </c>
      <c r="P4" s="2">
        <f>'[1]Secondary Reserve, Winter'!P4*Scenarios!$B$8</f>
        <v>19.686759882915325</v>
      </c>
      <c r="Q4" s="2">
        <f>'[1]Secondary Reserve, Winter'!Q4*Scenarios!$B$8</f>
        <v>15.438564329233598</v>
      </c>
      <c r="R4" s="2">
        <f>'[1]Secondary Reserve, Winter'!R4*Scenarios!$B$8</f>
        <v>12.993261522724115</v>
      </c>
      <c r="S4" s="2">
        <f>'[1]Secondary Reserve, Winter'!S4*Scenarios!$B$8</f>
        <v>14.464587787657788</v>
      </c>
      <c r="T4" s="2">
        <f>'[1]Secondary Reserve, Winter'!T4*Scenarios!$B$8</f>
        <v>10.796633577893562</v>
      </c>
      <c r="U4" s="2">
        <f>'[1]Secondary Reserve, Winter'!U4*Scenarios!$B$8</f>
        <v>10.630850336774277</v>
      </c>
      <c r="V4" s="2">
        <f>'[1]Secondary Reserve, Winter'!V4*Scenarios!$B$8</f>
        <v>11.21109168069178</v>
      </c>
      <c r="W4" s="2">
        <f>'[1]Secondary Reserve, Winter'!W4*Scenarios!$B$8</f>
        <v>19.686759882915325</v>
      </c>
      <c r="X4" s="2">
        <f>'[1]Secondary Reserve, Winter'!X4*Scenarios!$B$8</f>
        <v>22.256400120264274</v>
      </c>
      <c r="Y4" s="2">
        <f>'[1]Secondary Reserve, Winter'!Y4*Scenarios!$B$8</f>
        <v>22.256400120264274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Winter'!B2*Scenarios!$B$9</f>
        <v>60.961910943937802</v>
      </c>
      <c r="C2" s="2">
        <f>'[1]Tertiary Reserve Up, Winter'!C2*Scenarios!$B$9</f>
        <v>54.854748899764068</v>
      </c>
      <c r="D2" s="2">
        <f>'[1]Tertiary Reserve Up, Winter'!D2*Scenarios!$B$9</f>
        <v>59.730726579743099</v>
      </c>
      <c r="E2" s="2">
        <f>'[1]Tertiary Reserve Up, Winter'!E2*Scenarios!$B$9</f>
        <v>45.480681810004391</v>
      </c>
      <c r="F2" s="2">
        <f>'[1]Tertiary Reserve Up, Winter'!F2*Scenarios!$B$9</f>
        <v>45.480681810004391</v>
      </c>
      <c r="G2" s="2">
        <f>'[1]Tertiary Reserve Up, Winter'!G2*Scenarios!$B$9</f>
        <v>58.511732159748341</v>
      </c>
      <c r="H2" s="2">
        <f>'[1]Tertiary Reserve Up, Winter'!H2*Scenarios!$B$9</f>
        <v>60.961910943937802</v>
      </c>
      <c r="I2" s="2">
        <f>'[1]Tertiary Reserve Up, Winter'!I2*Scenarios!$B$9</f>
        <v>60.961910943937802</v>
      </c>
      <c r="J2" s="2">
        <f>'[1]Tertiary Reserve Up, Winter'!J2*Scenarios!$B$9</f>
        <v>58.511732159748341</v>
      </c>
      <c r="K2" s="2">
        <f>'[1]Tertiary Reserve Up, Winter'!K2*Scenarios!$B$9</f>
        <v>57.146458409354217</v>
      </c>
      <c r="L2" s="2">
        <f>'[1]Tertiary Reserve Up, Winter'!L2*Scenarios!$B$9</f>
        <v>58.365452829348975</v>
      </c>
      <c r="M2" s="2">
        <f>'[1]Tertiary Reserve Up, Winter'!M2*Scenarios!$B$9</f>
        <v>58.365452829348975</v>
      </c>
      <c r="N2" s="2">
        <f>'[1]Tertiary Reserve Up, Winter'!N2*Scenarios!$B$9</f>
        <v>58.365452829348975</v>
      </c>
      <c r="O2" s="2">
        <f>'[1]Tertiary Reserve Up, Winter'!O2*Scenarios!$B$9</f>
        <v>58.365452829348975</v>
      </c>
      <c r="P2" s="2">
        <f>'[1]Tertiary Reserve Up, Winter'!P2*Scenarios!$B$9</f>
        <v>58.365452829348975</v>
      </c>
      <c r="Q2" s="2">
        <f>'[1]Tertiary Reserve Up, Winter'!Q2*Scenarios!$B$9</f>
        <v>58.365452829348975</v>
      </c>
      <c r="R2" s="2">
        <f>'[1]Tertiary Reserve Up, Winter'!R2*Scenarios!$B$9</f>
        <v>58.365452829348975</v>
      </c>
      <c r="S2" s="2">
        <f>'[1]Tertiary Reserve Up, Winter'!S2*Scenarios!$B$9</f>
        <v>58.365452829348975</v>
      </c>
      <c r="T2" s="2">
        <f>'[1]Tertiary Reserve Up, Winter'!T2*Scenarios!$B$9</f>
        <v>58.365452829348975</v>
      </c>
      <c r="U2" s="2">
        <f>'[1]Tertiary Reserve Up, Winter'!U2*Scenarios!$B$9</f>
        <v>58.365452829348975</v>
      </c>
      <c r="V2" s="2">
        <f>'[1]Tertiary Reserve Up, Winter'!V2*Scenarios!$B$9</f>
        <v>58.365452829348975</v>
      </c>
      <c r="W2" s="2">
        <f>'[1]Tertiary Reserve Up, Winter'!W2*Scenarios!$B$9</f>
        <v>58.365452829348975</v>
      </c>
      <c r="X2" s="2">
        <f>'[1]Tertiary Reserve Up, Winter'!X2*Scenarios!$B$9</f>
        <v>58.365452829348975</v>
      </c>
      <c r="Y2" s="2">
        <f>'[1]Tertiary Reserve Up, Winter'!Y2*Scenarios!$B$9</f>
        <v>58.365452829348975</v>
      </c>
    </row>
    <row r="3" spans="1:25" x14ac:dyDescent="0.25">
      <c r="A3">
        <v>2</v>
      </c>
      <c r="B3" s="2">
        <f>'[1]Tertiary Reserve Up, Winter'!B3*Scenarios!$B$9</f>
        <v>58.109464001150073</v>
      </c>
      <c r="C3" s="2">
        <f>'[1]Tertiary Reserve Up, Winter'!C3*Scenarios!$B$9</f>
        <v>39.544178984629916</v>
      </c>
      <c r="D3" s="2">
        <f>'[1]Tertiary Reserve Up, Winter'!D3*Scenarios!$B$9</f>
        <v>39.544178984629916</v>
      </c>
      <c r="E3" s="2">
        <f>'[1]Tertiary Reserve Up, Winter'!E3*Scenarios!$B$9</f>
        <v>39.544178984629916</v>
      </c>
      <c r="F3" s="2">
        <f>'[1]Tertiary Reserve Up, Winter'!F3*Scenarios!$B$9</f>
        <v>39.544178984629916</v>
      </c>
      <c r="G3" s="2">
        <f>'[1]Tertiary Reserve Up, Winter'!G3*Scenarios!$B$9</f>
        <v>39.544178984629916</v>
      </c>
      <c r="H3" s="2">
        <f>'[1]Tertiary Reserve Up, Winter'!H3*Scenarios!$B$9</f>
        <v>39.544178984629916</v>
      </c>
      <c r="I3" s="2">
        <f>'[1]Tertiary Reserve Up, Winter'!I3*Scenarios!$B$9</f>
        <v>39.544178984629916</v>
      </c>
      <c r="J3" s="2">
        <f>'[1]Tertiary Reserve Up, Winter'!J3*Scenarios!$B$9</f>
        <v>58.109464001150073</v>
      </c>
      <c r="K3" s="2">
        <f>'[1]Tertiary Reserve Up, Winter'!K3*Scenarios!$B$9</f>
        <v>44.420156664608946</v>
      </c>
      <c r="L3" s="2">
        <f>'[1]Tertiary Reserve Up, Winter'!L3*Scenarios!$B$9</f>
        <v>45.639151084603704</v>
      </c>
      <c r="M3" s="2">
        <f>'[1]Tertiary Reserve Up, Winter'!M3*Scenarios!$B$9</f>
        <v>45.639151084603704</v>
      </c>
      <c r="N3" s="2">
        <f>'[1]Tertiary Reserve Up, Winter'!N3*Scenarios!$B$9</f>
        <v>45.639151084603704</v>
      </c>
      <c r="O3" s="2">
        <f>'[1]Tertiary Reserve Up, Winter'!O3*Scenarios!$B$9</f>
        <v>45.639151084603704</v>
      </c>
      <c r="P3" s="2">
        <f>'[1]Tertiary Reserve Up, Winter'!P3*Scenarios!$B$9</f>
        <v>45.639151084603704</v>
      </c>
      <c r="Q3" s="2">
        <f>'[1]Tertiary Reserve Up, Winter'!Q3*Scenarios!$B$9</f>
        <v>49.600882949586662</v>
      </c>
      <c r="R3" s="2">
        <f>'[1]Tertiary Reserve Up, Winter'!R3*Scenarios!$B$9</f>
        <v>58.109464001150073</v>
      </c>
      <c r="S3" s="2">
        <f>'[1]Tertiary Reserve Up, Winter'!S3*Scenarios!$B$9</f>
        <v>54.123352247767215</v>
      </c>
      <c r="T3" s="2">
        <f>'[1]Tertiary Reserve Up, Winter'!T3*Scenarios!$B$9</f>
        <v>54.123352247767215</v>
      </c>
      <c r="U3" s="2">
        <f>'[1]Tertiary Reserve Up, Winter'!U3*Scenarios!$B$9</f>
        <v>54.123352247767215</v>
      </c>
      <c r="V3" s="2">
        <f>'[1]Tertiary Reserve Up, Winter'!V3*Scenarios!$B$9</f>
        <v>54.123352247767215</v>
      </c>
      <c r="W3" s="2">
        <f>'[1]Tertiary Reserve Up, Winter'!W3*Scenarios!$B$9</f>
        <v>58.109464001150073</v>
      </c>
      <c r="X3" s="2">
        <f>'[1]Tertiary Reserve Up, Winter'!X3*Scenarios!$B$9</f>
        <v>58.109464001150073</v>
      </c>
      <c r="Y3" s="2">
        <f>'[1]Tertiary Reserve Up, Winter'!Y3*Scenarios!$B$9</f>
        <v>54.854748899764068</v>
      </c>
    </row>
    <row r="4" spans="1:25" x14ac:dyDescent="0.25">
      <c r="A4">
        <v>3</v>
      </c>
      <c r="B4" s="2">
        <f>'[1]Tertiary Reserve Up, Winter'!B4*Scenarios!$B$9</f>
        <v>67.044693099711637</v>
      </c>
      <c r="C4" s="2">
        <f>'[1]Tertiary Reserve Up, Winter'!C4*Scenarios!$B$9</f>
        <v>69.470491995501206</v>
      </c>
      <c r="D4" s="2">
        <f>'[1]Tertiary Reserve Up, Winter'!D4*Scenarios!$B$9</f>
        <v>69.470491995501206</v>
      </c>
      <c r="E4" s="2">
        <f>'[1]Tertiary Reserve Up, Winter'!E4*Scenarios!$B$9</f>
        <v>67.044693099711637</v>
      </c>
      <c r="F4" s="2">
        <f>'[1]Tertiary Reserve Up, Winter'!F4*Scenarios!$B$9</f>
        <v>67.044693099711637</v>
      </c>
      <c r="G4" s="2">
        <f>'[1]Tertiary Reserve Up, Winter'!G4*Scenarios!$B$9</f>
        <v>67.044693099711637</v>
      </c>
      <c r="H4" s="2">
        <f>'[1]Tertiary Reserve Up, Winter'!H4*Scenarios!$B$9</f>
        <v>69.470491995501206</v>
      </c>
      <c r="I4" s="2">
        <f>'[1]Tertiary Reserve Up, Winter'!I4*Scenarios!$B$9</f>
        <v>69.470491995501206</v>
      </c>
      <c r="J4" s="2">
        <f>'[1]Tertiary Reserve Up, Winter'!J4*Scenarios!$B$9</f>
        <v>67.044693099711637</v>
      </c>
      <c r="K4" s="2">
        <f>'[1]Tertiary Reserve Up, Winter'!K4*Scenarios!$B$9</f>
        <v>67.044693099711637</v>
      </c>
      <c r="L4" s="2">
        <f>'[1]Tertiary Reserve Up, Winter'!L4*Scenarios!$B$9</f>
        <v>67.044693099711637</v>
      </c>
      <c r="M4" s="2">
        <f>'[1]Tertiary Reserve Up, Winter'!M4*Scenarios!$B$9</f>
        <v>67.044693099711637</v>
      </c>
      <c r="N4" s="2">
        <f>'[1]Tertiary Reserve Up, Winter'!N4*Scenarios!$B$9</f>
        <v>73.078715478685695</v>
      </c>
      <c r="O4" s="2">
        <f>'[1]Tertiary Reserve Up, Winter'!O4*Scenarios!$B$9</f>
        <v>73.078715478685695</v>
      </c>
      <c r="P4" s="2">
        <f>'[1]Tertiary Reserve Up, Winter'!P4*Scenarios!$B$9</f>
        <v>73.078715478685695</v>
      </c>
      <c r="Q4" s="2">
        <f>'[1]Tertiary Reserve Up, Winter'!Q4*Scenarios!$B$9</f>
        <v>73.078715478685695</v>
      </c>
      <c r="R4" s="2">
        <f>'[1]Tertiary Reserve Up, Winter'!R4*Scenarios!$B$9</f>
        <v>73.078715478685695</v>
      </c>
      <c r="S4" s="2">
        <f>'[1]Tertiary Reserve Up, Winter'!S4*Scenarios!$B$9</f>
        <v>67.044693099711637</v>
      </c>
      <c r="T4" s="2">
        <f>'[1]Tertiary Reserve Up, Winter'!T4*Scenarios!$B$9</f>
        <v>67.044693099711637</v>
      </c>
      <c r="U4" s="2">
        <f>'[1]Tertiary Reserve Up, Winter'!U4*Scenarios!$B$9</f>
        <v>67.044693099711637</v>
      </c>
      <c r="V4" s="2">
        <f>'[1]Tertiary Reserve Up, Winter'!V4*Scenarios!$B$9</f>
        <v>67.044693099711637</v>
      </c>
      <c r="W4" s="2">
        <f>'[1]Tertiary Reserve Up, Winter'!W4*Scenarios!$B$9</f>
        <v>67.044693099711637</v>
      </c>
      <c r="X4" s="2">
        <f>'[1]Tertiary Reserve Up, Winter'!X4*Scenarios!$B$9</f>
        <v>67.044693099711637</v>
      </c>
      <c r="Y4" s="2">
        <f>'[1]Tertiary Reserve Up, Winter'!Y4*Scenarios!$B$9</f>
        <v>67.044693099711637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Winter'!B2*Scenarios!$B$10</f>
        <v>30.438290667269083</v>
      </c>
      <c r="C2" s="2">
        <f>'[1]Tertiary Reserve Down, Winter'!C2*Scenarios!$B$10</f>
        <v>30.438290667269083</v>
      </c>
      <c r="D2" s="2">
        <f>'[1]Tertiary Reserve Down, Winter'!D2*Scenarios!$B$10</f>
        <v>30.438290667269083</v>
      </c>
      <c r="E2" s="2">
        <f>'[1]Tertiary Reserve Down, Winter'!E2*Scenarios!$B$10</f>
        <v>31.65728508726384</v>
      </c>
      <c r="F2" s="2">
        <f>'[1]Tertiary Reserve Down, Winter'!F2*Scenarios!$B$10</f>
        <v>31.65728508726384</v>
      </c>
      <c r="G2" s="2">
        <f>'[1]Tertiary Reserve Down, Winter'!G2*Scenarios!$B$10</f>
        <v>30.438290667269083</v>
      </c>
      <c r="H2" s="2">
        <f>'[1]Tertiary Reserve Down, Winter'!H2*Scenarios!$B$10</f>
        <v>36.265083994844026</v>
      </c>
      <c r="I2" s="2">
        <f>'[1]Tertiary Reserve Down, Winter'!I2*Scenarios!$B$10</f>
        <v>36.265083994844026</v>
      </c>
      <c r="J2" s="2">
        <f>'[1]Tertiary Reserve Down, Winter'!J2*Scenarios!$B$10</f>
        <v>30.438290667269083</v>
      </c>
      <c r="K2" s="2">
        <f>'[1]Tertiary Reserve Down, Winter'!K2*Scenarios!$B$10</f>
        <v>36.265083994844026</v>
      </c>
      <c r="L2" s="2">
        <f>'[1]Tertiary Reserve Down, Winter'!L2*Scenarios!$B$10</f>
        <v>30.438290667269083</v>
      </c>
      <c r="M2" s="2">
        <f>'[1]Tertiary Reserve Down, Winter'!M2*Scenarios!$B$10</f>
        <v>30.438290667269083</v>
      </c>
      <c r="N2" s="2">
        <f>'[1]Tertiary Reserve Down, Winter'!N2*Scenarios!$B$10</f>
        <v>30.438290667269083</v>
      </c>
      <c r="O2" s="2">
        <f>'[1]Tertiary Reserve Down, Winter'!O2*Scenarios!$B$10</f>
        <v>30.487050444068878</v>
      </c>
      <c r="P2" s="2">
        <f>'[1]Tertiary Reserve Down, Winter'!P2*Scenarios!$B$10</f>
        <v>30.438290667269083</v>
      </c>
      <c r="Q2" s="2">
        <f>'[1]Tertiary Reserve Down, Winter'!Q2*Scenarios!$B$10</f>
        <v>30.438290667269083</v>
      </c>
      <c r="R2" s="2">
        <f>'[1]Tertiary Reserve Down, Winter'!R2*Scenarios!$B$10</f>
        <v>36.265083994844026</v>
      </c>
      <c r="S2" s="2">
        <f>'[1]Tertiary Reserve Down, Winter'!S2*Scenarios!$B$10</f>
        <v>36.265083994844026</v>
      </c>
      <c r="T2" s="2">
        <f>'[1]Tertiary Reserve Down, Winter'!T2*Scenarios!$B$10</f>
        <v>36.265083994844026</v>
      </c>
      <c r="U2" s="2">
        <f>'[1]Tertiary Reserve Down, Winter'!U2*Scenarios!$B$10</f>
        <v>36.265083994844026</v>
      </c>
      <c r="V2" s="2">
        <f>'[1]Tertiary Reserve Down, Winter'!V2*Scenarios!$B$10</f>
        <v>36.265083994844026</v>
      </c>
      <c r="W2" s="2">
        <f>'[1]Tertiary Reserve Down, Winter'!W2*Scenarios!$B$10</f>
        <v>36.265083994844026</v>
      </c>
      <c r="X2" s="2">
        <f>'[1]Tertiary Reserve Down, Winter'!X2*Scenarios!$B$10</f>
        <v>36.265083994844026</v>
      </c>
      <c r="Y2" s="2">
        <f>'[1]Tertiary Reserve Down, Winter'!Y2*Scenarios!$B$10</f>
        <v>36.265083994844026</v>
      </c>
    </row>
    <row r="3" spans="1:25" x14ac:dyDescent="0.25">
      <c r="A3">
        <v>2</v>
      </c>
      <c r="B3" s="2">
        <f>'[1]Tertiary Reserve Down, Winter'!B3*Scenarios!$B$10</f>
        <v>34.57068175105131</v>
      </c>
      <c r="C3" s="2">
        <f>'[1]Tertiary Reserve Down, Winter'!C3*Scenarios!$B$10</f>
        <v>34.57068175105131</v>
      </c>
      <c r="D3" s="2">
        <f>'[1]Tertiary Reserve Down, Winter'!D3*Scenarios!$B$10</f>
        <v>33.199313028557206</v>
      </c>
      <c r="E3" s="2">
        <f>'[1]Tertiary Reserve Down, Winter'!E3*Scenarios!$B$10</f>
        <v>35.180178961048689</v>
      </c>
      <c r="F3" s="2">
        <f>'[1]Tertiary Reserve Down, Winter'!F3*Scenarios!$B$10</f>
        <v>35.180178961048689</v>
      </c>
      <c r="G3" s="2">
        <f>'[1]Tertiary Reserve Down, Winter'!G3*Scenarios!$B$10</f>
        <v>34.57068175105131</v>
      </c>
      <c r="H3" s="2">
        <f>'[1]Tertiary Reserve Down, Winter'!H3*Scenarios!$B$10</f>
        <v>45.49896672630431</v>
      </c>
      <c r="I3" s="2">
        <f>'[1]Tertiary Reserve Down, Winter'!I3*Scenarios!$B$10</f>
        <v>37.484078414838784</v>
      </c>
      <c r="J3" s="2">
        <f>'[1]Tertiary Reserve Down, Winter'!J3*Scenarios!$B$10</f>
        <v>39.592938761429714</v>
      </c>
      <c r="K3" s="2">
        <f>'[1]Tertiary Reserve Down, Winter'!K3*Scenarios!$B$10</f>
        <v>42.518525369417119</v>
      </c>
      <c r="L3" s="2">
        <f>'[1]Tertiary Reserve Down, Winter'!L3*Scenarios!$B$10</f>
        <v>39.605128705629653</v>
      </c>
      <c r="M3" s="2">
        <f>'[1]Tertiary Reserve Down, Winter'!M3*Scenarios!$B$10</f>
        <v>39.605128705629653</v>
      </c>
      <c r="N3" s="2">
        <f>'[1]Tertiary Reserve Down, Winter'!N3*Scenarios!$B$10</f>
        <v>39.592938761429714</v>
      </c>
      <c r="O3" s="2">
        <f>'[1]Tertiary Reserve Down, Winter'!O3*Scenarios!$B$10</f>
        <v>39.617318649829606</v>
      </c>
      <c r="P3" s="2">
        <f>'[1]Tertiary Reserve Down, Winter'!P3*Scenarios!$B$10</f>
        <v>39.592938761429714</v>
      </c>
      <c r="Q3" s="2">
        <f>'[1]Tertiary Reserve Down, Winter'!Q3*Scenarios!$B$10</f>
        <v>39.592938761429714</v>
      </c>
      <c r="R3" s="2">
        <f>'[1]Tertiary Reserve Down, Winter'!R3*Scenarios!$B$10</f>
        <v>42.524620341517107</v>
      </c>
      <c r="S3" s="2">
        <f>'[1]Tertiary Reserve Down, Winter'!S3*Scenarios!$B$10</f>
        <v>44.950419237306669</v>
      </c>
      <c r="T3" s="2">
        <f>'[1]Tertiary Reserve Down, Winter'!T3*Scenarios!$B$10</f>
        <v>44.950419237306669</v>
      </c>
      <c r="U3" s="2">
        <f>'[1]Tertiary Reserve Down, Winter'!U3*Scenarios!$B$10</f>
        <v>44.950419237306669</v>
      </c>
      <c r="V3" s="2">
        <f>'[1]Tertiary Reserve Down, Winter'!V3*Scenarios!$B$10</f>
        <v>44.950419237306669</v>
      </c>
      <c r="W3" s="2">
        <f>'[1]Tertiary Reserve Down, Winter'!W3*Scenarios!$B$10</f>
        <v>43.115832635214566</v>
      </c>
      <c r="X3" s="2">
        <f>'[1]Tertiary Reserve Down, Winter'!X3*Scenarios!$B$10</f>
        <v>37.484078414838784</v>
      </c>
      <c r="Y3" s="2">
        <f>'[1]Tertiary Reserve Down, Winter'!Y3*Scenarios!$B$10</f>
        <v>37.484078414838784</v>
      </c>
    </row>
    <row r="4" spans="1:25" x14ac:dyDescent="0.25">
      <c r="A4">
        <v>3</v>
      </c>
      <c r="B4" s="2">
        <f>'[1]Tertiary Reserve Down, Winter'!B4*Scenarios!$B$10</f>
        <v>38.703072834833542</v>
      </c>
      <c r="C4" s="2">
        <f>'[1]Tertiary Reserve Down, Winter'!C4*Scenarios!$B$10</f>
        <v>38.703072834833542</v>
      </c>
      <c r="D4" s="2">
        <f>'[1]Tertiary Reserve Down, Winter'!D4*Scenarios!$B$10</f>
        <v>35.960335389845334</v>
      </c>
      <c r="E4" s="2">
        <f>'[1]Tertiary Reserve Down, Winter'!E4*Scenarios!$B$10</f>
        <v>38.703072834833542</v>
      </c>
      <c r="F4" s="2">
        <f>'[1]Tertiary Reserve Down, Winter'!F4*Scenarios!$B$10</f>
        <v>38.703072834833542</v>
      </c>
      <c r="G4" s="2">
        <f>'[1]Tertiary Reserve Down, Winter'!G4*Scenarios!$B$10</f>
        <v>38.703072834833542</v>
      </c>
      <c r="H4" s="2">
        <f>'[1]Tertiary Reserve Down, Winter'!H4*Scenarios!$B$10</f>
        <v>54.732849457764594</v>
      </c>
      <c r="I4" s="2">
        <f>'[1]Tertiary Reserve Down, Winter'!I4*Scenarios!$B$10</f>
        <v>38.703072834833542</v>
      </c>
      <c r="J4" s="2">
        <f>'[1]Tertiary Reserve Down, Winter'!J4*Scenarios!$B$10</f>
        <v>48.747586855590342</v>
      </c>
      <c r="K4" s="2">
        <f>'[1]Tertiary Reserve Down, Winter'!K4*Scenarios!$B$10</f>
        <v>48.771966743990227</v>
      </c>
      <c r="L4" s="2">
        <f>'[1]Tertiary Reserve Down, Winter'!L4*Scenarios!$B$10</f>
        <v>48.771966743990227</v>
      </c>
      <c r="M4" s="2">
        <f>'[1]Tertiary Reserve Down, Winter'!M4*Scenarios!$B$10</f>
        <v>48.771966743990227</v>
      </c>
      <c r="N4" s="2">
        <f>'[1]Tertiary Reserve Down, Winter'!N4*Scenarios!$B$10</f>
        <v>48.747586855590342</v>
      </c>
      <c r="O4" s="2">
        <f>'[1]Tertiary Reserve Down, Winter'!O4*Scenarios!$B$10</f>
        <v>48.747586855590342</v>
      </c>
      <c r="P4" s="2">
        <f>'[1]Tertiary Reserve Down, Winter'!P4*Scenarios!$B$10</f>
        <v>48.747586855590342</v>
      </c>
      <c r="Q4" s="2">
        <f>'[1]Tertiary Reserve Down, Winter'!Q4*Scenarios!$B$10</f>
        <v>48.747586855590342</v>
      </c>
      <c r="R4" s="2">
        <f>'[1]Tertiary Reserve Down, Winter'!R4*Scenarios!$B$10</f>
        <v>48.78415668819018</v>
      </c>
      <c r="S4" s="2">
        <f>'[1]Tertiary Reserve Down, Winter'!S4*Scenarios!$B$10</f>
        <v>53.635754479769311</v>
      </c>
      <c r="T4" s="2">
        <f>'[1]Tertiary Reserve Down, Winter'!T4*Scenarios!$B$10</f>
        <v>53.635754479769311</v>
      </c>
      <c r="U4" s="2">
        <f>'[1]Tertiary Reserve Down, Winter'!U4*Scenarios!$B$10</f>
        <v>53.635754479769311</v>
      </c>
      <c r="V4" s="2">
        <f>'[1]Tertiary Reserve Down, Winter'!V4*Scenarios!$B$10</f>
        <v>53.635754479769311</v>
      </c>
      <c r="W4" s="2">
        <f>'[1]Tertiary Reserve Down, Winter'!W4*Scenarios!$B$10</f>
        <v>49.966581275585099</v>
      </c>
      <c r="X4" s="2">
        <f>'[1]Tertiary Reserve Down, Winter'!X4*Scenarios!$B$10</f>
        <v>38.703072834833542</v>
      </c>
      <c r="Y4" s="2">
        <f>'[1]Tertiary Reserve Down, Winter'!Y4*Scenarios!$B$10</f>
        <v>38.703072834833542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45.4319220332046</v>
      </c>
      <c r="C2" s="2">
        <f>'[1]Energy, Summer'!C2*Scenarios!$B$6</f>
        <v>41.458000224021688</v>
      </c>
      <c r="D2" s="2">
        <f>'[1]Energy, Summer'!D2*Scenarios!$B$6</f>
        <v>39.702648259229242</v>
      </c>
      <c r="E2" s="2">
        <f>'[1]Energy, Summer'!E2*Scenarios!$B$6</f>
        <v>38.983441551432335</v>
      </c>
      <c r="F2" s="2">
        <f>'[1]Energy, Summer'!F2*Scenarios!$B$6</f>
        <v>39.166290714431547</v>
      </c>
      <c r="G2" s="2">
        <f>'[1]Energy, Summer'!G2*Scenarios!$B$6</f>
        <v>44.33482705520931</v>
      </c>
      <c r="H2" s="2">
        <f>'[1]Energy, Summer'!H2*Scenarios!$B$6</f>
        <v>46.212078462001237</v>
      </c>
      <c r="I2" s="2">
        <f>'[1]Energy, Summer'!I2*Scenarios!$B$6</f>
        <v>46.212078462001237</v>
      </c>
      <c r="J2" s="2">
        <f>'[1]Energy, Summer'!J2*Scenarios!$B$6</f>
        <v>48.56473769259113</v>
      </c>
      <c r="K2" s="2">
        <f>'[1]Energy, Summer'!K2*Scenarios!$B$6</f>
        <v>48.686637134590597</v>
      </c>
      <c r="L2" s="2">
        <f>'[1]Energy, Summer'!L2*Scenarios!$B$6</f>
        <v>48.56473769259113</v>
      </c>
      <c r="M2" s="2">
        <f>'[1]Energy, Summer'!M2*Scenarios!$B$6</f>
        <v>48.771966743990227</v>
      </c>
      <c r="N2" s="2">
        <f>'[1]Energy, Summer'!N2*Scenarios!$B$6</f>
        <v>48.077139924593219</v>
      </c>
      <c r="O2" s="2">
        <f>'[1]Energy, Summer'!O2*Scenarios!$B$6</f>
        <v>47.772391319594526</v>
      </c>
      <c r="P2" s="2">
        <f>'[1]Energy, Summer'!P2*Scenarios!$B$6</f>
        <v>46.772815895198825</v>
      </c>
      <c r="Q2" s="2">
        <f>'[1]Energy, Summer'!Q2*Scenarios!$B$6</f>
        <v>45.334402479605011</v>
      </c>
      <c r="R2" s="2">
        <f>'[1]Energy, Summer'!R2*Scenarios!$B$6</f>
        <v>42.640424811416601</v>
      </c>
      <c r="S2" s="2">
        <f>'[1]Energy, Summer'!S2*Scenarios!$B$6</f>
        <v>45.553821475204067</v>
      </c>
      <c r="T2" s="2">
        <f>'[1]Energy, Summer'!T2*Scenarios!$B$6</f>
        <v>47.296983495796574</v>
      </c>
      <c r="U2" s="2">
        <f>'[1]Energy, Summer'!U2*Scenarios!$B$6</f>
        <v>48.637877357790806</v>
      </c>
      <c r="V2" s="2">
        <f>'[1]Energy, Summer'!V2*Scenarios!$B$6</f>
        <v>47.589542156595314</v>
      </c>
      <c r="W2" s="2">
        <f>'[1]Energy, Summer'!W2*Scenarios!$B$6</f>
        <v>48.56473769259113</v>
      </c>
      <c r="X2" s="2">
        <f>'[1]Energy, Summer'!X2*Scenarios!$B$6</f>
        <v>48.467218138991541</v>
      </c>
      <c r="Y2" s="2">
        <f>'[1]Energy, Summer'!Y2*Scenarios!$B$6</f>
        <v>46.492447178600038</v>
      </c>
    </row>
    <row r="3" spans="1:25" x14ac:dyDescent="0.25">
      <c r="A3">
        <v>2</v>
      </c>
      <c r="B3" s="2">
        <f>'[1]Energy, Summer'!B3*Scenarios!$B$6</f>
        <v>48.369698585391959</v>
      </c>
      <c r="C3" s="2">
        <f>'[1]Energy, Summer'!C3*Scenarios!$B$6</f>
        <v>42.6648046998165</v>
      </c>
      <c r="D3" s="2">
        <f>'[1]Energy, Summer'!D3*Scenarios!$B$6</f>
        <v>46.565586843799721</v>
      </c>
      <c r="E3" s="2">
        <f>'[1]Energy, Summer'!E3*Scenarios!$B$6</f>
        <v>44.980894097806534</v>
      </c>
      <c r="F3" s="2">
        <f>'[1]Energy, Summer'!F3*Scenarios!$B$6</f>
        <v>45.846380136002814</v>
      </c>
      <c r="G3" s="2">
        <f>'[1]Energy, Summer'!G3*Scenarios!$B$6</f>
        <v>46.565586843799721</v>
      </c>
      <c r="H3" s="2">
        <f>'[1]Energy, Summer'!H3*Scenarios!$B$6</f>
        <v>45.35878236800491</v>
      </c>
      <c r="I3" s="2">
        <f>'[1]Energy, Summer'!I3*Scenarios!$B$6</f>
        <v>48.979195795389337</v>
      </c>
      <c r="J3" s="2">
        <f>'[1]Energy, Summer'!J3*Scenarios!$B$6</f>
        <v>52.221720952575396</v>
      </c>
      <c r="K3" s="2">
        <f>'[1]Energy, Summer'!K3*Scenarios!$B$6</f>
        <v>52.453329892374398</v>
      </c>
      <c r="L3" s="2">
        <f>'[1]Energy, Summer'!L3*Scenarios!$B$6</f>
        <v>52.965307548772202</v>
      </c>
      <c r="M3" s="2">
        <f>'[1]Energy, Summer'!M3*Scenarios!$B$6</f>
        <v>53.964882973167903</v>
      </c>
      <c r="N3" s="2">
        <f>'[1]Energy, Summer'!N3*Scenarios!$B$6</f>
        <v>54.818179067164223</v>
      </c>
      <c r="O3" s="2">
        <f>'[1]Energy, Summer'!O3*Scenarios!$B$6</f>
        <v>56.244402538558091</v>
      </c>
      <c r="P3" s="2">
        <f>'[1]Energy, Summer'!P3*Scenarios!$B$6</f>
        <v>54.111162303567269</v>
      </c>
      <c r="Q3" s="2">
        <f>'[1]Energy, Summer'!Q3*Scenarios!$B$6</f>
        <v>52.428950003974499</v>
      </c>
      <c r="R3" s="2">
        <f>'[1]Energy, Summer'!R3*Scenarios!$B$6</f>
        <v>52.246100840975288</v>
      </c>
      <c r="S3" s="2">
        <f>'[1]Energy, Summer'!S3*Scenarios!$B$6</f>
        <v>53.306625986370726</v>
      </c>
      <c r="T3" s="2">
        <f>'[1]Energy, Summer'!T3*Scenarios!$B$6</f>
        <v>53.599184647169466</v>
      </c>
      <c r="U3" s="2">
        <f>'[1]Energy, Summer'!U3*Scenarios!$B$6</f>
        <v>54.732849457764594</v>
      </c>
      <c r="V3" s="2">
        <f>'[1]Energy, Summer'!V3*Scenarios!$B$6</f>
        <v>55.403296388761717</v>
      </c>
      <c r="W3" s="2">
        <f>'[1]Energy, Summer'!W3*Scenarios!$B$6</f>
        <v>56.256592482758037</v>
      </c>
      <c r="X3" s="2">
        <f>'[1]Energy, Summer'!X3*Scenarios!$B$6</f>
        <v>54.818179067164223</v>
      </c>
      <c r="Y3" s="2">
        <f>'[1]Energy, Summer'!Y3*Scenarios!$B$6</f>
        <v>51.807262849777175</v>
      </c>
    </row>
    <row r="4" spans="1:25" x14ac:dyDescent="0.25">
      <c r="A4">
        <v>3</v>
      </c>
      <c r="B4" s="2">
        <f>'[1]Energy, Summer'!B4*Scenarios!$B$6</f>
        <v>40.702223683624943</v>
      </c>
      <c r="C4" s="2">
        <f>'[1]Energy, Summer'!C4*Scenarios!$B$6</f>
        <v>37.569408024238413</v>
      </c>
      <c r="D4" s="2">
        <f>'[1]Energy, Summer'!D4*Scenarios!$B$6</f>
        <v>35.216748793648534</v>
      </c>
      <c r="E4" s="2">
        <f>'[1]Energy, Summer'!E4*Scenarios!$B$6</f>
        <v>34.656011360450947</v>
      </c>
      <c r="F4" s="2">
        <f>'[1]Energy, Summer'!F4*Scenarios!$B$6</f>
        <v>35.850625892045805</v>
      </c>
      <c r="G4" s="2">
        <f>'[1]Energy, Summer'!G4*Scenarios!$B$6</f>
        <v>41.921218103619701</v>
      </c>
      <c r="H4" s="2">
        <f>'[1]Energy, Summer'!H4*Scenarios!$B$6</f>
        <v>55.147307560562815</v>
      </c>
      <c r="I4" s="2">
        <f>'[1]Energy, Summer'!I4*Scenarios!$B$6</f>
        <v>52.319240506174978</v>
      </c>
      <c r="J4" s="2">
        <f>'[1]Energy, Summer'!J4*Scenarios!$B$6</f>
        <v>54.708469569364702</v>
      </c>
      <c r="K4" s="2">
        <f>'[1]Energy, Summer'!K4*Scenarios!$B$6</f>
        <v>54.001452805767734</v>
      </c>
      <c r="L4" s="2">
        <f>'[1]Energy, Summer'!L4*Scenarios!$B$6</f>
        <v>50.051910884984729</v>
      </c>
      <c r="M4" s="2">
        <f>'[1]Energy, Summer'!M4*Scenarios!$B$6</f>
        <v>48.637877357790806</v>
      </c>
      <c r="N4" s="2">
        <f>'[1]Energy, Summer'!N4*Scenarios!$B$6</f>
        <v>53.855173475368368</v>
      </c>
      <c r="O4" s="2">
        <f>'[1]Energy, Summer'!O4*Scenarios!$B$6</f>
        <v>55.074167895363125</v>
      </c>
      <c r="P4" s="2">
        <f>'[1]Energy, Summer'!P4*Scenarios!$B$6</f>
        <v>54.708469569364702</v>
      </c>
      <c r="Q4" s="2">
        <f>'[1]Energy, Summer'!Q4*Scenarios!$B$6</f>
        <v>54.062402526767478</v>
      </c>
      <c r="R4" s="2">
        <f>'[1]Energy, Summer'!R4*Scenarios!$B$6</f>
        <v>54.062402526767478</v>
      </c>
      <c r="S4" s="2">
        <f>'[1]Energy, Summer'!S4*Scenarios!$B$6</f>
        <v>54.708469569364702</v>
      </c>
      <c r="T4" s="2">
        <f>'[1]Energy, Summer'!T4*Scenarios!$B$6</f>
        <v>56.293162315357883</v>
      </c>
      <c r="U4" s="2">
        <f>'[1]Energy, Summer'!U4*Scenarios!$B$6</f>
        <v>58.365452829348975</v>
      </c>
      <c r="V4" s="2">
        <f>'[1]Energy, Summer'!V4*Scenarios!$B$6</f>
        <v>62.38813441533167</v>
      </c>
      <c r="W4" s="2">
        <f>'[1]Energy, Summer'!W4*Scenarios!$B$6</f>
        <v>67.885799249508025</v>
      </c>
      <c r="X4" s="2">
        <f>'[1]Energy, Summer'!X4*Scenarios!$B$6</f>
        <v>61.88834670313382</v>
      </c>
      <c r="Y4" s="2">
        <f>'[1]Energy, Summer'!Y4*Scenarios!$B$6</f>
        <v>54.854748899764068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H7" sqref="H7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53.801537720888604</v>
      </c>
      <c r="C2" s="2">
        <f>'[1]Flexibility, Summer'!C2*Scenarios!$B$6</f>
        <v>48.676885179230638</v>
      </c>
      <c r="D2" s="2">
        <f>'[1]Flexibility, Summer'!D2*Scenarios!$B$6</f>
        <v>48.593993558671002</v>
      </c>
      <c r="E2" s="2">
        <f>'[1]Flexibility, Summer'!E2*Scenarios!$B$6</f>
        <v>47.448138803875928</v>
      </c>
      <c r="F2" s="2">
        <f>'[1]Flexibility, Summer'!F2*Scenarios!$B$6</f>
        <v>48.345318696992074</v>
      </c>
      <c r="G2" s="2">
        <f>'[1]Flexibility, Summer'!G2*Scenarios!$B$6</f>
        <v>53.128652801051487</v>
      </c>
      <c r="H2" s="2">
        <f>'[1]Flexibility, Summer'!H2*Scenarios!$B$6</f>
        <v>58.687267356227593</v>
      </c>
      <c r="I2" s="2">
        <f>'[1]Flexibility, Summer'!I2*Scenarios!$B$6</f>
        <v>59.004205905426218</v>
      </c>
      <c r="J2" s="2">
        <f>'[1]Flexibility, Summer'!J2*Scenarios!$B$6</f>
        <v>62.197971285812486</v>
      </c>
      <c r="K2" s="2">
        <f>'[1]Flexibility, Summer'!K2*Scenarios!$B$6</f>
        <v>62.056567933093085</v>
      </c>
      <c r="L2" s="2">
        <f>'[1]Flexibility, Summer'!L2*Scenarios!$B$6</f>
        <v>60.632782450539224</v>
      </c>
      <c r="M2" s="2">
        <f>'[1]Flexibility, Summer'!M2*Scenarios!$B$6</f>
        <v>60.549890829979581</v>
      </c>
      <c r="N2" s="2">
        <f>'[1]Flexibility, Summer'!N2*Scenarios!$B$6</f>
        <v>62.700196986850329</v>
      </c>
      <c r="O2" s="2">
        <f>'[1]Flexibility, Summer'!O2*Scenarios!$B$6</f>
        <v>63.636384701406293</v>
      </c>
      <c r="P2" s="2">
        <f>'[1]Flexibility, Summer'!P2*Scenarios!$B$6</f>
        <v>62.23697910725231</v>
      </c>
      <c r="Q2" s="2">
        <f>'[1]Flexibility, Summer'!Q2*Scenarios!$B$6</f>
        <v>60.730302004138785</v>
      </c>
      <c r="R2" s="2">
        <f>'[1]Flexibility, Summer'!R2*Scenarios!$B$6</f>
        <v>59.579571271663745</v>
      </c>
      <c r="S2" s="2">
        <f>'[1]Flexibility, Summer'!S2*Scenarios!$B$6</f>
        <v>61.427566812375794</v>
      </c>
      <c r="T2" s="2">
        <f>'[1]Flexibility, Summer'!T2*Scenarios!$B$6</f>
        <v>62.875732183329561</v>
      </c>
      <c r="U2" s="2">
        <f>'[1]Flexibility, Summer'!U2*Scenarios!$B$6</f>
        <v>64.694471857961744</v>
      </c>
      <c r="V2" s="2">
        <f>'[1]Flexibility, Summer'!V2*Scenarios!$B$6</f>
        <v>66.152389184275478</v>
      </c>
      <c r="W2" s="2">
        <f>'[1]Flexibility, Summer'!W2*Scenarios!$B$6</f>
        <v>69.082851769942877</v>
      </c>
      <c r="X2" s="2">
        <f>'[1]Flexibility, Summer'!X2*Scenarios!$B$6</f>
        <v>66.069497563715828</v>
      </c>
      <c r="Y2" s="2">
        <f>'[1]Flexibility, Summer'!Y2*Scenarios!$B$6</f>
        <v>61.261783571256515</v>
      </c>
    </row>
    <row r="3" spans="1:25" x14ac:dyDescent="0.25">
      <c r="A3">
        <v>2</v>
      </c>
      <c r="B3" s="2">
        <f>'[1]Flexibility, Summer'!B3*Scenarios!$B$6</f>
        <v>53.801537720888604</v>
      </c>
      <c r="C3" s="2">
        <f>'[1]Flexibility, Summer'!C3*Scenarios!$B$6</f>
        <v>48.676885179230638</v>
      </c>
      <c r="D3" s="2">
        <f>'[1]Flexibility, Summer'!D3*Scenarios!$B$6</f>
        <v>48.593993558671002</v>
      </c>
      <c r="E3" s="2">
        <f>'[1]Flexibility, Summer'!E3*Scenarios!$B$6</f>
        <v>47.448138803875928</v>
      </c>
      <c r="F3" s="2">
        <f>'[1]Flexibility, Summer'!F3*Scenarios!$B$6</f>
        <v>48.345318696992074</v>
      </c>
      <c r="G3" s="2">
        <f>'[1]Flexibility, Summer'!G3*Scenarios!$B$6</f>
        <v>53.128652801051487</v>
      </c>
      <c r="H3" s="2">
        <f>'[1]Flexibility, Summer'!H3*Scenarios!$B$6</f>
        <v>58.687267356227593</v>
      </c>
      <c r="I3" s="2">
        <f>'[1]Flexibility, Summer'!I3*Scenarios!$B$6</f>
        <v>59.004205905426218</v>
      </c>
      <c r="J3" s="2">
        <f>'[1]Flexibility, Summer'!J3*Scenarios!$B$6</f>
        <v>62.197971285812486</v>
      </c>
      <c r="K3" s="2">
        <f>'[1]Flexibility, Summer'!K3*Scenarios!$B$6</f>
        <v>62.056567933093085</v>
      </c>
      <c r="L3" s="2">
        <f>'[1]Flexibility, Summer'!L3*Scenarios!$B$6</f>
        <v>60.632782450539224</v>
      </c>
      <c r="M3" s="2">
        <f>'[1]Flexibility, Summer'!M3*Scenarios!$B$6</f>
        <v>60.549890829979581</v>
      </c>
      <c r="N3" s="2">
        <f>'[1]Flexibility, Summer'!N3*Scenarios!$B$6</f>
        <v>62.700196986850329</v>
      </c>
      <c r="O3" s="2">
        <f>'[1]Flexibility, Summer'!O3*Scenarios!$B$6</f>
        <v>63.636384701406293</v>
      </c>
      <c r="P3" s="2">
        <f>'[1]Flexibility, Summer'!P3*Scenarios!$B$6</f>
        <v>62.23697910725231</v>
      </c>
      <c r="Q3" s="2">
        <f>'[1]Flexibility, Summer'!Q3*Scenarios!$B$6</f>
        <v>60.730302004138785</v>
      </c>
      <c r="R3" s="2">
        <f>'[1]Flexibility, Summer'!R3*Scenarios!$B$6</f>
        <v>59.579571271663745</v>
      </c>
      <c r="S3" s="2">
        <f>'[1]Flexibility, Summer'!S3*Scenarios!$B$6</f>
        <v>61.427566812375794</v>
      </c>
      <c r="T3" s="2">
        <f>'[1]Flexibility, Summer'!T3*Scenarios!$B$6</f>
        <v>62.875732183329561</v>
      </c>
      <c r="U3" s="2">
        <f>'[1]Flexibility, Summer'!U3*Scenarios!$B$6</f>
        <v>64.694471857961744</v>
      </c>
      <c r="V3" s="2">
        <f>'[1]Flexibility, Summer'!V3*Scenarios!$B$6</f>
        <v>66.152389184275478</v>
      </c>
      <c r="W3" s="2">
        <f>'[1]Flexibility, Summer'!W3*Scenarios!$B$6</f>
        <v>69.082851769942877</v>
      </c>
      <c r="X3" s="2">
        <f>'[1]Flexibility, Summer'!X3*Scenarios!$B$6</f>
        <v>66.069497563715828</v>
      </c>
      <c r="Y3" s="2">
        <f>'[1]Flexibility, Summer'!Y3*Scenarios!$B$6</f>
        <v>61.261783571256515</v>
      </c>
    </row>
    <row r="4" spans="1:25" x14ac:dyDescent="0.25">
      <c r="A4">
        <v>3</v>
      </c>
      <c r="B4" s="2">
        <f>'[1]Flexibility, Summer'!B4*Scenarios!$B$6</f>
        <v>53.801537720888604</v>
      </c>
      <c r="C4" s="2">
        <f>'[1]Flexibility, Summer'!C4*Scenarios!$B$6</f>
        <v>48.676885179230638</v>
      </c>
      <c r="D4" s="2">
        <f>'[1]Flexibility, Summer'!D4*Scenarios!$B$6</f>
        <v>48.593993558671002</v>
      </c>
      <c r="E4" s="2">
        <f>'[1]Flexibility, Summer'!E4*Scenarios!$B$6</f>
        <v>47.448138803875928</v>
      </c>
      <c r="F4" s="2">
        <f>'[1]Flexibility, Summer'!F4*Scenarios!$B$6</f>
        <v>48.345318696992074</v>
      </c>
      <c r="G4" s="2">
        <f>'[1]Flexibility, Summer'!G4*Scenarios!$B$6</f>
        <v>53.128652801051487</v>
      </c>
      <c r="H4" s="2">
        <f>'[1]Flexibility, Summer'!H4*Scenarios!$B$6</f>
        <v>58.687267356227593</v>
      </c>
      <c r="I4" s="2">
        <f>'[1]Flexibility, Summer'!I4*Scenarios!$B$6</f>
        <v>59.004205905426218</v>
      </c>
      <c r="J4" s="2">
        <f>'[1]Flexibility, Summer'!J4*Scenarios!$B$6</f>
        <v>62.197971285812486</v>
      </c>
      <c r="K4" s="2">
        <f>'[1]Flexibility, Summer'!K4*Scenarios!$B$6</f>
        <v>62.056567933093085</v>
      </c>
      <c r="L4" s="2">
        <f>'[1]Flexibility, Summer'!L4*Scenarios!$B$6</f>
        <v>60.632782450539224</v>
      </c>
      <c r="M4" s="2">
        <f>'[1]Flexibility, Summer'!M4*Scenarios!$B$6</f>
        <v>60.549890829979581</v>
      </c>
      <c r="N4" s="2">
        <f>'[1]Flexibility, Summer'!N4*Scenarios!$B$6</f>
        <v>62.700196986850329</v>
      </c>
      <c r="O4" s="2">
        <f>'[1]Flexibility, Summer'!O4*Scenarios!$B$6</f>
        <v>63.636384701406293</v>
      </c>
      <c r="P4" s="2">
        <f>'[1]Flexibility, Summer'!P4*Scenarios!$B$6</f>
        <v>62.23697910725231</v>
      </c>
      <c r="Q4" s="2">
        <f>'[1]Flexibility, Summer'!Q4*Scenarios!$B$6</f>
        <v>60.730302004138785</v>
      </c>
      <c r="R4" s="2">
        <f>'[1]Flexibility, Summer'!R4*Scenarios!$B$6</f>
        <v>59.579571271663745</v>
      </c>
      <c r="S4" s="2">
        <f>'[1]Flexibility, Summer'!S4*Scenarios!$B$6</f>
        <v>61.427566812375794</v>
      </c>
      <c r="T4" s="2">
        <f>'[1]Flexibility, Summer'!T4*Scenarios!$B$6</f>
        <v>62.875732183329561</v>
      </c>
      <c r="U4" s="2">
        <f>'[1]Flexibility, Summer'!U4*Scenarios!$B$6</f>
        <v>64.694471857961744</v>
      </c>
      <c r="V4" s="2">
        <f>'[1]Flexibility, Summer'!V4*Scenarios!$B$6</f>
        <v>66.152389184275478</v>
      </c>
      <c r="W4" s="2">
        <f>'[1]Flexibility, Summer'!W4*Scenarios!$B$6</f>
        <v>69.082851769942877</v>
      </c>
      <c r="X4" s="2">
        <f>'[1]Flexibility, Summer'!X4*Scenarios!$B$6</f>
        <v>66.069497563715828</v>
      </c>
      <c r="Y4" s="2">
        <f>'[1]Flexibility, Summer'!Y4*Scenarios!$B$6</f>
        <v>61.261783571256515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59B3-3B5D-4137-B8CD-8B75EED2BAEA}">
  <dimension ref="A1:Y7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Summer'!B2*Scenarios!$B$8</f>
        <v>12.506882749146207</v>
      </c>
      <c r="C2" s="2">
        <f>'[1]Secondary Reserve, Summer'!C2*Scenarios!$B$8</f>
        <v>13.298619624932805</v>
      </c>
      <c r="D2" s="2">
        <f>'[1]Secondary Reserve, Summer'!D2*Scenarios!$B$8</f>
        <v>12.293375876484125</v>
      </c>
      <c r="E2" s="2">
        <f>'[1]Secondary Reserve, Summer'!E2*Scenarios!$B$8</f>
        <v>10.696676035453994</v>
      </c>
      <c r="F2" s="2">
        <f>'[1]Secondary Reserve, Summer'!F2*Scenarios!$B$8</f>
        <v>9.7017327898542725</v>
      </c>
      <c r="G2" s="2">
        <f>'[1]Secondary Reserve, Summer'!G2*Scenarios!$B$8</f>
        <v>7.7175146227078066</v>
      </c>
      <c r="H2" s="2">
        <f>'[1]Secondary Reserve, Summer'!H2*Scenarios!$B$8</f>
        <v>6.9566792554680807</v>
      </c>
      <c r="I2" s="2">
        <f>'[1]Secondary Reserve, Summer'!I2*Scenarios!$B$8</f>
        <v>5.9645396970343461</v>
      </c>
      <c r="J2" s="2">
        <f>'[1]Secondary Reserve, Summer'!J2*Scenarios!$B$8</f>
        <v>4.903892652196908</v>
      </c>
      <c r="K2" s="2">
        <f>'[1]Secondary Reserve, Summer'!K2*Scenarios!$B$8</f>
        <v>5.4708469569364695</v>
      </c>
      <c r="L2" s="2">
        <f>'[1]Secondary Reserve, Summer'!L2*Scenarios!$B$8</f>
        <v>5.1470210892648636</v>
      </c>
      <c r="M2" s="2">
        <f>'[1]Secondary Reserve, Summer'!M2*Scenarios!$B$8</f>
        <v>4.9297962836217968</v>
      </c>
      <c r="N2" s="2">
        <f>'[1]Secondary Reserve, Summer'!N2*Scenarios!$B$8</f>
        <v>4.4798044934807324</v>
      </c>
      <c r="O2" s="2">
        <f>'[1]Secondary Reserve, Summer'!O2*Scenarios!$B$8</f>
        <v>5.1090494130820261</v>
      </c>
      <c r="P2" s="2">
        <f>'[1]Secondary Reserve, Summer'!P2*Scenarios!$B$8</f>
        <v>5.4726144988454628</v>
      </c>
      <c r="Q2" s="2">
        <f>'[1]Secondary Reserve, Summer'!Q2*Scenarios!$B$8</f>
        <v>4.8693341603900571</v>
      </c>
      <c r="R2" s="2">
        <f>'[1]Secondary Reserve, Summer'!R2*Scenarios!$B$8</f>
        <v>3.6277273939043977</v>
      </c>
      <c r="S2" s="2">
        <f>'[1]Secondary Reserve, Summer'!S2*Scenarios!$B$8</f>
        <v>3.1216009107225742</v>
      </c>
      <c r="T2" s="2">
        <f>'[1]Secondary Reserve, Summer'!T2*Scenarios!$B$8</f>
        <v>3.6741710813061981</v>
      </c>
      <c r="U2" s="2">
        <f>'[1]Secondary Reserve, Summer'!U2*Scenarios!$B$8</f>
        <v>2.7058019140623619</v>
      </c>
      <c r="V2" s="2">
        <f>'[1]Secondary Reserve, Summer'!V2*Scenarios!$B$8</f>
        <v>4.4388462809689084</v>
      </c>
      <c r="W2" s="2">
        <f>'[1]Secondary Reserve, Summer'!W2*Scenarios!$B$8</f>
        <v>8.2678906033354398</v>
      </c>
      <c r="X2" s="2">
        <f>'[1]Secondary Reserve, Summer'!X2*Scenarios!$B$8</f>
        <v>9.2292505526643041</v>
      </c>
      <c r="Y2" s="2">
        <f>'[1]Secondary Reserve, Summer'!Y2*Scenarios!$B$8</f>
        <v>8.4129509393148147</v>
      </c>
    </row>
    <row r="3" spans="1:25" x14ac:dyDescent="0.25">
      <c r="A3">
        <v>2</v>
      </c>
      <c r="B3" s="2">
        <f>'[1]Secondary Reserve, Summer'!B3*Scenarios!$B$8</f>
        <v>9.7519553599580568</v>
      </c>
      <c r="C3" s="2">
        <f>'[1]Secondary Reserve, Summer'!C3*Scenarios!$B$8</f>
        <v>9.7397654157581091</v>
      </c>
      <c r="D3" s="2">
        <f>'[1]Secondary Reserve, Summer'!D3*Scenarios!$B$8</f>
        <v>9.4593966991593152</v>
      </c>
      <c r="E3" s="2">
        <f>'[1]Secondary Reserve, Summer'!E3*Scenarios!$B$8</f>
        <v>9.7519553599580568</v>
      </c>
      <c r="F3" s="2">
        <f>'[1]Secondary Reserve, Summer'!F3*Scenarios!$B$8</f>
        <v>13.408938619942328</v>
      </c>
      <c r="G3" s="2">
        <f>'[1]Secondary Reserve, Summer'!G3*Scenarios!$B$8</f>
        <v>10.398022402555277</v>
      </c>
      <c r="H3" s="2">
        <f>'[1]Secondary Reserve, Summer'!H3*Scenarios!$B$8</f>
        <v>7.8503240647662365</v>
      </c>
      <c r="I3" s="2">
        <f>'[1]Secondary Reserve, Summer'!I3*Scenarios!$B$8</f>
        <v>5.7414637181753063</v>
      </c>
      <c r="J3" s="2">
        <f>'[1]Secondary Reserve, Summer'!J3*Scenarios!$B$8</f>
        <v>5.6927039413755152</v>
      </c>
      <c r="K3" s="2">
        <f>'[1]Secondary Reserve, Summer'!K3*Scenarios!$B$8</f>
        <v>6.8995084171703258</v>
      </c>
      <c r="L3" s="2">
        <f>'[1]Secondary Reserve, Summer'!L3*Scenarios!$B$8</f>
        <v>5.8389832717748869</v>
      </c>
      <c r="M3" s="2">
        <f>'[1]Secondary Reserve, Summer'!M3*Scenarios!$B$8</f>
        <v>6.1924916535733665</v>
      </c>
      <c r="N3" s="2">
        <f>'[1]Secondary Reserve, Summer'!N3*Scenarios!$B$8</f>
        <v>4.9613072893786621</v>
      </c>
      <c r="O3" s="2">
        <f>'[1]Secondary Reserve, Summer'!O3*Scenarios!$B$8</f>
        <v>5.4123352247767222</v>
      </c>
      <c r="P3" s="2">
        <f>'[1]Secondary Reserve, Summer'!P3*Scenarios!$B$8</f>
        <v>6.4241005933723692</v>
      </c>
      <c r="Q3" s="2">
        <f>'[1]Secondary Reserve, Summer'!Q3*Scenarios!$B$8</f>
        <v>5.6439441645757249</v>
      </c>
      <c r="R3" s="2">
        <f>'[1]Secondary Reserve, Summer'!R3*Scenarios!$B$8</f>
        <v>5.3757653921768789</v>
      </c>
      <c r="S3" s="2">
        <f>'[1]Secondary Reserve, Summer'!S3*Scenarios!$B$8</f>
        <v>4.2542905257817027</v>
      </c>
      <c r="T3" s="2">
        <f>'[1]Secondary Reserve, Summer'!T3*Scenarios!$B$8</f>
        <v>5.4123352247767222</v>
      </c>
      <c r="U3" s="2">
        <f>'[1]Secondary Reserve, Summer'!U3*Scenarios!$B$8</f>
        <v>2.8036871659879412</v>
      </c>
      <c r="V3" s="2">
        <f>'[1]Secondary Reserve, Summer'!V3*Scenarios!$B$8</f>
        <v>6.0584022673739426</v>
      </c>
      <c r="W3" s="2">
        <f>'[1]Secondary Reserve, Summer'!W3*Scenarios!$B$8</f>
        <v>10.446782179355068</v>
      </c>
      <c r="X3" s="2">
        <f>'[1]Secondary Reserve, Summer'!X3*Scenarios!$B$8</f>
        <v>10.056703964956746</v>
      </c>
      <c r="Y3" s="2">
        <f>'[1]Secondary Reserve, Summer'!Y3*Scenarios!$B$8</f>
        <v>8.3257318885641904</v>
      </c>
    </row>
    <row r="4" spans="1:25" x14ac:dyDescent="0.25">
      <c r="A4">
        <v>3</v>
      </c>
      <c r="B4" s="2">
        <f>'[1]Secondary Reserve, Summer'!B4*Scenarios!$B$8</f>
        <v>15.261810138334358</v>
      </c>
      <c r="C4" s="2">
        <f>'[1]Secondary Reserve, Summer'!C4*Scenarios!$B$8</f>
        <v>15.590938631732943</v>
      </c>
      <c r="D4" s="2">
        <f>'[1]Secondary Reserve, Summer'!D4*Scenarios!$B$8</f>
        <v>14.883921868135985</v>
      </c>
      <c r="E4" s="2">
        <f>'[1]Secondary Reserve, Summer'!E4*Scenarios!$B$8</f>
        <v>11.64139671094993</v>
      </c>
      <c r="F4" s="2">
        <f>'[1]Secondary Reserve, Summer'!F4*Scenarios!$B$8</f>
        <v>5.8024134391750435</v>
      </c>
      <c r="G4" s="2">
        <f>'[1]Secondary Reserve, Summer'!G4*Scenarios!$B$8</f>
        <v>5.1929162291776647</v>
      </c>
      <c r="H4" s="2">
        <f>'[1]Secondary Reserve, Summer'!H4*Scenarios!$B$8</f>
        <v>5.7902234949750966</v>
      </c>
      <c r="I4" s="2">
        <f>'[1]Secondary Reserve, Summer'!I4*Scenarios!$B$8</f>
        <v>5.6195642761758302</v>
      </c>
      <c r="J4" s="2">
        <f>'[1]Secondary Reserve, Summer'!J4*Scenarios!$B$8</f>
        <v>4.3152402467814399</v>
      </c>
      <c r="K4" s="2">
        <f>'[1]Secondary Reserve, Summer'!K4*Scenarios!$B$8</f>
        <v>4.4980894097806541</v>
      </c>
      <c r="L4" s="2">
        <f>'[1]Secondary Reserve, Summer'!L4*Scenarios!$B$8</f>
        <v>4.5590391307803921</v>
      </c>
      <c r="M4" s="2">
        <f>'[1]Secondary Reserve, Summer'!M4*Scenarios!$B$8</f>
        <v>3.7666927577837992</v>
      </c>
      <c r="N4" s="2">
        <f>'[1]Secondary Reserve, Summer'!N4*Scenarios!$B$8</f>
        <v>4.1811508605820169</v>
      </c>
      <c r="O4" s="2">
        <f>'[1]Secondary Reserve, Summer'!O4*Scenarios!$B$8</f>
        <v>4.4127598003810204</v>
      </c>
      <c r="P4" s="2">
        <f>'[1]Secondary Reserve, Summer'!P4*Scenarios!$B$8</f>
        <v>4.4127598003810204</v>
      </c>
      <c r="Q4" s="2">
        <f>'[1]Secondary Reserve, Summer'!Q4*Scenarios!$B$8</f>
        <v>3.9983016975828032</v>
      </c>
      <c r="R4" s="2">
        <f>'[1]Secondary Reserve, Summer'!R4*Scenarios!$B$8</f>
        <v>2.1820000117906151</v>
      </c>
      <c r="S4" s="2">
        <f>'[1]Secondary Reserve, Summer'!S4*Scenarios!$B$8</f>
        <v>2.1820000117906151</v>
      </c>
      <c r="T4" s="2">
        <f>'[1]Secondary Reserve, Summer'!T4*Scenarios!$B$8</f>
        <v>1.791921797392293</v>
      </c>
      <c r="U4" s="2">
        <f>'[1]Secondary Reserve, Summer'!U4*Scenarios!$B$8</f>
        <v>2.7183575565883085</v>
      </c>
      <c r="V4" s="2">
        <f>'[1]Secondary Reserve, Summer'!V4*Scenarios!$B$8</f>
        <v>2.6452178913886226</v>
      </c>
      <c r="W4" s="2">
        <f>'[1]Secondary Reserve, Summer'!W4*Scenarios!$B$8</f>
        <v>5.6073743319758824</v>
      </c>
      <c r="X4" s="2">
        <f>'[1]Secondary Reserve, Summer'!X4*Scenarios!$B$8</f>
        <v>7.691854790166917</v>
      </c>
      <c r="Y4" s="2">
        <f>'[1]Secondary Reserve, Summer'!Y4*Scenarios!$B$8</f>
        <v>9.0205587079612037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567B-FE76-4860-B3D6-E2994D38692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Summer'!B2*Scenarios!$B$9</f>
        <v>51.38467811751233</v>
      </c>
      <c r="C2" s="2">
        <f>'[1]Tertiary Reserve Up, Summer'!C2*Scenarios!$B$9</f>
        <v>51.79100959084392</v>
      </c>
      <c r="D2" s="2">
        <f>'[1]Tertiary Reserve Up, Summer'!D2*Scenarios!$B$9</f>
        <v>51.79100959084392</v>
      </c>
      <c r="E2" s="2">
        <f>'[1]Tertiary Reserve Up, Summer'!E2*Scenarios!$B$9</f>
        <v>62.538477060464359</v>
      </c>
      <c r="F2" s="2">
        <f>'[1]Tertiary Reserve Up, Summer'!F2*Scenarios!$B$9</f>
        <v>54.521557091632168</v>
      </c>
      <c r="G2" s="2">
        <f>'[1]Tertiary Reserve Up, Summer'!G2*Scenarios!$B$9</f>
        <v>65.382797373785465</v>
      </c>
      <c r="H2" s="2">
        <f>'[1]Tertiary Reserve Up, Summer'!H2*Scenarios!$B$9</f>
        <v>63.976890476058159</v>
      </c>
      <c r="I2" s="2">
        <f>'[1]Tertiary Reserve Up, Summer'!I2*Scenarios!$B$9</f>
        <v>49.084841978455557</v>
      </c>
      <c r="J2" s="2">
        <f>'[1]Tertiary Reserve Up, Summer'!J2*Scenarios!$B$9</f>
        <v>49.328640862454506</v>
      </c>
      <c r="K2" s="2">
        <f>'[1]Tertiary Reserve Up, Summer'!K2*Scenarios!$B$9</f>
        <v>72.083203369023309</v>
      </c>
      <c r="L2" s="2">
        <f>'[1]Tertiary Reserve Up, Summer'!L2*Scenarios!$B$9</f>
        <v>49.77560548311925</v>
      </c>
      <c r="M2" s="2">
        <f>'[1]Tertiary Reserve Up, Summer'!M2*Scenarios!$B$9</f>
        <v>49.77560548311925</v>
      </c>
      <c r="N2" s="2">
        <f>'[1]Tertiary Reserve Up, Summer'!N2*Scenarios!$B$9</f>
        <v>72.530167989688053</v>
      </c>
      <c r="O2" s="2">
        <f>'[1]Tertiary Reserve Up, Summer'!O2*Scenarios!$B$9</f>
        <v>72.530167989688053</v>
      </c>
      <c r="P2" s="2">
        <f>'[1]Tertiary Reserve Up, Summer'!P2*Scenarios!$B$9</f>
        <v>53.745463977568846</v>
      </c>
      <c r="Q2" s="2">
        <f>'[1]Tertiary Reserve Up, Summer'!Q2*Scenarios!$B$9</f>
        <v>49.734972335786097</v>
      </c>
      <c r="R2" s="2">
        <f>'[1]Tertiary Reserve Up, Summer'!R2*Scenarios!$B$9</f>
        <v>49.734972335786097</v>
      </c>
      <c r="S2" s="2">
        <f>'[1]Tertiary Reserve Up, Summer'!S2*Scenarios!$B$9</f>
        <v>50.060037514451359</v>
      </c>
      <c r="T2" s="2">
        <f>'[1]Tertiary Reserve Up, Summer'!T2*Scenarios!$B$9</f>
        <v>49.816238630452411</v>
      </c>
      <c r="U2" s="2">
        <f>'[1]Tertiary Reserve Up, Summer'!U2*Scenarios!$B$9</f>
        <v>53.745463977568846</v>
      </c>
      <c r="V2" s="2">
        <f>'[1]Tertiary Reserve Up, Summer'!V2*Scenarios!$B$9</f>
        <v>49.491173451787141</v>
      </c>
      <c r="W2" s="2">
        <f>'[1]Tertiary Reserve Up, Summer'!W2*Scenarios!$B$9</f>
        <v>55.903084100959568</v>
      </c>
      <c r="X2" s="2">
        <f>'[1]Tertiary Reserve Up, Summer'!X2*Scenarios!$B$9</f>
        <v>45.834190191802868</v>
      </c>
      <c r="Y2" s="2">
        <f>'[1]Tertiary Reserve Up, Summer'!Y2*Scenarios!$B$9</f>
        <v>45.834190191802868</v>
      </c>
    </row>
    <row r="3" spans="1:25" x14ac:dyDescent="0.25">
      <c r="A3">
        <v>2</v>
      </c>
      <c r="B3" s="2">
        <f>'[1]Tertiary Reserve Up, Summer'!B3*Scenarios!$B$9</f>
        <v>44.14791457747679</v>
      </c>
      <c r="C3" s="2">
        <f>'[1]Tertiary Reserve Up, Summer'!C3*Scenarios!$B$9</f>
        <v>44.960577524139964</v>
      </c>
      <c r="D3" s="2">
        <f>'[1]Tertiary Reserve Up, Summer'!D3*Scenarios!$B$9</f>
        <v>44.960577524139964</v>
      </c>
      <c r="E3" s="2">
        <f>'[1]Tertiary Reserve Up, Summer'!E3*Scenarios!$B$9</f>
        <v>55.283428604128893</v>
      </c>
      <c r="F3" s="2">
        <f>'[1]Tertiary Reserve Up, Summer'!F3*Scenarios!$B$9</f>
        <v>49.202678105721709</v>
      </c>
      <c r="G3" s="2">
        <f>'[1]Tertiary Reserve Up, Summer'!G3*Scenarios!$B$9</f>
        <v>74.771086065111746</v>
      </c>
      <c r="H3" s="2">
        <f>'[1]Tertiary Reserve Up, Summer'!H3*Scenarios!$B$9</f>
        <v>74.068132616248107</v>
      </c>
      <c r="I3" s="2">
        <f>'[1]Tertiary Reserve Up, Summer'!I3*Scenarios!$B$9</f>
        <v>48.556611063124492</v>
      </c>
      <c r="J3" s="2">
        <f>'[1]Tertiary Reserve Up, Summer'!J3*Scenarios!$B$9</f>
        <v>49.044208831122397</v>
      </c>
      <c r="K3" s="2">
        <f>'[1]Tertiary Reserve Up, Summer'!K3*Scenarios!$B$9</f>
        <v>60.055791758408368</v>
      </c>
      <c r="L3" s="2">
        <f>'[1]Tertiary Reserve Up, Summer'!L3*Scenarios!$B$9</f>
        <v>48.901992815456339</v>
      </c>
      <c r="M3" s="2">
        <f>'[1]Tertiary Reserve Up, Summer'!M3*Scenarios!$B$9</f>
        <v>48.901992815456339</v>
      </c>
      <c r="N3" s="2">
        <f>'[1]Tertiary Reserve Up, Summer'!N3*Scenarios!$B$9</f>
        <v>60.27927406874074</v>
      </c>
      <c r="O3" s="2">
        <f>'[1]Tertiary Reserve Up, Summer'!O3*Scenarios!$B$9</f>
        <v>60.27927406874074</v>
      </c>
      <c r="P3" s="2">
        <f>'[1]Tertiary Reserve Up, Summer'!P3*Scenarios!$B$9</f>
        <v>50.886922062681144</v>
      </c>
      <c r="Q3" s="2">
        <f>'[1]Tertiary Reserve Up, Summer'!Q3*Scenarios!$B$9</f>
        <v>48.881676241789762</v>
      </c>
      <c r="R3" s="2">
        <f>'[1]Tertiary Reserve Up, Summer'!R3*Scenarios!$B$9</f>
        <v>49.247374567788192</v>
      </c>
      <c r="S3" s="2">
        <f>'[1]Tertiary Reserve Up, Summer'!S3*Scenarios!$B$9</f>
        <v>49.531806599120308</v>
      </c>
      <c r="T3" s="2">
        <f>'[1]Tertiary Reserve Up, Summer'!T3*Scenarios!$B$9</f>
        <v>49.40990715712082</v>
      </c>
      <c r="U3" s="2">
        <f>'[1]Tertiary Reserve Up, Summer'!U3*Scenarios!$B$9</f>
        <v>50.886922062681144</v>
      </c>
      <c r="V3" s="2">
        <f>'[1]Tertiary Reserve Up, Summer'!V3*Scenarios!$B$9</f>
        <v>48.759776799790288</v>
      </c>
      <c r="W3" s="2">
        <f>'[1]Tertiary Reserve Up, Summer'!W3*Scenarios!$B$9</f>
        <v>51.965732124376501</v>
      </c>
      <c r="X3" s="2">
        <f>'[1]Tertiary Reserve Up, Summer'!X3*Scenarios!$B$9</f>
        <v>47.296983495796574</v>
      </c>
      <c r="Y3" s="2">
        <f>'[1]Tertiary Reserve Up, Summer'!Y3*Scenarios!$B$9</f>
        <v>47.296983495796574</v>
      </c>
    </row>
    <row r="4" spans="1:25" x14ac:dyDescent="0.25">
      <c r="A4">
        <v>3</v>
      </c>
      <c r="B4" s="2">
        <f>'[1]Tertiary Reserve Up, Summer'!B4*Scenarios!$B$9</f>
        <v>36.911151037441243</v>
      </c>
      <c r="C4" s="2">
        <f>'[1]Tertiary Reserve Up, Summer'!C4*Scenarios!$B$9</f>
        <v>38.130145457436001</v>
      </c>
      <c r="D4" s="2">
        <f>'[1]Tertiary Reserve Up, Summer'!D4*Scenarios!$B$9</f>
        <v>38.130145457436001</v>
      </c>
      <c r="E4" s="2">
        <f>'[1]Tertiary Reserve Up, Summer'!E4*Scenarios!$B$9</f>
        <v>48.028380147793428</v>
      </c>
      <c r="F4" s="2">
        <f>'[1]Tertiary Reserve Up, Summer'!F4*Scenarios!$B$9</f>
        <v>43.883799119811258</v>
      </c>
      <c r="G4" s="2">
        <f>'[1]Tertiary Reserve Up, Summer'!G4*Scenarios!$B$9</f>
        <v>84.159374756438041</v>
      </c>
      <c r="H4" s="2">
        <f>'[1]Tertiary Reserve Up, Summer'!H4*Scenarios!$B$9</f>
        <v>84.159374756438041</v>
      </c>
      <c r="I4" s="2">
        <f>'[1]Tertiary Reserve Up, Summer'!I4*Scenarios!$B$9</f>
        <v>48.028380147793428</v>
      </c>
      <c r="J4" s="2">
        <f>'[1]Tertiary Reserve Up, Summer'!J4*Scenarios!$B$9</f>
        <v>48.759776799790288</v>
      </c>
      <c r="K4" s="2">
        <f>'[1]Tertiary Reserve Up, Summer'!K4*Scenarios!$B$9</f>
        <v>48.028380147793428</v>
      </c>
      <c r="L4" s="2">
        <f>'[1]Tertiary Reserve Up, Summer'!L4*Scenarios!$B$9</f>
        <v>48.028380147793428</v>
      </c>
      <c r="M4" s="2">
        <f>'[1]Tertiary Reserve Up, Summer'!M4*Scenarios!$B$9</f>
        <v>48.028380147793428</v>
      </c>
      <c r="N4" s="2">
        <f>'[1]Tertiary Reserve Up, Summer'!N4*Scenarios!$B$9</f>
        <v>48.028380147793428</v>
      </c>
      <c r="O4" s="2">
        <f>'[1]Tertiary Reserve Up, Summer'!O4*Scenarios!$B$9</f>
        <v>48.028380147793428</v>
      </c>
      <c r="P4" s="2">
        <f>'[1]Tertiary Reserve Up, Summer'!P4*Scenarios!$B$9</f>
        <v>48.028380147793428</v>
      </c>
      <c r="Q4" s="2">
        <f>'[1]Tertiary Reserve Up, Summer'!Q4*Scenarios!$B$9</f>
        <v>48.028380147793428</v>
      </c>
      <c r="R4" s="2">
        <f>'[1]Tertiary Reserve Up, Summer'!R4*Scenarios!$B$9</f>
        <v>48.759776799790288</v>
      </c>
      <c r="S4" s="2">
        <f>'[1]Tertiary Reserve Up, Summer'!S4*Scenarios!$B$9</f>
        <v>49.003575683789236</v>
      </c>
      <c r="T4" s="2">
        <f>'[1]Tertiary Reserve Up, Summer'!T4*Scenarios!$B$9</f>
        <v>49.003575683789236</v>
      </c>
      <c r="U4" s="2">
        <f>'[1]Tertiary Reserve Up, Summer'!U4*Scenarios!$B$9</f>
        <v>48.028380147793428</v>
      </c>
      <c r="V4" s="2">
        <f>'[1]Tertiary Reserve Up, Summer'!V4*Scenarios!$B$9</f>
        <v>48.028380147793428</v>
      </c>
      <c r="W4" s="2">
        <f>'[1]Tertiary Reserve Up, Summer'!W4*Scenarios!$B$9</f>
        <v>48.028380147793428</v>
      </c>
      <c r="X4" s="2">
        <f>'[1]Tertiary Reserve Up, Summer'!X4*Scenarios!$B$9</f>
        <v>48.759776799790288</v>
      </c>
      <c r="Y4" s="2">
        <f>'[1]Tertiary Reserve Up, Summer'!Y4*Scenarios!$B$9</f>
        <v>48.759776799790288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16D5-BC70-4C53-B152-1396D3D4768A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Summer'!B2*Scenarios!$B$10</f>
        <v>29.365575577673699</v>
      </c>
      <c r="C2" s="2">
        <f>'[1]Tertiary Reserve Down, Summer'!C2*Scenarios!$B$10</f>
        <v>29.365575577673699</v>
      </c>
      <c r="D2" s="2">
        <f>'[1]Tertiary Reserve Down, Summer'!D2*Scenarios!$B$10</f>
        <v>29.365575577673699</v>
      </c>
      <c r="E2" s="2">
        <f>'[1]Tertiary Reserve Down, Summer'!E2*Scenarios!$B$10</f>
        <v>29.365575577673699</v>
      </c>
      <c r="F2" s="2">
        <f>'[1]Tertiary Reserve Down, Summer'!F2*Scenarios!$B$10</f>
        <v>35.399597956647746</v>
      </c>
      <c r="G2" s="2">
        <f>'[1]Tertiary Reserve Down, Summer'!G2*Scenarios!$B$10</f>
        <v>35.3874080124478</v>
      </c>
      <c r="H2" s="2">
        <f>'[1]Tertiary Reserve Down, Summer'!H2*Scenarios!$B$10</f>
        <v>35.411787900847692</v>
      </c>
      <c r="I2" s="2">
        <f>'[1]Tertiary Reserve Down, Summer'!I2*Scenarios!$B$10</f>
        <v>35.399597956647746</v>
      </c>
      <c r="J2" s="2">
        <f>'[1]Tertiary Reserve Down, Summer'!J2*Scenarios!$B$10</f>
        <v>35.399597956647746</v>
      </c>
      <c r="K2" s="2">
        <f>'[1]Tertiary Reserve Down, Summer'!K2*Scenarios!$B$10</f>
        <v>35.411787900847692</v>
      </c>
      <c r="L2" s="2">
        <f>'[1]Tertiary Reserve Down, Summer'!L2*Scenarios!$B$10</f>
        <v>39.007821439832227</v>
      </c>
      <c r="M2" s="2">
        <f>'[1]Tertiary Reserve Down, Summer'!M2*Scenarios!$B$10</f>
        <v>35.3874080124478</v>
      </c>
      <c r="N2" s="2">
        <f>'[1]Tertiary Reserve Down, Summer'!N2*Scenarios!$B$10</f>
        <v>35.3874080124478</v>
      </c>
      <c r="O2" s="2">
        <f>'[1]Tertiary Reserve Down, Summer'!O2*Scenarios!$B$10</f>
        <v>35.3874080124478</v>
      </c>
      <c r="P2" s="2">
        <f>'[1]Tertiary Reserve Down, Summer'!P2*Scenarios!$B$10</f>
        <v>39.007821439832227</v>
      </c>
      <c r="Q2" s="2">
        <f>'[1]Tertiary Reserve Down, Summer'!Q2*Scenarios!$B$10</f>
        <v>35.363028124047908</v>
      </c>
      <c r="R2" s="2">
        <f>'[1]Tertiary Reserve Down, Summer'!R2*Scenarios!$B$10</f>
        <v>39.007821439832227</v>
      </c>
      <c r="S2" s="2">
        <f>'[1]Tertiary Reserve Down, Summer'!S2*Scenarios!$B$10</f>
        <v>35.363028124047908</v>
      </c>
      <c r="T2" s="2">
        <f>'[1]Tertiary Reserve Down, Summer'!T2*Scenarios!$B$10</f>
        <v>35.363028124047908</v>
      </c>
      <c r="U2" s="2">
        <f>'[1]Tertiary Reserve Down, Summer'!U2*Scenarios!$B$10</f>
        <v>35.363028124047908</v>
      </c>
      <c r="V2" s="2">
        <f>'[1]Tertiary Reserve Down, Summer'!V2*Scenarios!$B$10</f>
        <v>35.363028124047908</v>
      </c>
      <c r="W2" s="2">
        <f>'[1]Tertiary Reserve Down, Summer'!W2*Scenarios!$B$10</f>
        <v>35.363028124047908</v>
      </c>
      <c r="X2" s="2">
        <f>'[1]Tertiary Reserve Down, Summer'!X2*Scenarios!$B$10</f>
        <v>35.363028124047908</v>
      </c>
      <c r="Y2" s="2">
        <f>'[1]Tertiary Reserve Down, Summer'!Y2*Scenarios!$B$10</f>
        <v>34.107463871453305</v>
      </c>
    </row>
    <row r="3" spans="1:25" x14ac:dyDescent="0.25">
      <c r="A3">
        <v>2</v>
      </c>
      <c r="B3" s="2">
        <f>'[1]Tertiary Reserve Down, Summer'!B3*Scenarios!$B$10</f>
        <v>34.031276720203628</v>
      </c>
      <c r="C3" s="2">
        <f>'[1]Tertiary Reserve Down, Summer'!C3*Scenarios!$B$10</f>
        <v>34.031276720203628</v>
      </c>
      <c r="D3" s="2">
        <f>'[1]Tertiary Reserve Down, Summer'!D3*Scenarios!$B$10</f>
        <v>34.031276720203628</v>
      </c>
      <c r="E3" s="2">
        <f>'[1]Tertiary Reserve Down, Summer'!E3*Scenarios!$B$10</f>
        <v>34.031276720203628</v>
      </c>
      <c r="F3" s="2">
        <f>'[1]Tertiary Reserve Down, Summer'!F3*Scenarios!$B$10</f>
        <v>38.556793504434168</v>
      </c>
      <c r="G3" s="2">
        <f>'[1]Tertiary Reserve Down, Summer'!G3*Scenarios!$B$10</f>
        <v>28.692081160626596</v>
      </c>
      <c r="H3" s="2">
        <f>'[1]Tertiary Reserve Down, Summer'!H3*Scenarios!$B$10</f>
        <v>35.692156617446493</v>
      </c>
      <c r="I3" s="2">
        <f>'[1]Tertiary Reserve Down, Summer'!I3*Scenarios!$B$10</f>
        <v>32.812282300208878</v>
      </c>
      <c r="J3" s="2">
        <f>'[1]Tertiary Reserve Down, Summer'!J3*Scenarios!$B$10</f>
        <v>32.812282300208878</v>
      </c>
      <c r="K3" s="2">
        <f>'[1]Tertiary Reserve Down, Summer'!K3*Scenarios!$B$10</f>
        <v>37.727877298837733</v>
      </c>
      <c r="L3" s="2">
        <f>'[1]Tertiary Reserve Down, Summer'!L3*Scenarios!$B$10</f>
        <v>40.424902453076136</v>
      </c>
      <c r="M3" s="2">
        <f>'[1]Tertiary Reserve Down, Summer'!M3*Scenarios!$B$10</f>
        <v>37.709592382537814</v>
      </c>
      <c r="N3" s="2">
        <f>'[1]Tertiary Reserve Down, Summer'!N3*Scenarios!$B$10</f>
        <v>35.673871701146567</v>
      </c>
      <c r="O3" s="2">
        <f>'[1]Tertiary Reserve Down, Summer'!O3*Scenarios!$B$10</f>
        <v>35.673871701146567</v>
      </c>
      <c r="P3" s="2">
        <f>'[1]Tertiary Reserve Down, Summer'!P3*Scenarios!$B$10</f>
        <v>38.389181771684889</v>
      </c>
      <c r="Q3" s="2">
        <f>'[1]Tertiary Reserve Down, Summer'!Q3*Scenarios!$B$10</f>
        <v>37.691307466237895</v>
      </c>
      <c r="R3" s="2">
        <f>'[1]Tertiary Reserve Down, Summer'!R3*Scenarios!$B$10</f>
        <v>40.424902453076136</v>
      </c>
      <c r="S3" s="2">
        <f>'[1]Tertiary Reserve Down, Summer'!S3*Scenarios!$B$10</f>
        <v>37.691307466237895</v>
      </c>
      <c r="T3" s="2">
        <f>'[1]Tertiary Reserve Down, Summer'!T3*Scenarios!$B$10</f>
        <v>37.691307466237895</v>
      </c>
      <c r="U3" s="2">
        <f>'[1]Tertiary Reserve Down, Summer'!U3*Scenarios!$B$10</f>
        <v>37.691307466237895</v>
      </c>
      <c r="V3" s="2">
        <f>'[1]Tertiary Reserve Down, Summer'!V3*Scenarios!$B$10</f>
        <v>37.691307466237895</v>
      </c>
      <c r="W3" s="2">
        <f>'[1]Tertiary Reserve Down, Summer'!W3*Scenarios!$B$10</f>
        <v>35.655586784846648</v>
      </c>
      <c r="X3" s="2">
        <f>'[1]Tertiary Reserve Down, Summer'!X3*Scenarios!$B$10</f>
        <v>34.5036370579516</v>
      </c>
      <c r="Y3" s="2">
        <f>'[1]Tertiary Reserve Down, Summer'!Y3*Scenarios!$B$10</f>
        <v>33.56196386850565</v>
      </c>
    </row>
    <row r="4" spans="1:25" x14ac:dyDescent="0.25">
      <c r="A4">
        <v>3</v>
      </c>
      <c r="B4" s="2">
        <f>'[1]Tertiary Reserve Down, Summer'!B4*Scenarios!$B$10</f>
        <v>38.696977862733561</v>
      </c>
      <c r="C4" s="2">
        <f>'[1]Tertiary Reserve Down, Summer'!C4*Scenarios!$B$10</f>
        <v>38.696977862733561</v>
      </c>
      <c r="D4" s="2">
        <f>'[1]Tertiary Reserve Down, Summer'!D4*Scenarios!$B$10</f>
        <v>38.696977862733561</v>
      </c>
      <c r="E4" s="2">
        <f>'[1]Tertiary Reserve Down, Summer'!E4*Scenarios!$B$10</f>
        <v>38.696977862733561</v>
      </c>
      <c r="F4" s="2">
        <f>'[1]Tertiary Reserve Down, Summer'!F4*Scenarios!$B$10</f>
        <v>41.71398905222059</v>
      </c>
      <c r="G4" s="2">
        <f>'[1]Tertiary Reserve Down, Summer'!G4*Scenarios!$B$10</f>
        <v>21.996754308805393</v>
      </c>
      <c r="H4" s="2">
        <f>'[1]Tertiary Reserve Down, Summer'!H4*Scenarios!$B$10</f>
        <v>35.97252533404528</v>
      </c>
      <c r="I4" s="2">
        <f>'[1]Tertiary Reserve Down, Summer'!I4*Scenarios!$B$10</f>
        <v>30.224966643770003</v>
      </c>
      <c r="J4" s="2">
        <f>'[1]Tertiary Reserve Down, Summer'!J4*Scenarios!$B$10</f>
        <v>30.224966643770003</v>
      </c>
      <c r="K4" s="2">
        <f>'[1]Tertiary Reserve Down, Summer'!K4*Scenarios!$B$10</f>
        <v>40.043966696827773</v>
      </c>
      <c r="L4" s="2">
        <f>'[1]Tertiary Reserve Down, Summer'!L4*Scenarios!$B$10</f>
        <v>41.841983466320038</v>
      </c>
      <c r="M4" s="2">
        <f>'[1]Tertiary Reserve Down, Summer'!M4*Scenarios!$B$10</f>
        <v>40.031776752627827</v>
      </c>
      <c r="N4" s="2">
        <f>'[1]Tertiary Reserve Down, Summer'!N4*Scenarios!$B$10</f>
        <v>35.960335389845334</v>
      </c>
      <c r="O4" s="2">
        <f>'[1]Tertiary Reserve Down, Summer'!O4*Scenarios!$B$10</f>
        <v>35.960335389845334</v>
      </c>
      <c r="P4" s="2">
        <f>'[1]Tertiary Reserve Down, Summer'!P4*Scenarios!$B$10</f>
        <v>37.770542103537551</v>
      </c>
      <c r="Q4" s="2">
        <f>'[1]Tertiary Reserve Down, Summer'!Q4*Scenarios!$B$10</f>
        <v>40.019586808427874</v>
      </c>
      <c r="R4" s="2">
        <f>'[1]Tertiary Reserve Down, Summer'!R4*Scenarios!$B$10</f>
        <v>41.841983466320038</v>
      </c>
      <c r="S4" s="2">
        <f>'[1]Tertiary Reserve Down, Summer'!S4*Scenarios!$B$10</f>
        <v>40.019586808427874</v>
      </c>
      <c r="T4" s="2">
        <f>'[1]Tertiary Reserve Down, Summer'!T4*Scenarios!$B$10</f>
        <v>40.019586808427874</v>
      </c>
      <c r="U4" s="2">
        <f>'[1]Tertiary Reserve Down, Summer'!U4*Scenarios!$B$10</f>
        <v>40.019586808427874</v>
      </c>
      <c r="V4" s="2">
        <f>'[1]Tertiary Reserve Down, Summer'!V4*Scenarios!$B$10</f>
        <v>40.019586808427874</v>
      </c>
      <c r="W4" s="2">
        <f>'[1]Tertiary Reserve Down, Summer'!W4*Scenarios!$B$10</f>
        <v>35.948145445645387</v>
      </c>
      <c r="X4" s="2">
        <f>'[1]Tertiary Reserve Down, Summer'!X4*Scenarios!$B$10</f>
        <v>33.6442459918553</v>
      </c>
      <c r="Y4" s="2">
        <f>'[1]Tertiary Reserve Down, Summer'!Y4*Scenarios!$B$10</f>
        <v>33.016463865557995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Scenarios</vt:lpstr>
      <vt:lpstr>Cp, Winter</vt:lpstr>
      <vt:lpstr>Flex, Winter</vt:lpstr>
      <vt:lpstr>Csr, Winter</vt:lpstr>
      <vt:lpstr>Ctr_up, Winter</vt:lpstr>
      <vt:lpstr>Ctr_down, Winter</vt:lpstr>
      <vt:lpstr>Cp, Summer</vt:lpstr>
      <vt:lpstr>Flex,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2024-05-23T16:36:19Z</dcterms:modified>
</cp:coreProperties>
</file>