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6F5C5275-05AD-4C45-806E-4E0A9E09E812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<sst xmlns="http://schemas.openxmlformats.org/spreadsheetml/2006/main" count="57" uniqueCount="19">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</sst>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1.1609689553699984</v>
      </c>
    </row>
    <row r="6" spans="1:5" x14ac:dyDescent="0.25">
      <c r="A6" t="s">
        <v>10</v>
      </c>
      <c r="B6" s="7">
        <f>((1+[1]Main!$B$3)^($B$3-2020))*$B$4</f>
        <v>2.0789281794113679</v>
      </c>
    </row>
    <row r="7" spans="1:5" x14ac:dyDescent="0.25">
      <c r="A7" t="s">
        <v>12</v>
      </c>
      <c r="B7" s="2">
        <f>SUM('RES installed'!$C$2:$C$7)</f>
        <v>370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13.889378906324225</v>
      </c>
      <c r="C2" s="2">
        <f>('[1]Qc, Winter, S2'!C2*Main!$B$5)</f>
        <v>9.7867221908288524</v>
      </c>
      <c r="D2" s="2">
        <f>('[1]Qc, Winter, S2'!D2*Main!$B$5)</f>
        <v>8.2015574585838706</v>
      </c>
      <c r="E2" s="2">
        <f>('[1]Qc, Winter, S2'!E2*Main!$B$5)</f>
        <v>8.1983662079902455</v>
      </c>
      <c r="F2" s="2">
        <f>('[1]Qc, Winter, S2'!F2*Main!$B$5)</f>
        <v>10.691111725942967</v>
      </c>
      <c r="G2" s="2">
        <f>('[1]Qc, Winter, S2'!G2*Main!$B$5)</f>
        <v>13.030919780589608</v>
      </c>
      <c r="H2" s="2">
        <f>('[1]Qc, Winter, S2'!H2*Main!$B$5)</f>
        <v>19.461781502882388</v>
      </c>
      <c r="I2" s="2">
        <f>('[1]Qc, Winter, S2'!I2*Main!$B$5)</f>
        <v>21.452401503756182</v>
      </c>
      <c r="J2" s="2">
        <f>('[1]Qc, Winter, S2'!J2*Main!$B$5)</f>
        <v>25.051719018023878</v>
      </c>
      <c r="K2" s="2">
        <f>('[1]Qc, Winter, S2'!K2*Main!$B$5)</f>
        <v>31.695187944871289</v>
      </c>
      <c r="L2" s="2">
        <f>('[1]Qc, Winter, S2'!L2*Main!$B$5)</f>
        <v>32.258621684705993</v>
      </c>
      <c r="M2" s="2">
        <f>('[1]Qc, Winter, S2'!M2*Main!$B$5)</f>
        <v>29.355046302407036</v>
      </c>
      <c r="N2" s="2">
        <f>('[1]Qc, Winter, S2'!N2*Main!$B$5)</f>
        <v>31.231359086464895</v>
      </c>
      <c r="O2" s="2">
        <f>('[1]Qc, Winter, S2'!O2*Main!$B$5)</f>
        <v>27.445820536913754</v>
      </c>
      <c r="P2" s="2">
        <f>('[1]Qc, Winter, S2'!P2*Main!$B$5)</f>
        <v>25.280546548697707</v>
      </c>
      <c r="Q2" s="2">
        <f>('[1]Qc, Winter, S2'!Q2*Main!$B$5)</f>
        <v>26.990185914112569</v>
      </c>
      <c r="R2" s="2">
        <f>('[1]Qc, Winter, S2'!R2*Main!$B$5)</f>
        <v>25.809627083907593</v>
      </c>
      <c r="S2" s="2">
        <f>('[1]Qc, Winter, S2'!S2*Main!$B$5)</f>
        <v>33.435905914655955</v>
      </c>
      <c r="T2" s="2">
        <f>('[1]Qc, Winter, S2'!T2*Main!$B$5)</f>
        <v>35.474077565846308</v>
      </c>
      <c r="U2" s="2">
        <f>('[1]Qc, Winter, S2'!U2*Main!$B$5)</f>
        <v>31.357024782570424</v>
      </c>
      <c r="V2" s="2">
        <f>('[1]Qc, Winter, S2'!V2*Main!$B$5)</f>
        <v>29.024234161192719</v>
      </c>
      <c r="W2" s="2">
        <f>('[1]Qc, Winter, S2'!W2*Main!$B$5)</f>
        <v>26.367319782442308</v>
      </c>
      <c r="X2" s="2">
        <f>('[1]Qc, Winter, S2'!X2*Main!$B$5)</f>
        <v>23.995943896655334</v>
      </c>
      <c r="Y2" s="2">
        <f>('[1]Qc, Winter, S2'!Y2*Main!$B$5)</f>
        <v>18.409511686203487</v>
      </c>
    </row>
    <row r="3" spans="1:25" x14ac:dyDescent="0.25">
      <c r="A3">
        <v>2</v>
      </c>
      <c r="B3" s="2">
        <f>('[1]Qc, Winter, S2'!B3*Main!$B$5)</f>
        <v>-33.779745675220305</v>
      </c>
      <c r="C3" s="2">
        <f>('[1]Qc, Winter, S2'!C3*Main!$B$5)</f>
        <v>-39.651060380784457</v>
      </c>
      <c r="D3" s="2">
        <f>('[1]Qc, Winter, S2'!D3*Main!$B$5)</f>
        <v>-38.359608843833534</v>
      </c>
      <c r="E3" s="2">
        <f>('[1]Qc, Winter, S2'!E3*Main!$B$5)</f>
        <v>-36.902617609787214</v>
      </c>
      <c r="F3" s="2">
        <f>('[1]Qc, Winter, S2'!F3*Main!$B$5)</f>
        <v>-41.04025257232945</v>
      </c>
      <c r="G3" s="2">
        <f>('[1]Qc, Winter, S2'!G3*Main!$B$5)</f>
        <v>-33.639803648862866</v>
      </c>
      <c r="H3" s="2">
        <f>('[1]Qc, Winter, S2'!H3*Main!$B$5)</f>
        <v>-24.242977348183985</v>
      </c>
      <c r="I3" s="2">
        <f>('[1]Qc, Winter, S2'!I3*Main!$B$5)</f>
        <v>-11.863793646476813</v>
      </c>
      <c r="J3" s="2">
        <f>('[1]Qc, Winter, S2'!J3*Main!$B$5)</f>
        <v>-3.3632089423645724</v>
      </c>
      <c r="K3" s="2">
        <f>('[1]Qc, Winter, S2'!K3*Main!$B$5)</f>
        <v>-0.5618736708571942</v>
      </c>
      <c r="L3" s="2">
        <f>('[1]Qc, Winter, S2'!L3*Main!$B$5)</f>
        <v>-4.3104823730443931</v>
      </c>
      <c r="M3" s="2">
        <f>('[1]Qc, Winter, S2'!M3*Main!$B$5)</f>
        <v>-3.202695519537389</v>
      </c>
      <c r="N3" s="2">
        <f>('[1]Qc, Winter, S2'!N3*Main!$B$5)</f>
        <v>-4.5729549118238912</v>
      </c>
      <c r="O3" s="2">
        <f>('[1]Qc, Winter, S2'!O3*Main!$B$5)</f>
        <v>-4.8013415039826448</v>
      </c>
      <c r="P3" s="2">
        <f>('[1]Qc, Winter, S2'!P3*Main!$B$5)</f>
        <v>-13.089921198891192</v>
      </c>
      <c r="Q3" s="2">
        <f>('[1]Qc, Winter, S2'!Q3*Main!$B$5)</f>
        <v>-16.280881860836526</v>
      </c>
      <c r="R3" s="2">
        <f>('[1]Qc, Winter, S2'!R3*Main!$B$5)</f>
        <v>-14.326461763561269</v>
      </c>
      <c r="S3" s="2">
        <f>('[1]Qc, Winter, S2'!S3*Main!$B$5)</f>
        <v>-5.2025291333845836</v>
      </c>
      <c r="T3" s="2">
        <f>('[1]Qc, Winter, S2'!T3*Main!$B$5)</f>
        <v>-7.6434925043329462</v>
      </c>
      <c r="U3" s="2">
        <f>('[1]Qc, Winter, S2'!U3*Main!$B$5)</f>
        <v>-9.513104330773178</v>
      </c>
      <c r="V3" s="2">
        <f>('[1]Qc, Winter, S2'!V3*Main!$B$5)</f>
        <v>-14.793967053120335</v>
      </c>
      <c r="W3" s="2">
        <f>('[1]Qc, Winter, S2'!W3*Main!$B$5)</f>
        <v>-20.173405242844222</v>
      </c>
      <c r="X3" s="2">
        <f>('[1]Qc, Winter, S2'!X3*Main!$B$5)</f>
        <v>-28.626830405705626</v>
      </c>
      <c r="Y3" s="2">
        <f>('[1]Qc, Winter, S2'!Y3*Main!$B$5)</f>
        <v>-31.636079500166172</v>
      </c>
    </row>
    <row r="4" spans="1:25" x14ac:dyDescent="0.25">
      <c r="A4">
        <v>3</v>
      </c>
      <c r="B4" s="2">
        <f>('[1]Qc, Winter, S2'!B4*Main!$B$5)</f>
        <v>47.330453186196138</v>
      </c>
      <c r="C4" s="2">
        <f>('[1]Qc, Winter, S2'!C4*Main!$B$5)</f>
        <v>54.565540902389927</v>
      </c>
      <c r="D4" s="2">
        <f>('[1]Qc, Winter, S2'!D4*Main!$B$5)</f>
        <v>62.692323589979914</v>
      </c>
      <c r="E4" s="2">
        <f>('[1]Qc, Winter, S2'!E4*Main!$B$5)</f>
        <v>53.404571947019932</v>
      </c>
      <c r="F4" s="2">
        <f>('[1]Qc, Winter, S2'!F4*Main!$B$5)</f>
        <v>63.272808067664926</v>
      </c>
      <c r="G4" s="2">
        <f>('[1]Qc, Winter, S2'!G4*Main!$B$5)</f>
        <v>47.033942826069094</v>
      </c>
      <c r="H4" s="2">
        <f>('[1]Qc, Winter, S2'!H4*Main!$B$5)</f>
        <v>19.626756879380892</v>
      </c>
      <c r="I4" s="2">
        <f>('[1]Qc, Winter, S2'!I4*Main!$B$5)</f>
        <v>2.6640644290692519</v>
      </c>
      <c r="J4" s="2">
        <f>('[1]Qc, Winter, S2'!J4*Main!$B$5)</f>
        <v>-15.90926810137309</v>
      </c>
      <c r="K4" s="2">
        <f>('[1]Qc, Winter, S2'!K4*Main!$B$5)</f>
        <v>-14.462971001248263</v>
      </c>
      <c r="L4" s="2">
        <f>('[1]Qc, Winter, S2'!L4*Main!$B$5)</f>
        <v>-1.2455650703312571</v>
      </c>
      <c r="M4" s="2">
        <f>('[1]Qc, Winter, S2'!M4*Main!$B$5)</f>
        <v>-17.76390371609941</v>
      </c>
      <c r="N4" s="2">
        <f>('[1]Qc, Winter, S2'!N4*Main!$B$5)</f>
        <v>-17.261151724134329</v>
      </c>
      <c r="O4" s="2">
        <f>('[1]Qc, Winter, S2'!O4*Main!$B$5)</f>
        <v>-11.674943483272399</v>
      </c>
      <c r="P4" s="2">
        <f>('[1]Qc, Winter, S2'!P4*Main!$B$5)</f>
        <v>-1.4520946562326118</v>
      </c>
      <c r="Q4" s="2">
        <f>('[1]Qc, Winter, S2'!Q4*Main!$B$5)</f>
        <v>10.037602857532328</v>
      </c>
      <c r="R4" s="2">
        <f>('[1]Qc, Winter, S2'!R4*Main!$B$5)</f>
        <v>12.584270348156583</v>
      </c>
      <c r="S4" s="2">
        <f>('[1]Qc, Winter, S2'!S4*Main!$B$5)</f>
        <v>12.313640878303751</v>
      </c>
      <c r="T4" s="2">
        <f>('[1]Qc, Winter, S2'!T4*Main!$B$5)</f>
        <v>12.448955613230169</v>
      </c>
      <c r="U4" s="2">
        <f>('[1]Qc, Winter, S2'!U4*Main!$B$5)</f>
        <v>14.749306106979221</v>
      </c>
      <c r="V4" s="2">
        <f>('[1]Qc, Winter, S2'!V4*Main!$B$5)</f>
        <v>14.208047167273561</v>
      </c>
      <c r="W4" s="2">
        <f>('[1]Qc, Winter, S2'!W4*Main!$B$5)</f>
        <v>26.524431156147134</v>
      </c>
      <c r="X4" s="2">
        <f>('[1]Qc, Winter, S2'!X4*Main!$B$5)</f>
        <v>46.152271331188658</v>
      </c>
      <c r="Y4" s="2">
        <f>('[1]Qc, Winter, S2'!Y4*Main!$B$5)</f>
        <v>45.720941692579409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14.423585787336698</v>
      </c>
      <c r="C2" s="2">
        <f>('[1]Qc, Winter, S3'!C2*Main!$B$5)</f>
        <v>10.095776575802395</v>
      </c>
      <c r="D2" s="2">
        <f>('[1]Qc, Winter, S3'!D2*Main!$B$5)</f>
        <v>8.6425014079700997</v>
      </c>
      <c r="E2" s="2">
        <f>('[1]Qc, Winter, S3'!E2*Main!$B$5)</f>
        <v>7.8531718413380256</v>
      </c>
      <c r="F2" s="2">
        <f>('[1]Qc, Winter, S3'!F2*Main!$B$5)</f>
        <v>10.789195319758958</v>
      </c>
      <c r="G2" s="2">
        <f>('[1]Qc, Winter, S3'!G2*Main!$B$5)</f>
        <v>13.030919780589608</v>
      </c>
      <c r="H2" s="2">
        <f>('[1]Qc, Winter, S3'!H2*Main!$B$5)</f>
        <v>17.1943894831291</v>
      </c>
      <c r="I2" s="2">
        <f>('[1]Qc, Winter, S3'!I2*Main!$B$5)</f>
        <v>22.144414455490246</v>
      </c>
      <c r="J2" s="2">
        <f>('[1]Qc, Winter, S3'!J2*Main!$B$5)</f>
        <v>26.38425726366345</v>
      </c>
      <c r="K2" s="2">
        <f>('[1]Qc, Winter, S3'!K2*Main!$B$5)</f>
        <v>26.706130583178584</v>
      </c>
      <c r="L2" s="2">
        <f>('[1]Qc, Winter, S3'!L2*Main!$B$5)</f>
        <v>28.115312477496051</v>
      </c>
      <c r="M2" s="2">
        <f>('[1]Qc, Winter, S3'!M2*Main!$B$5)</f>
        <v>29.064402279610924</v>
      </c>
      <c r="N2" s="2">
        <f>('[1]Qc, Winter, S3'!N2*Main!$B$5)</f>
        <v>28.60442234087439</v>
      </c>
      <c r="O2" s="2">
        <f>('[1]Qc, Winter, S3'!O2*Main!$B$5)</f>
        <v>28.60143403320486</v>
      </c>
      <c r="P2" s="2">
        <f>('[1]Qc, Winter, S3'!P2*Main!$B$5)</f>
        <v>26.844291696039839</v>
      </c>
      <c r="Q2" s="2">
        <f>('[1]Qc, Winter, S3'!Q2*Main!$B$5)</f>
        <v>26.990185914112569</v>
      </c>
      <c r="R2" s="2">
        <f>('[1]Qc, Winter, S3'!R2*Main!$B$5)</f>
        <v>26.576249670558315</v>
      </c>
      <c r="S2" s="2">
        <f>('[1]Qc, Winter, S3'!S2*Main!$B$5)</f>
        <v>38.311975527209945</v>
      </c>
      <c r="T2" s="2">
        <f>('[1]Qc, Winter, S3'!T2*Main!$B$5)</f>
        <v>32.691796972446596</v>
      </c>
      <c r="U2" s="2">
        <f>('[1]Qc, Winter, S3'!U2*Main!$B$5)</f>
        <v>31.694197092060424</v>
      </c>
      <c r="V2" s="2">
        <f>('[1]Qc, Winter, S3'!V2*Main!$B$5)</f>
        <v>29.648411239928045</v>
      </c>
      <c r="W2" s="2">
        <f>('[1]Qc, Winter, S3'!W2*Main!$B$5)</f>
        <v>29.142827127962558</v>
      </c>
      <c r="X2" s="2">
        <f>('[1]Qc, Winter, S3'!X2*Main!$B$5)</f>
        <v>21.732175604518037</v>
      </c>
      <c r="Y2" s="2">
        <f>('[1]Qc, Winter, S3'!Y2*Main!$B$5)</f>
        <v>16.325416023614412</v>
      </c>
    </row>
    <row r="3" spans="1:25" x14ac:dyDescent="0.25">
      <c r="A3">
        <v>2</v>
      </c>
      <c r="B3" s="2">
        <f>('[1]Qc, Winter, S3'!B3*Main!$B$5)</f>
        <v>-35.806530415733526</v>
      </c>
      <c r="C3" s="2">
        <f>('[1]Qc, Winter, S3'!C3*Main!$B$5)</f>
        <v>-38.182502588903553</v>
      </c>
      <c r="D3" s="2">
        <f>('[1]Qc, Winter, S3'!D3*Main!$B$5)</f>
        <v>-39.941448383785435</v>
      </c>
      <c r="E3" s="2">
        <f>('[1]Qc, Winter, S3'!E3*Main!$B$5)</f>
        <v>-40.43584695540514</v>
      </c>
      <c r="F3" s="2">
        <f>('[1]Qc, Winter, S3'!F3*Main!$B$5)</f>
        <v>-41.852930841088451</v>
      </c>
      <c r="G3" s="2">
        <f>('[1]Qc, Winter, S3'!G3*Main!$B$5)</f>
        <v>-38.703860112132546</v>
      </c>
      <c r="H3" s="2">
        <f>('[1]Qc, Winter, S3'!H3*Main!$B$5)</f>
        <v>-27.206007912962026</v>
      </c>
      <c r="I3" s="2">
        <f>('[1]Qc, Winter, S3'!I3*Main!$B$5)</f>
        <v>-11.198534189665029</v>
      </c>
      <c r="J3" s="2">
        <f>('[1]Qc, Winter, S3'!J3*Main!$B$5)</f>
        <v>-3.3632089423645724</v>
      </c>
      <c r="K3" s="2">
        <f>('[1]Qc, Winter, S3'!K3*Main!$B$5)</f>
        <v>-0.53633395854550348</v>
      </c>
      <c r="L3" s="2">
        <f>('[1]Qc, Winter, S3'!L3*Main!$B$5)</f>
        <v>-4.9983253049131795</v>
      </c>
      <c r="M3" s="2">
        <f>('[1]Qc, Winter, S3'!M3*Main!$B$5)</f>
        <v>-3.4049710260344872</v>
      </c>
      <c r="N3" s="2">
        <f>('[1]Qc, Winter, S3'!N3*Main!$B$5)</f>
        <v>-4.9929201588281273</v>
      </c>
      <c r="O3" s="2">
        <f>('[1]Qc, Winter, S3'!O3*Main!$B$5)</f>
        <v>-4.4718376752779525</v>
      </c>
      <c r="P3" s="2">
        <f>('[1]Qc, Winter, S3'!P3*Main!$B$5)</f>
        <v>-12.732923348012344</v>
      </c>
      <c r="Q3" s="2">
        <f>('[1]Qc, Winter, S3'!Q3*Main!$B$5)</f>
        <v>-17.651903491222761</v>
      </c>
      <c r="R3" s="2">
        <f>('[1]Qc, Winter, S3'!R3*Main!$B$5)</f>
        <v>-14.478870931258729</v>
      </c>
      <c r="S3" s="2">
        <f>('[1]Qc, Winter, S3'!S3*Main!$B$5)</f>
        <v>-5.4106302987199664</v>
      </c>
      <c r="T3" s="2">
        <f>('[1]Qc, Winter, S3'!T3*Main!$B$5)</f>
        <v>-8.2489176531910022</v>
      </c>
      <c r="U3" s="2">
        <f>('[1]Qc, Winter, S3'!U3*Main!$B$5)</f>
        <v>-9.2277112008499813</v>
      </c>
      <c r="V3" s="2">
        <f>('[1]Qc, Winter, S3'!V3*Main!$B$5)</f>
        <v>-16.288307159496128</v>
      </c>
      <c r="W3" s="2">
        <f>('[1]Qc, Winter, S3'!W3*Main!$B$5)</f>
        <v>-17.84570463790066</v>
      </c>
      <c r="X3" s="2">
        <f>('[1]Qc, Winter, S3'!X3*Main!$B$5)</f>
        <v>-26.284635190693347</v>
      </c>
      <c r="Y3" s="2">
        <f>('[1]Qc, Winter, S3'!Y3*Main!$B$5)</f>
        <v>-30.464372852011866</v>
      </c>
    </row>
    <row r="4" spans="1:25" x14ac:dyDescent="0.25">
      <c r="A4">
        <v>3</v>
      </c>
      <c r="B4" s="2">
        <f>('[1]Qc, Winter, S3'!B4*Main!$B$5)</f>
        <v>46.393216489439773</v>
      </c>
      <c r="C4" s="2">
        <f>('[1]Qc, Winter, S3'!C4*Main!$B$5)</f>
        <v>62.692323589979914</v>
      </c>
      <c r="D4" s="2">
        <f>('[1]Qc, Winter, S3'!D4*Main!$B$5)</f>
        <v>62.692323589979914</v>
      </c>
      <c r="E4" s="2">
        <f>('[1]Qc, Winter, S3'!E4*Main!$B$5)</f>
        <v>60.950870156924921</v>
      </c>
      <c r="F4" s="2">
        <f>('[1]Qc, Winter, S3'!F4*Main!$B$5)</f>
        <v>55.146025380074924</v>
      </c>
      <c r="G4" s="2">
        <f>('[1]Qc, Winter, S3'!G4*Main!$B$5)</f>
        <v>46.093263969547714</v>
      </c>
      <c r="H4" s="2">
        <f>('[1]Qc, Winter, S3'!H4*Main!$B$5)</f>
        <v>20.693428448912464</v>
      </c>
      <c r="I4" s="2">
        <f>('[1]Qc, Winter, S3'!I4*Main!$B$5)</f>
        <v>2.9387102464990718</v>
      </c>
      <c r="J4" s="2">
        <f>('[1]Qc, Winter, S3'!J4*Main!$B$5)</f>
        <v>-16.069967779164738</v>
      </c>
      <c r="K4" s="2">
        <f>('[1]Qc, Winter, S3'!K4*Main!$B$5)</f>
        <v>-16.39136713474803</v>
      </c>
      <c r="L4" s="2">
        <f>('[1]Qc, Winter, S3'!L4*Main!$B$5)</f>
        <v>-1.3701215773643827</v>
      </c>
      <c r="M4" s="2">
        <f>('[1]Qc, Winter, S3'!M4*Main!$B$5)</f>
        <v>-17.76390371609941</v>
      </c>
      <c r="N4" s="2">
        <f>('[1]Qc, Winter, S3'!N4*Main!$B$5)</f>
        <v>-18.099071710742791</v>
      </c>
      <c r="O4" s="2">
        <f>('[1]Qc, Winter, S3'!O4*Main!$B$5)</f>
        <v>-12.45327304882389</v>
      </c>
      <c r="P4" s="2">
        <f>('[1]Qc, Winter, S3'!P4*Main!$B$5)</f>
        <v>-1.6779760472021292</v>
      </c>
      <c r="Q4" s="2">
        <f>('[1]Qc, Winter, S3'!Q4*Main!$B$5)</f>
        <v>10.232507767387325</v>
      </c>
      <c r="R4" s="2">
        <f>('[1]Qc, Winter, S3'!R4*Main!$B$5)</f>
        <v>12.178326143377337</v>
      </c>
      <c r="S4" s="2">
        <f>('[1]Qc, Winter, S3'!S4*Main!$B$5)</f>
        <v>14.072732432347147</v>
      </c>
      <c r="T4" s="2">
        <f>('[1]Qc, Winter, S3'!T4*Main!$B$5)</f>
        <v>12.719585083082997</v>
      </c>
      <c r="U4" s="2">
        <f>('[1]Qc, Winter, S3'!U4*Main!$B$5)</f>
        <v>13.125529287862241</v>
      </c>
      <c r="V4" s="2">
        <f>('[1]Qc, Winter, S3'!V4*Main!$B$5)</f>
        <v>14.072732432347147</v>
      </c>
      <c r="W4" s="2">
        <f>('[1]Qc, Winter, S3'!W4*Main!$B$5)</f>
        <v>29.910528750548899</v>
      </c>
      <c r="X4" s="2">
        <f>('[1]Qc, Winter, S3'!X4*Main!$B$5)</f>
        <v>46.583600969797899</v>
      </c>
      <c r="Y4" s="2">
        <f>('[1]Qc, Winter, S3'!Y4*Main!$B$5)</f>
        <v>41.407645306487012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0.47675779464204066</v>
      </c>
      <c r="J5" s="6">
        <f>VLOOKUP($A5,'RES installed'!$A$2:$C$6,3,FALSE)*'[1]Profiles, RES, Winter'!J$2</f>
        <v>9.445119776904086</v>
      </c>
      <c r="K5" s="6">
        <f>VLOOKUP($A5,'RES installed'!$A$2:$C$6,3,FALSE)*'[1]Profiles, RES, Winter'!K$2</f>
        <v>24.645046630703117</v>
      </c>
      <c r="L5" s="6">
        <f>VLOOKUP($A5,'RES installed'!$A$2:$C$6,3,FALSE)*'[1]Profiles, RES, Winter'!L$2</f>
        <v>30.755805979701922</v>
      </c>
      <c r="M5" s="6">
        <f>VLOOKUP($A5,'RES installed'!$A$2:$C$6,3,FALSE)*'[1]Profiles, RES, Winter'!M$2</f>
        <v>34.160569626040036</v>
      </c>
      <c r="N5" s="6">
        <f>VLOOKUP($A5,'RES installed'!$A$2:$C$6,3,FALSE)*'[1]Profiles, RES, Winter'!N$2</f>
        <v>34.794070586083933</v>
      </c>
      <c r="O5" s="6">
        <f>VLOOKUP($A5,'RES installed'!$A$2:$C$6,3,FALSE)*'[1]Profiles, RES, Winter'!O$2</f>
        <v>34.155161378805879</v>
      </c>
      <c r="P5" s="6">
        <f>VLOOKUP($A5,'RES installed'!$A$2:$C$6,3,FALSE)*'[1]Profiles, RES, Winter'!P$2</f>
        <v>29.163669196306113</v>
      </c>
      <c r="Q5" s="6">
        <f>VLOOKUP($A5,'RES installed'!$A$2:$C$6,3,FALSE)*'[1]Profiles, RES, Winter'!Q$2</f>
        <v>19.272161013074882</v>
      </c>
      <c r="R5" s="6">
        <f>VLOOKUP($A5,'RES installed'!$A$2:$C$6,3,FALSE)*'[1]Profiles, RES, Winter'!R$2</f>
        <v>4.708415241839627</v>
      </c>
      <c r="S5" s="6">
        <f>VLOOKUP($A5,'RES installed'!$A$2:$C$6,3,FALSE)*'[1]Profiles, RES, Winter'!S$2</f>
        <v>3.6801682362622296E-2</v>
      </c>
      <c r="T5" s="6">
        <f>VLOOKUP($A5,'RES installed'!$A$2:$C$6,3,FALSE)*'[1]Profiles, RES, Winter'!T$2</f>
        <v>3.168144829477919E-3</v>
      </c>
      <c r="U5" s="6">
        <f>VLOOKUP($A5,'RES installed'!$A$2:$C$6,3,FALSE)*'[1]Profiles, RES, Winter'!U$2</f>
        <v>2.4241108164944685E-3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0.47675779464204066</v>
      </c>
      <c r="J6" s="6">
        <f>VLOOKUP($A6,'RES installed'!$A$2:$C$6,3,FALSE)*'[1]Profiles, RES, Winter'!J$2</f>
        <v>9.445119776904086</v>
      </c>
      <c r="K6" s="6">
        <f>VLOOKUP($A6,'RES installed'!$A$2:$C$6,3,FALSE)*'[1]Profiles, RES, Winter'!K$2</f>
        <v>24.645046630703117</v>
      </c>
      <c r="L6" s="6">
        <f>VLOOKUP($A6,'RES installed'!$A$2:$C$6,3,FALSE)*'[1]Profiles, RES, Winter'!L$2</f>
        <v>30.755805979701922</v>
      </c>
      <c r="M6" s="6">
        <f>VLOOKUP($A6,'RES installed'!$A$2:$C$6,3,FALSE)*'[1]Profiles, RES, Winter'!M$2</f>
        <v>34.160569626040036</v>
      </c>
      <c r="N6" s="6">
        <f>VLOOKUP($A6,'RES installed'!$A$2:$C$6,3,FALSE)*'[1]Profiles, RES, Winter'!N$2</f>
        <v>34.794070586083933</v>
      </c>
      <c r="O6" s="6">
        <f>VLOOKUP($A6,'RES installed'!$A$2:$C$6,3,FALSE)*'[1]Profiles, RES, Winter'!O$2</f>
        <v>34.155161378805879</v>
      </c>
      <c r="P6" s="6">
        <f>VLOOKUP($A6,'RES installed'!$A$2:$C$6,3,FALSE)*'[1]Profiles, RES, Winter'!P$2</f>
        <v>29.163669196306113</v>
      </c>
      <c r="Q6" s="6">
        <f>VLOOKUP($A6,'RES installed'!$A$2:$C$6,3,FALSE)*'[1]Profiles, RES, Winter'!Q$2</f>
        <v>19.272161013074882</v>
      </c>
      <c r="R6" s="6">
        <f>VLOOKUP($A6,'RES installed'!$A$2:$C$6,3,FALSE)*'[1]Profiles, RES, Winter'!R$2</f>
        <v>4.708415241839627</v>
      </c>
      <c r="S6" s="6">
        <f>VLOOKUP($A6,'RES installed'!$A$2:$C$6,3,FALSE)*'[1]Profiles, RES, Winter'!S$2</f>
        <v>3.6801682362622296E-2</v>
      </c>
      <c r="T6" s="6">
        <f>VLOOKUP($A6,'RES installed'!$A$2:$C$6,3,FALSE)*'[1]Profiles, RES, Winter'!T$2</f>
        <v>3.168144829477919E-3</v>
      </c>
      <c r="U6" s="6">
        <f>VLOOKUP($A6,'RES installed'!$A$2:$C$6,3,FALSE)*'[1]Profiles, RES, Winter'!U$2</f>
        <v>2.4241108164944685E-3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0.38200204918032782</v>
      </c>
      <c r="J5" s="6">
        <f>VLOOKUP($A5,'RES installed'!$A$2:$C$6,3,FALSE)*'[1]Profiles, RES, Winter'!J$3</f>
        <v>7.5186885245901625</v>
      </c>
      <c r="K5" s="6">
        <f>VLOOKUP($A5,'RES installed'!$A$2:$C$6,3,FALSE)*'[1]Profiles, RES, Winter'!K$3</f>
        <v>17.885860655737705</v>
      </c>
      <c r="L5" s="6">
        <f>VLOOKUP($A5,'RES installed'!$A$2:$C$6,3,FALSE)*'[1]Profiles, RES, Winter'!L$3</f>
        <v>24.069040983606556</v>
      </c>
      <c r="M5" s="6">
        <f>VLOOKUP($A5,'RES installed'!$A$2:$C$6,3,FALSE)*'[1]Profiles, RES, Winter'!M$3</f>
        <v>29.519803278688521</v>
      </c>
      <c r="N5" s="6">
        <f>VLOOKUP($A5,'RES installed'!$A$2:$C$6,3,FALSE)*'[1]Profiles, RES, Winter'!N$3</f>
        <v>35.057090163934426</v>
      </c>
      <c r="O5" s="6">
        <f>VLOOKUP($A5,'RES installed'!$A$2:$C$6,3,FALSE)*'[1]Profiles, RES, Winter'!O$3</f>
        <v>29.255911885245901</v>
      </c>
      <c r="P5" s="6">
        <f>VLOOKUP($A5,'RES installed'!$A$2:$C$6,3,FALSE)*'[1]Profiles, RES, Winter'!P$3</f>
        <v>21.497243852459018</v>
      </c>
      <c r="Q5" s="6">
        <f>VLOOKUP($A5,'RES installed'!$A$2:$C$6,3,FALSE)*'[1]Profiles, RES, Winter'!Q$3</f>
        <v>10.312491803278688</v>
      </c>
      <c r="R5" s="6">
        <f>VLOOKUP($A5,'RES installed'!$A$2:$C$6,3,FALSE)*'[1]Profiles, RES, Winter'!R$3</f>
        <v>2.1544364754098355</v>
      </c>
      <c r="S5" s="6">
        <f>VLOOKUP($A5,'RES installed'!$A$2:$C$6,3,FALSE)*'[1]Profiles, RES, Winter'!S$3</f>
        <v>1.3770491803278686E-2</v>
      </c>
      <c r="T5" s="6">
        <f>VLOOKUP($A5,'RES installed'!$A$2:$C$6,3,FALSE)*'[1]Profiles, RES, Winter'!T$3</f>
        <v>6.0245901639344257E-3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0.38200204918032782</v>
      </c>
      <c r="J6" s="6">
        <f>VLOOKUP($A6,'RES installed'!$A$2:$C$6,3,FALSE)*'[1]Profiles, RES, Winter'!J$3</f>
        <v>7.5186885245901625</v>
      </c>
      <c r="K6" s="6">
        <f>VLOOKUP($A6,'RES installed'!$A$2:$C$6,3,FALSE)*'[1]Profiles, RES, Winter'!K$3</f>
        <v>17.885860655737705</v>
      </c>
      <c r="L6" s="6">
        <f>VLOOKUP($A6,'RES installed'!$A$2:$C$6,3,FALSE)*'[1]Profiles, RES, Winter'!L$3</f>
        <v>24.069040983606556</v>
      </c>
      <c r="M6" s="6">
        <f>VLOOKUP($A6,'RES installed'!$A$2:$C$6,3,FALSE)*'[1]Profiles, RES, Winter'!M$3</f>
        <v>29.519803278688521</v>
      </c>
      <c r="N6" s="6">
        <f>VLOOKUP($A6,'RES installed'!$A$2:$C$6,3,FALSE)*'[1]Profiles, RES, Winter'!N$3</f>
        <v>35.057090163934426</v>
      </c>
      <c r="O6" s="6">
        <f>VLOOKUP($A6,'RES installed'!$A$2:$C$6,3,FALSE)*'[1]Profiles, RES, Winter'!O$3</f>
        <v>29.255911885245901</v>
      </c>
      <c r="P6" s="6">
        <f>VLOOKUP($A6,'RES installed'!$A$2:$C$6,3,FALSE)*'[1]Profiles, RES, Winter'!P$3</f>
        <v>21.497243852459018</v>
      </c>
      <c r="Q6" s="6">
        <f>VLOOKUP($A6,'RES installed'!$A$2:$C$6,3,FALSE)*'[1]Profiles, RES, Winter'!Q$3</f>
        <v>10.312491803278688</v>
      </c>
      <c r="R6" s="6">
        <f>VLOOKUP($A6,'RES installed'!$A$2:$C$6,3,FALSE)*'[1]Profiles, RES, Winter'!R$3</f>
        <v>2.1544364754098355</v>
      </c>
      <c r="S6" s="6">
        <f>VLOOKUP($A6,'RES installed'!$A$2:$C$6,3,FALSE)*'[1]Profiles, RES, Winter'!S$3</f>
        <v>1.3770491803278686E-2</v>
      </c>
      <c r="T6" s="6">
        <f>VLOOKUP($A6,'RES installed'!$A$2:$C$6,3,FALSE)*'[1]Profiles, RES, Winter'!T$3</f>
        <v>6.0245901639344257E-3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0.41302834725385973</v>
      </c>
      <c r="J5" s="6">
        <f>VLOOKUP($A5,'RES installed'!$A$2:$C$6,3,FALSE)*'[1]Profiles, RES, Winter'!J$4</f>
        <v>9.018911351556568</v>
      </c>
      <c r="K5" s="6">
        <f>VLOOKUP($A5,'RES installed'!$A$2:$C$6,3,FALSE)*'[1]Profiles, RES, Winter'!K$4</f>
        <v>20.997730005062007</v>
      </c>
      <c r="L5" s="6">
        <f>VLOOKUP($A5,'RES installed'!$A$2:$C$6,3,FALSE)*'[1]Profiles, RES, Winter'!L$4</f>
        <v>30.28084662110858</v>
      </c>
      <c r="M5" s="6">
        <f>VLOOKUP($A5,'RES installed'!$A$2:$C$6,3,FALSE)*'[1]Profiles, RES, Winter'!M$4</f>
        <v>31.172400974436844</v>
      </c>
      <c r="N5" s="6">
        <f>VLOOKUP($A5,'RES installed'!$A$2:$C$6,3,FALSE)*'[1]Profiles, RES, Winter'!N$4</f>
        <v>29.598685459377368</v>
      </c>
      <c r="O5" s="6">
        <f>VLOOKUP($A5,'RES installed'!$A$2:$C$6,3,FALSE)*'[1]Profiles, RES, Winter'!O$4</f>
        <v>23.173769298911665</v>
      </c>
      <c r="P5" s="6">
        <f>VLOOKUP($A5,'RES installed'!$A$2:$C$6,3,FALSE)*'[1]Profiles, RES, Winter'!P$4</f>
        <v>17.851063022019741</v>
      </c>
      <c r="Q5" s="6">
        <f>VLOOKUP($A5,'RES installed'!$A$2:$C$6,3,FALSE)*'[1]Profiles, RES, Winter'!Q$4</f>
        <v>7.5744748165021507</v>
      </c>
      <c r="R5" s="6">
        <f>VLOOKUP($A5,'RES installed'!$A$2:$C$6,3,FALSE)*'[1]Profiles, RES, Winter'!R$4</f>
        <v>1.3372484813971144</v>
      </c>
      <c r="S5" s="6">
        <f>VLOOKUP($A5,'RES installed'!$A$2:$C$6,3,FALSE)*'[1]Profiles, RES, Winter'!S$4</f>
        <v>2.170336623639585E-3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0.41302834725385973</v>
      </c>
      <c r="J6" s="6">
        <f>VLOOKUP($A6,'RES installed'!$A$2:$C$6,3,FALSE)*'[1]Profiles, RES, Winter'!J$4</f>
        <v>9.018911351556568</v>
      </c>
      <c r="K6" s="6">
        <f>VLOOKUP($A6,'RES installed'!$A$2:$C$6,3,FALSE)*'[1]Profiles, RES, Winter'!K$4</f>
        <v>20.997730005062007</v>
      </c>
      <c r="L6" s="6">
        <f>VLOOKUP($A6,'RES installed'!$A$2:$C$6,3,FALSE)*'[1]Profiles, RES, Winter'!L$4</f>
        <v>30.28084662110858</v>
      </c>
      <c r="M6" s="6">
        <f>VLOOKUP($A6,'RES installed'!$A$2:$C$6,3,FALSE)*'[1]Profiles, RES, Winter'!M$4</f>
        <v>31.172400974436844</v>
      </c>
      <c r="N6" s="6">
        <f>VLOOKUP($A6,'RES installed'!$A$2:$C$6,3,FALSE)*'[1]Profiles, RES, Winter'!N$4</f>
        <v>29.598685459377368</v>
      </c>
      <c r="O6" s="6">
        <f>VLOOKUP($A6,'RES installed'!$A$2:$C$6,3,FALSE)*'[1]Profiles, RES, Winter'!O$4</f>
        <v>23.173769298911665</v>
      </c>
      <c r="P6" s="6">
        <f>VLOOKUP($A6,'RES installed'!$A$2:$C$6,3,FALSE)*'[1]Profiles, RES, Winter'!P$4</f>
        <v>17.851063022019741</v>
      </c>
      <c r="Q6" s="6">
        <f>VLOOKUP($A6,'RES installed'!$A$2:$C$6,3,FALSE)*'[1]Profiles, RES, Winter'!Q$4</f>
        <v>7.5744748165021507</v>
      </c>
      <c r="R6" s="6">
        <f>VLOOKUP($A6,'RES installed'!$A$2:$C$6,3,FALSE)*'[1]Profiles, RES, Winter'!R$4</f>
        <v>1.3372484813971144</v>
      </c>
      <c r="S6" s="6">
        <f>VLOOKUP($A6,'RES installed'!$A$2:$C$6,3,FALSE)*'[1]Profiles, RES, Winter'!S$4</f>
        <v>2.170336623639585E-3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50</v>
      </c>
    </row>
    <row r="3" spans="1:3" x14ac:dyDescent="0.25">
      <c r="A3">
        <v>5</v>
      </c>
      <c r="B3" t="s">
        <v>14</v>
      </c>
      <c r="C3" s="4">
        <v>50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75.59656551244413</v>
      </c>
      <c r="C2" s="2">
        <f>('[1]Pc, Summer, S1'!C2*Main!$B$5)+(VLOOKUP($A2,'FL Ratio'!$A$2:$B$4,2,FALSE)*'FL Characterization'!C$2)</f>
        <v>68.102030495601099</v>
      </c>
      <c r="D2" s="2">
        <f>('[1]Pc, Summer, S1'!D2*Main!$B$5)+(VLOOKUP($A2,'FL Ratio'!$A$2:$B$4,2,FALSE)*'FL Characterization'!D$2)</f>
        <v>70.33870126568992</v>
      </c>
      <c r="E2" s="2">
        <f>('[1]Pc, Summer, S1'!E2*Main!$B$5)+(VLOOKUP($A2,'FL Ratio'!$A$2:$B$4,2,FALSE)*'FL Characterization'!E$2)</f>
        <v>68.602013789497761</v>
      </c>
      <c r="F2" s="2">
        <f>('[1]Pc, Summer, S1'!F2*Main!$B$5)+(VLOOKUP($A2,'FL Ratio'!$A$2:$B$4,2,FALSE)*'FL Characterization'!F$2)</f>
        <v>65.722991798544797</v>
      </c>
      <c r="G2" s="2">
        <f>('[1]Pc, Summer, S1'!G2*Main!$B$5)+(VLOOKUP($A2,'FL Ratio'!$A$2:$B$4,2,FALSE)*'FL Characterization'!G$2)</f>
        <v>65.19918384289366</v>
      </c>
      <c r="H2" s="2">
        <f>('[1]Pc, Summer, S1'!H2*Main!$B$5)+(VLOOKUP($A2,'FL Ratio'!$A$2:$B$4,2,FALSE)*'FL Characterization'!H$2)</f>
        <v>74.579800557749806</v>
      </c>
      <c r="I2" s="2">
        <f>('[1]Pc, Summer, S1'!I2*Main!$B$5)+(VLOOKUP($A2,'FL Ratio'!$A$2:$B$4,2,FALSE)*'FL Characterization'!I$2)</f>
        <v>82.264046411652629</v>
      </c>
      <c r="J2" s="2">
        <f>('[1]Pc, Summer, S1'!J2*Main!$B$5)+(VLOOKUP($A2,'FL Ratio'!$A$2:$B$4,2,FALSE)*'FL Characterization'!J$2)</f>
        <v>96.990183630693636</v>
      </c>
      <c r="K2" s="2">
        <f>('[1]Pc, Summer, S1'!K2*Main!$B$5)+(VLOOKUP($A2,'FL Ratio'!$A$2:$B$4,2,FALSE)*'FL Characterization'!K$2)</f>
        <v>102.41975684086383</v>
      </c>
      <c r="L2" s="2">
        <f>('[1]Pc, Summer, S1'!L2*Main!$B$5)+(VLOOKUP($A2,'FL Ratio'!$A$2:$B$4,2,FALSE)*'FL Characterization'!L$2)</f>
        <v>98.287926027251274</v>
      </c>
      <c r="M2" s="2">
        <f>('[1]Pc, Summer, S1'!M2*Main!$B$5)+(VLOOKUP($A2,'FL Ratio'!$A$2:$B$4,2,FALSE)*'FL Characterization'!M$2)</f>
        <v>98.964101614307253</v>
      </c>
      <c r="N2" s="2">
        <f>('[1]Pc, Summer, S1'!N2*Main!$B$5)+(VLOOKUP($A2,'FL Ratio'!$A$2:$B$4,2,FALSE)*'FL Characterization'!N$2)</f>
        <v>100.28387364878442</v>
      </c>
      <c r="O2" s="2">
        <f>('[1]Pc, Summer, S1'!O2*Main!$B$5)+(VLOOKUP($A2,'FL Ratio'!$A$2:$B$4,2,FALSE)*'FL Characterization'!O$2)</f>
        <v>97.88894174241851</v>
      </c>
      <c r="P2" s="2">
        <f>('[1]Pc, Summer, S1'!P2*Main!$B$5)+(VLOOKUP($A2,'FL Ratio'!$A$2:$B$4,2,FALSE)*'FL Characterization'!P$2)</f>
        <v>117.17119016013297</v>
      </c>
      <c r="Q2" s="2">
        <f>('[1]Pc, Summer, S1'!Q2*Main!$B$5)+(VLOOKUP($A2,'FL Ratio'!$A$2:$B$4,2,FALSE)*'FL Characterization'!Q$2)</f>
        <v>106.76824563543173</v>
      </c>
      <c r="R2" s="2">
        <f>('[1]Pc, Summer, S1'!R2*Main!$B$5)+(VLOOKUP($A2,'FL Ratio'!$A$2:$B$4,2,FALSE)*'FL Characterization'!R$2)</f>
        <v>101.83154930095654</v>
      </c>
      <c r="S2" s="2">
        <f>('[1]Pc, Summer, S1'!S2*Main!$B$5)+(VLOOKUP($A2,'FL Ratio'!$A$2:$B$4,2,FALSE)*'FL Characterization'!S$2)</f>
        <v>98.221441083750733</v>
      </c>
      <c r="T2" s="2">
        <f>('[1]Pc, Summer, S1'!T2*Main!$B$5)+(VLOOKUP($A2,'FL Ratio'!$A$2:$B$4,2,FALSE)*'FL Characterization'!T$2)</f>
        <v>98.659073108473663</v>
      </c>
      <c r="U2" s="2">
        <f>('[1]Pc, Summer, S1'!U2*Main!$B$5)+(VLOOKUP($A2,'FL Ratio'!$A$2:$B$4,2,FALSE)*'FL Characterization'!U$2)</f>
        <v>97.060775560507665</v>
      </c>
      <c r="V2" s="2">
        <f>('[1]Pc, Summer, S1'!V2*Main!$B$5)+(VLOOKUP($A2,'FL Ratio'!$A$2:$B$4,2,FALSE)*'FL Characterization'!V$2)</f>
        <v>97.780653969250281</v>
      </c>
      <c r="W2" s="2">
        <f>('[1]Pc, Summer, S1'!W2*Main!$B$5)+(VLOOKUP($A2,'FL Ratio'!$A$2:$B$4,2,FALSE)*'FL Characterization'!W$2)</f>
        <v>110.69460239025496</v>
      </c>
      <c r="X2" s="2">
        <f>('[1]Pc, Summer, S1'!X2*Main!$B$5)+(VLOOKUP($A2,'FL Ratio'!$A$2:$B$4,2,FALSE)*'FL Characterization'!X$2)</f>
        <v>93.936753899775383</v>
      </c>
      <c r="Y2" s="2">
        <f>('[1]Pc, Summer, S1'!Y2*Main!$B$5)+(VLOOKUP($A2,'FL Ratio'!$A$2:$B$4,2,FALSE)*'FL Characterization'!Y$2)</f>
        <v>87.096407684095539</v>
      </c>
    </row>
    <row r="3" spans="1:25" x14ac:dyDescent="0.25">
      <c r="A3">
        <v>2</v>
      </c>
      <c r="B3" s="2">
        <f>('[1]Pc, Summer, S1'!B3*Main!$B$5)+(VLOOKUP($A3,'FL Ratio'!$A$2:$B$4,2,FALSE)*'FL Characterization'!B$2)</f>
        <v>96.235983697442066</v>
      </c>
      <c r="C3" s="2">
        <f>('[1]Pc, Summer, S1'!C3*Main!$B$5)+(VLOOKUP($A3,'FL Ratio'!$A$2:$B$4,2,FALSE)*'FL Characterization'!C$2)</f>
        <v>90.552363134187416</v>
      </c>
      <c r="D3" s="2">
        <f>('[1]Pc, Summer, S1'!D3*Main!$B$5)+(VLOOKUP($A3,'FL Ratio'!$A$2:$B$4,2,FALSE)*'FL Characterization'!D$2)</f>
        <v>78.561260835658103</v>
      </c>
      <c r="E3" s="2">
        <f>('[1]Pc, Summer, S1'!E3*Main!$B$5)+(VLOOKUP($A3,'FL Ratio'!$A$2:$B$4,2,FALSE)*'FL Characterization'!E$2)</f>
        <v>81.832149342431563</v>
      </c>
      <c r="F3" s="2">
        <f>('[1]Pc, Summer, S1'!F3*Main!$B$5)+(VLOOKUP($A3,'FL Ratio'!$A$2:$B$4,2,FALSE)*'FL Characterization'!F$2)</f>
        <v>84.579272953460929</v>
      </c>
      <c r="G3" s="2">
        <f>('[1]Pc, Summer, S1'!G3*Main!$B$5)+(VLOOKUP($A3,'FL Ratio'!$A$2:$B$4,2,FALSE)*'FL Characterization'!G$2)</f>
        <v>84.661651010193211</v>
      </c>
      <c r="H3" s="2">
        <f>('[1]Pc, Summer, S1'!H3*Main!$B$5)+(VLOOKUP($A3,'FL Ratio'!$A$2:$B$4,2,FALSE)*'FL Characterization'!H$2)</f>
        <v>91.967072745210089</v>
      </c>
      <c r="I3" s="2">
        <f>('[1]Pc, Summer, S1'!I3*Main!$B$5)+(VLOOKUP($A3,'FL Ratio'!$A$2:$B$4,2,FALSE)*'FL Characterization'!I$2)</f>
        <v>92.788200956189002</v>
      </c>
      <c r="J3" s="2">
        <f>('[1]Pc, Summer, S1'!J3*Main!$B$5)+(VLOOKUP($A3,'FL Ratio'!$A$2:$B$4,2,FALSE)*'FL Characterization'!J$2)</f>
        <v>100.07532476040275</v>
      </c>
      <c r="K3" s="2">
        <f>('[1]Pc, Summer, S1'!K3*Main!$B$5)+(VLOOKUP($A3,'FL Ratio'!$A$2:$B$4,2,FALSE)*'FL Characterization'!K$2)</f>
        <v>114.71765690382213</v>
      </c>
      <c r="L3" s="2">
        <f>('[1]Pc, Summer, S1'!L3*Main!$B$5)+(VLOOKUP($A3,'FL Ratio'!$A$2:$B$4,2,FALSE)*'FL Characterization'!L$2)</f>
        <v>115.35219878575012</v>
      </c>
      <c r="M3" s="2">
        <f>('[1]Pc, Summer, S1'!M3*Main!$B$5)+(VLOOKUP($A3,'FL Ratio'!$A$2:$B$4,2,FALSE)*'FL Characterization'!M$2)</f>
        <v>119.89990475865402</v>
      </c>
      <c r="N3" s="2">
        <f>('[1]Pc, Summer, S1'!N3*Main!$B$5)+(VLOOKUP($A3,'FL Ratio'!$A$2:$B$4,2,FALSE)*'FL Characterization'!N$2)</f>
        <v>109.23357320073212</v>
      </c>
      <c r="O3" s="2">
        <f>('[1]Pc, Summer, S1'!O3*Main!$B$5)+(VLOOKUP($A3,'FL Ratio'!$A$2:$B$4,2,FALSE)*'FL Characterization'!O$2)</f>
        <v>125.39313768598295</v>
      </c>
      <c r="P3" s="2">
        <f>('[1]Pc, Summer, S1'!P3*Main!$B$5)+(VLOOKUP($A3,'FL Ratio'!$A$2:$B$4,2,FALSE)*'FL Characterization'!P$2)</f>
        <v>107.60048410720026</v>
      </c>
      <c r="Q3" s="2">
        <f>('[1]Pc, Summer, S1'!Q3*Main!$B$5)+(VLOOKUP($A3,'FL Ratio'!$A$2:$B$4,2,FALSE)*'FL Characterization'!Q$2)</f>
        <v>112.78659988484299</v>
      </c>
      <c r="R3" s="2">
        <f>('[1]Pc, Summer, S1'!R3*Main!$B$5)+(VLOOKUP($A3,'FL Ratio'!$A$2:$B$4,2,FALSE)*'FL Characterization'!R$2)</f>
        <v>107.22402424194092</v>
      </c>
      <c r="S3" s="2">
        <f>('[1]Pc, Summer, S1'!S3*Main!$B$5)+(VLOOKUP($A3,'FL Ratio'!$A$2:$B$4,2,FALSE)*'FL Characterization'!S$2)</f>
        <v>104.29165751410152</v>
      </c>
      <c r="T3" s="2">
        <f>('[1]Pc, Summer, S1'!T3*Main!$B$5)+(VLOOKUP($A3,'FL Ratio'!$A$2:$B$4,2,FALSE)*'FL Characterization'!T$2)</f>
        <v>119.83505579431024</v>
      </c>
      <c r="U3" s="2">
        <f>('[1]Pc, Summer, S1'!U3*Main!$B$5)+(VLOOKUP($A3,'FL Ratio'!$A$2:$B$4,2,FALSE)*'FL Characterization'!U$2)</f>
        <v>105.66137906292512</v>
      </c>
      <c r="V3" s="2">
        <f>('[1]Pc, Summer, S1'!V3*Main!$B$5)+(VLOOKUP($A3,'FL Ratio'!$A$2:$B$4,2,FALSE)*'FL Characterization'!V$2)</f>
        <v>104.43327011187267</v>
      </c>
      <c r="W3" s="2">
        <f>('[1]Pc, Summer, S1'!W3*Main!$B$5)+(VLOOKUP($A3,'FL Ratio'!$A$2:$B$4,2,FALSE)*'FL Characterization'!W$2)</f>
        <v>106.90442748259863</v>
      </c>
      <c r="X3" s="2">
        <f>('[1]Pc, Summer, S1'!X3*Main!$B$5)+(VLOOKUP($A3,'FL Ratio'!$A$2:$B$4,2,FALSE)*'FL Characterization'!X$2)</f>
        <v>118.10987014737374</v>
      </c>
      <c r="Y3" s="2">
        <f>('[1]Pc, Summer, S1'!Y3*Main!$B$5)+(VLOOKUP($A3,'FL Ratio'!$A$2:$B$4,2,FALSE)*'FL Characterization'!Y$2)</f>
        <v>95.417985794849415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113.38129174484293</v>
      </c>
      <c r="C4" s="2">
        <f>('[1]Pc, Summer, S1'!C4*Main!$B$5)+(VLOOKUP($A4,'FL Ratio'!$A$2:$B$4,2,FALSE)*'FL Characterization'!C$2)</f>
        <v>100.71595400398496</v>
      </c>
      <c r="D4" s="2">
        <f>('[1]Pc, Summer, S1'!D4*Main!$B$5)+(VLOOKUP($A4,'FL Ratio'!$A$2:$B$4,2,FALSE)*'FL Characterization'!D$2)</f>
        <v>83.6115332022964</v>
      </c>
      <c r="E4" s="2">
        <f>('[1]Pc, Summer, S1'!E4*Main!$B$5)+(VLOOKUP($A4,'FL Ratio'!$A$2:$B$4,2,FALSE)*'FL Characterization'!E$2)</f>
        <v>85.350108775472421</v>
      </c>
      <c r="F4" s="2">
        <f>('[1]Pc, Summer, S1'!F4*Main!$B$5)+(VLOOKUP($A4,'FL Ratio'!$A$2:$B$4,2,FALSE)*'FL Characterization'!F$2)</f>
        <v>92.936546387930832</v>
      </c>
      <c r="G4" s="2">
        <f>('[1]Pc, Summer, S1'!G4*Main!$B$5)+(VLOOKUP($A4,'FL Ratio'!$A$2:$B$4,2,FALSE)*'FL Characterization'!G$2)</f>
        <v>90.562829379703203</v>
      </c>
      <c r="H4" s="2">
        <f>('[1]Pc, Summer, S1'!H4*Main!$B$5)+(VLOOKUP($A4,'FL Ratio'!$A$2:$B$4,2,FALSE)*'FL Characterization'!H$2)</f>
        <v>124.15961558537218</v>
      </c>
      <c r="I4" s="2">
        <f>('[1]Pc, Summer, S1'!I4*Main!$B$5)+(VLOOKUP($A4,'FL Ratio'!$A$2:$B$4,2,FALSE)*'FL Characterization'!I$2)</f>
        <v>123.72455945749753</v>
      </c>
      <c r="J4" s="2">
        <f>('[1]Pc, Summer, S1'!J4*Main!$B$5)+(VLOOKUP($A4,'FL Ratio'!$A$2:$B$4,2,FALSE)*'FL Characterization'!J$2)</f>
        <v>135.91538590324575</v>
      </c>
      <c r="K4" s="2">
        <f>('[1]Pc, Summer, S1'!K4*Main!$B$5)+(VLOOKUP($A4,'FL Ratio'!$A$2:$B$4,2,FALSE)*'FL Characterization'!K$2)</f>
        <v>130.78811039484867</v>
      </c>
      <c r="L4" s="2">
        <f>('[1]Pc, Summer, S1'!L4*Main!$B$5)+(VLOOKUP($A4,'FL Ratio'!$A$2:$B$4,2,FALSE)*'FL Characterization'!L$2)</f>
        <v>136.98236544875223</v>
      </c>
      <c r="M4" s="2">
        <f>('[1]Pc, Summer, S1'!M4*Main!$B$5)+(VLOOKUP($A4,'FL Ratio'!$A$2:$B$4,2,FALSE)*'FL Characterization'!M$2)</f>
        <v>134.50271562166915</v>
      </c>
      <c r="N4" s="2">
        <f>('[1]Pc, Summer, S1'!N4*Main!$B$5)+(VLOOKUP($A4,'FL Ratio'!$A$2:$B$4,2,FALSE)*'FL Characterization'!N$2)</f>
        <v>143.79802247197765</v>
      </c>
      <c r="O4" s="2">
        <f>('[1]Pc, Summer, S1'!O4*Main!$B$5)+(VLOOKUP($A4,'FL Ratio'!$A$2:$B$4,2,FALSE)*'FL Characterization'!O$2)</f>
        <v>155.28701486628839</v>
      </c>
      <c r="P4" s="2">
        <f>('[1]Pc, Summer, S1'!P4*Main!$B$5)+(VLOOKUP($A4,'FL Ratio'!$A$2:$B$4,2,FALSE)*'FL Characterization'!P$2)</f>
        <v>136.80890903200884</v>
      </c>
      <c r="Q4" s="2">
        <f>('[1]Pc, Summer, S1'!Q4*Main!$B$5)+(VLOOKUP($A4,'FL Ratio'!$A$2:$B$4,2,FALSE)*'FL Characterization'!Q$2)</f>
        <v>130.93646858944274</v>
      </c>
      <c r="R4" s="2">
        <f>('[1]Pc, Summer, S1'!R4*Main!$B$5)+(VLOOKUP($A4,'FL Ratio'!$A$2:$B$4,2,FALSE)*'FL Characterization'!R$2)</f>
        <v>118.41143793763787</v>
      </c>
      <c r="S4" s="2">
        <f>('[1]Pc, Summer, S1'!S4*Main!$B$5)+(VLOOKUP($A4,'FL Ratio'!$A$2:$B$4,2,FALSE)*'FL Characterization'!S$2)</f>
        <v>116.54059917283118</v>
      </c>
      <c r="T4" s="2">
        <f>('[1]Pc, Summer, S1'!T4*Main!$B$5)+(VLOOKUP($A4,'FL Ratio'!$A$2:$B$4,2,FALSE)*'FL Characterization'!T$2)</f>
        <v>118.74604637794313</v>
      </c>
      <c r="U4" s="2">
        <f>('[1]Pc, Summer, S1'!U4*Main!$B$5)+(VLOOKUP($A4,'FL Ratio'!$A$2:$B$4,2,FALSE)*'FL Characterization'!U$2)</f>
        <v>127.86310713559213</v>
      </c>
      <c r="V4" s="2">
        <f>('[1]Pc, Summer, S1'!V4*Main!$B$5)+(VLOOKUP($A4,'FL Ratio'!$A$2:$B$4,2,FALSE)*'FL Characterization'!V$2)</f>
        <v>122.53147899940772</v>
      </c>
      <c r="W4" s="2">
        <f>('[1]Pc, Summer, S1'!W4*Main!$B$5)+(VLOOKUP($A4,'FL Ratio'!$A$2:$B$4,2,FALSE)*'FL Characterization'!W$2)</f>
        <v>132.63712007015565</v>
      </c>
      <c r="X4" s="2">
        <f>('[1]Pc, Summer, S1'!X4*Main!$B$5)+(VLOOKUP($A4,'FL Ratio'!$A$2:$B$4,2,FALSE)*'FL Characterization'!X$2)</f>
        <v>128.04620309859487</v>
      </c>
      <c r="Y4" s="2">
        <f>('[1]Pc, Summer, S1'!Y4*Main!$B$5)+(VLOOKUP($A4,'FL Ratio'!$A$2:$B$4,2,FALSE)*'FL Characterization'!Y$2)</f>
        <v>117.08523496052538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80.096958033937909</v>
      </c>
      <c r="C2" s="2">
        <f>('[1]Pc, Summer, S2'!C2*Main!$B$5)+(VLOOKUP($A2,'FL Ratio'!$A$2:$B$4,2,FALSE)*'FL Characterization'!C$2)</f>
        <v>76.025442044144853</v>
      </c>
      <c r="D2" s="2">
        <f>('[1]Pc, Summer, S2'!D2*Main!$B$5)+(VLOOKUP($A2,'FL Ratio'!$A$2:$B$4,2,FALSE)*'FL Characterization'!D$2)</f>
        <v>71.587440465043542</v>
      </c>
      <c r="E2" s="2">
        <f>('[1]Pc, Summer, S2'!E2*Main!$B$5)+(VLOOKUP($A2,'FL Ratio'!$A$2:$B$4,2,FALSE)*'FL Characterization'!E$2)</f>
        <v>62.556343812790317</v>
      </c>
      <c r="F2" s="2">
        <f>('[1]Pc, Summer, S2'!F2*Main!$B$5)+(VLOOKUP($A2,'FL Ratio'!$A$2:$B$4,2,FALSE)*'FL Characterization'!F$2)</f>
        <v>68.927479839474245</v>
      </c>
      <c r="G2" s="2">
        <f>('[1]Pc, Summer, S2'!G2*Main!$B$5)+(VLOOKUP($A2,'FL Ratio'!$A$2:$B$4,2,FALSE)*'FL Characterization'!G$2)</f>
        <v>68.134288971381196</v>
      </c>
      <c r="H2" s="2">
        <f>('[1]Pc, Summer, S2'!H2*Main!$B$5)+(VLOOKUP($A2,'FL Ratio'!$A$2:$B$4,2,FALSE)*'FL Characterization'!H$2)</f>
        <v>71.137457781060832</v>
      </c>
      <c r="I2" s="2">
        <f>('[1]Pc, Summer, S2'!I2*Main!$B$5)+(VLOOKUP($A2,'FL Ratio'!$A$2:$B$4,2,FALSE)*'FL Characterization'!I$2)</f>
        <v>76.670390734956825</v>
      </c>
      <c r="J2" s="2">
        <f>('[1]Pc, Summer, S2'!J2*Main!$B$5)+(VLOOKUP($A2,'FL Ratio'!$A$2:$B$4,2,FALSE)*'FL Characterization'!J$2)</f>
        <v>96.089950671691</v>
      </c>
      <c r="K2" s="2">
        <f>('[1]Pc, Summer, S2'!K2*Main!$B$5)+(VLOOKUP($A2,'FL Ratio'!$A$2:$B$4,2,FALSE)*'FL Characterization'!K$2)</f>
        <v>99.521188065258258</v>
      </c>
      <c r="L2" s="2">
        <f>('[1]Pc, Summer, S2'!L2*Main!$B$5)+(VLOOKUP($A2,'FL Ratio'!$A$2:$B$4,2,FALSE)*'FL Characterization'!L$2)</f>
        <v>107.26191376434318</v>
      </c>
      <c r="M2" s="2">
        <f>('[1]Pc, Summer, S2'!M2*Main!$B$5)+(VLOOKUP($A2,'FL Ratio'!$A$2:$B$4,2,FALSE)*'FL Characterization'!M$2)</f>
        <v>108.08011587041109</v>
      </c>
      <c r="N2" s="2">
        <f>('[1]Pc, Summer, S2'!N2*Main!$B$5)+(VLOOKUP($A2,'FL Ratio'!$A$2:$B$4,2,FALSE)*'FL Characterization'!N$2)</f>
        <v>112.67721856535873</v>
      </c>
      <c r="O2" s="2">
        <f>('[1]Pc, Summer, S2'!O2*Main!$B$5)+(VLOOKUP($A2,'FL Ratio'!$A$2:$B$4,2,FALSE)*'FL Characterization'!O$2)</f>
        <v>106.21884237904074</v>
      </c>
      <c r="P2" s="2">
        <f>('[1]Pc, Summer, S2'!P2*Main!$B$5)+(VLOOKUP($A2,'FL Ratio'!$A$2:$B$4,2,FALSE)*'FL Characterization'!P$2)</f>
        <v>103.58785338230398</v>
      </c>
      <c r="Q2" s="2">
        <f>('[1]Pc, Summer, S2'!Q2*Main!$B$5)+(VLOOKUP($A2,'FL Ratio'!$A$2:$B$4,2,FALSE)*'FL Characterization'!Q$2)</f>
        <v>101.74083955963988</v>
      </c>
      <c r="R2" s="2">
        <f>('[1]Pc, Summer, S2'!R2*Main!$B$5)+(VLOOKUP($A2,'FL Ratio'!$A$2:$B$4,2,FALSE)*'FL Characterization'!R$2)</f>
        <v>95.795642426906994</v>
      </c>
      <c r="S2" s="2">
        <f>('[1]Pc, Summer, S2'!S2*Main!$B$5)+(VLOOKUP($A2,'FL Ratio'!$A$2:$B$4,2,FALSE)*'FL Characterization'!S$2)</f>
        <v>91.454094168436939</v>
      </c>
      <c r="T2" s="2">
        <f>('[1]Pc, Summer, S2'!T2*Main!$B$5)+(VLOOKUP($A2,'FL Ratio'!$A$2:$B$4,2,FALSE)*'FL Characterization'!T$2)</f>
        <v>105.46202686266628</v>
      </c>
      <c r="U2" s="2">
        <f>('[1]Pc, Summer, S2'!U2*Main!$B$5)+(VLOOKUP($A2,'FL Ratio'!$A$2:$B$4,2,FALSE)*'FL Characterization'!U$2)</f>
        <v>93.141412288503687</v>
      </c>
      <c r="V2" s="2">
        <f>('[1]Pc, Summer, S2'!V2*Main!$B$5)+(VLOOKUP($A2,'FL Ratio'!$A$2:$B$4,2,FALSE)*'FL Characterization'!V$2)</f>
        <v>108.47030351808229</v>
      </c>
      <c r="W2" s="2">
        <f>('[1]Pc, Summer, S2'!W2*Main!$B$5)+(VLOOKUP($A2,'FL Ratio'!$A$2:$B$4,2,FALSE)*'FL Characterization'!W$2)</f>
        <v>102.64161878701955</v>
      </c>
      <c r="X2" s="2">
        <f>('[1]Pc, Summer, S2'!X2*Main!$B$5)+(VLOOKUP($A2,'FL Ratio'!$A$2:$B$4,2,FALSE)*'FL Characterization'!X$2)</f>
        <v>100.82114725944618</v>
      </c>
      <c r="Y2" s="2">
        <f>('[1]Pc, Summer, S2'!Y2*Main!$B$5)+(VLOOKUP($A2,'FL Ratio'!$A$2:$B$4,2,FALSE)*'FL Characterization'!Y$2)</f>
        <v>96.765101928925731</v>
      </c>
    </row>
    <row r="3" spans="1:25" x14ac:dyDescent="0.25">
      <c r="A3">
        <v>2</v>
      </c>
      <c r="B3" s="2">
        <f>('[1]Pc, Summer, S2'!B3*Main!$B$5)+(VLOOKUP($A3,'FL Ratio'!$A$2:$B$4,2,FALSE)*'FL Characterization'!B$2)</f>
        <v>96.235983697442066</v>
      </c>
      <c r="C3" s="2">
        <f>('[1]Pc, Summer, S2'!C3*Main!$B$5)+(VLOOKUP($A3,'FL Ratio'!$A$2:$B$4,2,FALSE)*'FL Characterization'!C$2)</f>
        <v>75.936923966809459</v>
      </c>
      <c r="D3" s="2">
        <f>('[1]Pc, Summer, S2'!D3*Main!$B$5)+(VLOOKUP($A3,'FL Ratio'!$A$2:$B$4,2,FALSE)*'FL Characterization'!D$2)</f>
        <v>85.363434986990455</v>
      </c>
      <c r="E3" s="2">
        <f>('[1]Pc, Summer, S2'!E3*Main!$B$5)+(VLOOKUP($A3,'FL Ratio'!$A$2:$B$4,2,FALSE)*'FL Characterization'!E$2)</f>
        <v>87.109214112715733</v>
      </c>
      <c r="F3" s="2">
        <f>('[1]Pc, Summer, S2'!F3*Main!$B$5)+(VLOOKUP($A3,'FL Ratio'!$A$2:$B$4,2,FALSE)*'FL Characterization'!F$2)</f>
        <v>87.594976276119851</v>
      </c>
      <c r="G3" s="2">
        <f>('[1]Pc, Summer, S2'!G3*Main!$B$5)+(VLOOKUP($A3,'FL Ratio'!$A$2:$B$4,2,FALSE)*'FL Characterization'!G$2)</f>
        <v>86.156167672014575</v>
      </c>
      <c r="H3" s="2">
        <f>('[1]Pc, Summer, S2'!H3*Main!$B$5)+(VLOOKUP($A3,'FL Ratio'!$A$2:$B$4,2,FALSE)*'FL Characterization'!H$2)</f>
        <v>78.252627493402429</v>
      </c>
      <c r="I3" s="2">
        <f>('[1]Pc, Summer, S2'!I3*Main!$B$5)+(VLOOKUP($A3,'FL Ratio'!$A$2:$B$4,2,FALSE)*'FL Characterization'!I$2)</f>
        <v>92.788200956189002</v>
      </c>
      <c r="J3" s="2">
        <f>('[1]Pc, Summer, S2'!J3*Main!$B$5)+(VLOOKUP($A3,'FL Ratio'!$A$2:$B$4,2,FALSE)*'FL Characterization'!J$2)</f>
        <v>102.25853685483379</v>
      </c>
      <c r="K3" s="2">
        <f>('[1]Pc, Summer, S2'!K3*Main!$B$5)+(VLOOKUP($A3,'FL Ratio'!$A$2:$B$4,2,FALSE)*'FL Characterization'!K$2)</f>
        <v>112.46735896061485</v>
      </c>
      <c r="L3" s="2">
        <f>('[1]Pc, Summer, S2'!L3*Main!$B$5)+(VLOOKUP($A3,'FL Ratio'!$A$2:$B$4,2,FALSE)*'FL Characterization'!L$2)</f>
        <v>115.35219878575012</v>
      </c>
      <c r="M3" s="2">
        <f>('[1]Pc, Summer, S2'!M3*Main!$B$5)+(VLOOKUP($A3,'FL Ratio'!$A$2:$B$4,2,FALSE)*'FL Characterization'!M$2)</f>
        <v>121.04516318322479</v>
      </c>
      <c r="N3" s="2">
        <f>('[1]Pc, Summer, S2'!N3*Main!$B$5)+(VLOOKUP($A3,'FL Ratio'!$A$2:$B$4,2,FALSE)*'FL Characterization'!N$2)</f>
        <v>122.0042317098021</v>
      </c>
      <c r="O3" s="2">
        <f>('[1]Pc, Summer, S2'!O3*Main!$B$5)+(VLOOKUP($A3,'FL Ratio'!$A$2:$B$4,2,FALSE)*'FL Characterization'!O$2)</f>
        <v>123.11415127659772</v>
      </c>
      <c r="P3" s="2">
        <f>('[1]Pc, Summer, S2'!P3*Main!$B$5)+(VLOOKUP($A3,'FL Ratio'!$A$2:$B$4,2,FALSE)*'FL Characterization'!P$2)</f>
        <v>108.69545137708425</v>
      </c>
      <c r="Q3" s="2">
        <f>('[1]Pc, Summer, S2'!Q3*Main!$B$5)+(VLOOKUP($A3,'FL Ratio'!$A$2:$B$4,2,FALSE)*'FL Characterization'!Q$2)</f>
        <v>99.124942442661379</v>
      </c>
      <c r="R3" s="2">
        <f>('[1]Pc, Summer, S2'!R3*Main!$B$5)+(VLOOKUP($A3,'FL Ratio'!$A$2:$B$4,2,FALSE)*'FL Characterization'!R$2)</f>
        <v>105.08556138183731</v>
      </c>
      <c r="S3" s="2">
        <f>('[1]Pc, Summer, S2'!S3*Main!$B$5)+(VLOOKUP($A3,'FL Ratio'!$A$2:$B$4,2,FALSE)*'FL Characterization'!S$2)</f>
        <v>107.53104302255467</v>
      </c>
      <c r="T3" s="2">
        <f>('[1]Pc, Summer, S2'!T3*Main!$B$5)+(VLOOKUP($A3,'FL Ratio'!$A$2:$B$4,2,FALSE)*'FL Characterization'!T$2)</f>
        <v>119.83505579431024</v>
      </c>
      <c r="U3" s="2">
        <f>('[1]Pc, Summer, S2'!U3*Main!$B$5)+(VLOOKUP($A3,'FL Ratio'!$A$2:$B$4,2,FALSE)*'FL Characterization'!U$2)</f>
        <v>109.92708726066763</v>
      </c>
      <c r="V3" s="2">
        <f>('[1]Pc, Summer, S2'!V3*Main!$B$5)+(VLOOKUP($A3,'FL Ratio'!$A$2:$B$4,2,FALSE)*'FL Characterization'!V$2)</f>
        <v>99.08511414712018</v>
      </c>
      <c r="W3" s="2">
        <f>('[1]Pc, Summer, S2'!W3*Main!$B$5)+(VLOOKUP($A3,'FL Ratio'!$A$2:$B$4,2,FALSE)*'FL Characterization'!W$2)</f>
        <v>123.61342466473305</v>
      </c>
      <c r="X3" s="2">
        <f>('[1]Pc, Summer, S2'!X3*Main!$B$5)+(VLOOKUP($A3,'FL Ratio'!$A$2:$B$4,2,FALSE)*'FL Characterization'!X$2)</f>
        <v>111.87994703369904</v>
      </c>
      <c r="Y3" s="2">
        <f>('[1]Pc, Summer, S2'!Y3*Main!$B$5)+(VLOOKUP($A3,'FL Ratio'!$A$2:$B$4,2,FALSE)*'FL Characterization'!Y$2)</f>
        <v>98.273453685285162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105.6550890305721</v>
      </c>
      <c r="C4" s="2">
        <f>('[1]Pc, Summer, S2'!C4*Main!$B$5)+(VLOOKUP($A4,'FL Ratio'!$A$2:$B$4,2,FALSE)*'FL Characterization'!C$2)</f>
        <v>87.525442062676618</v>
      </c>
      <c r="D4" s="2">
        <f>('[1]Pc, Summer, S2'!D4*Main!$B$5)+(VLOOKUP($A4,'FL Ratio'!$A$2:$B$4,2,FALSE)*'FL Characterization'!D$2)</f>
        <v>98.665390621623757</v>
      </c>
      <c r="E4" s="2">
        <f>('[1]Pc, Summer, S2'!E4*Main!$B$5)+(VLOOKUP($A4,'FL Ratio'!$A$2:$B$4,2,FALSE)*'FL Characterization'!E$2)</f>
        <v>94.222181973166812</v>
      </c>
      <c r="F4" s="2">
        <f>('[1]Pc, Summer, S2'!F4*Main!$B$5)+(VLOOKUP($A4,'FL Ratio'!$A$2:$B$4,2,FALSE)*'FL Characterization'!F$2)</f>
        <v>88.903785843524304</v>
      </c>
      <c r="G4" s="2">
        <f>('[1]Pc, Summer, S2'!G4*Main!$B$5)+(VLOOKUP($A4,'FL Ratio'!$A$2:$B$4,2,FALSE)*'FL Characterization'!G$2)</f>
        <v>95.751656063939805</v>
      </c>
      <c r="H4" s="2">
        <f>('[1]Pc, Summer, S2'!H4*Main!$B$5)+(VLOOKUP($A4,'FL Ratio'!$A$2:$B$4,2,FALSE)*'FL Characterization'!H$2)</f>
        <v>104.65527721193793</v>
      </c>
      <c r="I4" s="2">
        <f>('[1]Pc, Summer, S2'!I4*Main!$B$5)+(VLOOKUP($A4,'FL Ratio'!$A$2:$B$4,2,FALSE)*'FL Characterization'!I$2)</f>
        <v>137.05867638743177</v>
      </c>
      <c r="J4" s="2">
        <f>('[1]Pc, Summer, S2'!J4*Main!$B$5)+(VLOOKUP($A4,'FL Ratio'!$A$2:$B$4,2,FALSE)*'FL Characterization'!J$2)</f>
        <v>128.95706539687939</v>
      </c>
      <c r="K4" s="2">
        <f>('[1]Pc, Summer, S2'!K4*Main!$B$5)+(VLOOKUP($A4,'FL Ratio'!$A$2:$B$4,2,FALSE)*'FL Characterization'!K$2)</f>
        <v>144.41348901906235</v>
      </c>
      <c r="L4" s="2">
        <f>('[1]Pc, Summer, S2'!L4*Main!$B$5)+(VLOOKUP($A4,'FL Ratio'!$A$2:$B$4,2,FALSE)*'FL Characterization'!L$2)</f>
        <v>150.60127273420994</v>
      </c>
      <c r="M4" s="2">
        <f>('[1]Pc, Summer, S2'!M4*Main!$B$5)+(VLOOKUP($A4,'FL Ratio'!$A$2:$B$4,2,FALSE)*'FL Characterization'!M$2)</f>
        <v>153.36846114643163</v>
      </c>
      <c r="N4" s="2">
        <f>('[1]Pc, Summer, S2'!N4*Main!$B$5)+(VLOOKUP($A4,'FL Ratio'!$A$2:$B$4,2,FALSE)*'FL Characterization'!N$2)</f>
        <v>161.21255680252762</v>
      </c>
      <c r="O4" s="2">
        <f>('[1]Pc, Summer, S2'!O4*Main!$B$5)+(VLOOKUP($A4,'FL Ratio'!$A$2:$B$4,2,FALSE)*'FL Characterization'!O$2)</f>
        <v>152.38459247786338</v>
      </c>
      <c r="P4" s="2">
        <f>('[1]Pc, Summer, S2'!P4*Main!$B$5)+(VLOOKUP($A4,'FL Ratio'!$A$2:$B$4,2,FALSE)*'FL Characterization'!P$2)</f>
        <v>146.45767845457189</v>
      </c>
      <c r="Q4" s="2">
        <f>('[1]Pc, Summer, S2'!Q4*Main!$B$5)+(VLOOKUP($A4,'FL Ratio'!$A$2:$B$4,2,FALSE)*'FL Characterization'!Q$2)</f>
        <v>124.41180460663118</v>
      </c>
      <c r="R4" s="2">
        <f>('[1]Pc, Summer, S2'!R4*Main!$B$5)+(VLOOKUP($A4,'FL Ratio'!$A$2:$B$4,2,FALSE)*'FL Characterization'!R$2)</f>
        <v>134.21440004548785</v>
      </c>
      <c r="S4" s="2">
        <f>('[1]Pc, Summer, S2'!S4*Main!$B$5)+(VLOOKUP($A4,'FL Ratio'!$A$2:$B$4,2,FALSE)*'FL Characterization'!S$2)</f>
        <v>132.34356128068112</v>
      </c>
      <c r="T4" s="2">
        <f>('[1]Pc, Summer, S2'!T4*Main!$B$5)+(VLOOKUP($A4,'FL Ratio'!$A$2:$B$4,2,FALSE)*'FL Characterization'!T$2)</f>
        <v>129.68655860645464</v>
      </c>
      <c r="U4" s="2">
        <f>('[1]Pc, Summer, S2'!U4*Main!$B$5)+(VLOOKUP($A4,'FL Ratio'!$A$2:$B$4,2,FALSE)*'FL Characterization'!U$2)</f>
        <v>126.64749466575752</v>
      </c>
      <c r="V4" s="2">
        <f>('[1]Pc, Summer, S2'!V4*Main!$B$5)+(VLOOKUP($A4,'FL Ratio'!$A$2:$B$4,2,FALSE)*'FL Characterization'!V$2)</f>
        <v>126.17831640891156</v>
      </c>
      <c r="W4" s="2">
        <f>('[1]Pc, Summer, S2'!W4*Main!$B$5)+(VLOOKUP($A4,'FL Ratio'!$A$2:$B$4,2,FALSE)*'FL Characterization'!W$2)</f>
        <v>124.12783278131333</v>
      </c>
      <c r="X4" s="2">
        <f>('[1]Pc, Summer, S2'!X4*Main!$B$5)+(VLOOKUP($A4,'FL Ratio'!$A$2:$B$4,2,FALSE)*'FL Characterization'!X$2)</f>
        <v>112.81119858350228</v>
      </c>
      <c r="Y4" s="2">
        <f>('[1]Pc, Summer, S2'!Y4*Main!$B$5)+(VLOOKUP($A4,'FL Ratio'!$A$2:$B$4,2,FALSE)*'FL Characterization'!Y$2)</f>
        <v>123.6643496660672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84.597350555431717</v>
      </c>
      <c r="C2" s="2">
        <f>('[1]Pc, Summer, S3'!C2*Main!$B$5)+(VLOOKUP($A2,'FL Ratio'!$A$2:$B$4,2,FALSE)*'FL Characterization'!C$2)</f>
        <v>66.12117760846516</v>
      </c>
      <c r="D2" s="2">
        <f>('[1]Pc, Summer, S3'!D2*Main!$B$5)+(VLOOKUP($A2,'FL Ratio'!$A$2:$B$4,2,FALSE)*'FL Characterization'!D$2)</f>
        <v>62.846266069568216</v>
      </c>
      <c r="E2" s="2">
        <f>('[1]Pc, Summer, S3'!E2*Main!$B$5)+(VLOOKUP($A2,'FL Ratio'!$A$2:$B$4,2,FALSE)*'FL Characterization'!E$2)</f>
        <v>64.37004480580255</v>
      </c>
      <c r="F2" s="2">
        <f>('[1]Pc, Summer, S3'!F2*Main!$B$5)+(VLOOKUP($A2,'FL Ratio'!$A$2:$B$4,2,FALSE)*'FL Characterization'!F$2)</f>
        <v>63.159401365801259</v>
      </c>
      <c r="G2" s="2">
        <f>('[1]Pc, Summer, S3'!G2*Main!$B$5)+(VLOOKUP($A2,'FL Ratio'!$A$2:$B$4,2,FALSE)*'FL Characterization'!G$2)</f>
        <v>64.61216281719615</v>
      </c>
      <c r="H2" s="2">
        <f>('[1]Pc, Summer, S3'!H2*Main!$B$5)+(VLOOKUP($A2,'FL Ratio'!$A$2:$B$4,2,FALSE)*'FL Characterization'!H$2)</f>
        <v>76.645206223763196</v>
      </c>
      <c r="I2" s="2">
        <f>('[1]Pc, Summer, S3'!I2*Main!$B$5)+(VLOOKUP($A2,'FL Ratio'!$A$2:$B$4,2,FALSE)*'FL Characterization'!I$2)</f>
        <v>77.469484403056228</v>
      </c>
      <c r="J2" s="2">
        <f>('[1]Pc, Summer, S3'!J2*Main!$B$5)+(VLOOKUP($A2,'FL Ratio'!$A$2:$B$4,2,FALSE)*'FL Characterization'!J$2)</f>
        <v>94.289484753685741</v>
      </c>
      <c r="K2" s="2">
        <f>('[1]Pc, Summer, S3'!K2*Main!$B$5)+(VLOOKUP($A2,'FL Ratio'!$A$2:$B$4,2,FALSE)*'FL Characterization'!K$2)</f>
        <v>93.72405051404715</v>
      </c>
      <c r="L2" s="2">
        <f>('[1]Pc, Summer, S3'!L2*Main!$B$5)+(VLOOKUP($A2,'FL Ratio'!$A$2:$B$4,2,FALSE)*'FL Characterization'!L$2)</f>
        <v>99.285035775817036</v>
      </c>
      <c r="M2" s="2">
        <f>('[1]Pc, Summer, S3'!M2*Main!$B$5)+(VLOOKUP($A2,'FL Ratio'!$A$2:$B$4,2,FALSE)*'FL Characterization'!M$2)</f>
        <v>93.899649249805123</v>
      </c>
      <c r="N2" s="2">
        <f>('[1]Pc, Summer, S3'!N2*Main!$B$5)+(VLOOKUP($A2,'FL Ratio'!$A$2:$B$4,2,FALSE)*'FL Characterization'!N$2)</f>
        <v>110.61166107926302</v>
      </c>
      <c r="O2" s="2">
        <f>('[1]Pc, Summer, S3'!O2*Main!$B$5)+(VLOOKUP($A2,'FL Ratio'!$A$2:$B$4,2,FALSE)*'FL Characterization'!O$2)</f>
        <v>113.50750543608521</v>
      </c>
      <c r="P2" s="2">
        <f>('[1]Pc, Summer, S3'!P2*Main!$B$5)+(VLOOKUP($A2,'FL Ratio'!$A$2:$B$4,2,FALSE)*'FL Characterization'!P$2)</f>
        <v>105.67759750196997</v>
      </c>
      <c r="Q2" s="2">
        <f>('[1]Pc, Summer, S3'!Q2*Main!$B$5)+(VLOOKUP($A2,'FL Ratio'!$A$2:$B$4,2,FALSE)*'FL Characterization'!Q$2)</f>
        <v>97.718914699006419</v>
      </c>
      <c r="R2" s="2">
        <f>('[1]Pc, Summer, S3'!R2*Main!$B$5)+(VLOOKUP($A2,'FL Ratio'!$A$2:$B$4,2,FALSE)*'FL Characterization'!R$2)</f>
        <v>99.819580342940014</v>
      </c>
      <c r="S2" s="2">
        <f>('[1]Pc, Summer, S3'!S2*Main!$B$5)+(VLOOKUP($A2,'FL Ratio'!$A$2:$B$4,2,FALSE)*'FL Characterization'!S$2)</f>
        <v>95.321149548616233</v>
      </c>
      <c r="T2" s="2">
        <f>('[1]Pc, Summer, S3'!T2*Main!$B$5)+(VLOOKUP($A2,'FL Ratio'!$A$2:$B$4,2,FALSE)*'FL Characterization'!T$2)</f>
        <v>107.40572793529273</v>
      </c>
      <c r="U2" s="2">
        <f>('[1]Pc, Summer, S3'!U2*Main!$B$5)+(VLOOKUP($A2,'FL Ratio'!$A$2:$B$4,2,FALSE)*'FL Characterization'!U$2)</f>
        <v>98.040616378508645</v>
      </c>
      <c r="V2" s="2">
        <f>('[1]Pc, Summer, S3'!V2*Main!$B$5)+(VLOOKUP($A2,'FL Ratio'!$A$2:$B$4,2,FALSE)*'FL Characterization'!V$2)</f>
        <v>93.893508678765926</v>
      </c>
      <c r="W2" s="2">
        <f>('[1]Pc, Summer, S3'!W2*Main!$B$5)+(VLOOKUP($A2,'FL Ratio'!$A$2:$B$4,2,FALSE)*'FL Characterization'!W$2)</f>
        <v>102.64161878701955</v>
      </c>
      <c r="X2" s="2">
        <f>('[1]Pc, Summer, S3'!X2*Main!$B$5)+(VLOOKUP($A2,'FL Ratio'!$A$2:$B$4,2,FALSE)*'FL Characterization'!X$2)</f>
        <v>111.63947968178603</v>
      </c>
      <c r="Y2" s="2">
        <f>('[1]Pc, Summer, S3'!Y2*Main!$B$5)+(VLOOKUP($A2,'FL Ratio'!$A$2:$B$4,2,FALSE)*'FL Characterization'!Y$2)</f>
        <v>84.459491071869124</v>
      </c>
    </row>
    <row r="3" spans="1:25" x14ac:dyDescent="0.25">
      <c r="A3">
        <v>2</v>
      </c>
      <c r="B3" s="2">
        <f>('[1]Pc, Summer, S3'!B3*Main!$B$5)+(VLOOKUP($A3,'FL Ratio'!$A$2:$B$4,2,FALSE)*'FL Characterization'!B$2)</f>
        <v>98.775980675379401</v>
      </c>
      <c r="C3" s="2">
        <f>('[1]Pc, Summer, S3'!C3*Main!$B$5)+(VLOOKUP($A3,'FL Ratio'!$A$2:$B$4,2,FALSE)*'FL Characterization'!C$2)</f>
        <v>81.321559449527655</v>
      </c>
      <c r="D3" s="2">
        <f>('[1]Pc, Summer, S3'!D3*Main!$B$5)+(VLOOKUP($A3,'FL Ratio'!$A$2:$B$4,2,FALSE)*'FL Characterization'!D$2)</f>
        <v>86.119232114916258</v>
      </c>
      <c r="E3" s="2">
        <f>('[1]Pc, Summer, S3'!E3*Main!$B$5)+(VLOOKUP($A3,'FL Ratio'!$A$2:$B$4,2,FALSE)*'FL Characterization'!E$2)</f>
        <v>81.832149342431563</v>
      </c>
      <c r="F3" s="2">
        <f>('[1]Pc, Summer, S3'!F3*Main!$B$5)+(VLOOKUP($A3,'FL Ratio'!$A$2:$B$4,2,FALSE)*'FL Characterization'!F$2)</f>
        <v>74.778237154819465</v>
      </c>
      <c r="G3" s="2">
        <f>('[1]Pc, Summer, S3'!G3*Main!$B$5)+(VLOOKUP($A3,'FL Ratio'!$A$2:$B$4,2,FALSE)*'FL Characterization'!G$2)</f>
        <v>78.683584362907737</v>
      </c>
      <c r="H3" s="2">
        <f>('[1]Pc, Summer, S3'!H3*Main!$B$5)+(VLOOKUP($A3,'FL Ratio'!$A$2:$B$4,2,FALSE)*'FL Characterization'!H$2)</f>
        <v>78.252627493402429</v>
      </c>
      <c r="I3" s="2">
        <f>('[1]Pc, Summer, S3'!I3*Main!$B$5)+(VLOOKUP($A3,'FL Ratio'!$A$2:$B$4,2,FALSE)*'FL Characterization'!I$2)</f>
        <v>95.661565143517336</v>
      </c>
      <c r="J3" s="2">
        <f>('[1]Pc, Summer, S3'!J3*Main!$B$5)+(VLOOKUP($A3,'FL Ratio'!$A$2:$B$4,2,FALSE)*'FL Characterization'!J$2)</f>
        <v>116.44941546863552</v>
      </c>
      <c r="K3" s="2">
        <f>('[1]Pc, Summer, S3'!K3*Main!$B$5)+(VLOOKUP($A3,'FL Ratio'!$A$2:$B$4,2,FALSE)*'FL Characterization'!K$2)</f>
        <v>124.84399764825487</v>
      </c>
      <c r="L3" s="2">
        <f>('[1]Pc, Summer, S3'!L3*Main!$B$5)+(VLOOKUP($A3,'FL Ratio'!$A$2:$B$4,2,FALSE)*'FL Characterization'!L$2)</f>
        <v>120.92101260664381</v>
      </c>
      <c r="M3" s="2">
        <f>('[1]Pc, Summer, S3'!M3*Main!$B$5)+(VLOOKUP($A3,'FL Ratio'!$A$2:$B$4,2,FALSE)*'FL Characterization'!M$2)</f>
        <v>123.33568003236628</v>
      </c>
      <c r="N3" s="2">
        <f>('[1]Pc, Summer, S3'!N3*Main!$B$5)+(VLOOKUP($A3,'FL Ratio'!$A$2:$B$4,2,FALSE)*'FL Characterization'!N$2)</f>
        <v>117.3603558883221</v>
      </c>
      <c r="O3" s="2">
        <f>('[1]Pc, Summer, S3'!O3*Main!$B$5)+(VLOOKUP($A3,'FL Ratio'!$A$2:$B$4,2,FALSE)*'FL Characterization'!O$2)</f>
        <v>115.13769884374943</v>
      </c>
      <c r="P3" s="2">
        <f>('[1]Pc, Summer, S3'!P3*Main!$B$5)+(VLOOKUP($A3,'FL Ratio'!$A$2:$B$4,2,FALSE)*'FL Characterization'!P$2)</f>
        <v>104.31558229754827</v>
      </c>
      <c r="Q3" s="2">
        <f>('[1]Pc, Summer, S3'!Q3*Main!$B$5)+(VLOOKUP($A3,'FL Ratio'!$A$2:$B$4,2,FALSE)*'FL Characterization'!Q$2)</f>
        <v>114.88839333748631</v>
      </c>
      <c r="R3" s="2">
        <f>('[1]Pc, Summer, S3'!R3*Main!$B$5)+(VLOOKUP($A3,'FL Ratio'!$A$2:$B$4,2,FALSE)*'FL Characterization'!R$2)</f>
        <v>100.80863566163011</v>
      </c>
      <c r="S3" s="2">
        <f>('[1]Pc, Summer, S3'!S3*Main!$B$5)+(VLOOKUP($A3,'FL Ratio'!$A$2:$B$4,2,FALSE)*'FL Characterization'!S$2)</f>
        <v>116.16940437842972</v>
      </c>
      <c r="T3" s="2">
        <f>('[1]Pc, Summer, S3'!T3*Main!$B$5)+(VLOOKUP($A3,'FL Ratio'!$A$2:$B$4,2,FALSE)*'FL Characterization'!T$2)</f>
        <v>120.91943429316578</v>
      </c>
      <c r="U3" s="2">
        <f>('[1]Pc, Summer, S3'!U3*Main!$B$5)+(VLOOKUP($A3,'FL Ratio'!$A$2:$B$4,2,FALSE)*'FL Characterization'!U$2)</f>
        <v>98.196389716875757</v>
      </c>
      <c r="V3" s="2">
        <f>('[1]Pc, Summer, S3'!V3*Main!$B$5)+(VLOOKUP($A3,'FL Ratio'!$A$2:$B$4,2,FALSE)*'FL Characterization'!V$2)</f>
        <v>106.57253249777366</v>
      </c>
      <c r="W3" s="2">
        <f>('[1]Pc, Summer, S3'!W3*Main!$B$5)+(VLOOKUP($A3,'FL Ratio'!$A$2:$B$4,2,FALSE)*'FL Characterization'!W$2)</f>
        <v>106.90442748259863</v>
      </c>
      <c r="X3" s="2">
        <f>('[1]Pc, Summer, S3'!X3*Main!$B$5)+(VLOOKUP($A3,'FL Ratio'!$A$2:$B$4,2,FALSE)*'FL Characterization'!X$2)</f>
        <v>111.87994703369904</v>
      </c>
      <c r="Y3" s="2">
        <f>('[1]Pc, Summer, S3'!Y3*Main!$B$5)+(VLOOKUP($A3,'FL Ratio'!$A$2:$B$4,2,FALSE)*'FL Characterization'!Y$2)</f>
        <v>96.369808424994673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110.48396572699137</v>
      </c>
      <c r="C4" s="2">
        <f>('[1]Pc, Summer, S3'!C4*Main!$B$5)+(VLOOKUP($A4,'FL Ratio'!$A$2:$B$4,2,FALSE)*'FL Characterization'!C$2)</f>
        <v>91.042911913692166</v>
      </c>
      <c r="D4" s="2">
        <f>('[1]Pc, Summer, S3'!D4*Main!$B$5)+(VLOOKUP($A4,'FL Ratio'!$A$2:$B$4,2,FALSE)*'FL Characterization'!D$2)</f>
        <v>96.992739797254046</v>
      </c>
      <c r="E4" s="2">
        <f>('[1]Pc, Summer, S3'!E4*Main!$B$5)+(VLOOKUP($A4,'FL Ratio'!$A$2:$B$4,2,FALSE)*'FL Characterization'!E$2)</f>
        <v>85.350108775472421</v>
      </c>
      <c r="F4" s="2">
        <f>('[1]Pc, Summer, S3'!F4*Main!$B$5)+(VLOOKUP($A4,'FL Ratio'!$A$2:$B$4,2,FALSE)*'FL Characterization'!F$2)</f>
        <v>82.45136897247383</v>
      </c>
      <c r="G4" s="2">
        <f>('[1]Pc, Summer, S3'!G4*Main!$B$5)+(VLOOKUP($A4,'FL Ratio'!$A$2:$B$4,2,FALSE)*'FL Characterization'!G$2)</f>
        <v>89.698024932330426</v>
      </c>
      <c r="H4" s="2">
        <f>('[1]Pc, Summer, S3'!H4*Main!$B$5)+(VLOOKUP($A4,'FL Ratio'!$A$2:$B$4,2,FALSE)*'FL Characterization'!H$2)</f>
        <v>120.90889252313315</v>
      </c>
      <c r="I4" s="2">
        <f>('[1]Pc, Summer, S3'!I4*Main!$B$5)+(VLOOKUP($A4,'FL Ratio'!$A$2:$B$4,2,FALSE)*'FL Characterization'!I$2)</f>
        <v>147.72596993137918</v>
      </c>
      <c r="J4" s="2">
        <f>('[1]Pc, Summer, S3'!J4*Main!$B$5)+(VLOOKUP($A4,'FL Ratio'!$A$2:$B$4,2,FALSE)*'FL Characterization'!J$2)</f>
        <v>152.615355118525</v>
      </c>
      <c r="K4" s="2">
        <f>('[1]Pc, Summer, S3'!K4*Main!$B$5)+(VLOOKUP($A4,'FL Ratio'!$A$2:$B$4,2,FALSE)*'FL Characterization'!K$2)</f>
        <v>134.87572398211279</v>
      </c>
      <c r="L4" s="2">
        <f>('[1]Pc, Summer, S3'!L4*Main!$B$5)+(VLOOKUP($A4,'FL Ratio'!$A$2:$B$4,2,FALSE)*'FL Characterization'!L$2)</f>
        <v>134.25858399166069</v>
      </c>
      <c r="M4" s="2">
        <f>('[1]Pc, Summer, S3'!M4*Main!$B$5)+(VLOOKUP($A4,'FL Ratio'!$A$2:$B$4,2,FALSE)*'FL Characterization'!M$2)</f>
        <v>146.11240517536913</v>
      </c>
      <c r="N4" s="2">
        <f>('[1]Pc, Summer, S3'!N4*Main!$B$5)+(VLOOKUP($A4,'FL Ratio'!$A$2:$B$4,2,FALSE)*'FL Characterization'!N$2)</f>
        <v>148.15165605461513</v>
      </c>
      <c r="O4" s="2">
        <f>('[1]Pc, Summer, S3'!O4*Main!$B$5)+(VLOOKUP($A4,'FL Ratio'!$A$2:$B$4,2,FALSE)*'FL Characterization'!O$2)</f>
        <v>145.12853650680091</v>
      </c>
      <c r="P4" s="2">
        <f>('[1]Pc, Summer, S3'!P4*Main!$B$5)+(VLOOKUP($A4,'FL Ratio'!$A$2:$B$4,2,FALSE)*'FL Characterization'!P$2)</f>
        <v>139.5657002955983</v>
      </c>
      <c r="Q4" s="2">
        <f>('[1]Pc, Summer, S3'!Q4*Main!$B$5)+(VLOOKUP($A4,'FL Ratio'!$A$2:$B$4,2,FALSE)*'FL Characterization'!Q$2)</f>
        <v>140.070998165379</v>
      </c>
      <c r="R4" s="2">
        <f>('[1]Pc, Summer, S3'!R4*Main!$B$5)+(VLOOKUP($A4,'FL Ratio'!$A$2:$B$4,2,FALSE)*'FL Characterization'!R$2)</f>
        <v>112.33337558846482</v>
      </c>
      <c r="S4" s="2">
        <f>('[1]Pc, Summer, S3'!S4*Main!$B$5)+(VLOOKUP($A4,'FL Ratio'!$A$2:$B$4,2,FALSE)*'FL Characterization'!S$2)</f>
        <v>115.32498670299655</v>
      </c>
      <c r="T4" s="2">
        <f>('[1]Pc, Summer, S3'!T4*Main!$B$5)+(VLOOKUP($A4,'FL Ratio'!$A$2:$B$4,2,FALSE)*'FL Characterization'!T$2)</f>
        <v>117.53043390810851</v>
      </c>
      <c r="U4" s="2">
        <f>('[1]Pc, Summer, S3'!U4*Main!$B$5)+(VLOOKUP($A4,'FL Ratio'!$A$2:$B$4,2,FALSE)*'FL Characterization'!U$2)</f>
        <v>110.84453255790757</v>
      </c>
      <c r="V4" s="2">
        <f>('[1]Pc, Summer, S3'!V4*Main!$B$5)+(VLOOKUP($A4,'FL Ratio'!$A$2:$B$4,2,FALSE)*'FL Characterization'!V$2)</f>
        <v>128.60954134858079</v>
      </c>
      <c r="W4" s="2">
        <f>('[1]Pc, Summer, S3'!W4*Main!$B$5)+(VLOOKUP($A4,'FL Ratio'!$A$2:$B$4,2,FALSE)*'FL Characterization'!W$2)</f>
        <v>118.04977043214028</v>
      </c>
      <c r="X4" s="2">
        <f>('[1]Pc, Summer, S3'!X4*Main!$B$5)+(VLOOKUP($A4,'FL Ratio'!$A$2:$B$4,2,FALSE)*'FL Characterization'!X$2)</f>
        <v>123.35850940164329</v>
      </c>
      <c r="Y4" s="2">
        <f>('[1]Pc, Summer, S3'!Y4*Main!$B$5)+(VLOOKUP($A4,'FL Ratio'!$A$2:$B$4,2,FALSE)*'FL Characterization'!Y$2)</f>
        <v>109.40960113739328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14.739328592402874</v>
      </c>
      <c r="C2" s="2">
        <f>('[1]Qc, Summer, S1'!C2*Main!$B$5)</f>
        <v>10.494674033523319</v>
      </c>
      <c r="D2" s="2">
        <f>('[1]Qc, Summer, S1'!D2*Main!$B$5)</f>
        <v>11.782989599646459</v>
      </c>
      <c r="E2" s="2">
        <f>('[1]Qc, Summer, S1'!E2*Main!$B$5)</f>
        <v>9.2524189489391908</v>
      </c>
      <c r="F2" s="2">
        <f>('[1]Qc, Summer, S1'!F2*Main!$B$5)</f>
        <v>10.651365407862551</v>
      </c>
      <c r="G2" s="2">
        <f>('[1]Qc, Summer, S1'!G2*Main!$B$5)</f>
        <v>4.7416897413940111</v>
      </c>
      <c r="H2" s="2">
        <f>('[1]Qc, Summer, S1'!H2*Main!$B$5)</f>
        <v>9.3292868919102965</v>
      </c>
      <c r="I2" s="2">
        <f>('[1]Qc, Summer, S1'!I2*Main!$B$5)</f>
        <v>18.265578493970715</v>
      </c>
      <c r="J2" s="2">
        <f>('[1]Qc, Summer, S1'!J2*Main!$B$5)</f>
        <v>23.12647257825062</v>
      </c>
      <c r="K2" s="2">
        <f>('[1]Qc, Summer, S1'!K2*Main!$B$5)</f>
        <v>28.065377068809148</v>
      </c>
      <c r="L2" s="2">
        <f>('[1]Qc, Summer, S1'!L2*Main!$B$5)</f>
        <v>33.511136008297882</v>
      </c>
      <c r="M2" s="2">
        <f>('[1]Qc, Summer, S1'!M2*Main!$B$5)</f>
        <v>34.403785050069587</v>
      </c>
      <c r="N2" s="2">
        <f>('[1]Qc, Summer, S1'!N2*Main!$B$5)</f>
        <v>33.876182372026534</v>
      </c>
      <c r="O2" s="2">
        <f>('[1]Qc, Summer, S1'!O2*Main!$B$5)</f>
        <v>35.177359347710954</v>
      </c>
      <c r="P2" s="2">
        <f>('[1]Qc, Summer, S1'!P2*Main!$B$5)</f>
        <v>38.040037899095267</v>
      </c>
      <c r="Q2" s="2">
        <f>('[1]Qc, Summer, S1'!Q2*Main!$B$5)</f>
        <v>33.430672252586504</v>
      </c>
      <c r="R2" s="2">
        <f>('[1]Qc, Summer, S1'!R2*Main!$B$5)</f>
        <v>34.677933438560274</v>
      </c>
      <c r="S2" s="2">
        <f>('[1]Qc, Summer, S1'!S2*Main!$B$5)</f>
        <v>26.255658714631135</v>
      </c>
      <c r="T2" s="2">
        <f>('[1]Qc, Summer, S1'!T2*Main!$B$5)</f>
        <v>30.630390313806572</v>
      </c>
      <c r="U2" s="2">
        <f>('[1]Qc, Summer, S1'!U2*Main!$B$5)</f>
        <v>28.871419352633698</v>
      </c>
      <c r="V2" s="2">
        <f>('[1]Qc, Summer, S1'!V2*Main!$B$5)</f>
        <v>26.50658002475614</v>
      </c>
      <c r="W2" s="2">
        <f>('[1]Qc, Summer, S1'!W2*Main!$B$5)</f>
        <v>29.465215657190779</v>
      </c>
      <c r="X2" s="2">
        <f>('[1]Qc, Summer, S1'!X2*Main!$B$5)</f>
        <v>28.472643437802017</v>
      </c>
      <c r="Y2" s="2">
        <f>('[1]Qc, Summer, S1'!Y2*Main!$B$5)</f>
        <v>20.413967614052769</v>
      </c>
    </row>
    <row r="3" spans="1:25" x14ac:dyDescent="0.25">
      <c r="A3">
        <v>2</v>
      </c>
      <c r="B3" s="2">
        <f>('[1]Qc, Summer, S1'!B3*Main!$B$5)</f>
        <v>-29.18699481245222</v>
      </c>
      <c r="C3" s="2">
        <f>('[1]Qc, Summer, S1'!C3*Main!$B$5)</f>
        <v>-36.104605432315488</v>
      </c>
      <c r="D3" s="2">
        <f>('[1]Qc, Summer, S1'!D3*Main!$B$5)</f>
        <v>-36.951796927684263</v>
      </c>
      <c r="E3" s="2">
        <f>('[1]Qc, Summer, S1'!E3*Main!$B$5)</f>
        <v>-37.425994651396998</v>
      </c>
      <c r="F3" s="2">
        <f>('[1]Qc, Summer, S1'!F3*Main!$B$5)</f>
        <v>-37.335339694862427</v>
      </c>
      <c r="G3" s="2">
        <f>('[1]Qc, Summer, S1'!G3*Main!$B$5)</f>
        <v>-44.69730478174494</v>
      </c>
      <c r="H3" s="2">
        <f>('[1]Qc, Summer, S1'!H3*Main!$B$5)</f>
        <v>-35.921358385023815</v>
      </c>
      <c r="I3" s="2">
        <f>('[1]Qc, Summer, S1'!I3*Main!$B$5)</f>
        <v>-5.0406586490119896</v>
      </c>
      <c r="J3" s="2">
        <f>('[1]Qc, Summer, S1'!J3*Main!$B$5)</f>
        <v>17.0594989700921</v>
      </c>
      <c r="K3" s="2">
        <f>('[1]Qc, Summer, S1'!K3*Main!$B$5)</f>
        <v>26.115485375656657</v>
      </c>
      <c r="L3" s="2">
        <f>('[1]Qc, Summer, S1'!L3*Main!$B$5)</f>
        <v>21.937966521656129</v>
      </c>
      <c r="M3" s="2">
        <f>('[1]Qc, Summer, S1'!M3*Main!$B$5)</f>
        <v>26.004875726144743</v>
      </c>
      <c r="N3" s="2">
        <f>('[1]Qc, Summer, S1'!N3*Main!$B$5)</f>
        <v>23.315153292179456</v>
      </c>
      <c r="O3" s="2">
        <f>('[1]Qc, Summer, S1'!O3*Main!$B$5)</f>
        <v>25.487581644767566</v>
      </c>
      <c r="P3" s="2">
        <f>('[1]Qc, Summer, S1'!P3*Main!$B$5)</f>
        <v>12.139067781345645</v>
      </c>
      <c r="Q3" s="2">
        <f>('[1]Qc, Summer, S1'!Q3*Main!$B$5)</f>
        <v>3.3885807037199402</v>
      </c>
      <c r="R3" s="2">
        <f>('[1]Qc, Summer, S1'!R3*Main!$B$5)</f>
        <v>6.5426250022582488</v>
      </c>
      <c r="S3" s="2">
        <f>('[1]Qc, Summer, S1'!S3*Main!$B$5)</f>
        <v>8.8972153052764558</v>
      </c>
      <c r="T3" s="2">
        <f>('[1]Qc, Summer, S1'!T3*Main!$B$5)</f>
        <v>4.9959491954236315</v>
      </c>
      <c r="U3" s="2">
        <f>('[1]Qc, Summer, S1'!U3*Main!$B$5)</f>
        <v>-0.97080903497894999</v>
      </c>
      <c r="V3" s="2">
        <f>('[1]Qc, Summer, S1'!V3*Main!$B$5)</f>
        <v>-4.1688707806699652</v>
      </c>
      <c r="W3" s="2">
        <f>('[1]Qc, Summer, S1'!W3*Main!$B$5)</f>
        <v>-2.9003914113623881</v>
      </c>
      <c r="X3" s="2">
        <f>('[1]Qc, Summer, S1'!X3*Main!$B$5)</f>
        <v>-12.518577674144487</v>
      </c>
      <c r="Y3" s="2">
        <f>('[1]Qc, Summer, S1'!Y3*Main!$B$5)</f>
        <v>-17.287235653393182</v>
      </c>
    </row>
    <row r="4" spans="1:25" x14ac:dyDescent="0.25">
      <c r="A4">
        <v>3</v>
      </c>
      <c r="B4" s="2">
        <f>('[1]Qc, Summer, S1'!B4*Main!$B$5)</f>
        <v>-39.961271369807868</v>
      </c>
      <c r="C4" s="2">
        <f>('[1]Qc, Summer, S1'!C4*Main!$B$5)</f>
        <v>-45.23088957241989</v>
      </c>
      <c r="D4" s="2">
        <f>('[1]Qc, Summer, S1'!D4*Main!$B$5)</f>
        <v>-47.922108411425398</v>
      </c>
      <c r="E4" s="2">
        <f>('[1]Qc, Summer, S1'!E4*Main!$B$5)</f>
        <v>-58.628932246184924</v>
      </c>
      <c r="F4" s="2">
        <f>('[1]Qc, Summer, S1'!F4*Main!$B$5)</f>
        <v>-53.985056424704929</v>
      </c>
      <c r="G4" s="2">
        <f>('[1]Qc, Summer, S1'!G4*Main!$B$5)</f>
        <v>-60.370385679239916</v>
      </c>
      <c r="H4" s="2">
        <f>('[1]Qc, Summer, S1'!H4*Main!$B$5)</f>
        <v>-23.14597865961618</v>
      </c>
      <c r="I4" s="2">
        <f>('[1]Qc, Summer, S1'!I4*Main!$B$5)</f>
        <v>5.1335980320768124</v>
      </c>
      <c r="J4" s="2">
        <f>('[1]Qc, Summer, S1'!J4*Main!$B$5)</f>
        <v>15.845334863614847</v>
      </c>
      <c r="K4" s="2">
        <f>('[1]Qc, Summer, S1'!K4*Main!$B$5)</f>
        <v>14.77882194010231</v>
      </c>
      <c r="L4" s="2">
        <f>('[1]Qc, Summer, S1'!L4*Main!$B$5)</f>
        <v>15.045597774177693</v>
      </c>
      <c r="M4" s="2">
        <f>('[1]Qc, Summer, S1'!M4*Main!$B$5)</f>
        <v>18.997514091119243</v>
      </c>
      <c r="N4" s="2">
        <f>('[1]Qc, Summer, S1'!N4*Main!$B$5)</f>
        <v>26.809251083166835</v>
      </c>
      <c r="O4" s="2">
        <f>('[1]Qc, Summer, S1'!O4*Main!$B$5)</f>
        <v>29.821660199800839</v>
      </c>
      <c r="P4" s="2">
        <f>('[1]Qc, Summer, S1'!P4*Main!$B$5)</f>
        <v>16.572191410865347</v>
      </c>
      <c r="Q4" s="2">
        <f>('[1]Qc, Summer, S1'!Q4*Main!$B$5)</f>
        <v>12.093698844234041</v>
      </c>
      <c r="R4" s="2">
        <f>('[1]Qc, Summer, S1'!R4*Main!$B$5)</f>
        <v>-2.0795820555410414</v>
      </c>
      <c r="S4" s="2">
        <f>('[1]Qc, Summer, S1'!S4*Main!$B$5)</f>
        <v>-2.0601467092275736</v>
      </c>
      <c r="T4" s="2">
        <f>('[1]Qc, Summer, S1'!T4*Main!$B$5)</f>
        <v>-1.8657932460928965</v>
      </c>
      <c r="U4" s="2">
        <f>('[1]Qc, Summer, S1'!U4*Main!$B$5)</f>
        <v>-2.0407113629141058</v>
      </c>
      <c r="V4" s="2">
        <f>('[1]Qc, Summer, S1'!V4*Main!$B$5)</f>
        <v>-12.257873130623656</v>
      </c>
      <c r="W4" s="2">
        <f>('[1]Qc, Summer, S1'!W4*Main!$B$5)</f>
        <v>-15.06802140592197</v>
      </c>
      <c r="X4" s="2">
        <f>('[1]Qc, Summer, S1'!X4*Main!$B$5)</f>
        <v>-43.904892338393836</v>
      </c>
      <c r="Y4" s="2">
        <f>('[1]Qc, Summer, S1'!Y4*Main!$B$5)</f>
        <v>-42.574441055412194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15.930385448354624</v>
      </c>
      <c r="C2" s="2">
        <f>('[1]Qc, Summer, S2'!C2*Main!$B$5)</f>
        <v>11.52132692810712</v>
      </c>
      <c r="D2" s="2">
        <f>('[1]Qc, Summer, S2'!D2*Main!$B$5)</f>
        <v>10.053376447404776</v>
      </c>
      <c r="E2" s="2">
        <f>('[1]Qc, Summer, S2'!E2*Main!$B$5)</f>
        <v>10.196543331484007</v>
      </c>
      <c r="F2" s="2">
        <f>('[1]Qc, Summer, S2'!F2*Main!$B$5)</f>
        <v>11.62955202695197</v>
      </c>
      <c r="G2" s="2">
        <f>('[1]Qc, Summer, S2'!G2*Main!$B$5)</f>
        <v>4.8930202650555215</v>
      </c>
      <c r="H2" s="2">
        <f>('[1]Qc, Summer, S2'!H2*Main!$B$5)</f>
        <v>8.3611533465233787</v>
      </c>
      <c r="I2" s="2">
        <f>('[1]Qc, Summer, S2'!I2*Main!$B$5)</f>
        <v>18.096452767174689</v>
      </c>
      <c r="J2" s="2">
        <f>('[1]Qc, Summer, S2'!J2*Main!$B$5)</f>
        <v>22.880446274226681</v>
      </c>
      <c r="K2" s="2">
        <f>('[1]Qc, Summer, S2'!K2*Main!$B$5)</f>
        <v>31.2812015246102</v>
      </c>
      <c r="L2" s="2">
        <f>('[1]Qc, Summer, S2'!L2*Main!$B$5)</f>
        <v>32.553674979489372</v>
      </c>
      <c r="M2" s="2">
        <f>('[1]Qc, Summer, S2'!M2*Main!$B$5)</f>
        <v>29.77250629332945</v>
      </c>
      <c r="N2" s="2">
        <f>('[1]Qc, Summer, S2'!N2*Main!$B$5)</f>
        <v>33.876182372026534</v>
      </c>
      <c r="O2" s="2">
        <f>('[1]Qc, Summer, S2'!O2*Main!$B$5)</f>
        <v>32.739324541433959</v>
      </c>
      <c r="P2" s="2">
        <f>('[1]Qc, Summer, S2'!P2*Main!$B$5)</f>
        <v>31.469485898342445</v>
      </c>
      <c r="Q2" s="2">
        <f>('[1]Qc, Summer, S2'!Q2*Main!$B$5)</f>
        <v>36.105126032793422</v>
      </c>
      <c r="R2" s="2">
        <f>('[1]Qc, Summer, S2'!R2*Main!$B$5)</f>
        <v>34.041641081889438</v>
      </c>
      <c r="S2" s="2">
        <f>('[1]Qc, Summer, S2'!S2*Main!$B$5)</f>
        <v>29.361166734641269</v>
      </c>
      <c r="T2" s="2">
        <f>('[1]Qc, Summer, S2'!T2*Main!$B$5)</f>
        <v>29.506339293116422</v>
      </c>
      <c r="U2" s="2">
        <f>('[1]Qc, Summer, S2'!U2*Main!$B$5)</f>
        <v>24.59417204113241</v>
      </c>
      <c r="V2" s="2">
        <f>('[1]Qc, Summer, S2'!V2*Main!$B$5)</f>
        <v>23.13301529433263</v>
      </c>
      <c r="W2" s="2">
        <f>('[1]Qc, Summer, S2'!W2*Main!$B$5)</f>
        <v>28.887466330579194</v>
      </c>
      <c r="X2" s="2">
        <f>('[1]Qc, Summer, S2'!X2*Main!$B$5)</f>
        <v>26.919590159376451</v>
      </c>
      <c r="Y2" s="2">
        <f>('[1]Qc, Summer, S2'!Y2*Main!$B$5)</f>
        <v>18.747521278211728</v>
      </c>
    </row>
    <row r="3" spans="1:25" x14ac:dyDescent="0.25">
      <c r="A3">
        <v>2</v>
      </c>
      <c r="B3" s="2">
        <f>('[1]Qc, Summer, S2'!B3*Main!$B$5)</f>
        <v>-30.037101457475099</v>
      </c>
      <c r="C3" s="2">
        <f>('[1]Qc, Summer, S2'!C3*Main!$B$5)</f>
        <v>-34.262533726585104</v>
      </c>
      <c r="D3" s="2">
        <f>('[1]Qc, Summer, S2'!D3*Main!$B$5)</f>
        <v>-38.57605173769236</v>
      </c>
      <c r="E3" s="2">
        <f>('[1]Qc, Summer, S2'!E3*Main!$B$5)</f>
        <v>-37.425994651396998</v>
      </c>
      <c r="F3" s="2">
        <f>('[1]Qc, Summer, S2'!F3*Main!$B$5)</f>
        <v>-42.498737737768934</v>
      </c>
      <c r="G3" s="2">
        <f>('[1]Qc, Summer, S2'!G3*Main!$B$5)</f>
        <v>-41.04025257232945</v>
      </c>
      <c r="H3" s="2">
        <f>('[1]Qc, Summer, S2'!H3*Main!$B$5)</f>
        <v>-34.512677664042485</v>
      </c>
      <c r="I3" s="2">
        <f>('[1]Qc, Summer, S2'!I3*Main!$B$5)</f>
        <v>-5.8625051678726408</v>
      </c>
      <c r="J3" s="2">
        <f>('[1]Qc, Summer, S2'!J3*Main!$B$5)</f>
        <v>16.356014476480055</v>
      </c>
      <c r="K3" s="2">
        <f>('[1]Qc, Summer, S2'!K3*Main!$B$5)</f>
        <v>24.32324618320963</v>
      </c>
      <c r="L3" s="2">
        <f>('[1]Qc, Summer, S2'!L3*Main!$B$5)</f>
        <v>21.132903530035723</v>
      </c>
      <c r="M3" s="2">
        <f>('[1]Qc, Summer, S2'!M3*Main!$B$5)</f>
        <v>26.809150233138912</v>
      </c>
      <c r="N3" s="2">
        <f>('[1]Qc, Summer, S2'!N3*Main!$B$5)</f>
        <v>21.887694927352143</v>
      </c>
      <c r="O3" s="2">
        <f>('[1]Qc, Summer, S2'!O3*Main!$B$5)</f>
        <v>24.262217142615281</v>
      </c>
      <c r="P3" s="2">
        <f>('[1]Qc, Summer, S2'!P3*Main!$B$5)</f>
        <v>13.150656763124449</v>
      </c>
      <c r="Q3" s="2">
        <f>('[1]Qc, Summer, S2'!Q3*Main!$B$5)</f>
        <v>3.3246452187440925</v>
      </c>
      <c r="R3" s="2">
        <f>('[1]Qc, Summer, S2'!R3*Main!$B$5)</f>
        <v>6.6848559805682104</v>
      </c>
      <c r="S3" s="2">
        <f>('[1]Qc, Summer, S2'!S3*Main!$B$5)</f>
        <v>9.5018804231107783</v>
      </c>
      <c r="T3" s="2">
        <f>('[1]Qc, Summer, S2'!T3*Main!$B$5)</f>
        <v>4.6837023707096552</v>
      </c>
      <c r="U3" s="2">
        <f>('[1]Qc, Summer, S2'!U3*Main!$B$5)</f>
        <v>-0.92226858323000238</v>
      </c>
      <c r="V3" s="2">
        <f>('[1]Qc, Summer, S2'!V3*Main!$B$5)</f>
        <v>-3.4108942750936078</v>
      </c>
      <c r="W3" s="2">
        <f>('[1]Qc, Summer, S2'!W3*Main!$B$5)</f>
        <v>-2.8476570220648902</v>
      </c>
      <c r="X3" s="2">
        <f>('[1]Qc, Summer, S2'!X3*Main!$B$5)</f>
        <v>-13.783080469512617</v>
      </c>
      <c r="Y3" s="2">
        <f>('[1]Qc, Summer, S2'!Y3*Main!$B$5)</f>
        <v>-15.74678891200171</v>
      </c>
    </row>
    <row r="4" spans="1:25" x14ac:dyDescent="0.25">
      <c r="A4">
        <v>3</v>
      </c>
      <c r="B4" s="2">
        <f>('[1]Qc, Summer, S2'!B4*Main!$B$5)</f>
        <v>-40.839541070243207</v>
      </c>
      <c r="C4" s="2">
        <f>('[1]Qc, Summer, S2'!C4*Main!$B$5)</f>
        <v>-46.987428973290569</v>
      </c>
      <c r="D4" s="2">
        <f>('[1]Qc, Summer, S2'!D4*Main!$B$5)</f>
        <v>-52.510395386987398</v>
      </c>
      <c r="E4" s="2">
        <f>('[1]Qc, Summer, S2'!E4*Main!$B$5)</f>
        <v>-59.789901201554919</v>
      </c>
      <c r="F4" s="2">
        <f>('[1]Qc, Summer, S2'!F4*Main!$B$5)</f>
        <v>-53.985056424704929</v>
      </c>
      <c r="G4" s="2">
        <f>('[1]Qc, Summer, S2'!G4*Main!$B$5)</f>
        <v>-53.985056424704929</v>
      </c>
      <c r="H4" s="2">
        <f>('[1]Qc, Summer, S2'!H4*Main!$B$5)</f>
        <v>-23.377438446212341</v>
      </c>
      <c r="I4" s="2">
        <f>('[1]Qc, Summer, S2'!I4*Main!$B$5)</f>
        <v>4.6538225150602885</v>
      </c>
      <c r="J4" s="2">
        <f>('[1]Qc, Summer, S2'!J4*Main!$B$5)</f>
        <v>15.692975874541625</v>
      </c>
      <c r="K4" s="2">
        <f>('[1]Qc, Summer, S2'!K4*Main!$B$5)</f>
        <v>13.86466800566299</v>
      </c>
      <c r="L4" s="2">
        <f>('[1]Qc, Summer, S2'!L4*Main!$B$5)</f>
        <v>14.209731231167821</v>
      </c>
      <c r="M4" s="2">
        <f>('[1]Qc, Summer, S2'!M4*Main!$B$5)</f>
        <v>19.193364751852435</v>
      </c>
      <c r="N4" s="2">
        <f>('[1]Qc, Summer, S2'!N4*Main!$B$5)</f>
        <v>24.685746046876393</v>
      </c>
      <c r="O4" s="2">
        <f>('[1]Qc, Summer, S2'!O4*Main!$B$5)</f>
        <v>26.53854164569432</v>
      </c>
      <c r="P4" s="2">
        <f>('[1]Qc, Summer, S2'!P4*Main!$B$5)</f>
        <v>14.270498159356272</v>
      </c>
      <c r="Q4" s="2">
        <f>('[1]Qc, Summer, S2'!Q4*Main!$B$5)</f>
        <v>10.776563326545185</v>
      </c>
      <c r="R4" s="2">
        <f>('[1]Qc, Summer, S2'!R4*Main!$B$5)</f>
        <v>-2.0601467092275736</v>
      </c>
      <c r="S4" s="2">
        <f>('[1]Qc, Summer, S2'!S4*Main!$B$5)</f>
        <v>-1.8269225534659612</v>
      </c>
      <c r="T4" s="2">
        <f>('[1]Qc, Summer, S2'!T4*Main!$B$5)</f>
        <v>-1.8657932460928965</v>
      </c>
      <c r="U4" s="2">
        <f>('[1]Qc, Summer, S2'!U4*Main!$B$5)</f>
        <v>-2.0990174018545087</v>
      </c>
      <c r="V4" s="2">
        <f>('[1]Qc, Summer, S2'!V4*Main!$B$5)</f>
        <v>-11.762605529386336</v>
      </c>
      <c r="W4" s="2">
        <f>('[1]Qc, Summer, S2'!W4*Main!$B$5)</f>
        <v>-17.288571928899948</v>
      </c>
      <c r="X4" s="2">
        <f>('[1]Qc, Summer, S2'!X4*Main!$B$5)</f>
        <v>-41.687473533424445</v>
      </c>
      <c r="Y4" s="2">
        <f>('[1]Qc, Summer, S2'!Y4*Main!$B$5)</f>
        <v>-42.130957294418323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15.632621234366686</v>
      </c>
      <c r="C2" s="2">
        <f>('[1]Qc, Summer, S3'!C2*Main!$B$5)</f>
        <v>10.836891665051251</v>
      </c>
      <c r="D2" s="2">
        <f>('[1]Qc, Summer, S3'!D2*Main!$B$5)</f>
        <v>10.053376447404776</v>
      </c>
      <c r="E2" s="2">
        <f>('[1]Qc, Summer, S3'!E2*Main!$B$5)</f>
        <v>8.780356757666782</v>
      </c>
      <c r="F2" s="2">
        <f>('[1]Qc, Summer, S3'!F2*Main!$B$5)</f>
        <v>10.216615799378365</v>
      </c>
      <c r="G2" s="2">
        <f>('[1]Qc, Summer, S3'!G2*Main!$B$5)</f>
        <v>5.246124820265714</v>
      </c>
      <c r="H2" s="2">
        <f>('[1]Qc, Summer, S3'!H2*Main!$B$5)</f>
        <v>8.5371776275028193</v>
      </c>
      <c r="I2" s="2">
        <f>('[1]Qc, Summer, S3'!I2*Main!$B$5)</f>
        <v>18.265578493970715</v>
      </c>
      <c r="J2" s="2">
        <f>('[1]Qc, Summer, S3'!J2*Main!$B$5)</f>
        <v>26.816867138609762</v>
      </c>
      <c r="K2" s="2">
        <f>('[1]Qc, Summer, S3'!K2*Main!$B$5)</f>
        <v>28.065377068809148</v>
      </c>
      <c r="L2" s="2">
        <f>('[1]Qc, Summer, S3'!L2*Main!$B$5)</f>
        <v>30.000445569333341</v>
      </c>
      <c r="M2" s="2">
        <f>('[1]Qc, Summer, S3'!M2*Main!$B$5)</f>
        <v>33.742173799106709</v>
      </c>
      <c r="N2" s="2">
        <f>('[1]Qc, Summer, S3'!N2*Main!$B$5)</f>
        <v>34.567533032680139</v>
      </c>
      <c r="O2" s="2">
        <f>('[1]Qc, Summer, S3'!O2*Main!$B$5)</f>
        <v>38.311975527209945</v>
      </c>
      <c r="P2" s="2">
        <f>('[1]Qc, Summer, S3'!P2*Main!$B$5)</f>
        <v>31.469485898342445</v>
      </c>
      <c r="Q2" s="2">
        <f>('[1]Qc, Summer, S3'!Q2*Main!$B$5)</f>
        <v>36.105126032793422</v>
      </c>
      <c r="R2" s="2">
        <f>('[1]Qc, Summer, S3'!R2*Main!$B$5)</f>
        <v>28.951302228522795</v>
      </c>
      <c r="S2" s="2">
        <f>('[1]Qc, Summer, S3'!S2*Main!$B$5)</f>
        <v>29.078847823731255</v>
      </c>
      <c r="T2" s="2">
        <f>('[1]Qc, Summer, S3'!T2*Main!$B$5)</f>
        <v>28.944313782771342</v>
      </c>
      <c r="U2" s="2">
        <f>('[1]Qc, Summer, S3'!U2*Main!$B$5)</f>
        <v>27.000123653851883</v>
      </c>
      <c r="V2" s="2">
        <f>('[1]Qc, Summer, S3'!V2*Main!$B$5)</f>
        <v>23.13301529433263</v>
      </c>
      <c r="W2" s="2">
        <f>('[1]Qc, Summer, S3'!W2*Main!$B$5)</f>
        <v>31.776212963637118</v>
      </c>
      <c r="X2" s="2">
        <f>('[1]Qc, Summer, S3'!X2*Main!$B$5)</f>
        <v>24.072325815596251</v>
      </c>
      <c r="Y2" s="2">
        <f>('[1]Qc, Summer, S3'!Y2*Main!$B$5)</f>
        <v>18.747521278211728</v>
      </c>
    </row>
    <row r="3" spans="1:25" x14ac:dyDescent="0.25">
      <c r="A3">
        <v>2</v>
      </c>
      <c r="B3" s="2">
        <f>('[1]Qc, Summer, S3'!B3*Main!$B$5)</f>
        <v>-28.903625930777924</v>
      </c>
      <c r="C3" s="2">
        <f>('[1]Qc, Summer, S3'!C3*Main!$B$5)</f>
        <v>-36.473019773461566</v>
      </c>
      <c r="D3" s="2">
        <f>('[1]Qc, Summer, S3'!D3*Main!$B$5)</f>
        <v>-36.951796927684263</v>
      </c>
      <c r="E3" s="2">
        <f>('[1]Qc, Summer, S3'!E3*Main!$B$5)</f>
        <v>-35.943777041440676</v>
      </c>
      <c r="F3" s="2">
        <f>('[1]Qc, Summer, S3'!F3*Main!$B$5)</f>
        <v>-38.924077554218279</v>
      </c>
      <c r="G3" s="2">
        <f>('[1]Qc, Summer, S3'!G3*Main!$B$5)</f>
        <v>-40.633913437949943</v>
      </c>
      <c r="H3" s="2">
        <f>('[1]Qc, Summer, S3'!H3*Main!$B$5)</f>
        <v>-38.0343794664958</v>
      </c>
      <c r="I3" s="2">
        <f>('[1]Qc, Summer, S3'!I3*Main!$B$5)</f>
        <v>-5.3146074886322054</v>
      </c>
      <c r="J3" s="2">
        <f>('[1]Qc, Summer, S3'!J3*Main!$B$5)</f>
        <v>19.345823574331245</v>
      </c>
      <c r="K3" s="2">
        <f>('[1]Qc, Summer, S3'!K3*Main!$B$5)</f>
        <v>23.811177842510485</v>
      </c>
      <c r="L3" s="2">
        <f>('[1]Qc, Summer, S3'!L3*Main!$B$5)</f>
        <v>20.730372034225514</v>
      </c>
      <c r="M3" s="2">
        <f>('[1]Qc, Summer, S3'!M3*Main!$B$5)</f>
        <v>27.61342474013308</v>
      </c>
      <c r="N3" s="2">
        <f>('[1]Qc, Summer, S3'!N3*Main!$B$5)</f>
        <v>23.07724356470824</v>
      </c>
      <c r="O3" s="2">
        <f>('[1]Qc, Summer, S3'!O3*Main!$B$5)</f>
        <v>24.507290043045739</v>
      </c>
      <c r="P3" s="2">
        <f>('[1]Qc, Summer, S3'!P3*Main!$B$5)</f>
        <v>12.265516404067995</v>
      </c>
      <c r="Q3" s="2">
        <f>('[1]Qc, Summer, S3'!Q3*Main!$B$5)</f>
        <v>3.3246452187440925</v>
      </c>
      <c r="R3" s="2">
        <f>('[1]Qc, Summer, S3'!R3*Main!$B$5)</f>
        <v>7.4671263612730012</v>
      </c>
      <c r="S3" s="2">
        <f>('[1]Qc, Summer, S3'!S3*Main!$B$5)</f>
        <v>8.3789309185613217</v>
      </c>
      <c r="T3" s="2">
        <f>('[1]Qc, Summer, S3'!T3*Main!$B$5)</f>
        <v>5.2041137452329496</v>
      </c>
      <c r="U3" s="2">
        <f>('[1]Qc, Summer, S3'!U3*Main!$B$5)</f>
        <v>-1.0581818481270555</v>
      </c>
      <c r="V3" s="2">
        <f>('[1]Qc, Summer, S3'!V3*Main!$B$5)</f>
        <v>-3.5624895762088791</v>
      </c>
      <c r="W3" s="2">
        <f>('[1]Qc, Summer, S3'!W3*Main!$B$5)</f>
        <v>-2.9003914113623881</v>
      </c>
      <c r="X3" s="2">
        <f>('[1]Qc, Summer, S3'!X3*Main!$B$5)</f>
        <v>-12.392127394607675</v>
      </c>
      <c r="Y3" s="2">
        <f>('[1]Qc, Summer, S3'!Y3*Main!$B$5)</f>
        <v>-17.45839640243668</v>
      </c>
    </row>
    <row r="4" spans="1:25" x14ac:dyDescent="0.25">
      <c r="A4">
        <v>3</v>
      </c>
      <c r="B4" s="2">
        <f>('[1]Qc, Summer, S3'!B4*Main!$B$5)</f>
        <v>-40.839541070243207</v>
      </c>
      <c r="C4" s="2">
        <f>('[1]Qc, Summer, S3'!C4*Main!$B$5)</f>
        <v>-43.035215321331549</v>
      </c>
      <c r="D4" s="2">
        <f>('[1]Qc, Summer, S3'!D4*Main!$B$5)</f>
        <v>-46.392679419571394</v>
      </c>
      <c r="E4" s="2">
        <f>('[1]Qc, Summer, S3'!E4*Main!$B$5)</f>
        <v>-58.048447768499919</v>
      </c>
      <c r="F4" s="2">
        <f>('[1]Qc, Summer, S3'!F4*Main!$B$5)</f>
        <v>-60.370385679239916</v>
      </c>
      <c r="G4" s="2">
        <f>('[1]Qc, Summer, S3'!G4*Main!$B$5)</f>
        <v>-63.272808067664926</v>
      </c>
      <c r="H4" s="2">
        <f>('[1]Qc, Summer, S3'!H4*Main!$B$5)</f>
        <v>-24.766197165789315</v>
      </c>
      <c r="I4" s="2">
        <f>('[1]Qc, Summer, S3'!I4*Main!$B$5)</f>
        <v>4.7497776184635931</v>
      </c>
      <c r="J4" s="2">
        <f>('[1]Qc, Summer, S3'!J4*Main!$B$5)</f>
        <v>16.759488798054164</v>
      </c>
      <c r="K4" s="2">
        <f>('[1]Qc, Summer, S3'!K4*Main!$B$5)</f>
        <v>13.86466800566299</v>
      </c>
      <c r="L4" s="2">
        <f>('[1]Qc, Summer, S3'!L4*Main!$B$5)</f>
        <v>14.627664502672758</v>
      </c>
      <c r="M4" s="2">
        <f>('[1]Qc, Summer, S3'!M4*Main!$B$5)</f>
        <v>21.151871359184316</v>
      </c>
      <c r="N4" s="2">
        <f>('[1]Qc, Summer, S3'!N4*Main!$B$5)</f>
        <v>27.340127342239445</v>
      </c>
      <c r="O4" s="2">
        <f>('[1]Qc, Summer, S3'!O4*Main!$B$5)</f>
        <v>27.632914497063158</v>
      </c>
      <c r="P4" s="2">
        <f>('[1]Qc, Summer, S3'!P4*Main!$B$5)</f>
        <v>15.191175459959901</v>
      </c>
      <c r="Q4" s="2">
        <f>('[1]Qc, Summer, S3'!Q4*Main!$B$5)</f>
        <v>11.135782104096691</v>
      </c>
      <c r="R4" s="2">
        <f>('[1]Qc, Summer, S3'!R4*Main!$B$5)</f>
        <v>-1.7491811682120906</v>
      </c>
      <c r="S4" s="2">
        <f>('[1]Qc, Summer, S3'!S4*Main!$B$5)</f>
        <v>-2.0018406702871703</v>
      </c>
      <c r="T4" s="2">
        <f>('[1]Qc, Summer, S3'!T4*Main!$B$5)</f>
        <v>-2.1378880944814442</v>
      </c>
      <c r="U4" s="2">
        <f>('[1]Qc, Summer, S3'!U4*Main!$B$5)</f>
        <v>-2.0407113629141058</v>
      </c>
      <c r="V4" s="2">
        <f>('[1]Qc, Summer, S3'!V4*Main!$B$5)</f>
        <v>-12.381690030932985</v>
      </c>
      <c r="W4" s="2">
        <f>('[1]Qc, Summer, S3'!W4*Main!$B$5)</f>
        <v>-16.336907419052242</v>
      </c>
      <c r="X4" s="2">
        <f>('[1]Qc, Summer, S3'!X4*Main!$B$5)</f>
        <v>-44.791859860381585</v>
      </c>
      <c r="Y4" s="2">
        <f>('[1]Qc, Summer, S3'!Y4*Main!$B$5)</f>
        <v>-42.574441055412194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9.8788516046447827E-4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0.57687693151686925</v>
      </c>
      <c r="J5" s="6">
        <f>VLOOKUP($A5,'RES installed'!$A$2:$C$6,3,FALSE)*'[1]Profiles, RES, Summer'!J$2</f>
        <v>11.995302116668189</v>
      </c>
      <c r="K5" s="6">
        <f>VLOOKUP($A5,'RES installed'!$A$2:$C$6,3,FALSE)*'[1]Profiles, RES, Summer'!K$2</f>
        <v>31.792110153607016</v>
      </c>
      <c r="L5" s="6">
        <f>VLOOKUP($A5,'RES installed'!$A$2:$C$6,3,FALSE)*'[1]Profiles, RES, Summer'!L$2</f>
        <v>39.982547773612502</v>
      </c>
      <c r="M5" s="6">
        <f>VLOOKUP($A5,'RES installed'!$A$2:$C$6,3,FALSE)*'[1]Profiles, RES, Summer'!M$2</f>
        <v>41.334289247508444</v>
      </c>
      <c r="N5" s="6">
        <f>VLOOKUP($A5,'RES installed'!$A$2:$C$6,3,FALSE)*'[1]Profiles, RES, Summer'!N$2</f>
        <v>45.232291761909117</v>
      </c>
      <c r="O5" s="6">
        <f>VLOOKUP($A5,'RES installed'!$A$2:$C$6,3,FALSE)*'[1]Profiles, RES, Summer'!O$2</f>
        <v>44.060158178659584</v>
      </c>
      <c r="P5" s="6">
        <f>VLOOKUP($A5,'RES installed'!$A$2:$C$6,3,FALSE)*'[1]Profiles, RES, Summer'!P$2</f>
        <v>37.037859879308762</v>
      </c>
      <c r="Q5" s="6">
        <f>VLOOKUP($A5,'RES installed'!$A$2:$C$6,3,FALSE)*'[1]Profiles, RES, Summer'!Q$2</f>
        <v>23.704758046082105</v>
      </c>
      <c r="R5" s="6">
        <f>VLOOKUP($A5,'RES installed'!$A$2:$C$6,3,FALSE)*'[1]Profiles, RES, Summer'!R$2</f>
        <v>5.9326032047179291</v>
      </c>
      <c r="S5" s="6">
        <f>VLOOKUP($A5,'RES installed'!$A$2:$C$6,3,FALSE)*'[1]Profiles, RES, Summer'!S$2</f>
        <v>4.6370119776904091E-2</v>
      </c>
      <c r="T5" s="6">
        <f>VLOOKUP($A5,'RES installed'!$A$2:$C$6,3,FALSE)*'[1]Profiles, RES, Summer'!T$2</f>
        <v>3.9284995885526201E-3</v>
      </c>
      <c r="U5" s="6">
        <f>VLOOKUP($A5,'RES installed'!$A$2:$C$6,3,FALSE)*'[1]Profiles, RES, Summer'!U$2</f>
        <v>2.9331740879583066E-3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9.8788516046447827E-4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0.57687693151686925</v>
      </c>
      <c r="J6" s="6">
        <f>VLOOKUP($A6,'RES installed'!$A$2:$C$6,3,FALSE)*'[1]Profiles, RES, Summer'!J$2</f>
        <v>11.995302116668189</v>
      </c>
      <c r="K6" s="6">
        <f>VLOOKUP($A6,'RES installed'!$A$2:$C$6,3,FALSE)*'[1]Profiles, RES, Summer'!K$2</f>
        <v>31.792110153607016</v>
      </c>
      <c r="L6" s="6">
        <f>VLOOKUP($A6,'RES installed'!$A$2:$C$6,3,FALSE)*'[1]Profiles, RES, Summer'!L$2</f>
        <v>39.982547773612502</v>
      </c>
      <c r="M6" s="6">
        <f>VLOOKUP($A6,'RES installed'!$A$2:$C$6,3,FALSE)*'[1]Profiles, RES, Summer'!M$2</f>
        <v>41.334289247508444</v>
      </c>
      <c r="N6" s="6">
        <f>VLOOKUP($A6,'RES installed'!$A$2:$C$6,3,FALSE)*'[1]Profiles, RES, Summer'!N$2</f>
        <v>45.232291761909117</v>
      </c>
      <c r="O6" s="6">
        <f>VLOOKUP($A6,'RES installed'!$A$2:$C$6,3,FALSE)*'[1]Profiles, RES, Summer'!O$2</f>
        <v>44.060158178659584</v>
      </c>
      <c r="P6" s="6">
        <f>VLOOKUP($A6,'RES installed'!$A$2:$C$6,3,FALSE)*'[1]Profiles, RES, Summer'!P$2</f>
        <v>37.037859879308762</v>
      </c>
      <c r="Q6" s="6">
        <f>VLOOKUP($A6,'RES installed'!$A$2:$C$6,3,FALSE)*'[1]Profiles, RES, Summer'!Q$2</f>
        <v>23.704758046082105</v>
      </c>
      <c r="R6" s="6">
        <f>VLOOKUP($A6,'RES installed'!$A$2:$C$6,3,FALSE)*'[1]Profiles, RES, Summer'!R$2</f>
        <v>5.9326032047179291</v>
      </c>
      <c r="S6" s="6">
        <f>VLOOKUP($A6,'RES installed'!$A$2:$C$6,3,FALSE)*'[1]Profiles, RES, Summer'!S$2</f>
        <v>4.6370119776904091E-2</v>
      </c>
      <c r="T6" s="6">
        <f>VLOOKUP($A6,'RES installed'!$A$2:$C$6,3,FALSE)*'[1]Profiles, RES, Summer'!T$2</f>
        <v>3.9284995885526201E-3</v>
      </c>
      <c r="U6" s="6">
        <f>VLOOKUP($A6,'RES installed'!$A$2:$C$6,3,FALSE)*'[1]Profiles, RES, Summer'!U$2</f>
        <v>2.9331740879583066E-3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1.7306352459016392E-3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0.49660266393442615</v>
      </c>
      <c r="J5" s="6">
        <f>VLOOKUP($A5,'RES installed'!$A$2:$C$6,3,FALSE)*'[1]Profiles, RES, Summer'!J$3</f>
        <v>9.6991081967213102</v>
      </c>
      <c r="K5" s="6">
        <f>VLOOKUP($A5,'RES installed'!$A$2:$C$6,3,FALSE)*'[1]Profiles, RES, Summer'!K$3</f>
        <v>23.072760245901641</v>
      </c>
      <c r="L5" s="6">
        <f>VLOOKUP($A5,'RES installed'!$A$2:$C$6,3,FALSE)*'[1]Profiles, RES, Summer'!L$3</f>
        <v>30.567682049180327</v>
      </c>
      <c r="M5" s="6">
        <f>VLOOKUP($A5,'RES installed'!$A$2:$C$6,3,FALSE)*'[1]Profiles, RES, Summer'!M$3</f>
        <v>38.375744262295079</v>
      </c>
      <c r="N5" s="6">
        <f>VLOOKUP($A5,'RES installed'!$A$2:$C$6,3,FALSE)*'[1]Profiles, RES, Summer'!N$3</f>
        <v>45.57421721311475</v>
      </c>
      <c r="O5" s="6">
        <f>VLOOKUP($A5,'RES installed'!$A$2:$C$6,3,FALSE)*'[1]Profiles, RES, Summer'!O$3</f>
        <v>38.03268545081967</v>
      </c>
      <c r="P5" s="6">
        <f>VLOOKUP($A5,'RES installed'!$A$2:$C$6,3,FALSE)*'[1]Profiles, RES, Summer'!P$3</f>
        <v>26.226637499999999</v>
      </c>
      <c r="Q5" s="6">
        <f>VLOOKUP($A5,'RES installed'!$A$2:$C$6,3,FALSE)*'[1]Profiles, RES, Summer'!Q$3</f>
        <v>13.096864590163934</v>
      </c>
      <c r="R5" s="6">
        <f>VLOOKUP($A5,'RES installed'!$A$2:$C$6,3,FALSE)*'[1]Profiles, RES, Summer'!R$3</f>
        <v>2.7576786885245896</v>
      </c>
      <c r="S5" s="6">
        <f>VLOOKUP($A5,'RES installed'!$A$2:$C$6,3,FALSE)*'[1]Profiles, RES, Summer'!S$3</f>
        <v>1.6662295081967208E-2</v>
      </c>
      <c r="T5" s="6">
        <f>VLOOKUP($A5,'RES installed'!$A$2:$C$6,3,FALSE)*'[1]Profiles, RES, Summer'!T$3</f>
        <v>7.3499999999999998E-3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1.7306352459016392E-3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0.49660266393442615</v>
      </c>
      <c r="J6" s="6">
        <f>VLOOKUP($A6,'RES installed'!$A$2:$C$6,3,FALSE)*'[1]Profiles, RES, Summer'!J$3</f>
        <v>9.6991081967213102</v>
      </c>
      <c r="K6" s="6">
        <f>VLOOKUP($A6,'RES installed'!$A$2:$C$6,3,FALSE)*'[1]Profiles, RES, Summer'!K$3</f>
        <v>23.072760245901641</v>
      </c>
      <c r="L6" s="6">
        <f>VLOOKUP($A6,'RES installed'!$A$2:$C$6,3,FALSE)*'[1]Profiles, RES, Summer'!L$3</f>
        <v>30.567682049180327</v>
      </c>
      <c r="M6" s="6">
        <f>VLOOKUP($A6,'RES installed'!$A$2:$C$6,3,FALSE)*'[1]Profiles, RES, Summer'!M$3</f>
        <v>38.375744262295079</v>
      </c>
      <c r="N6" s="6">
        <f>VLOOKUP($A6,'RES installed'!$A$2:$C$6,3,FALSE)*'[1]Profiles, RES, Summer'!N$3</f>
        <v>45.57421721311475</v>
      </c>
      <c r="O6" s="6">
        <f>VLOOKUP($A6,'RES installed'!$A$2:$C$6,3,FALSE)*'[1]Profiles, RES, Summer'!O$3</f>
        <v>38.03268545081967</v>
      </c>
      <c r="P6" s="6">
        <f>VLOOKUP($A6,'RES installed'!$A$2:$C$6,3,FALSE)*'[1]Profiles, RES, Summer'!P$3</f>
        <v>26.226637499999999</v>
      </c>
      <c r="Q6" s="6">
        <f>VLOOKUP($A6,'RES installed'!$A$2:$C$6,3,FALSE)*'[1]Profiles, RES, Summer'!Q$3</f>
        <v>13.096864590163934</v>
      </c>
      <c r="R6" s="6">
        <f>VLOOKUP($A6,'RES installed'!$A$2:$C$6,3,FALSE)*'[1]Profiles, RES, Summer'!R$3</f>
        <v>2.7576786885245896</v>
      </c>
      <c r="S6" s="6">
        <f>VLOOKUP($A6,'RES installed'!$A$2:$C$6,3,FALSE)*'[1]Profiles, RES, Summer'!S$3</f>
        <v>1.6662295081967208E-2</v>
      </c>
      <c r="T6" s="6">
        <f>VLOOKUP($A6,'RES installed'!$A$2:$C$6,3,FALSE)*'[1]Profiles, RES, Summer'!T$3</f>
        <v>7.3499999999999998E-3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0.512155150594786</v>
      </c>
      <c r="J5" s="6">
        <f>VLOOKUP($A5,'RES installed'!$A$2:$C$6,3,FALSE)*'[1]Profiles, RES, Summer'!J$4</f>
        <v>11.093260962414577</v>
      </c>
      <c r="K5" s="6">
        <f>VLOOKUP($A5,'RES installed'!$A$2:$C$6,3,FALSE)*'[1]Profiles, RES, Summer'!K$4</f>
        <v>26.037185206276884</v>
      </c>
      <c r="L5" s="6">
        <f>VLOOKUP($A5,'RES installed'!$A$2:$C$6,3,FALSE)*'[1]Profiles, RES, Summer'!L$4</f>
        <v>38.456675208807901</v>
      </c>
      <c r="M5" s="6">
        <f>VLOOKUP($A5,'RES installed'!$A$2:$C$6,3,FALSE)*'[1]Profiles, RES, Summer'!M$4</f>
        <v>40.212397257023525</v>
      </c>
      <c r="N5" s="6">
        <f>VLOOKUP($A5,'RES installed'!$A$2:$C$6,3,FALSE)*'[1]Profiles, RES, Summer'!N$4</f>
        <v>35.51842255125284</v>
      </c>
      <c r="O5" s="6">
        <f>VLOOKUP($A5,'RES installed'!$A$2:$C$6,3,FALSE)*'[1]Profiles, RES, Summer'!O$4</f>
        <v>28.503736237661347</v>
      </c>
      <c r="P5" s="6">
        <f>VLOOKUP($A5,'RES installed'!$A$2:$C$6,3,FALSE)*'[1]Profiles, RES, Summer'!P$4</f>
        <v>22.849360668185266</v>
      </c>
      <c r="Q5" s="6">
        <f>VLOOKUP($A5,'RES installed'!$A$2:$C$6,3,FALSE)*'[1]Profiles, RES, Summer'!Q$4</f>
        <v>9.7710725132877752</v>
      </c>
      <c r="R5" s="6">
        <f>VLOOKUP($A5,'RES installed'!$A$2:$C$6,3,FALSE)*'[1]Profiles, RES, Summer'!R$4</f>
        <v>1.7250505410022776</v>
      </c>
      <c r="S5" s="6">
        <f>VLOOKUP($A5,'RES installed'!$A$2:$C$6,3,FALSE)*'[1]Profiles, RES, Summer'!S$4</f>
        <v>2.8214376107314606E-3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0.512155150594786</v>
      </c>
      <c r="J6" s="6">
        <f>VLOOKUP($A6,'RES installed'!$A$2:$C$6,3,FALSE)*'[1]Profiles, RES, Summer'!J$4</f>
        <v>11.093260962414577</v>
      </c>
      <c r="K6" s="6">
        <f>VLOOKUP($A6,'RES installed'!$A$2:$C$6,3,FALSE)*'[1]Profiles, RES, Summer'!K$4</f>
        <v>26.037185206276884</v>
      </c>
      <c r="L6" s="6">
        <f>VLOOKUP($A6,'RES installed'!$A$2:$C$6,3,FALSE)*'[1]Profiles, RES, Summer'!L$4</f>
        <v>38.456675208807901</v>
      </c>
      <c r="M6" s="6">
        <f>VLOOKUP($A6,'RES installed'!$A$2:$C$6,3,FALSE)*'[1]Profiles, RES, Summer'!M$4</f>
        <v>40.212397257023525</v>
      </c>
      <c r="N6" s="6">
        <f>VLOOKUP($A6,'RES installed'!$A$2:$C$6,3,FALSE)*'[1]Profiles, RES, Summer'!N$4</f>
        <v>35.51842255125284</v>
      </c>
      <c r="O6" s="6">
        <f>VLOOKUP($A6,'RES installed'!$A$2:$C$6,3,FALSE)*'[1]Profiles, RES, Summer'!O$4</f>
        <v>28.503736237661347</v>
      </c>
      <c r="P6" s="6">
        <f>VLOOKUP($A6,'RES installed'!$A$2:$C$6,3,FALSE)*'[1]Profiles, RES, Summer'!P$4</f>
        <v>22.849360668185266</v>
      </c>
      <c r="Q6" s="6">
        <f>VLOOKUP($A6,'RES installed'!$A$2:$C$6,3,FALSE)*'[1]Profiles, RES, Summer'!Q$4</f>
        <v>9.7710725132877752</v>
      </c>
      <c r="R6" s="6">
        <f>VLOOKUP($A6,'RES installed'!$A$2:$C$6,3,FALSE)*'[1]Profiles, RES, Summer'!R$4</f>
        <v>1.7250505410022776</v>
      </c>
      <c r="S6" s="6">
        <f>VLOOKUP($A6,'RES installed'!$A$2:$C$6,3,FALSE)*'[1]Profiles, RES, Summer'!S$4</f>
        <v>2.8214376107314606E-3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20.441685002516099</v>
      </c>
      <c r="C2" s="2">
        <f>'[1]FL Profiles'!C2*Main!$B$6</f>
        <v>21.123573445363025</v>
      </c>
      <c r="D2" s="2">
        <f>'[1]FL Profiles'!D2*Main!$B$6</f>
        <v>18.914920147556391</v>
      </c>
      <c r="E2" s="2">
        <f>'[1]FL Profiles'!E2*Main!$B$6</f>
        <v>17.928676619243639</v>
      </c>
      <c r="F2" s="2">
        <f>'[1]FL Profiles'!F2*Main!$B$6</f>
        <v>14.68887494444896</v>
      </c>
      <c r="G2" s="2">
        <f>'[1]FL Profiles'!G2*Main!$B$6</f>
        <v>12.466916506294092</v>
      </c>
      <c r="H2" s="2">
        <f>'[1]FL Profiles'!H2*Main!$B$6</f>
        <v>15.246027696531208</v>
      </c>
      <c r="I2" s="2">
        <f>'[1]FL Profiles'!I2*Main!$B$6</f>
        <v>2.6477229292983182</v>
      </c>
      <c r="J2" s="2">
        <f>'[1]FL Profiles'!J2*Main!$B$6</f>
        <v>2.3283995609407322</v>
      </c>
      <c r="K2" s="2">
        <f>'[1]FL Profiles'!K2*Main!$B$6</f>
        <v>3.3944739313428816</v>
      </c>
      <c r="L2" s="2">
        <f>'[1]FL Profiles'!L2*Main!$B$6</f>
        <v>1.9990973373219714</v>
      </c>
      <c r="M2" s="2">
        <f>'[1]FL Profiles'!M2*Main!$B$6</f>
        <v>2.4980401003806998</v>
      </c>
      <c r="N2" s="2">
        <f>'[1]FL Profiles'!N2*Main!$B$6</f>
        <v>3.9799001066651227</v>
      </c>
      <c r="O2" s="2">
        <f>'[1]FL Profiles'!O2*Main!$B$6</f>
        <v>7.3327954744197772</v>
      </c>
      <c r="P2" s="2">
        <f>'[1]FL Profiles'!P2*Main!$B$6</f>
        <v>7.8234225247608595</v>
      </c>
      <c r="Q2" s="2">
        <f>'[1]FL Profiles'!Q2*Main!$B$6</f>
        <v>7.6936974063655903</v>
      </c>
      <c r="R2" s="2">
        <f>'[1]FL Profiles'!R2*Main!$B$6</f>
        <v>4.3158549004579996</v>
      </c>
      <c r="S2" s="2">
        <f>'[1]FL Profiles'!S2*Main!$B$6</f>
        <v>8.7913714850947926</v>
      </c>
      <c r="T2" s="2">
        <f>'[1]FL Profiles'!T2*Main!$B$6</f>
        <v>5.1590681700272505</v>
      </c>
      <c r="U2" s="2">
        <f>'[1]FL Profiles'!U2*Main!$B$6</f>
        <v>3.6273138874369546</v>
      </c>
      <c r="V2" s="2">
        <f>'[1]FL Profiles'!V2*Main!$B$6</f>
        <v>5.5083281041683598</v>
      </c>
      <c r="W2" s="2">
        <f>'[1]FL Profiles'!W2*Main!$B$6</f>
        <v>3.4044527866040557</v>
      </c>
      <c r="X2" s="2">
        <f>'[1]FL Profiles'!X2*Main!$B$6</f>
        <v>15.538740784192328</v>
      </c>
      <c r="Y2" s="2">
        <f>'[1]FL Profiles'!Y2*Main!$B$6</f>
        <v>18.73197446776819</v>
      </c>
    </row>
    <row r="3" spans="1:25" x14ac:dyDescent="0.25">
      <c r="A3" t="s">
        <v>17</v>
      </c>
      <c r="B3" s="2">
        <f>'[1]FL Profiles'!B3*Main!$B$6</f>
        <v>-46.152205582932368</v>
      </c>
      <c r="C3" s="2">
        <f>'[1]FL Profiles'!C3*Main!$B$6</f>
        <v>-49.352091836682348</v>
      </c>
      <c r="D3" s="2">
        <f>'[1]FL Profiles'!D3*Main!$B$6</f>
        <v>-55.505719247739997</v>
      </c>
      <c r="E3" s="2">
        <f>'[1]FL Profiles'!E3*Main!$B$6</f>
        <v>-59.874794709590923</v>
      </c>
      <c r="F3" s="2">
        <f>'[1]FL Profiles'!F3*Main!$B$6</f>
        <v>-63.997725074999543</v>
      </c>
      <c r="G3" s="2">
        <f>'[1]FL Profiles'!G3*Main!$B$6</f>
        <v>-69.843671115504307</v>
      </c>
      <c r="H3" s="2">
        <f>'[1]FL Profiles'!H3*Main!$B$6</f>
        <v>-66.643784861754341</v>
      </c>
      <c r="I3" s="2">
        <f>'[1]FL Profiles'!I3*Main!$B$6</f>
        <v>-74.757259446106673</v>
      </c>
      <c r="J3" s="2">
        <f>'[1]FL Profiles'!J3*Main!$B$6</f>
        <v>-67.803660471611522</v>
      </c>
      <c r="K3" s="2">
        <f>'[1]FL Profiles'!K3*Main!$B$6</f>
        <v>-99.592468105863574</v>
      </c>
      <c r="L3" s="2">
        <f>'[1]FL Profiles'!L3*Main!$B$6</f>
        <v>-98.571797526899772</v>
      </c>
      <c r="M3" s="2">
        <f>'[1]FL Profiles'!M3*Main!$B$6</f>
        <v>-90.109728265423755</v>
      </c>
      <c r="N3" s="2">
        <f>'[1]FL Profiles'!N3*Main!$B$6</f>
        <v>-86.377636397744453</v>
      </c>
      <c r="O3" s="2">
        <f>'[1]FL Profiles'!O3*Main!$B$6</f>
        <v>-83.396120759959857</v>
      </c>
      <c r="P3" s="2">
        <f>'[1]FL Profiles'!P3*Main!$B$6</f>
        <v>-78.607101805867813</v>
      </c>
      <c r="Q3" s="2">
        <f>'[1]FL Profiles'!Q3*Main!$B$6</f>
        <v>-71.532758682712455</v>
      </c>
      <c r="R3" s="2">
        <f>'[1]FL Profiles'!R3*Main!$B$6</f>
        <v>-66.887268930127007</v>
      </c>
      <c r="S3" s="2">
        <f>'[1]FL Profiles'!S3*Main!$B$6</f>
        <v>-59.85749802713822</v>
      </c>
      <c r="T3" s="2">
        <f>'[1]FL Profiles'!T3*Main!$B$6</f>
        <v>-37.993327207141689</v>
      </c>
      <c r="U3" s="2">
        <f>'[1]FL Profiles'!U3*Main!$B$6</f>
        <v>-42.52023489637353</v>
      </c>
      <c r="V3" s="2">
        <f>'[1]FL Profiles'!V3*Main!$B$6</f>
        <v>-44.945761981856357</v>
      </c>
      <c r="W3" s="2">
        <f>'[1]FL Profiles'!W3*Main!$B$6</f>
        <v>-48.253586186681375</v>
      </c>
      <c r="X3" s="2">
        <f>'[1]FL Profiles'!X3*Main!$B$6</f>
        <v>-38.337098770889149</v>
      </c>
      <c r="Y3" s="2">
        <f>'[1]FL Profiles'!Y3*Main!$B$6</f>
        <v>-40.737013461201634</v>
      </c>
    </row>
    <row r="4" spans="1:25" x14ac:dyDescent="0.25">
      <c r="A4" t="s">
        <v>18</v>
      </c>
      <c r="B4" s="2">
        <f>'[1]FL Profiles'!B4*Main!$B$6</f>
        <v>44.462286444452452</v>
      </c>
      <c r="C4" s="2">
        <f>'[1]FL Profiles'!C4*Main!$B$6</f>
        <v>47.567207258966917</v>
      </c>
      <c r="D4" s="2">
        <f>'[1]FL Profiles'!D4*Main!$B$6</f>
        <v>53.333821400145347</v>
      </c>
      <c r="E4" s="2">
        <f>'[1]FL Profiles'!E4*Main!$B$6</f>
        <v>57.388562921269283</v>
      </c>
      <c r="F4" s="2">
        <f>'[1]FL Profiles'!F4*Main!$B$6</f>
        <v>61.084730910008339</v>
      </c>
      <c r="G4" s="2">
        <f>'[1]FL Profiles'!G4*Main!$B$6</f>
        <v>66.70033170823433</v>
      </c>
      <c r="H4" s="2">
        <f>'[1]FL Profiles'!H4*Main!$B$6</f>
        <v>63.590255151834924</v>
      </c>
      <c r="I4" s="2">
        <f>'[1]FL Profiles'!I4*Main!$B$6</f>
        <v>71.76110815393902</v>
      </c>
      <c r="J4" s="2">
        <f>'[1]FL Profiles'!J4*Main!$B$6</f>
        <v>65.732216433646045</v>
      </c>
      <c r="K4" s="2">
        <f>'[1]FL Profiles'!K4*Main!$B$6</f>
        <v>75.005400313601214</v>
      </c>
      <c r="L4" s="2">
        <f>'[1]FL Profiles'!L4*Main!$B$6</f>
        <v>75.595982230808389</v>
      </c>
      <c r="M4" s="2">
        <f>'[1]FL Profiles'!M4*Main!$B$6</f>
        <v>70.765218398873785</v>
      </c>
      <c r="N4" s="2">
        <f>'[1]FL Profiles'!N4*Main!$B$6</f>
        <v>68.380105677198713</v>
      </c>
      <c r="O4" s="2">
        <f>'[1]FL Profiles'!O4*Main!$B$6</f>
        <v>66.622496637197159</v>
      </c>
      <c r="P4" s="2">
        <f>'[1]FL Profiles'!P4*Main!$B$6</f>
        <v>62.435701598117028</v>
      </c>
      <c r="Q4" s="2">
        <f>'[1]FL Profiles'!Q4*Main!$B$6</f>
        <v>56.844050052517858</v>
      </c>
      <c r="R4" s="2">
        <f>'[1]FL Profiles'!R4*Main!$B$6</f>
        <v>52.954624900220715</v>
      </c>
      <c r="S4" s="2">
        <f>'[1]FL Profiles'!S4*Main!$B$6</f>
        <v>47.32837998971614</v>
      </c>
      <c r="T4" s="2">
        <f>'[1]FL Profiles'!T4*Main!$B$6</f>
        <v>37.043839129040926</v>
      </c>
      <c r="U4" s="2">
        <f>'[1]FL Profiles'!U4*Main!$B$6</f>
        <v>41.462808867197737</v>
      </c>
      <c r="V4" s="2">
        <f>'[1]FL Profiles'!V4*Main!$B$6</f>
        <v>44.058974377646649</v>
      </c>
      <c r="W4" s="2">
        <f>'[1]FL Profiles'!W4*Main!$B$6</f>
        <v>47.460100879163647</v>
      </c>
      <c r="X4" s="2">
        <f>'[1]FL Profiles'!X4*Main!$B$6</f>
        <v>36.930080179063538</v>
      </c>
      <c r="Y4" s="2">
        <f>'[1]FL Profiles'!Y4*Main!$B$6</f>
        <v>39.270121737808978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67.773360579184143</v>
      </c>
      <c r="C2" s="2">
        <f>('[1]Pc, Winter, S1'!C2*Main!$B$5)+(VLOOKUP($A2,'FL Ratio'!$A$2:$B$4,2,FALSE)*'FL Characterization'!C$2)</f>
        <v>61.738808604373816</v>
      </c>
      <c r="D2" s="2">
        <f>('[1]Pc, Winter, S1'!D2*Main!$B$5)+(VLOOKUP($A2,'FL Ratio'!$A$2:$B$4,2,FALSE)*'FL Characterization'!D$2)</f>
        <v>63.54678278636775</v>
      </c>
      <c r="E2" s="2">
        <f>('[1]Pc, Winter, S1'!E2*Main!$B$5)+(VLOOKUP($A2,'FL Ratio'!$A$2:$B$4,2,FALSE)*'FL Characterization'!E$2)</f>
        <v>55.815464361266159</v>
      </c>
      <c r="F2" s="2">
        <f>('[1]Pc, Winter, S1'!F2*Main!$B$5)+(VLOOKUP($A2,'FL Ratio'!$A$2:$B$4,2,FALSE)*'FL Characterization'!F$2)</f>
        <v>64.921645410202828</v>
      </c>
      <c r="G2" s="2">
        <f>('[1]Pc, Winter, S1'!G2*Main!$B$5)+(VLOOKUP($A2,'FL Ratio'!$A$2:$B$4,2,FALSE)*'FL Characterization'!G$2)</f>
        <v>66.580589752272743</v>
      </c>
      <c r="H2" s="2">
        <f>('[1]Pc, Winter, S1'!H2*Main!$B$5)+(VLOOKUP($A2,'FL Ratio'!$A$2:$B$4,2,FALSE)*'FL Characterization'!H$2)</f>
        <v>78.86276873868087</v>
      </c>
      <c r="I2" s="2">
        <f>('[1]Pc, Winter, S1'!I2*Main!$B$5)+(VLOOKUP($A2,'FL Ratio'!$A$2:$B$4,2,FALSE)*'FL Characterization'!I$2)</f>
        <v>80.615458375027373</v>
      </c>
      <c r="J2" s="2">
        <f>('[1]Pc, Winter, S1'!J2*Main!$B$5)+(VLOOKUP($A2,'FL Ratio'!$A$2:$B$4,2,FALSE)*'FL Characterization'!J$2)</f>
        <v>95.186107435042061</v>
      </c>
      <c r="K2" s="2">
        <f>('[1]Pc, Winter, S1'!K2*Main!$B$5)+(VLOOKUP($A2,'FL Ratio'!$A$2:$B$4,2,FALSE)*'FL Characterization'!K$2)</f>
        <v>91.188038968544546</v>
      </c>
      <c r="L2" s="2">
        <f>('[1]Pc, Winter, S1'!L2*Main!$B$5)+(VLOOKUP($A2,'FL Ratio'!$A$2:$B$4,2,FALSE)*'FL Characterization'!L$2)</f>
        <v>96.3566726688763</v>
      </c>
      <c r="M2" s="2">
        <f>('[1]Pc, Winter, S1'!M2*Main!$B$5)+(VLOOKUP($A2,'FL Ratio'!$A$2:$B$4,2,FALSE)*'FL Characterization'!M$2)</f>
        <v>87.992315287168537</v>
      </c>
      <c r="N2" s="2">
        <f>('[1]Pc, Winter, S1'!N2*Main!$B$5)+(VLOOKUP($A2,'FL Ratio'!$A$2:$B$4,2,FALSE)*'FL Characterization'!N$2)</f>
        <v>92.586238650491055</v>
      </c>
      <c r="O2" s="2">
        <f>('[1]Pc, Winter, S1'!O2*Main!$B$5)+(VLOOKUP($A2,'FL Ratio'!$A$2:$B$4,2,FALSE)*'FL Characterization'!O$2)</f>
        <v>90.74443403656673</v>
      </c>
      <c r="P2" s="2">
        <f>('[1]Pc, Winter, S1'!P2*Main!$B$5)+(VLOOKUP($A2,'FL Ratio'!$A$2:$B$4,2,FALSE)*'FL Characterization'!P$2)</f>
        <v>86.293109102524539</v>
      </c>
      <c r="Q2" s="2">
        <f>('[1]Pc, Winter, S1'!Q2*Main!$B$5)+(VLOOKUP($A2,'FL Ratio'!$A$2:$B$4,2,FALSE)*'FL Characterization'!Q$2)</f>
        <v>89.078030033621573</v>
      </c>
      <c r="R2" s="2">
        <f>('[1]Pc, Winter, S1'!R2*Main!$B$5)+(VLOOKUP($A2,'FL Ratio'!$A$2:$B$4,2,FALSE)*'FL Characterization'!R$2)</f>
        <v>91.214485967475568</v>
      </c>
      <c r="S2" s="2">
        <f>('[1]Pc, Winter, S1'!S2*Main!$B$5)+(VLOOKUP($A2,'FL Ratio'!$A$2:$B$4,2,FALSE)*'FL Characterization'!S$2)</f>
        <v>107.43964406394083</v>
      </c>
      <c r="T2" s="2">
        <f>('[1]Pc, Winter, S1'!T2*Main!$B$5)+(VLOOKUP($A2,'FL Ratio'!$A$2:$B$4,2,FALSE)*'FL Characterization'!T$2)</f>
        <v>94.957298166058834</v>
      </c>
      <c r="U2" s="2">
        <f>('[1]Pc, Winter, S1'!U2*Main!$B$5)+(VLOOKUP($A2,'FL Ratio'!$A$2:$B$4,2,FALSE)*'FL Characterization'!U$2)</f>
        <v>113.88255785837441</v>
      </c>
      <c r="V2" s="2">
        <f>('[1]Pc, Winter, S1'!V2*Main!$B$5)+(VLOOKUP($A2,'FL Ratio'!$A$2:$B$4,2,FALSE)*'FL Characterization'!V$2)</f>
        <v>93.829677549755445</v>
      </c>
      <c r="W2" s="2">
        <f>('[1]Pc, Winter, S1'!W2*Main!$B$5)+(VLOOKUP($A2,'FL Ratio'!$A$2:$B$4,2,FALSE)*'FL Characterization'!W$2)</f>
        <v>100.62090067482028</v>
      </c>
      <c r="X2" s="2">
        <f>('[1]Pc, Winter, S1'!X2*Main!$B$5)+(VLOOKUP($A2,'FL Ratio'!$A$2:$B$4,2,FALSE)*'FL Characterization'!X$2)</f>
        <v>83.835871861178546</v>
      </c>
      <c r="Y2" s="2">
        <f>('[1]Pc, Winter, S1'!Y2*Main!$B$5)+(VLOOKUP($A2,'FL Ratio'!$A$2:$B$4,2,FALSE)*'FL Characterization'!Y$2)</f>
        <v>77.870163164793453</v>
      </c>
    </row>
    <row r="3" spans="1:25" x14ac:dyDescent="0.25">
      <c r="A3">
        <v>2</v>
      </c>
      <c r="B3" s="2">
        <f>('[1]Pc, Winter, S1'!B3*Main!$B$5)+(VLOOKUP($A3,'FL Ratio'!$A$2:$B$4,2,FALSE)*'FL Characterization'!B$2)</f>
        <v>79.641568884813154</v>
      </c>
      <c r="C3" s="2">
        <f>('[1]Pc, Winter, S1'!C3*Main!$B$5)+(VLOOKUP($A3,'FL Ratio'!$A$2:$B$4,2,FALSE)*'FL Characterization'!C$2)</f>
        <v>68.735476803228252</v>
      </c>
      <c r="D3" s="2">
        <f>('[1]Pc, Winter, S1'!D3*Main!$B$5)+(VLOOKUP($A3,'FL Ratio'!$A$2:$B$4,2,FALSE)*'FL Characterization'!D$2)</f>
        <v>75.228547417323099</v>
      </c>
      <c r="E3" s="2">
        <f>('[1]Pc, Winter, S1'!E3*Main!$B$5)+(VLOOKUP($A3,'FL Ratio'!$A$2:$B$4,2,FALSE)*'FL Characterization'!E$2)</f>
        <v>66.644448129390184</v>
      </c>
      <c r="F3" s="2">
        <f>('[1]Pc, Winter, S1'!F3*Main!$B$5)+(VLOOKUP($A3,'FL Ratio'!$A$2:$B$4,2,FALSE)*'FL Characterization'!F$2)</f>
        <v>70.944958639616189</v>
      </c>
      <c r="G3" s="2">
        <f>('[1]Pc, Winter, S1'!G3*Main!$B$5)+(VLOOKUP($A3,'FL Ratio'!$A$2:$B$4,2,FALSE)*'FL Characterization'!G$2)</f>
        <v>77.537153478937199</v>
      </c>
      <c r="H3" s="2">
        <f>('[1]Pc, Winter, S1'!H3*Main!$B$5)+(VLOOKUP($A3,'FL Ratio'!$A$2:$B$4,2,FALSE)*'FL Characterization'!H$2)</f>
        <v>84.891270751951851</v>
      </c>
      <c r="I3" s="2">
        <f>('[1]Pc, Winter, S1'!I3*Main!$B$5)+(VLOOKUP($A3,'FL Ratio'!$A$2:$B$4,2,FALSE)*'FL Characterization'!I$2)</f>
        <v>101.34226108501893</v>
      </c>
      <c r="J3" s="2">
        <f>('[1]Pc, Winter, S1'!J3*Main!$B$5)+(VLOOKUP($A3,'FL Ratio'!$A$2:$B$4,2,FALSE)*'FL Characterization'!J$2)</f>
        <v>109.03020025350088</v>
      </c>
      <c r="K3" s="2">
        <f>('[1]Pc, Winter, S1'!K3*Main!$B$5)+(VLOOKUP($A3,'FL Ratio'!$A$2:$B$4,2,FALSE)*'FL Characterization'!K$2)</f>
        <v>107.29271357439336</v>
      </c>
      <c r="L3" s="2">
        <f>('[1]Pc, Winter, S1'!L3*Main!$B$5)+(VLOOKUP($A3,'FL Ratio'!$A$2:$B$4,2,FALSE)*'FL Characterization'!L$2)</f>
        <v>108.4284530924472</v>
      </c>
      <c r="M3" s="2">
        <f>('[1]Pc, Winter, S1'!M3*Main!$B$5)+(VLOOKUP($A3,'FL Ratio'!$A$2:$B$4,2,FALSE)*'FL Characterization'!M$2)</f>
        <v>112.49344382805695</v>
      </c>
      <c r="N3" s="2">
        <f>('[1]Pc, Winter, S1'!N3*Main!$B$5)+(VLOOKUP($A3,'FL Ratio'!$A$2:$B$4,2,FALSE)*'FL Characterization'!N$2)</f>
        <v>122.9168593703084</v>
      </c>
      <c r="O3" s="2">
        <f>('[1]Pc, Winter, S1'!O3*Main!$B$5)+(VLOOKUP($A3,'FL Ratio'!$A$2:$B$4,2,FALSE)*'FL Characterization'!O$2)</f>
        <v>119.79901347278606</v>
      </c>
      <c r="P3" s="2">
        <f>('[1]Pc, Winter, S1'!P3*Main!$B$5)+(VLOOKUP($A3,'FL Ratio'!$A$2:$B$4,2,FALSE)*'FL Characterization'!P$2)</f>
        <v>97.730722352588728</v>
      </c>
      <c r="Q3" s="2">
        <f>('[1]Pc, Winter, S1'!Q3*Main!$B$5)+(VLOOKUP($A3,'FL Ratio'!$A$2:$B$4,2,FALSE)*'FL Characterization'!Q$2)</f>
        <v>104.01137185720081</v>
      </c>
      <c r="R3" s="2">
        <f>('[1]Pc, Winter, S1'!R3*Main!$B$5)+(VLOOKUP($A3,'FL Ratio'!$A$2:$B$4,2,FALSE)*'FL Characterization'!R$2)</f>
        <v>102.95972129526317</v>
      </c>
      <c r="S3" s="2">
        <f>('[1]Pc, Winter, S1'!S3*Main!$B$5)+(VLOOKUP($A3,'FL Ratio'!$A$2:$B$4,2,FALSE)*'FL Characterization'!S$2)</f>
        <v>125.85362085178961</v>
      </c>
      <c r="T3" s="2">
        <f>('[1]Pc, Winter, S1'!T3*Main!$B$5)+(VLOOKUP($A3,'FL Ratio'!$A$2:$B$4,2,FALSE)*'FL Characterization'!T$2)</f>
        <v>110.37328277827891</v>
      </c>
      <c r="U3" s="2">
        <f>('[1]Pc, Winter, S1'!U3*Main!$B$5)+(VLOOKUP($A3,'FL Ratio'!$A$2:$B$4,2,FALSE)*'FL Characterization'!U$2)</f>
        <v>109.90141880081823</v>
      </c>
      <c r="V3" s="2">
        <f>('[1]Pc, Winter, S1'!V3*Main!$B$5)+(VLOOKUP($A3,'FL Ratio'!$A$2:$B$4,2,FALSE)*'FL Characterization'!V$2)</f>
        <v>114.19499915987578</v>
      </c>
      <c r="W3" s="2">
        <f>('[1]Pc, Winter, S1'!W3*Main!$B$5)+(VLOOKUP($A3,'FL Ratio'!$A$2:$B$4,2,FALSE)*'FL Characterization'!W$2)</f>
        <v>114.82114549744827</v>
      </c>
      <c r="X3" s="2">
        <f>('[1]Pc, Winter, S1'!X3*Main!$B$5)+(VLOOKUP($A3,'FL Ratio'!$A$2:$B$4,2,FALSE)*'FL Characterization'!X$2)</f>
        <v>87.090266488564353</v>
      </c>
      <c r="Y3" s="2">
        <f>('[1]Pc, Winter, S1'!Y3*Main!$B$5)+(VLOOKUP($A3,'FL Ratio'!$A$2:$B$4,2,FALSE)*'FL Characterization'!Y$2)</f>
        <v>80.48421416133003</v>
      </c>
    </row>
    <row r="4" spans="1:25" x14ac:dyDescent="0.25">
      <c r="A4">
        <v>3</v>
      </c>
      <c r="B4" s="2">
        <f>('[1]Pc, Winter, S1'!B4*Main!$B$5)+(VLOOKUP($A4,'FL Ratio'!$A$2:$B$4,2,FALSE)*'FL Characterization'!B$2)</f>
        <v>89.482711488578047</v>
      </c>
      <c r="C4" s="2">
        <f>('[1]Pc, Winter, S1'!C4*Main!$B$5)+(VLOOKUP($A4,'FL Ratio'!$A$2:$B$4,2,FALSE)*'FL Characterization'!C$2)</f>
        <v>90.106656932947658</v>
      </c>
      <c r="D4" s="2">
        <f>('[1]Pc, Winter, S1'!D4*Main!$B$5)+(VLOOKUP($A4,'FL Ratio'!$A$2:$B$4,2,FALSE)*'FL Characterization'!D$2)</f>
        <v>78.697796192739531</v>
      </c>
      <c r="E4" s="2">
        <f>('[1]Pc, Winter, S1'!E4*Main!$B$5)+(VLOOKUP($A4,'FL Ratio'!$A$2:$B$4,2,FALSE)*'FL Characterization'!E$2)</f>
        <v>83.685502839145457</v>
      </c>
      <c r="F4" s="2">
        <f>('[1]Pc, Winter, S1'!F4*Main!$B$5)+(VLOOKUP($A4,'FL Ratio'!$A$2:$B$4,2,FALSE)*'FL Characterization'!F$2)</f>
        <v>80.651189158036658</v>
      </c>
      <c r="G4" s="2">
        <f>('[1]Pc, Winter, S1'!G4*Main!$B$5)+(VLOOKUP($A4,'FL Ratio'!$A$2:$B$4,2,FALSE)*'FL Characterization'!G$2)</f>
        <v>75.226214499759323</v>
      </c>
      <c r="H4" s="2">
        <f>('[1]Pc, Winter, S1'!H4*Main!$B$5)+(VLOOKUP($A4,'FL Ratio'!$A$2:$B$4,2,FALSE)*'FL Characterization'!H$2)</f>
        <v>115.23809019685847</v>
      </c>
      <c r="I4" s="2">
        <f>('[1]Pc, Winter, S1'!I4*Main!$B$5)+(VLOOKUP($A4,'FL Ratio'!$A$2:$B$4,2,FALSE)*'FL Characterization'!I$2)</f>
        <v>130.34015616474295</v>
      </c>
      <c r="J4" s="2">
        <f>('[1]Pc, Winter, S1'!J4*Main!$B$5)+(VLOOKUP($A4,'FL Ratio'!$A$2:$B$4,2,FALSE)*'FL Characterization'!J$2)</f>
        <v>138.46026144555842</v>
      </c>
      <c r="K4" s="2">
        <f>('[1]Pc, Winter, S1'!K4*Main!$B$5)+(VLOOKUP($A4,'FL Ratio'!$A$2:$B$4,2,FALSE)*'FL Characterization'!K$2)</f>
        <v>131.93503569674115</v>
      </c>
      <c r="L4" s="2">
        <f>('[1]Pc, Winter, S1'!L4*Main!$B$5)+(VLOOKUP($A4,'FL Ratio'!$A$2:$B$4,2,FALSE)*'FL Characterization'!L$2)</f>
        <v>146.69638438365786</v>
      </c>
      <c r="M4" s="2">
        <f>('[1]Pc, Winter, S1'!M4*Main!$B$5)+(VLOOKUP($A4,'FL Ratio'!$A$2:$B$4,2,FALSE)*'FL Characterization'!M$2)</f>
        <v>143.20998278694415</v>
      </c>
      <c r="N4" s="2">
        <f>('[1]Pc, Winter, S1'!N4*Main!$B$5)+(VLOOKUP($A4,'FL Ratio'!$A$2:$B$4,2,FALSE)*'FL Characterization'!N$2)</f>
        <v>137.07227351796277</v>
      </c>
      <c r="O4" s="2">
        <f>('[1]Pc, Winter, S1'!O4*Main!$B$5)+(VLOOKUP($A4,'FL Ratio'!$A$2:$B$4,2,FALSE)*'FL Characterization'!O$2)</f>
        <v>129.74913266277119</v>
      </c>
      <c r="P4" s="2">
        <f>('[1]Pc, Winter, S1'!P4*Main!$B$5)+(VLOOKUP($A4,'FL Ratio'!$A$2:$B$4,2,FALSE)*'FL Characterization'!P$2)</f>
        <v>121.12442665594709</v>
      </c>
      <c r="Q4" s="2">
        <f>('[1]Pc, Winter, S1'!Q4*Main!$B$5)+(VLOOKUP($A4,'FL Ratio'!$A$2:$B$4,2,FALSE)*'FL Characterization'!Q$2)</f>
        <v>119.13606966501099</v>
      </c>
      <c r="R4" s="2">
        <f>('[1]Pc, Winter, S1'!R4*Main!$B$5)+(VLOOKUP($A4,'FL Ratio'!$A$2:$B$4,2,FALSE)*'FL Characterization'!R$2)</f>
        <v>116.70816468037002</v>
      </c>
      <c r="S4" s="2">
        <f>('[1]Pc, Winter, S1'!S4*Main!$B$5)+(VLOOKUP($A4,'FL Ratio'!$A$2:$B$4,2,FALSE)*'FL Characterization'!S$2)</f>
        <v>120.3121998169365</v>
      </c>
      <c r="T4" s="2">
        <f>('[1]Pc, Winter, S1'!T4*Main!$B$5)+(VLOOKUP($A4,'FL Ratio'!$A$2:$B$4,2,FALSE)*'FL Characterization'!T$2)</f>
        <v>131.16802649030507</v>
      </c>
      <c r="U4" s="2">
        <f>('[1]Pc, Winter, S1'!U4*Main!$B$5)+(VLOOKUP($A4,'FL Ratio'!$A$2:$B$4,2,FALSE)*'FL Characterization'!U$2)</f>
        <v>131.25643762514309</v>
      </c>
      <c r="V4" s="2">
        <f>('[1]Pc, Winter, S1'!V4*Main!$B$5)+(VLOOKUP($A4,'FL Ratio'!$A$2:$B$4,2,FALSE)*'FL Characterization'!V$2)</f>
        <v>123.63941208431973</v>
      </c>
      <c r="W4" s="2">
        <f>('[1]Pc, Winter, S1'!W4*Main!$B$5)+(VLOOKUP($A4,'FL Ratio'!$A$2:$B$4,2,FALSE)*'FL Characterization'!W$2)</f>
        <v>107.80791764246848</v>
      </c>
      <c r="X4" s="2">
        <f>('[1]Pc, Winter, S1'!X4*Main!$B$5)+(VLOOKUP($A4,'FL Ratio'!$A$2:$B$4,2,FALSE)*'FL Characterization'!X$2)</f>
        <v>91.56322898828509</v>
      </c>
      <c r="Y4" s="2">
        <f>('[1]Pc, Winter, S1'!Y4*Main!$B$5)+(VLOOKUP($A4,'FL Ratio'!$A$2:$B$4,2,FALSE)*'FL Characterization'!Y$2)</f>
        <v>90.070272310279677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69.149646782515134</v>
      </c>
      <c r="C2" s="2">
        <f>('[1]Pc, Winter, S2'!C2*Main!$B$5)+(VLOOKUP($A2,'FL Ratio'!$A$2:$B$4,2,FALSE)*'FL Characterization'!C$2)</f>
        <v>62.949754297975957</v>
      </c>
      <c r="D2" s="2">
        <f>('[1]Pc, Winter, S2'!D2*Main!$B$5)+(VLOOKUP($A2,'FL Ratio'!$A$2:$B$4,2,FALSE)*'FL Characterization'!D$2)</f>
        <v>57.276511033841025</v>
      </c>
      <c r="E2" s="2">
        <f>('[1]Pc, Winter, S2'!E2*Main!$B$5)+(VLOOKUP($A2,'FL Ratio'!$A$2:$B$4,2,FALSE)*'FL Characterization'!E$2)</f>
        <v>59.194996716412597</v>
      </c>
      <c r="F2" s="2">
        <f>('[1]Pc, Winter, S2'!F2*Main!$B$5)+(VLOOKUP($A2,'FL Ratio'!$A$2:$B$4,2,FALSE)*'FL Characterization'!F$2)</f>
        <v>60.205154225930748</v>
      </c>
      <c r="G2" s="2">
        <f>('[1]Pc, Winter, S2'!G2*Main!$B$5)+(VLOOKUP($A2,'FL Ratio'!$A$2:$B$4,2,FALSE)*'FL Characterization'!G$2)</f>
        <v>67.217141404874937</v>
      </c>
      <c r="H2" s="2">
        <f>('[1]Pc, Winter, S2'!H2*Main!$B$5)+(VLOOKUP($A2,'FL Ratio'!$A$2:$B$4,2,FALSE)*'FL Characterization'!H$2)</f>
        <v>88.848210911155334</v>
      </c>
      <c r="I2" s="2">
        <f>('[1]Pc, Winter, S2'!I2*Main!$B$5)+(VLOOKUP($A2,'FL Ratio'!$A$2:$B$4,2,FALSE)*'FL Characterization'!I$2)</f>
        <v>91.778539659152941</v>
      </c>
      <c r="J2" s="2">
        <f>('[1]Pc, Winter, S2'!J2*Main!$B$5)+(VLOOKUP($A2,'FL Ratio'!$A$2:$B$4,2,FALSE)*'FL Characterization'!J$2)</f>
        <v>99.730379089735834</v>
      </c>
      <c r="K2" s="2">
        <f>('[1]Pc, Winter, S2'!K2*Main!$B$5)+(VLOOKUP($A2,'FL Ratio'!$A$2:$B$4,2,FALSE)*'FL Characterization'!K$2)</f>
        <v>98.706221408034139</v>
      </c>
      <c r="L2" s="2">
        <f>('[1]Pc, Winter, S2'!L2*Main!$B$5)+(VLOOKUP($A2,'FL Ratio'!$A$2:$B$4,2,FALSE)*'FL Characterization'!L$2)</f>
        <v>92.563187441111154</v>
      </c>
      <c r="M2" s="2">
        <f>('[1]Pc, Winter, S2'!M2*Main!$B$5)+(VLOOKUP($A2,'FL Ratio'!$A$2:$B$4,2,FALSE)*'FL Characterization'!M$2)</f>
        <v>87.053835829703985</v>
      </c>
      <c r="N2" s="2">
        <f>('[1]Pc, Winter, S2'!N2*Main!$B$5)+(VLOOKUP($A2,'FL Ratio'!$A$2:$B$4,2,FALSE)*'FL Characterization'!N$2)</f>
        <v>94.452547310374754</v>
      </c>
      <c r="O2" s="2">
        <f>('[1]Pc, Winter, S2'!O2*Main!$B$5)+(VLOOKUP($A2,'FL Ratio'!$A$2:$B$4,2,FALSE)*'FL Characterization'!O$2)</f>
        <v>93.486166498895727</v>
      </c>
      <c r="P2" s="2">
        <f>('[1]Pc, Winter, S2'!P2*Main!$B$5)+(VLOOKUP($A2,'FL Ratio'!$A$2:$B$4,2,FALSE)*'FL Characterization'!P$2)</f>
        <v>95.141303368210998</v>
      </c>
      <c r="Q2" s="2">
        <f>('[1]Pc, Winter, S2'!Q2*Main!$B$5)+(VLOOKUP($A2,'FL Ratio'!$A$2:$B$4,2,FALSE)*'FL Characterization'!Q$2)</f>
        <v>86.471635110381769</v>
      </c>
      <c r="R2" s="2">
        <f>('[1]Pc, Winter, S2'!R2*Main!$B$5)+(VLOOKUP($A2,'FL Ratio'!$A$2:$B$4,2,FALSE)*'FL Characterization'!R$2)</f>
        <v>99.312810578536613</v>
      </c>
      <c r="S2" s="2">
        <f>('[1]Pc, Winter, S2'!S2*Main!$B$5)+(VLOOKUP($A2,'FL Ratio'!$A$2:$B$4,2,FALSE)*'FL Characterization'!S$2)</f>
        <v>101.32734365774891</v>
      </c>
      <c r="T2" s="2">
        <f>('[1]Pc, Winter, S2'!T2*Main!$B$5)+(VLOOKUP($A2,'FL Ratio'!$A$2:$B$4,2,FALSE)*'FL Characterization'!T$2)</f>
        <v>95.996001262602263</v>
      </c>
      <c r="U2" s="2">
        <f>('[1]Pc, Winter, S2'!U2*Main!$B$5)+(VLOOKUP($A2,'FL Ratio'!$A$2:$B$4,2,FALSE)*'FL Characterization'!U$2)</f>
        <v>105.52358137971042</v>
      </c>
      <c r="V2" s="2">
        <f>('[1]Pc, Winter, S2'!V2*Main!$B$5)+(VLOOKUP($A2,'FL Ratio'!$A$2:$B$4,2,FALSE)*'FL Characterization'!V$2)</f>
        <v>100.92628289744722</v>
      </c>
      <c r="W2" s="2">
        <f>('[1]Pc, Winter, S2'!W2*Main!$B$5)+(VLOOKUP($A2,'FL Ratio'!$A$2:$B$4,2,FALSE)*'FL Characterization'!W$2)</f>
        <v>101.58835892606929</v>
      </c>
      <c r="X2" s="2">
        <f>('[1]Pc, Winter, S2'!X2*Main!$B$5)+(VLOOKUP($A2,'FL Ratio'!$A$2:$B$4,2,FALSE)*'FL Characterization'!X$2)</f>
        <v>88.24677361879651</v>
      </c>
      <c r="Y2" s="2">
        <f>('[1]Pc, Winter, S2'!Y2*Main!$B$5)+(VLOOKUP($A2,'FL Ratio'!$A$2:$B$4,2,FALSE)*'FL Characterization'!Y$2)</f>
        <v>76.31063261727266</v>
      </c>
    </row>
    <row r="3" spans="1:25" x14ac:dyDescent="0.25">
      <c r="A3">
        <v>2</v>
      </c>
      <c r="B3" s="2">
        <f>('[1]Pc, Winter, S2'!B3*Main!$B$5)+(VLOOKUP($A3,'FL Ratio'!$A$2:$B$4,2,FALSE)*'FL Characterization'!B$2)</f>
        <v>85.552853335277035</v>
      </c>
      <c r="C3" s="2">
        <f>('[1]Pc, Winter, S2'!C3*Main!$B$5)+(VLOOKUP($A3,'FL Ratio'!$A$2:$B$4,2,FALSE)*'FL Characterization'!C$2)</f>
        <v>72.870782167986036</v>
      </c>
      <c r="D3" s="2">
        <f>('[1]Pc, Winter, S2'!D3*Main!$B$5)+(VLOOKUP($A3,'FL Ratio'!$A$2:$B$4,2,FALSE)*'FL Characterization'!D$2)</f>
        <v>66.738834764369685</v>
      </c>
      <c r="E3" s="2">
        <f>('[1]Pc, Winter, S2'!E3*Main!$B$5)+(VLOOKUP($A3,'FL Ratio'!$A$2:$B$4,2,FALSE)*'FL Characterization'!E$2)</f>
        <v>75.722525433803213</v>
      </c>
      <c r="F3" s="2">
        <f>('[1]Pc, Winter, S2'!F3*Main!$B$5)+(VLOOKUP($A3,'FL Ratio'!$A$2:$B$4,2,FALSE)*'FL Characterization'!F$2)</f>
        <v>66.351168875692267</v>
      </c>
      <c r="G3" s="2">
        <f>('[1]Pc, Winter, S2'!G3*Main!$B$5)+(VLOOKUP($A3,'FL Ratio'!$A$2:$B$4,2,FALSE)*'FL Characterization'!G$2)</f>
        <v>73.208953349107915</v>
      </c>
      <c r="H3" s="2">
        <f>('[1]Pc, Winter, S2'!H3*Main!$B$5)+(VLOOKUP($A3,'FL Ratio'!$A$2:$B$4,2,FALSE)*'FL Characterization'!H$2)</f>
        <v>96.941998358743604</v>
      </c>
      <c r="I3" s="2">
        <f>('[1]Pc, Winter, S2'!I3*Main!$B$5)+(VLOOKUP($A3,'FL Ratio'!$A$2:$B$4,2,FALSE)*'FL Characterization'!I$2)</f>
        <v>107.5588619586274</v>
      </c>
      <c r="J3" s="2">
        <f>('[1]Pc, Winter, S2'!J3*Main!$B$5)+(VLOOKUP($A3,'FL Ratio'!$A$2:$B$4,2,FALSE)*'FL Characterization'!J$2)</f>
        <v>107.90216873485805</v>
      </c>
      <c r="K3" s="2">
        <f>('[1]Pc, Winter, S2'!K3*Main!$B$5)+(VLOOKUP($A3,'FL Ratio'!$A$2:$B$4,2,FALSE)*'FL Characterization'!K$2)</f>
        <v>110.7190072131849</v>
      </c>
      <c r="L3" s="2">
        <f>('[1]Pc, Winter, S2'!L3*Main!$B$5)+(VLOOKUP($A3,'FL Ratio'!$A$2:$B$4,2,FALSE)*'FL Characterization'!L$2)</f>
        <v>122.87504739370897</v>
      </c>
      <c r="M3" s="2">
        <f>('[1]Pc, Winter, S2'!M3*Main!$B$5)+(VLOOKUP($A3,'FL Ratio'!$A$2:$B$4,2,FALSE)*'FL Characterization'!M$2)</f>
        <v>109.1424313713141</v>
      </c>
      <c r="N3" s="2">
        <f>('[1]Pc, Winter, S2'!N3*Main!$B$5)+(VLOOKUP($A3,'FL Ratio'!$A$2:$B$4,2,FALSE)*'FL Characterization'!N$2)</f>
        <v>102.8273072387327</v>
      </c>
      <c r="O3" s="2">
        <f>('[1]Pc, Winter, S2'!O3*Main!$B$5)+(VLOOKUP($A3,'FL Ratio'!$A$2:$B$4,2,FALSE)*'FL Characterization'!O$2)</f>
        <v>104.42895752409005</v>
      </c>
      <c r="P3" s="2">
        <f>('[1]Pc, Winter, S2'!P3*Main!$B$5)+(VLOOKUP($A3,'FL Ratio'!$A$2:$B$4,2,FALSE)*'FL Characterization'!P$2)</f>
        <v>115.33072925065701</v>
      </c>
      <c r="Q3" s="2">
        <f>('[1]Pc, Winter, S2'!Q3*Main!$B$5)+(VLOOKUP($A3,'FL Ratio'!$A$2:$B$4,2,FALSE)*'FL Characterization'!Q$2)</f>
        <v>113.06206843269776</v>
      </c>
      <c r="R3" s="2">
        <f>('[1]Pc, Winter, S2'!R3*Main!$B$5)+(VLOOKUP($A3,'FL Ratio'!$A$2:$B$4,2,FALSE)*'FL Characterization'!R$2)</f>
        <v>104.00703684813379</v>
      </c>
      <c r="S3" s="2">
        <f>('[1]Pc, Winter, S2'!S3*Main!$B$5)+(VLOOKUP($A3,'FL Ratio'!$A$2:$B$4,2,FALSE)*'FL Characterization'!S$2)</f>
        <v>123.53168294104961</v>
      </c>
      <c r="T3" s="2">
        <f>('[1]Pc, Winter, S2'!T3*Main!$B$5)+(VLOOKUP($A3,'FL Ratio'!$A$2:$B$4,2,FALSE)*'FL Characterization'!T$2)</f>
        <v>123.09764785223049</v>
      </c>
      <c r="U3" s="2">
        <f>('[1]Pc, Winter, S2'!U3*Main!$B$5)+(VLOOKUP($A3,'FL Ratio'!$A$2:$B$4,2,FALSE)*'FL Characterization'!U$2)</f>
        <v>116.69828696222976</v>
      </c>
      <c r="V3" s="2">
        <f>('[1]Pc, Winter, S2'!V3*Main!$B$5)+(VLOOKUP($A3,'FL Ratio'!$A$2:$B$4,2,FALSE)*'FL Characterization'!V$2)</f>
        <v>119.76164884162088</v>
      </c>
      <c r="W3" s="2">
        <f>('[1]Pc, Winter, S2'!W3*Main!$B$5)+(VLOOKUP($A3,'FL Ratio'!$A$2:$B$4,2,FALSE)*'FL Characterization'!W$2)</f>
        <v>110.64718708148371</v>
      </c>
      <c r="X3" s="2">
        <f>('[1]Pc, Winter, S2'!X3*Main!$B$5)+(VLOOKUP($A3,'FL Ratio'!$A$2:$B$4,2,FALSE)*'FL Characterization'!X$2)</f>
        <v>103.52173306982057</v>
      </c>
      <c r="Y3" s="2">
        <f>('[1]Pc, Winter, S2'!Y3*Main!$B$5)+(VLOOKUP($A3,'FL Ratio'!$A$2:$B$4,2,FALSE)*'FL Characterization'!Y$2)</f>
        <v>86.28157959689598</v>
      </c>
    </row>
    <row r="4" spans="1:25" x14ac:dyDescent="0.25">
      <c r="A4">
        <v>3</v>
      </c>
      <c r="B4" s="2">
        <f>('[1]Pc, Winter, S2'!B4*Main!$B$5)+(VLOOKUP($A4,'FL Ratio'!$A$2:$B$4,2,FALSE)*'FL Characterization'!B$2)</f>
        <v>97.70199752147451</v>
      </c>
      <c r="C4" s="2">
        <f>('[1]Pc, Winter, S2'!C4*Main!$B$5)+(VLOOKUP($A4,'FL Ratio'!$A$2:$B$4,2,FALSE)*'FL Characterization'!C$2)</f>
        <v>83.232651524881391</v>
      </c>
      <c r="D4" s="2">
        <f>('[1]Pc, Winter, S2'!D4*Main!$B$5)+(VLOOKUP($A4,'FL Ratio'!$A$2:$B$4,2,FALSE)*'FL Characterization'!D$2)</f>
        <v>75.933063163641862</v>
      </c>
      <c r="E4" s="2">
        <f>('[1]Pc, Winter, S2'!E4*Main!$B$5)+(VLOOKUP($A4,'FL Ratio'!$A$2:$B$4,2,FALSE)*'FL Characterization'!E$2)</f>
        <v>83.685502839145457</v>
      </c>
      <c r="F4" s="2">
        <f>('[1]Pc, Winter, S2'!F4*Main!$B$5)+(VLOOKUP($A4,'FL Ratio'!$A$2:$B$4,2,FALSE)*'FL Characterization'!F$2)</f>
        <v>73.983858120773448</v>
      </c>
      <c r="G4" s="2">
        <f>('[1]Pc, Winter, S2'!G4*Main!$B$5)+(VLOOKUP($A4,'FL Ratio'!$A$2:$B$4,2,FALSE)*'FL Characterization'!G$2)</f>
        <v>85.266075272610763</v>
      </c>
      <c r="H4" s="2">
        <f>('[1]Pc, Winter, S2'!H4*Main!$B$5)+(VLOOKUP($A4,'FL Ratio'!$A$2:$B$4,2,FALSE)*'FL Characterization'!H$2)</f>
        <v>111.7900455903478</v>
      </c>
      <c r="I4" s="2">
        <f>('[1]Pc, Winter, S2'!I4*Main!$B$5)+(VLOOKUP($A4,'FL Ratio'!$A$2:$B$4,2,FALSE)*'FL Characterization'!I$2)</f>
        <v>132.9003437382606</v>
      </c>
      <c r="J4" s="2">
        <f>('[1]Pc, Winter, S2'!J4*Main!$B$5)+(VLOOKUP($A4,'FL Ratio'!$A$2:$B$4,2,FALSE)*'FL Characterization'!J$2)</f>
        <v>145.47741927034514</v>
      </c>
      <c r="K4" s="2">
        <f>('[1]Pc, Winter, S2'!K4*Main!$B$5)+(VLOOKUP($A4,'FL Ratio'!$A$2:$B$4,2,FALSE)*'FL Characterization'!K$2)</f>
        <v>136.14755254293217</v>
      </c>
      <c r="L4" s="2">
        <f>('[1]Pc, Winter, S2'!L4*Main!$B$5)+(VLOOKUP($A4,'FL Ratio'!$A$2:$B$4,2,FALSE)*'FL Characterization'!L$2)</f>
        <v>140.0644256659541</v>
      </c>
      <c r="M4" s="2">
        <f>('[1]Pc, Winter, S2'!M4*Main!$B$5)+(VLOOKUP($A4,'FL Ratio'!$A$2:$B$4,2,FALSE)*'FL Characterization'!M$2)</f>
        <v>157.72209472906911</v>
      </c>
      <c r="N4" s="2">
        <f>('[1]Pc, Winter, S2'!N4*Main!$B$5)+(VLOOKUP($A4,'FL Ratio'!$A$2:$B$4,2,FALSE)*'FL Characterization'!N$2)</f>
        <v>131.59781096932397</v>
      </c>
      <c r="O4" s="2">
        <f>('[1]Pc, Winter, S2'!O4*Main!$B$5)+(VLOOKUP($A4,'FL Ratio'!$A$2:$B$4,2,FALSE)*'FL Characterization'!O$2)</f>
        <v>139.99877251641121</v>
      </c>
      <c r="P4" s="2">
        <f>('[1]Pc, Winter, S2'!P4*Main!$B$5)+(VLOOKUP($A4,'FL Ratio'!$A$2:$B$4,2,FALSE)*'FL Characterization'!P$2)</f>
        <v>133.54757338310776</v>
      </c>
      <c r="Q4" s="2">
        <f>('[1]Pc, Winter, S2'!Q4*Main!$B$5)+(VLOOKUP($A4,'FL Ratio'!$A$2:$B$4,2,FALSE)*'FL Characterization'!Q$2)</f>
        <v>108.68859830253021</v>
      </c>
      <c r="R4" s="2">
        <f>('[1]Pc, Winter, S2'!R4*Main!$B$5)+(VLOOKUP($A4,'FL Ratio'!$A$2:$B$4,2,FALSE)*'FL Characterization'!R$2)</f>
        <v>109.73873899268185</v>
      </c>
      <c r="S4" s="2">
        <f>('[1]Pc, Winter, S2'!S4*Main!$B$5)+(VLOOKUP($A4,'FL Ratio'!$A$2:$B$4,2,FALSE)*'FL Characterization'!S$2)</f>
        <v>137.5283034458011</v>
      </c>
      <c r="T4" s="2">
        <f>('[1]Pc, Winter, S2'!T4*Main!$B$5)+(VLOOKUP($A4,'FL Ratio'!$A$2:$B$4,2,FALSE)*'FL Characterization'!T$2)</f>
        <v>116.41136623699252</v>
      </c>
      <c r="U4" s="2">
        <f>('[1]Pc, Winter, S2'!U4*Main!$B$5)+(VLOOKUP($A4,'FL Ratio'!$A$2:$B$4,2,FALSE)*'FL Characterization'!U$2)</f>
        <v>137.49764086323685</v>
      </c>
      <c r="V4" s="2">
        <f>('[1]Pc, Winter, S2'!V4*Main!$B$5)+(VLOOKUP($A4,'FL Ratio'!$A$2:$B$4,2,FALSE)*'FL Characterization'!V$2)</f>
        <v>130.92662614023206</v>
      </c>
      <c r="W4" s="2">
        <f>('[1]Pc, Winter, S2'!W4*Main!$B$5)+(VLOOKUP($A4,'FL Ratio'!$A$2:$B$4,2,FALSE)*'FL Characterization'!W$2)</f>
        <v>120.97784889786452</v>
      </c>
      <c r="X4" s="2">
        <f>('[1]Pc, Winter, S2'!X4*Main!$B$5)+(VLOOKUP($A4,'FL Ratio'!$A$2:$B$4,2,FALSE)*'FL Characterization'!X$2)</f>
        <v>108.27134981641289</v>
      </c>
      <c r="Y4" s="2">
        <f>('[1]Pc, Winter, S2'!Y4*Main!$B$5)+(VLOOKUP($A4,'FL Ratio'!$A$2:$B$4,2,FALSE)*'FL Characterization'!Y$2)</f>
        <v>88.273816894871317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78.783650205831947</v>
      </c>
      <c r="C2" s="2">
        <f>('[1]Pc, Winter, S3'!C2*Main!$B$5)+(VLOOKUP($A2,'FL Ratio'!$A$2:$B$4,2,FALSE)*'FL Characterization'!C$2)</f>
        <v>68.399009919185616</v>
      </c>
      <c r="D2" s="2">
        <f>('[1]Pc, Winter, S3'!D2*Main!$B$5)+(VLOOKUP($A2,'FL Ratio'!$A$2:$B$4,2,FALSE)*'FL Characterization'!D$2)</f>
        <v>60.126634557716805</v>
      </c>
      <c r="E2" s="2">
        <f>('[1]Pc, Winter, S3'!E2*Main!$B$5)+(VLOOKUP($A2,'FL Ratio'!$A$2:$B$4,2,FALSE)*'FL Characterization'!E$2)</f>
        <v>55.815464361266159</v>
      </c>
      <c r="F2" s="2">
        <f>('[1]Pc, Winter, S3'!F2*Main!$B$5)+(VLOOKUP($A2,'FL Ratio'!$A$2:$B$4,2,FALSE)*'FL Characterization'!F$2)</f>
        <v>63.152961216100806</v>
      </c>
      <c r="G2" s="2">
        <f>('[1]Pc, Winter, S3'!G2*Main!$B$5)+(VLOOKUP($A2,'FL Ratio'!$A$2:$B$4,2,FALSE)*'FL Characterization'!G$2)</f>
        <v>64.034383141863955</v>
      </c>
      <c r="H2" s="2">
        <f>('[1]Pc, Winter, S3'!H2*Main!$B$5)+(VLOOKUP($A2,'FL Ratio'!$A$2:$B$4,2,FALSE)*'FL Characterization'!H$2)</f>
        <v>78.86276873868087</v>
      </c>
      <c r="I2" s="2">
        <f>('[1]Pc, Winter, S3'!I2*Main!$B$5)+(VLOOKUP($A2,'FL Ratio'!$A$2:$B$4,2,FALSE)*'FL Characterization'!I$2)</f>
        <v>84.908951176614138</v>
      </c>
      <c r="J2" s="2">
        <f>('[1]Pc, Winter, S3'!J2*Main!$B$5)+(VLOOKUP($A2,'FL Ratio'!$A$2:$B$4,2,FALSE)*'FL Characterization'!J$2)</f>
        <v>97.912670427858302</v>
      </c>
      <c r="K2" s="2">
        <f>('[1]Pc, Winter, S3'!K2*Main!$B$5)+(VLOOKUP($A2,'FL Ratio'!$A$2:$B$4,2,FALSE)*'FL Characterization'!K$2)</f>
        <v>97.766448603097942</v>
      </c>
      <c r="L2" s="2">
        <f>('[1]Pc, Winter, S3'!L2*Main!$B$5)+(VLOOKUP($A2,'FL Ratio'!$A$2:$B$4,2,FALSE)*'FL Characterization'!L$2)</f>
        <v>102.99527181746534</v>
      </c>
      <c r="M2" s="2">
        <f>('[1]Pc, Winter, S3'!M2*Main!$B$5)+(VLOOKUP($A2,'FL Ratio'!$A$2:$B$4,2,FALSE)*'FL Characterization'!M$2)</f>
        <v>103.94646606406579</v>
      </c>
      <c r="N2" s="2">
        <f>('[1]Pc, Winter, S3'!N2*Main!$B$5)+(VLOOKUP($A2,'FL Ratio'!$A$2:$B$4,2,FALSE)*'FL Characterization'!N$2)</f>
        <v>97.252010300200311</v>
      </c>
      <c r="O2" s="2">
        <f>('[1]Pc, Winter, S3'!O2*Main!$B$5)+(VLOOKUP($A2,'FL Ratio'!$A$2:$B$4,2,FALSE)*'FL Characterization'!O$2)</f>
        <v>97.141809782001033</v>
      </c>
      <c r="P2" s="2">
        <f>('[1]Pc, Winter, S3'!P2*Main!$B$5)+(VLOOKUP($A2,'FL Ratio'!$A$2:$B$4,2,FALSE)*'FL Characterization'!P$2)</f>
        <v>89.832386808799114</v>
      </c>
      <c r="Q2" s="2">
        <f>('[1]Pc, Winter, S3'!Q2*Main!$B$5)+(VLOOKUP($A2,'FL Ratio'!$A$2:$B$4,2,FALSE)*'FL Characterization'!Q$2)</f>
        <v>96.028416495594385</v>
      </c>
      <c r="R2" s="2">
        <f>('[1]Pc, Winter, S3'!R2*Main!$B$5)+(VLOOKUP($A2,'FL Ratio'!$A$2:$B$4,2,FALSE)*'FL Characterization'!R$2)</f>
        <v>88.515044430455234</v>
      </c>
      <c r="S2" s="2">
        <f>('[1]Pc, Winter, S3'!S2*Main!$B$5)+(VLOOKUP($A2,'FL Ratio'!$A$2:$B$4,2,FALSE)*'FL Characterization'!S$2)</f>
        <v>109.47707753267149</v>
      </c>
      <c r="T2" s="2">
        <f>('[1]Pc, Winter, S3'!T2*Main!$B$5)+(VLOOKUP($A2,'FL Ratio'!$A$2:$B$4,2,FALSE)*'FL Characterization'!T$2)</f>
        <v>105.34432913149307</v>
      </c>
      <c r="U2" s="2">
        <f>('[1]Pc, Winter, S3'!U2*Main!$B$5)+(VLOOKUP($A2,'FL Ratio'!$A$2:$B$4,2,FALSE)*'FL Characterization'!U$2)</f>
        <v>99.254349020712425</v>
      </c>
      <c r="V2" s="2">
        <f>('[1]Pc, Winter, S3'!V2*Main!$B$5)+(VLOOKUP($A2,'FL Ratio'!$A$2:$B$4,2,FALSE)*'FL Characterization'!V$2)</f>
        <v>101.94008366140318</v>
      </c>
      <c r="W2" s="2">
        <f>('[1]Pc, Winter, S3'!W2*Main!$B$5)+(VLOOKUP($A2,'FL Ratio'!$A$2:$B$4,2,FALSE)*'FL Characterization'!W$2)</f>
        <v>95.783609418575239</v>
      </c>
      <c r="X2" s="2">
        <f>('[1]Pc, Winter, S3'!X2*Main!$B$5)+(VLOOKUP($A2,'FL Ratio'!$A$2:$B$4,2,FALSE)*'FL Characterization'!X$2)</f>
        <v>95.304216430985264</v>
      </c>
      <c r="Y2" s="2">
        <f>('[1]Pc, Winter, S3'!Y2*Main!$B$5)+(VLOOKUP($A2,'FL Ratio'!$A$2:$B$4,2,FALSE)*'FL Characterization'!Y$2)</f>
        <v>82.54875480735582</v>
      </c>
    </row>
    <row r="3" spans="1:25" x14ac:dyDescent="0.25">
      <c r="A3">
        <v>2</v>
      </c>
      <c r="B3" s="2">
        <f>('[1]Pc, Winter, S3'!B3*Main!$B$5)+(VLOOKUP($A3,'FL Ratio'!$A$2:$B$4,2,FALSE)*'FL Characterization'!B$2)</f>
        <v>84.81394277896905</v>
      </c>
      <c r="C3" s="2">
        <f>('[1]Pc, Winter, S3'!C3*Main!$B$5)+(VLOOKUP($A3,'FL Ratio'!$A$2:$B$4,2,FALSE)*'FL Characterization'!C$2)</f>
        <v>79.07374021512274</v>
      </c>
      <c r="D3" s="2">
        <f>('[1]Pc, Winter, S3'!D3*Main!$B$5)+(VLOOKUP($A3,'FL Ratio'!$A$2:$B$4,2,FALSE)*'FL Characterization'!D$2)</f>
        <v>67.391889583827634</v>
      </c>
      <c r="E3" s="2">
        <f>('[1]Pc, Winter, S3'!E3*Main!$B$5)+(VLOOKUP($A3,'FL Ratio'!$A$2:$B$4,2,FALSE)*'FL Characterization'!E$2)</f>
        <v>65.347579943045474</v>
      </c>
      <c r="F3" s="2">
        <f>('[1]Pc, Winter, S3'!F3*Main!$B$5)+(VLOOKUP($A3,'FL Ratio'!$A$2:$B$4,2,FALSE)*'FL Characterization'!F$2)</f>
        <v>76.195004084100674</v>
      </c>
      <c r="G3" s="2">
        <f>('[1]Pc, Winter, S3'!G3*Main!$B$5)+(VLOOKUP($A3,'FL Ratio'!$A$2:$B$4,2,FALSE)*'FL Characterization'!G$2)</f>
        <v>78.258520167242082</v>
      </c>
      <c r="H3" s="2">
        <f>('[1]Pc, Winter, S3'!H3*Main!$B$5)+(VLOOKUP($A3,'FL Ratio'!$A$2:$B$4,2,FALSE)*'FL Characterization'!H$2)</f>
        <v>99.52429713162752</v>
      </c>
      <c r="I3" s="2">
        <f>('[1]Pc, Winter, S3'!I3*Main!$B$5)+(VLOOKUP($A3,'FL Ratio'!$A$2:$B$4,2,FALSE)*'FL Characterization'!I$2)</f>
        <v>94.089560065809053</v>
      </c>
      <c r="J3" s="2">
        <f>('[1]Pc, Winter, S3'!J3*Main!$B$5)+(VLOOKUP($A3,'FL Ratio'!$A$2:$B$4,2,FALSE)*'FL Characterization'!J$2)</f>
        <v>123.69460999585749</v>
      </c>
      <c r="K3" s="2">
        <f>('[1]Pc, Winter, S3'!K3*Main!$B$5)+(VLOOKUP($A3,'FL Ratio'!$A$2:$B$4,2,FALSE)*'FL Characterization'!K$2)</f>
        <v>124.42418176835116</v>
      </c>
      <c r="L3" s="2">
        <f>('[1]Pc, Winter, S3'!L3*Main!$B$5)+(VLOOKUP($A3,'FL Ratio'!$A$2:$B$4,2,FALSE)*'FL Characterization'!L$2)</f>
        <v>109.53972957715962</v>
      </c>
      <c r="M3" s="2">
        <f>('[1]Pc, Winter, S3'!M3*Main!$B$5)+(VLOOKUP($A3,'FL Ratio'!$A$2:$B$4,2,FALSE)*'FL Characterization'!M$2)</f>
        <v>120.31247289379027</v>
      </c>
      <c r="N3" s="2">
        <f>('[1]Pc, Winter, S3'!N3*Main!$B$5)+(VLOOKUP($A3,'FL Ratio'!$A$2:$B$4,2,FALSE)*'FL Characterization'!N$2)</f>
        <v>113.98816953405253</v>
      </c>
      <c r="O3" s="2">
        <f>('[1]Pc, Winter, S3'!O3*Main!$B$5)+(VLOOKUP($A3,'FL Ratio'!$A$2:$B$4,2,FALSE)*'FL Characterization'!O$2)</f>
        <v>108.82040208086033</v>
      </c>
      <c r="P3" s="2">
        <f>('[1]Pc, Winter, S3'!P3*Main!$B$5)+(VLOOKUP($A3,'FL Ratio'!$A$2:$B$4,2,FALSE)*'FL Characterization'!P$2)</f>
        <v>113.26014020382546</v>
      </c>
      <c r="Q3" s="2">
        <f>('[1]Pc, Winter, S3'!Q3*Main!$B$5)+(VLOOKUP($A3,'FL Ratio'!$A$2:$B$4,2,FALSE)*'FL Characterization'!Q$2)</f>
        <v>98.98320709303583</v>
      </c>
      <c r="R3" s="2">
        <f>('[1]Pc, Winter, S3'!R3*Main!$B$5)+(VLOOKUP($A3,'FL Ratio'!$A$2:$B$4,2,FALSE)*'FL Characterization'!R$2)</f>
        <v>97.723143530910022</v>
      </c>
      <c r="S3" s="2">
        <f>('[1]Pc, Winter, S3'!S3*Main!$B$5)+(VLOOKUP($A3,'FL Ratio'!$A$2:$B$4,2,FALSE)*'FL Characterization'!S$2)</f>
        <v>116.56586920882962</v>
      </c>
      <c r="T3" s="2">
        <f>('[1]Pc, Winter, S3'!T3*Main!$B$5)+(VLOOKUP($A3,'FL Ratio'!$A$2:$B$4,2,FALSE)*'FL Characterization'!T$2)</f>
        <v>119.62736646842551</v>
      </c>
      <c r="U3" s="2">
        <f>('[1]Pc, Winter, S3'!U3*Main!$B$5)+(VLOOKUP($A3,'FL Ratio'!$A$2:$B$4,2,FALSE)*'FL Characterization'!U$2)</f>
        <v>116.69828696222976</v>
      </c>
      <c r="V3" s="2">
        <f>('[1]Pc, Winter, S3'!V3*Main!$B$5)+(VLOOKUP($A3,'FL Ratio'!$A$2:$B$4,2,FALSE)*'FL Characterization'!V$2)</f>
        <v>104.17502973273463</v>
      </c>
      <c r="W3" s="2">
        <f>('[1]Pc, Winter, S3'!W3*Main!$B$5)+(VLOOKUP($A3,'FL Ratio'!$A$2:$B$4,2,FALSE)*'FL Characterization'!W$2)</f>
        <v>100.21229104157229</v>
      </c>
      <c r="X3" s="2">
        <f>('[1]Pc, Winter, S3'!X3*Main!$B$5)+(VLOOKUP($A3,'FL Ratio'!$A$2:$B$4,2,FALSE)*'FL Characterization'!X$2)</f>
        <v>105.34745157884903</v>
      </c>
      <c r="Y3" s="2">
        <f>('[1]Pc, Winter, S3'!Y3*Main!$B$5)+(VLOOKUP($A3,'FL Ratio'!$A$2:$B$4,2,FALSE)*'FL Characterization'!Y$2)</f>
        <v>97.048115405804197</v>
      </c>
    </row>
    <row r="4" spans="1:25" x14ac:dyDescent="0.25">
      <c r="A4">
        <v>3</v>
      </c>
      <c r="B4" s="2">
        <f>('[1]Pc, Winter, S3'!B4*Main!$B$5)+(VLOOKUP($A4,'FL Ratio'!$A$2:$B$4,2,FALSE)*'FL Characterization'!B$2)</f>
        <v>95.236211711605563</v>
      </c>
      <c r="C4" s="2">
        <f>('[1]Pc, Winter, S3'!C4*Main!$B$5)+(VLOOKUP($A4,'FL Ratio'!$A$2:$B$4,2,FALSE)*'FL Characterization'!C$2)</f>
        <v>90.870435311621677</v>
      </c>
      <c r="D4" s="2">
        <f>('[1]Pc, Winter, S3'!D4*Main!$B$5)+(VLOOKUP($A4,'FL Ratio'!$A$2:$B$4,2,FALSE)*'FL Characterization'!D$2)</f>
        <v>74.550696649093027</v>
      </c>
      <c r="E4" s="2">
        <f>('[1]Pc, Winter, S3'!E4*Main!$B$5)+(VLOOKUP($A4,'FL Ratio'!$A$2:$B$4,2,FALSE)*'FL Characterization'!E$2)</f>
        <v>88.145946448378083</v>
      </c>
      <c r="F4" s="2">
        <f>('[1]Pc, Winter, S3'!F4*Main!$B$5)+(VLOOKUP($A4,'FL Ratio'!$A$2:$B$4,2,FALSE)*'FL Characterization'!F$2)</f>
        <v>78.428745478948912</v>
      </c>
      <c r="G4" s="2">
        <f>('[1]Pc, Winter, S3'!G4*Main!$B$5)+(VLOOKUP($A4,'FL Ratio'!$A$2:$B$4,2,FALSE)*'FL Characterization'!G$2)</f>
        <v>85.266075272610763</v>
      </c>
      <c r="H4" s="2">
        <f>('[1]Pc, Winter, S3'!H4*Main!$B$5)+(VLOOKUP($A4,'FL Ratio'!$A$2:$B$4,2,FALSE)*'FL Characterization'!H$2)</f>
        <v>130.17961682507141</v>
      </c>
      <c r="I4" s="2">
        <f>('[1]Pc, Winter, S3'!I4*Main!$B$5)+(VLOOKUP($A4,'FL Ratio'!$A$2:$B$4,2,FALSE)*'FL Characterization'!I$2)</f>
        <v>135.46053131177823</v>
      </c>
      <c r="J4" s="2">
        <f>('[1]Pc, Winter, S3'!J4*Main!$B$5)+(VLOOKUP($A4,'FL Ratio'!$A$2:$B$4,2,FALSE)*'FL Characterization'!J$2)</f>
        <v>131.44310362077167</v>
      </c>
      <c r="K4" s="2">
        <f>('[1]Pc, Winter, S3'!K4*Main!$B$5)+(VLOOKUP($A4,'FL Ratio'!$A$2:$B$4,2,FALSE)*'FL Characterization'!K$2)</f>
        <v>141.76424167118691</v>
      </c>
      <c r="L4" s="2">
        <f>('[1]Pc, Winter, S3'!L4*Main!$B$5)+(VLOOKUP($A4,'FL Ratio'!$A$2:$B$4,2,FALSE)*'FL Characterization'!L$2)</f>
        <v>136.08525043533186</v>
      </c>
      <c r="M4" s="2">
        <f>('[1]Pc, Winter, S3'!M4*Main!$B$5)+(VLOOKUP($A4,'FL Ratio'!$A$2:$B$4,2,FALSE)*'FL Characterization'!M$2)</f>
        <v>131.60029323324414</v>
      </c>
      <c r="N4" s="2">
        <f>('[1]Pc, Winter, S3'!N4*Main!$B$5)+(VLOOKUP($A4,'FL Ratio'!$A$2:$B$4,2,FALSE)*'FL Characterization'!N$2)</f>
        <v>135.70365788080306</v>
      </c>
      <c r="O4" s="2">
        <f>('[1]Pc, Winter, S3'!O4*Main!$B$5)+(VLOOKUP($A4,'FL Ratio'!$A$2:$B$4,2,FALSE)*'FL Characterization'!O$2)</f>
        <v>129.74913266277119</v>
      </c>
      <c r="P4" s="2">
        <f>('[1]Pc, Winter, S3'!P4*Main!$B$5)+(VLOOKUP($A4,'FL Ratio'!$A$2:$B$4,2,FALSE)*'FL Characterization'!P$2)</f>
        <v>131.06294403767561</v>
      </c>
      <c r="Q4" s="2">
        <f>('[1]Pc, Winter, S3'!Q4*Main!$B$5)+(VLOOKUP($A4,'FL Ratio'!$A$2:$B$4,2,FALSE)*'FL Characterization'!Q$2)</f>
        <v>128.42271087610501</v>
      </c>
      <c r="R4" s="2">
        <f>('[1]Pc, Winter, S3'!R4*Main!$B$5)+(VLOOKUP($A4,'FL Ratio'!$A$2:$B$4,2,FALSE)*'FL Characterization'!R$2)</f>
        <v>129.48544510779834</v>
      </c>
      <c r="S4" s="2">
        <f>('[1]Pc, Winter, S3'!S4*Main!$B$5)+(VLOOKUP($A4,'FL Ratio'!$A$2:$B$4,2,FALSE)*'FL Characterization'!S$2)</f>
        <v>136.29858175802508</v>
      </c>
      <c r="T4" s="2">
        <f>('[1]Pc, Winter, S3'!T4*Main!$B$5)+(VLOOKUP($A4,'FL Ratio'!$A$2:$B$4,2,FALSE)*'FL Characterization'!T$2)</f>
        <v>129.93830480252902</v>
      </c>
      <c r="U4" s="2">
        <f>('[1]Pc, Winter, S3'!U4*Main!$B$5)+(VLOOKUP($A4,'FL Ratio'!$A$2:$B$4,2,FALSE)*'FL Characterization'!U$2)</f>
        <v>113.78106855848051</v>
      </c>
      <c r="V4" s="2">
        <f>('[1]Pc, Winter, S3'!V4*Main!$B$5)+(VLOOKUP($A4,'FL Ratio'!$A$2:$B$4,2,FALSE)*'FL Characterization'!V$2)</f>
        <v>113.92312667643664</v>
      </c>
      <c r="W4" s="2">
        <f>('[1]Pc, Winter, S3'!W4*Main!$B$5)+(VLOOKUP($A4,'FL Ratio'!$A$2:$B$4,2,FALSE)*'FL Characterization'!W$2)</f>
        <v>114.39288327016651</v>
      </c>
      <c r="X4" s="2">
        <f>('[1]Pc, Winter, S3'!X4*Main!$B$5)+(VLOOKUP($A4,'FL Ratio'!$A$2:$B$4,2,FALSE)*'FL Characterization'!X$2)</f>
        <v>104.55843407682893</v>
      </c>
      <c r="Y4" s="2">
        <f>('[1]Pc, Winter, S3'!Y4*Main!$B$5)+(VLOOKUP($A4,'FL Ratio'!$A$2:$B$4,2,FALSE)*'FL Characterization'!Y$2)</f>
        <v>104.44191563354651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13.221620305058639</v>
      </c>
      <c r="C2" s="2">
        <f>('[1]Qc, Winter, S1'!C2*Main!$B$5)</f>
        <v>10.404830960775939</v>
      </c>
      <c r="D2" s="2">
        <f>('[1]Qc, Winter, S1'!D2*Main!$B$5)</f>
        <v>8.8188789877245917</v>
      </c>
      <c r="E2" s="2">
        <f>('[1]Qc, Winter, S1'!E2*Main!$B$5)</f>
        <v>9.4928450829360749</v>
      </c>
      <c r="F2" s="2">
        <f>('[1]Qc, Winter, S1'!F2*Main!$B$5)</f>
        <v>10.004526569231032</v>
      </c>
      <c r="G2" s="2">
        <f>('[1]Qc, Winter, S1'!G2*Main!$B$5)</f>
        <v>11.569508216411332</v>
      </c>
      <c r="H2" s="2">
        <f>('[1]Qc, Winter, S1'!H2*Main!$B$5)</f>
        <v>17.1943894831291</v>
      </c>
      <c r="I2" s="2">
        <f>('[1]Qc, Winter, S1'!I2*Main!$B$5)</f>
        <v>23.297769375047032</v>
      </c>
      <c r="J2" s="2">
        <f>('[1]Qc, Winter, S1'!J2*Main!$B$5)</f>
        <v>28.782826105814674</v>
      </c>
      <c r="K2" s="2">
        <f>('[1]Qc, Winter, S1'!K2*Main!$B$5)</f>
        <v>27.880026432988632</v>
      </c>
      <c r="L2" s="2">
        <f>('[1]Qc, Winter, S1'!L2*Main!$B$5)</f>
        <v>31.074819054074581</v>
      </c>
      <c r="M2" s="2">
        <f>('[1]Qc, Winter, S1'!M2*Main!$B$5)</f>
        <v>28.192470211222592</v>
      </c>
      <c r="N2" s="2">
        <f>('[1]Qc, Winter, S1'!N2*Main!$B$5)</f>
        <v>30.647595365222561</v>
      </c>
      <c r="O2" s="2">
        <f>('[1]Qc, Winter, S1'!O2*Main!$B$5)</f>
        <v>28.023627285059305</v>
      </c>
      <c r="P2" s="2">
        <f>('[1]Qc, Winter, S1'!P2*Main!$B$5)</f>
        <v>23.716801401355585</v>
      </c>
      <c r="Q2" s="2">
        <f>('[1]Qc, Winter, S1'!Q2*Main!$B$5)</f>
        <v>23.523556530648566</v>
      </c>
      <c r="R2" s="2">
        <f>('[1]Qc, Winter, S1'!R2*Main!$B$5)</f>
        <v>25.554086221690689</v>
      </c>
      <c r="S2" s="2">
        <f>('[1]Qc, Winter, S1'!S2*Main!$B$5)</f>
        <v>35.177359347710954</v>
      </c>
      <c r="T2" s="2">
        <f>('[1]Qc, Winter, S1'!T2*Main!$B$5)</f>
        <v>37.908573085071062</v>
      </c>
      <c r="U2" s="2">
        <f>('[1]Qc, Winter, S1'!U2*Main!$B$5)</f>
        <v>36.751781734410493</v>
      </c>
      <c r="V2" s="2">
        <f>('[1]Qc, Winter, S1'!V2*Main!$B$5)</f>
        <v>28.400057082457391</v>
      </c>
      <c r="W2" s="2">
        <f>('[1]Qc, Winter, S1'!W2*Main!$B$5)</f>
        <v>28.58772565885851</v>
      </c>
      <c r="X2" s="2">
        <f>('[1]Qc, Winter, S1'!X2*Main!$B$5)</f>
        <v>20.826668287663118</v>
      </c>
      <c r="Y2" s="2">
        <f>('[1]Qc, Winter, S1'!Y2*Main!$B$5)</f>
        <v>17.193789216359857</v>
      </c>
    </row>
    <row r="3" spans="1:25" x14ac:dyDescent="0.25">
      <c r="A3">
        <v>2</v>
      </c>
      <c r="B3" s="2">
        <f>('[1]Qc, Winter, S1'!B3*Main!$B$5)</f>
        <v>-30.739568564450479</v>
      </c>
      <c r="C3" s="2">
        <f>('[1]Qc, Winter, S1'!C3*Main!$B$5)</f>
        <v>-38.182502588903553</v>
      </c>
      <c r="D3" s="2">
        <f>('[1]Qc, Winter, S1'!D3*Main!$B$5)</f>
        <v>-35.591389648917719</v>
      </c>
      <c r="E3" s="2">
        <f>('[1]Qc, Winter, S1'!E3*Main!$B$5)</f>
        <v>-37.295198648189199</v>
      </c>
      <c r="F3" s="2">
        <f>('[1]Qc, Winter, S1'!F3*Main!$B$5)</f>
        <v>-38.602217766052448</v>
      </c>
      <c r="G3" s="2">
        <f>('[1]Qc, Winter, S1'!G3*Main!$B$5)</f>
        <v>-37.256986836912631</v>
      </c>
      <c r="H3" s="2">
        <f>('[1]Qc, Winter, S1'!H3*Main!$B$5)</f>
        <v>-26.397908668022559</v>
      </c>
      <c r="I3" s="2">
        <f>('[1]Qc, Winter, S1'!I3*Main!$B$5)</f>
        <v>-11.863793646476813</v>
      </c>
      <c r="J3" s="2">
        <f>('[1]Qc, Winter, S1'!J3*Main!$B$5)</f>
        <v>-3.5264715123822699</v>
      </c>
      <c r="K3" s="2">
        <f>('[1]Qc, Winter, S1'!K3*Main!$B$5)</f>
        <v>-0.54654984347017987</v>
      </c>
      <c r="L3" s="2">
        <f>('[1]Qc, Winter, S1'!L3*Main!$B$5)</f>
        <v>-4.2187699821285554</v>
      </c>
      <c r="M3" s="2">
        <f>('[1]Qc, Winter, S1'!M3*Main!$B$5)</f>
        <v>-3.1015577662888401</v>
      </c>
      <c r="N3" s="2">
        <f>('[1]Qc, Winter, S1'!N3*Main!$B$5)</f>
        <v>-4.7129433274919696</v>
      </c>
      <c r="O3" s="2">
        <f>('[1]Qc, Winter, S1'!O3*Main!$B$5)</f>
        <v>-4.8954854550411282</v>
      </c>
      <c r="P3" s="2">
        <f>('[1]Qc, Winter, S1'!P3*Main!$B$5)</f>
        <v>-12.137926929880924</v>
      </c>
      <c r="Q3" s="2">
        <f>('[1]Qc, Winter, S1'!Q3*Main!$B$5)</f>
        <v>-17.823281195021043</v>
      </c>
      <c r="R3" s="2">
        <f>('[1]Qc, Winter, S1'!R3*Main!$B$5)</f>
        <v>-14.17405259586381</v>
      </c>
      <c r="S3" s="2">
        <f>('[1]Qc, Winter, S1'!S3*Main!$B$5)</f>
        <v>-5.7227820467230428</v>
      </c>
      <c r="T3" s="2">
        <f>('[1]Qc, Winter, S1'!T3*Main!$B$5)</f>
        <v>-6.8867110682603769</v>
      </c>
      <c r="U3" s="2">
        <f>('[1]Qc, Winter, S1'!U3*Main!$B$5)</f>
        <v>-9.513104330773178</v>
      </c>
      <c r="V3" s="2">
        <f>('[1]Qc, Winter, S1'!V3*Main!$B$5)</f>
        <v>-14.046796999932438</v>
      </c>
      <c r="W3" s="2">
        <f>('[1]Qc, Winter, S1'!W3*Main!$B$5)</f>
        <v>-21.143280494904044</v>
      </c>
      <c r="X3" s="2">
        <f>('[1]Qc, Winter, S1'!X3*Main!$B$5)</f>
        <v>-25.764147365135063</v>
      </c>
      <c r="Y3" s="2">
        <f>('[1]Qc, Winter, S1'!Y3*Main!$B$5)</f>
        <v>-29.878519527934717</v>
      </c>
    </row>
    <row r="4" spans="1:25" x14ac:dyDescent="0.25">
      <c r="A4">
        <v>3</v>
      </c>
      <c r="B4" s="2">
        <f>('[1]Qc, Winter, S1'!B4*Main!$B$5)</f>
        <v>45.455979792683422</v>
      </c>
      <c r="C4" s="2">
        <f>('[1]Qc, Winter, S1'!C4*Main!$B$5)</f>
        <v>58.048447768499919</v>
      </c>
      <c r="D4" s="2">
        <f>('[1]Qc, Winter, S1'!D4*Main!$B$5)</f>
        <v>56.887478813129924</v>
      </c>
      <c r="E4" s="2">
        <f>('[1]Qc, Winter, S1'!E4*Main!$B$5)</f>
        <v>53.404571947019932</v>
      </c>
      <c r="F4" s="2">
        <f>('[1]Qc, Winter, S1'!F4*Main!$B$5)</f>
        <v>60.370385679239916</v>
      </c>
      <c r="G4" s="2">
        <f>('[1]Qc, Winter, S1'!G4*Main!$B$5)</f>
        <v>43.271227399983573</v>
      </c>
      <c r="H4" s="2">
        <f>('[1]Qc, Winter, S1'!H4*Main!$B$5)</f>
        <v>20.480094135006148</v>
      </c>
      <c r="I4" s="2">
        <f>('[1]Qc, Winter, S1'!I4*Main!$B$5)</f>
        <v>2.4718123568683783</v>
      </c>
      <c r="J4" s="2">
        <f>('[1]Qc, Winter, S1'!J4*Main!$B$5)</f>
        <v>-17.19486552370627</v>
      </c>
      <c r="K4" s="2">
        <f>('[1]Qc, Winter, S1'!K4*Main!$B$5)</f>
        <v>-14.945070034623205</v>
      </c>
      <c r="L4" s="2">
        <f>('[1]Qc, Winter, S1'!L4*Main!$B$5)</f>
        <v>-1.4669988606123694</v>
      </c>
      <c r="M4" s="2">
        <f>('[1]Qc, Winter, S1'!M4*Main!$B$5)</f>
        <v>-17.76390371609941</v>
      </c>
      <c r="N4" s="2">
        <f>('[1]Qc, Winter, S1'!N4*Main!$B$5)</f>
        <v>-17.931487713421099</v>
      </c>
      <c r="O4" s="2">
        <f>('[1]Qc, Winter, S1'!O4*Main!$B$5)</f>
        <v>-13.491045802892549</v>
      </c>
      <c r="P4" s="2">
        <f>('[1]Qc, Winter, S1'!P4*Main!$B$5)</f>
        <v>-1.532766581578868</v>
      </c>
      <c r="Q4" s="2">
        <f>('[1]Qc, Winter, S1'!Q4*Main!$B$5)</f>
        <v>9.8426979476773315</v>
      </c>
      <c r="R4" s="2">
        <f>('[1]Qc, Winter, S1'!R4*Main!$B$5)</f>
        <v>12.854899818009411</v>
      </c>
      <c r="S4" s="2">
        <f>('[1]Qc, Winter, S1'!S4*Main!$B$5)</f>
        <v>14.749306106979221</v>
      </c>
      <c r="T4" s="2">
        <f>('[1]Qc, Winter, S1'!T4*Main!$B$5)</f>
        <v>13.531473492641487</v>
      </c>
      <c r="U4" s="2">
        <f>('[1]Qc, Winter, S1'!U4*Main!$B$5)</f>
        <v>14.749306106979221</v>
      </c>
      <c r="V4" s="2">
        <f>('[1]Qc, Winter, S1'!V4*Main!$B$5)</f>
        <v>12.448955613230169</v>
      </c>
      <c r="W4" s="2">
        <f>('[1]Qc, Winter, S1'!W4*Main!$B$5)</f>
        <v>29.910528750548899</v>
      </c>
      <c r="X4" s="2">
        <f>('[1]Qc, Winter, S1'!X4*Main!$B$5)</f>
        <v>45.720941692579409</v>
      </c>
      <c r="Y4" s="2">
        <f>('[1]Qc, Winter, S1'!Y4*Main!$B$5)</f>
        <v>43.564293499533214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2024-06-25T08:40:52Z</dcterms:modified>
</cp:coreProperties>
</file>